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placeholder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21 год\Графики Читаэнерго\03_Март\Для сайта\"/>
    </mc:Choice>
  </mc:AlternateContent>
  <bookViews>
    <workbookView xWindow="0" yWindow="0" windowWidth="23040" windowHeight="9396" tabRatio="762"/>
  </bookViews>
  <sheets>
    <sheet name="Юр. лица" sheetId="55" r:id="rId1"/>
    <sheet name="ФЛ добавлено" sheetId="33" state="hidden" r:id="rId2"/>
    <sheet name="ФЛ удалено" sheetId="34" state="hidden" r:id="rId3"/>
    <sheet name="ФЛ согласовано" sheetId="35" state="hidden" r:id="rId4"/>
    <sheet name="ФЛ" sheetId="46" state="hidden" r:id="rId5"/>
    <sheet name="ЮЛ" sheetId="47" state="hidden" r:id="rId6"/>
  </sheets>
  <definedNames>
    <definedName name="_xlnm._FilterDatabase" localSheetId="4" hidden="1">ФЛ!$B$12:$J$8525</definedName>
    <definedName name="_xlnm._FilterDatabase" localSheetId="5" hidden="1">ЮЛ!$A$12:$P$3216</definedName>
    <definedName name="_xlnm._FilterDatabase" localSheetId="0" hidden="1">'Юр. лица'!$A$5:$O$5</definedName>
    <definedName name="ert" localSheetId="0">#REF!</definedName>
    <definedName name="ert">#REF!</definedName>
    <definedName name="fg" localSheetId="0">#REF!</definedName>
    <definedName name="fg">#REF!</definedName>
    <definedName name="nhy" localSheetId="0">#REF!</definedName>
    <definedName name="nhy">#REF!</definedName>
    <definedName name="аза" localSheetId="0">#REF!</definedName>
    <definedName name="аза">#REF!</definedName>
    <definedName name="_xlnm.Database" localSheetId="0">#REF!</definedName>
    <definedName name="_xlnm.Database">#REF!</definedName>
    <definedName name="буза_данных" localSheetId="0">#REF!</definedName>
    <definedName name="буза_данных">#REF!</definedName>
    <definedName name="ванлинчан" localSheetId="0">#REF!</definedName>
    <definedName name="ванлинчан">#REF!</definedName>
    <definedName name="добавлены" localSheetId="0">#REF!</definedName>
    <definedName name="добавлены">#REF!</definedName>
    <definedName name="лдололо" localSheetId="0">#REF!</definedName>
    <definedName name="лдололо">#REF!</definedName>
    <definedName name="ололо" localSheetId="0">#REF!</definedName>
    <definedName name="ололо">#REF!</definedName>
    <definedName name="пр" localSheetId="0">#REF!</definedName>
    <definedName name="пр">#REF!</definedName>
    <definedName name="согласовано" localSheetId="0">#REF!</definedName>
    <definedName name="согласовано">#REF!</definedName>
    <definedName name="узу" localSheetId="0">#REF!</definedName>
    <definedName name="узу">#REF!</definedName>
    <definedName name="ФЛдобавл" localSheetId="0">#REF!</definedName>
    <definedName name="ФЛдобавл">#REF!</definedName>
    <definedName name="ЮЛдобавлены" localSheetId="0">#REF!</definedName>
    <definedName name="ЮЛдобавлены">#REF!</definedName>
  </definedNames>
  <calcPr calcId="152511"/>
</workbook>
</file>

<file path=xl/calcChain.xml><?xml version="1.0" encoding="utf-8"?>
<calcChain xmlns="http://schemas.openxmlformats.org/spreadsheetml/2006/main">
  <c r="L1571" i="55" l="1"/>
  <c r="L1180" i="55"/>
  <c r="A1162" i="55"/>
  <c r="A1163" i="55" s="1"/>
  <c r="A1164" i="55" s="1"/>
  <c r="A1165" i="55" s="1"/>
  <c r="A1166" i="55" s="1"/>
  <c r="A1167" i="55" s="1"/>
  <c r="A1168" i="55" s="1"/>
  <c r="A1169" i="55" s="1"/>
  <c r="A1170" i="55" s="1"/>
  <c r="A1171" i="55" s="1"/>
  <c r="A1172" i="55" s="1"/>
  <c r="A1173" i="55" s="1"/>
  <c r="A1174" i="55" s="1"/>
  <c r="A1175" i="55" s="1"/>
  <c r="A1176" i="55" s="1"/>
  <c r="A1177" i="55" s="1"/>
  <c r="A1178" i="55" s="1"/>
  <c r="L1160" i="55"/>
  <c r="A1078" i="55"/>
  <c r="A1079" i="55" s="1"/>
  <c r="A1080" i="55" s="1"/>
  <c r="A1081" i="55" s="1"/>
  <c r="A1082" i="55" s="1"/>
  <c r="A1083" i="55" s="1"/>
  <c r="A1084" i="55" s="1"/>
  <c r="A1085" i="55" s="1"/>
  <c r="A1086" i="55" s="1"/>
  <c r="A1087" i="55" s="1"/>
  <c r="A1088" i="55" s="1"/>
  <c r="A1089" i="55" s="1"/>
  <c r="A1090" i="55" s="1"/>
  <c r="A1091" i="55" s="1"/>
  <c r="A1092" i="55" s="1"/>
  <c r="A1093" i="55" s="1"/>
  <c r="A1094" i="55" s="1"/>
  <c r="A1095" i="55" s="1"/>
  <c r="A1096" i="55" s="1"/>
  <c r="A1097" i="55" s="1"/>
  <c r="A1098" i="55" s="1"/>
  <c r="A1099" i="55" s="1"/>
  <c r="A1100" i="55" s="1"/>
  <c r="A1101" i="55" s="1"/>
  <c r="A1102" i="55" s="1"/>
  <c r="A1103" i="55" s="1"/>
  <c r="A1104" i="55" s="1"/>
  <c r="A1105" i="55" s="1"/>
  <c r="A1106" i="55" s="1"/>
  <c r="A1107" i="55" s="1"/>
  <c r="A1108" i="55" s="1"/>
  <c r="A1109" i="55" s="1"/>
  <c r="A1110" i="55" s="1"/>
  <c r="A1111" i="55" s="1"/>
  <c r="A1112" i="55" s="1"/>
  <c r="A1113" i="55" s="1"/>
  <c r="A1114" i="55" s="1"/>
  <c r="A1115" i="55" s="1"/>
  <c r="A1116" i="55" s="1"/>
  <c r="A1117" i="55" s="1"/>
  <c r="A1118" i="55" s="1"/>
  <c r="A1119" i="55" s="1"/>
  <c r="A1120" i="55" s="1"/>
  <c r="A1121" i="55" s="1"/>
  <c r="A1122" i="55" s="1"/>
  <c r="A1123" i="55" s="1"/>
  <c r="A1124" i="55" s="1"/>
  <c r="A1125" i="55" s="1"/>
  <c r="A1126" i="55" s="1"/>
  <c r="A1127" i="55" s="1"/>
  <c r="A1128" i="55" s="1"/>
  <c r="A1129" i="55" s="1"/>
  <c r="A1130" i="55" s="1"/>
  <c r="A1131" i="55" s="1"/>
  <c r="A1132" i="55" s="1"/>
  <c r="A1133" i="55" s="1"/>
  <c r="A1134" i="55" s="1"/>
  <c r="A1135" i="55" s="1"/>
  <c r="A1136" i="55" s="1"/>
  <c r="A1137" i="55" s="1"/>
  <c r="A1138" i="55" s="1"/>
  <c r="A1139" i="55" s="1"/>
  <c r="A1140" i="55" s="1"/>
  <c r="A1141" i="55" s="1"/>
  <c r="A1142" i="55" s="1"/>
  <c r="A1143" i="55" s="1"/>
  <c r="A1144" i="55" s="1"/>
  <c r="A1145" i="55" s="1"/>
  <c r="A1146" i="55" s="1"/>
  <c r="A1147" i="55" s="1"/>
  <c r="A1148" i="55" s="1"/>
  <c r="A1149" i="55" s="1"/>
  <c r="A1150" i="55" s="1"/>
  <c r="A1151" i="55" s="1"/>
  <c r="A1152" i="55" s="1"/>
  <c r="A1153" i="55" s="1"/>
  <c r="A1154" i="55" s="1"/>
  <c r="A1155" i="55" s="1"/>
  <c r="A1156" i="55" s="1"/>
  <c r="A1157" i="55" s="1"/>
  <c r="A1158" i="55" s="1"/>
  <c r="A1159" i="55" s="1"/>
  <c r="L1076" i="55"/>
  <c r="L1031" i="55"/>
  <c r="L967" i="55"/>
  <c r="L911" i="55"/>
  <c r="L859" i="55"/>
  <c r="L815" i="55"/>
  <c r="L754" i="55"/>
  <c r="L669" i="55"/>
  <c r="L597" i="55"/>
  <c r="L558" i="55"/>
  <c r="A484" i="55"/>
  <c r="A485" i="55" s="1"/>
  <c r="A486" i="55" s="1"/>
  <c r="A487" i="55" s="1"/>
  <c r="A488" i="55" s="1"/>
  <c r="A489" i="55" s="1"/>
  <c r="A490" i="55" s="1"/>
  <c r="A491" i="55" s="1"/>
  <c r="A492" i="55" s="1"/>
  <c r="A493" i="55" s="1"/>
  <c r="A494" i="55" s="1"/>
  <c r="A495" i="55" s="1"/>
  <c r="A496" i="55" s="1"/>
  <c r="A497" i="55" s="1"/>
  <c r="A498" i="55" s="1"/>
  <c r="A499" i="55" s="1"/>
  <c r="A500" i="55" s="1"/>
  <c r="A501" i="55" s="1"/>
  <c r="A502" i="55" s="1"/>
  <c r="A503" i="55" s="1"/>
  <c r="A504" i="55" s="1"/>
  <c r="A505" i="55" s="1"/>
  <c r="A506" i="55" s="1"/>
  <c r="A507" i="55" s="1"/>
  <c r="A508" i="55" s="1"/>
  <c r="A509" i="55" s="1"/>
  <c r="A510" i="55" s="1"/>
  <c r="A511" i="55" s="1"/>
  <c r="A512" i="55" s="1"/>
  <c r="A513" i="55" s="1"/>
  <c r="A514" i="55" s="1"/>
  <c r="A515" i="55" s="1"/>
  <c r="A516" i="55" s="1"/>
  <c r="A517" i="55" s="1"/>
  <c r="A518" i="55" s="1"/>
  <c r="A519" i="55" s="1"/>
  <c r="A520" i="55" s="1"/>
  <c r="A521" i="55" s="1"/>
  <c r="A522" i="55" s="1"/>
  <c r="A523" i="55" s="1"/>
  <c r="A524" i="55" s="1"/>
  <c r="A525" i="55" s="1"/>
  <c r="A526" i="55" s="1"/>
  <c r="A527" i="55" s="1"/>
  <c r="A528" i="55" s="1"/>
  <c r="A529" i="55" s="1"/>
  <c r="A530" i="55" s="1"/>
  <c r="A531" i="55" s="1"/>
  <c r="A532" i="55" s="1"/>
  <c r="A533" i="55" s="1"/>
  <c r="A534" i="55" s="1"/>
  <c r="A535" i="55" s="1"/>
  <c r="A536" i="55" s="1"/>
  <c r="A537" i="55" s="1"/>
  <c r="A538" i="55" s="1"/>
  <c r="A539" i="55" s="1"/>
  <c r="A540" i="55" s="1"/>
  <c r="A541" i="55" s="1"/>
  <c r="A542" i="55" s="1"/>
  <c r="A543" i="55" s="1"/>
  <c r="A544" i="55" s="1"/>
  <c r="A545" i="55" s="1"/>
  <c r="A546" i="55" s="1"/>
  <c r="A547" i="55" s="1"/>
  <c r="A548" i="55" s="1"/>
  <c r="A549" i="55" s="1"/>
  <c r="A550" i="55" s="1"/>
  <c r="A551" i="55" s="1"/>
  <c r="A552" i="55" s="1"/>
  <c r="A553" i="55" s="1"/>
  <c r="A554" i="55" s="1"/>
  <c r="A555" i="55" s="1"/>
  <c r="A556" i="55" s="1"/>
  <c r="A557" i="55" s="1"/>
  <c r="L482" i="55"/>
  <c r="L431" i="55"/>
  <c r="L348" i="55"/>
  <c r="L315" i="55"/>
  <c r="L282" i="55"/>
  <c r="L156" i="55"/>
  <c r="L107" i="55"/>
  <c r="L75" i="55"/>
  <c r="L32" i="55"/>
  <c r="L7" i="55"/>
  <c r="L668" i="55" l="1"/>
  <c r="L6" i="55"/>
  <c r="L966" i="55"/>
  <c r="L1179" i="55"/>
  <c r="L314" i="55"/>
  <c r="L481" i="55"/>
  <c r="L1712" i="55" s="1"/>
  <c r="G14" i="46"/>
  <c r="G15" i="46"/>
  <c r="G16" i="46"/>
  <c r="G17" i="46"/>
  <c r="G18" i="46"/>
  <c r="G19" i="46"/>
  <c r="G20" i="46"/>
  <c r="G21" i="46"/>
  <c r="G22" i="46"/>
  <c r="G23" i="46"/>
  <c r="G24" i="46"/>
  <c r="G25" i="46"/>
  <c r="G26" i="46"/>
  <c r="G27" i="46"/>
  <c r="G28" i="46"/>
  <c r="G29" i="46"/>
  <c r="G30" i="46"/>
  <c r="G31" i="46"/>
  <c r="G32" i="46"/>
  <c r="G33" i="46"/>
  <c r="G34" i="46"/>
  <c r="G35" i="46"/>
  <c r="G36" i="46"/>
  <c r="G37" i="46"/>
  <c r="G38" i="46"/>
  <c r="G39" i="46"/>
  <c r="G40" i="46"/>
  <c r="G41" i="46"/>
  <c r="G42" i="46"/>
  <c r="G43" i="46"/>
  <c r="G44" i="46"/>
  <c r="G45" i="46"/>
  <c r="G46" i="46"/>
  <c r="G47" i="46"/>
  <c r="G48" i="46"/>
  <c r="G49" i="46"/>
  <c r="G50" i="46"/>
  <c r="G51" i="46"/>
  <c r="G52" i="46"/>
  <c r="G53" i="46"/>
  <c r="G54" i="46"/>
  <c r="G55" i="46"/>
  <c r="G56" i="46"/>
  <c r="G57" i="46"/>
  <c r="G58" i="46"/>
  <c r="G59" i="46"/>
  <c r="G60" i="46"/>
  <c r="G61" i="46"/>
  <c r="G62" i="46"/>
  <c r="G63" i="46"/>
  <c r="G64" i="46"/>
  <c r="G65" i="46"/>
  <c r="G66" i="46"/>
  <c r="G67" i="46"/>
  <c r="G68" i="46"/>
  <c r="G69" i="46"/>
  <c r="G70" i="46"/>
  <c r="G71" i="46"/>
  <c r="G72" i="46"/>
  <c r="G73" i="46"/>
  <c r="G74" i="46"/>
  <c r="G75" i="46"/>
  <c r="G76" i="46"/>
  <c r="G77" i="46"/>
  <c r="G78" i="46"/>
  <c r="G79" i="46"/>
  <c r="G80" i="46"/>
  <c r="G81" i="46"/>
  <c r="G82" i="46"/>
  <c r="G83" i="46"/>
  <c r="G84" i="46"/>
  <c r="G85" i="46"/>
  <c r="G86" i="46"/>
  <c r="G87" i="46"/>
  <c r="G88" i="46"/>
  <c r="G89" i="46"/>
  <c r="G90" i="46"/>
  <c r="G91" i="46"/>
  <c r="G92" i="46"/>
  <c r="G93" i="46"/>
  <c r="G94" i="46"/>
  <c r="G95" i="46"/>
  <c r="G96" i="46"/>
  <c r="G97" i="46"/>
  <c r="G98" i="46"/>
  <c r="G99" i="46"/>
  <c r="G100" i="46"/>
  <c r="G101" i="46"/>
  <c r="G102" i="46"/>
  <c r="G103" i="46"/>
  <c r="G104" i="46"/>
  <c r="G105" i="46"/>
  <c r="G106" i="46"/>
  <c r="G107" i="46"/>
  <c r="G108" i="46"/>
  <c r="G109" i="46"/>
  <c r="G110" i="46"/>
  <c r="G111" i="46"/>
  <c r="G112" i="46"/>
  <c r="G113" i="46"/>
  <c r="G114" i="46"/>
  <c r="G115" i="46"/>
  <c r="G116" i="46"/>
  <c r="G117" i="46"/>
  <c r="G118" i="46"/>
  <c r="G119" i="46"/>
  <c r="G120" i="46"/>
  <c r="G121" i="46"/>
  <c r="G122" i="46"/>
  <c r="G123" i="46"/>
  <c r="G124" i="46"/>
  <c r="G125" i="46"/>
  <c r="G126" i="46"/>
  <c r="G127" i="46"/>
  <c r="G128" i="46"/>
  <c r="G129" i="46"/>
  <c r="G130" i="46"/>
  <c r="G131" i="46"/>
  <c r="G132" i="46"/>
  <c r="G133" i="46"/>
  <c r="G134" i="46"/>
  <c r="G135" i="46"/>
  <c r="G136" i="46"/>
  <c r="G137" i="46"/>
  <c r="G138" i="46"/>
  <c r="G139" i="46"/>
  <c r="G140" i="46"/>
  <c r="G141" i="46"/>
  <c r="G142" i="46"/>
  <c r="G143" i="46"/>
  <c r="G144" i="46"/>
  <c r="G145" i="46"/>
  <c r="G146" i="46"/>
  <c r="G147" i="46"/>
  <c r="G148" i="46"/>
  <c r="G149" i="46"/>
  <c r="G150" i="46"/>
  <c r="G151" i="46"/>
  <c r="G152" i="46"/>
  <c r="G153" i="46"/>
  <c r="G154" i="46"/>
  <c r="G155" i="46"/>
  <c r="G156" i="46"/>
  <c r="G157" i="46"/>
  <c r="G158" i="46"/>
  <c r="G159" i="46"/>
  <c r="G160" i="46"/>
  <c r="G161" i="46"/>
  <c r="G162" i="46"/>
  <c r="G163" i="46"/>
  <c r="G164" i="46"/>
  <c r="G165" i="46"/>
  <c r="G166" i="46"/>
  <c r="G167" i="46"/>
  <c r="G168" i="46"/>
  <c r="G169" i="46"/>
  <c r="G170" i="46"/>
  <c r="G171" i="46"/>
  <c r="G172" i="46"/>
  <c r="G173" i="46"/>
  <c r="G174" i="46"/>
  <c r="G175" i="46"/>
  <c r="G176" i="46"/>
  <c r="G177" i="46"/>
  <c r="G178" i="46"/>
  <c r="G179" i="46"/>
  <c r="G180" i="46"/>
  <c r="G181" i="46"/>
  <c r="G182" i="46"/>
  <c r="G183" i="46"/>
  <c r="G184" i="46"/>
  <c r="G185" i="46"/>
  <c r="G186" i="46"/>
  <c r="G187" i="46"/>
  <c r="G188" i="46"/>
  <c r="G189" i="46"/>
  <c r="G190" i="46"/>
  <c r="G191" i="46"/>
  <c r="G192" i="46"/>
  <c r="G193" i="46"/>
  <c r="G194" i="46"/>
  <c r="G195" i="46"/>
  <c r="G196" i="46"/>
  <c r="G197" i="46"/>
  <c r="G198" i="46"/>
  <c r="G199" i="46"/>
  <c r="G200" i="46"/>
  <c r="G201" i="46"/>
  <c r="G202" i="46"/>
  <c r="G203" i="46"/>
  <c r="G204" i="46"/>
  <c r="G205" i="46"/>
  <c r="G206" i="46"/>
  <c r="G207" i="46"/>
  <c r="G208" i="46"/>
  <c r="G209" i="46"/>
  <c r="G210" i="46"/>
  <c r="G211" i="46"/>
  <c r="G212" i="46"/>
  <c r="G213" i="46"/>
  <c r="G214" i="46"/>
  <c r="G215" i="46"/>
  <c r="G216" i="46"/>
  <c r="G217" i="46"/>
  <c r="G218" i="46"/>
  <c r="G219" i="46"/>
  <c r="G220" i="46"/>
  <c r="G221" i="46"/>
  <c r="G222" i="46"/>
  <c r="G223" i="46"/>
  <c r="G224" i="46"/>
  <c r="G225" i="46"/>
  <c r="G226" i="46"/>
  <c r="G227" i="46"/>
  <c r="G228" i="46"/>
  <c r="G229" i="46"/>
  <c r="G230" i="46"/>
  <c r="G231" i="46"/>
  <c r="G232" i="46"/>
  <c r="G233" i="46"/>
  <c r="G234" i="46"/>
  <c r="G235" i="46"/>
  <c r="G236" i="46"/>
  <c r="G237" i="46"/>
  <c r="G238" i="46"/>
  <c r="G239" i="46"/>
  <c r="G240" i="46"/>
  <c r="G241" i="46"/>
  <c r="G242" i="46"/>
  <c r="G243" i="46"/>
  <c r="G244" i="46"/>
  <c r="G245" i="46"/>
  <c r="G246" i="46"/>
  <c r="G247" i="46"/>
  <c r="G248" i="46"/>
  <c r="G249" i="46"/>
  <c r="G250" i="46"/>
  <c r="G251" i="46"/>
  <c r="G252" i="46"/>
  <c r="G253" i="46"/>
  <c r="G254" i="46"/>
  <c r="G255" i="46"/>
  <c r="G256" i="46"/>
  <c r="G257" i="46"/>
  <c r="G258" i="46"/>
  <c r="G259" i="46"/>
  <c r="G260" i="46"/>
  <c r="G261" i="46"/>
  <c r="G262" i="46"/>
  <c r="G263" i="46"/>
  <c r="G264" i="46"/>
  <c r="G265" i="46"/>
  <c r="G266" i="46"/>
  <c r="G267" i="46"/>
  <c r="G268" i="46"/>
  <c r="G269" i="46"/>
  <c r="G270" i="46"/>
  <c r="G271" i="46"/>
  <c r="G272" i="46"/>
  <c r="G273" i="46"/>
  <c r="G274" i="46"/>
  <c r="G275" i="46"/>
  <c r="G276" i="46"/>
  <c r="G277" i="46"/>
  <c r="G278" i="46"/>
  <c r="G279" i="46"/>
  <c r="G280" i="46"/>
  <c r="G281" i="46"/>
  <c r="G282" i="46"/>
  <c r="G283" i="46"/>
  <c r="G284" i="46"/>
  <c r="G285" i="46"/>
  <c r="G286" i="46"/>
  <c r="G287" i="46"/>
  <c r="G288" i="46"/>
  <c r="G289" i="46"/>
  <c r="G290" i="46"/>
  <c r="G291" i="46"/>
  <c r="G292" i="46"/>
  <c r="G293" i="46"/>
  <c r="G294" i="46"/>
  <c r="G295" i="46"/>
  <c r="G296" i="46"/>
  <c r="G297" i="46"/>
  <c r="G298" i="46"/>
  <c r="G299" i="46"/>
  <c r="G300" i="46"/>
  <c r="G301" i="46"/>
  <c r="G302" i="46"/>
  <c r="G303" i="46"/>
  <c r="G304" i="46"/>
  <c r="G305" i="46"/>
  <c r="G306" i="46"/>
  <c r="G307" i="46"/>
  <c r="G308" i="46"/>
  <c r="G309" i="46"/>
  <c r="G310" i="46"/>
  <c r="G311" i="46"/>
  <c r="G312" i="46"/>
  <c r="G313" i="46"/>
  <c r="G314" i="46"/>
  <c r="G315" i="46"/>
  <c r="G316" i="46"/>
  <c r="G317" i="46"/>
  <c r="G318" i="46"/>
  <c r="G319" i="46"/>
  <c r="G320" i="46"/>
  <c r="G321" i="46"/>
  <c r="G322" i="46"/>
  <c r="G323" i="46"/>
  <c r="G324" i="46"/>
  <c r="G325" i="46"/>
  <c r="G326" i="46"/>
  <c r="G327" i="46"/>
  <c r="G328" i="46"/>
  <c r="G329" i="46"/>
  <c r="G330" i="46"/>
  <c r="G331" i="46"/>
  <c r="G332" i="46"/>
  <c r="G333" i="46"/>
  <c r="G334" i="46"/>
  <c r="G335" i="46"/>
  <c r="G336" i="46"/>
  <c r="G337" i="46"/>
  <c r="G338" i="46"/>
  <c r="G339" i="46"/>
  <c r="G340" i="46"/>
  <c r="G341" i="46"/>
  <c r="G342" i="46"/>
  <c r="G343" i="46"/>
  <c r="G344" i="46"/>
  <c r="G345" i="46"/>
  <c r="G346" i="46"/>
  <c r="G347" i="46"/>
  <c r="G348" i="46"/>
  <c r="G349" i="46"/>
  <c r="G350" i="46"/>
  <c r="G351" i="46"/>
  <c r="G352" i="46"/>
  <c r="G353" i="46"/>
  <c r="G354" i="46"/>
  <c r="G355" i="46"/>
  <c r="G356" i="46"/>
  <c r="G357" i="46"/>
  <c r="G358" i="46"/>
  <c r="G359" i="46"/>
  <c r="G360" i="46"/>
  <c r="G361" i="46"/>
  <c r="G362" i="46"/>
  <c r="G363" i="46"/>
  <c r="G364" i="46"/>
  <c r="G365" i="46"/>
  <c r="G366" i="46"/>
  <c r="G367" i="46"/>
  <c r="G368" i="46"/>
  <c r="G369" i="46"/>
  <c r="G370" i="46"/>
  <c r="G371" i="46"/>
  <c r="G372" i="46"/>
  <c r="G373" i="46"/>
  <c r="G374" i="46"/>
  <c r="G375" i="46"/>
  <c r="G376" i="46"/>
  <c r="G377" i="46"/>
  <c r="G378" i="46"/>
  <c r="G379" i="46"/>
  <c r="G380" i="46"/>
  <c r="G381" i="46"/>
  <c r="G382" i="46"/>
  <c r="G383" i="46"/>
  <c r="G384" i="46"/>
  <c r="G385" i="46"/>
  <c r="G386" i="46"/>
  <c r="G387" i="46"/>
  <c r="G388" i="46"/>
  <c r="G389" i="46"/>
  <c r="G390" i="46"/>
  <c r="G391" i="46"/>
  <c r="G392" i="46"/>
  <c r="G393" i="46"/>
  <c r="G394" i="46"/>
  <c r="G395" i="46"/>
  <c r="G396" i="46"/>
  <c r="G397" i="46"/>
  <c r="G398" i="46"/>
  <c r="G399" i="46"/>
  <c r="G400" i="46"/>
  <c r="G401" i="46"/>
  <c r="G402" i="46"/>
  <c r="G403" i="46"/>
  <c r="G404" i="46"/>
  <c r="G405" i="46"/>
  <c r="G406" i="46"/>
  <c r="G407" i="46"/>
  <c r="G408" i="46"/>
  <c r="G409" i="46"/>
  <c r="G410" i="46"/>
  <c r="G411" i="46"/>
  <c r="G412" i="46"/>
  <c r="G413" i="46"/>
  <c r="G414" i="46"/>
  <c r="G415" i="46"/>
  <c r="G416" i="46"/>
  <c r="G417" i="46"/>
  <c r="G418" i="46"/>
  <c r="G419" i="46"/>
  <c r="G420" i="46"/>
  <c r="G421" i="46"/>
  <c r="G422" i="46"/>
  <c r="G423" i="46"/>
  <c r="G424" i="46"/>
  <c r="G425" i="46"/>
  <c r="G426" i="46"/>
  <c r="G427" i="46"/>
  <c r="G428" i="46"/>
  <c r="G429" i="46"/>
  <c r="G430" i="46"/>
  <c r="G431" i="46"/>
  <c r="G432" i="46"/>
  <c r="G433" i="46"/>
  <c r="G434" i="46"/>
  <c r="G435" i="46"/>
  <c r="G436" i="46"/>
  <c r="G437" i="46"/>
  <c r="G438" i="46"/>
  <c r="G439" i="46"/>
  <c r="G440" i="46"/>
  <c r="G441" i="46"/>
  <c r="G442" i="46"/>
  <c r="G443" i="46"/>
  <c r="G444" i="46"/>
  <c r="G445" i="46"/>
  <c r="G446" i="46"/>
  <c r="G447" i="46"/>
  <c r="G448" i="46"/>
  <c r="G449" i="46"/>
  <c r="G450" i="46"/>
  <c r="G451" i="46"/>
  <c r="G452" i="46"/>
  <c r="G453" i="46"/>
  <c r="G454" i="46"/>
  <c r="G455" i="46"/>
  <c r="G456" i="46"/>
  <c r="G457" i="46"/>
  <c r="G458" i="46"/>
  <c r="G459" i="46"/>
  <c r="G460" i="46"/>
  <c r="G461" i="46"/>
  <c r="G462" i="46"/>
  <c r="G463" i="46"/>
  <c r="G464" i="46"/>
  <c r="G465" i="46"/>
  <c r="G466" i="46"/>
  <c r="G467" i="46"/>
  <c r="G468" i="46"/>
  <c r="G469" i="46"/>
  <c r="G470" i="46"/>
  <c r="G471" i="46"/>
  <c r="G472" i="46"/>
  <c r="G473" i="46"/>
  <c r="G474" i="46"/>
  <c r="G475" i="46"/>
  <c r="G476" i="46"/>
  <c r="G477" i="46"/>
  <c r="G478" i="46"/>
  <c r="G479" i="46"/>
  <c r="G480" i="46"/>
  <c r="G481" i="46"/>
  <c r="G482" i="46"/>
  <c r="G483" i="46"/>
  <c r="G484" i="46"/>
  <c r="G485" i="46"/>
  <c r="G486" i="46"/>
  <c r="G487" i="46"/>
  <c r="G488" i="46"/>
  <c r="G489" i="46"/>
  <c r="G490" i="46"/>
  <c r="G491" i="46"/>
  <c r="G492" i="46"/>
  <c r="G493" i="46"/>
  <c r="G494" i="46"/>
  <c r="G495" i="46"/>
  <c r="G496" i="46"/>
  <c r="G497" i="46"/>
  <c r="G498" i="46"/>
  <c r="G499" i="46"/>
  <c r="G500" i="46"/>
  <c r="G501" i="46"/>
  <c r="G502" i="46"/>
  <c r="G503" i="46"/>
  <c r="G504" i="46"/>
  <c r="G505" i="46"/>
  <c r="G506" i="46"/>
  <c r="G507" i="46"/>
  <c r="G508" i="46"/>
  <c r="G509" i="46"/>
  <c r="G510" i="46"/>
  <c r="G511" i="46"/>
  <c r="G512" i="46"/>
  <c r="G513" i="46"/>
  <c r="G514" i="46"/>
  <c r="G515" i="46"/>
  <c r="G516" i="46"/>
  <c r="G517" i="46"/>
  <c r="G518" i="46"/>
  <c r="G519" i="46"/>
  <c r="G520" i="46"/>
  <c r="G521" i="46"/>
  <c r="G522" i="46"/>
  <c r="G523" i="46"/>
  <c r="G524" i="46"/>
  <c r="G525" i="46"/>
  <c r="G526" i="46"/>
  <c r="G527" i="46"/>
  <c r="G528" i="46"/>
  <c r="G529" i="46"/>
  <c r="G530" i="46"/>
  <c r="G531" i="46"/>
  <c r="G532" i="46"/>
  <c r="G533" i="46"/>
  <c r="G534" i="46"/>
  <c r="G535" i="46"/>
  <c r="G536" i="46"/>
  <c r="G537" i="46"/>
  <c r="G538" i="46"/>
  <c r="G539" i="46"/>
  <c r="G540" i="46"/>
  <c r="G541" i="46"/>
  <c r="G542" i="46"/>
  <c r="G543" i="46"/>
  <c r="G544" i="46"/>
  <c r="G545" i="46"/>
  <c r="G546" i="46"/>
  <c r="G547" i="46"/>
  <c r="G548" i="46"/>
  <c r="G549" i="46"/>
  <c r="G550" i="46"/>
  <c r="G551" i="46"/>
  <c r="G552" i="46"/>
  <c r="G553" i="46"/>
  <c r="G554" i="46"/>
  <c r="G555" i="46"/>
  <c r="G556" i="46"/>
  <c r="G557" i="46"/>
  <c r="G558" i="46"/>
  <c r="G559" i="46"/>
  <c r="G560" i="46"/>
  <c r="G561" i="46"/>
  <c r="G562" i="46"/>
  <c r="G563" i="46"/>
  <c r="G564" i="46"/>
  <c r="G565" i="46"/>
  <c r="G566" i="46"/>
  <c r="G567" i="46"/>
  <c r="G568" i="46"/>
  <c r="G569" i="46"/>
  <c r="G570" i="46"/>
  <c r="G571" i="46"/>
  <c r="G572" i="46"/>
  <c r="G573" i="46"/>
  <c r="G574" i="46"/>
  <c r="G575" i="46"/>
  <c r="G576" i="46"/>
  <c r="G577" i="46"/>
  <c r="G578" i="46"/>
  <c r="G579" i="46"/>
  <c r="G580" i="46"/>
  <c r="G581" i="46"/>
  <c r="G582" i="46"/>
  <c r="G583" i="46"/>
  <c r="G584" i="46"/>
  <c r="G585" i="46"/>
  <c r="G586" i="46"/>
  <c r="G587" i="46"/>
  <c r="G588" i="46"/>
  <c r="G589" i="46"/>
  <c r="G590" i="46"/>
  <c r="G591" i="46"/>
  <c r="G592" i="46"/>
  <c r="G593" i="46"/>
  <c r="G594" i="46"/>
  <c r="G595" i="46"/>
  <c r="G596" i="46"/>
  <c r="G597" i="46"/>
  <c r="G598" i="46"/>
  <c r="G599" i="46"/>
  <c r="G600" i="46"/>
  <c r="G601" i="46"/>
  <c r="G602" i="46"/>
  <c r="G603" i="46"/>
  <c r="G604" i="46"/>
  <c r="G605" i="46"/>
  <c r="G606" i="46"/>
  <c r="G607" i="46"/>
  <c r="G608" i="46"/>
  <c r="G609" i="46"/>
  <c r="G610" i="46"/>
  <c r="G611" i="46"/>
  <c r="G612" i="46"/>
  <c r="G613" i="46"/>
  <c r="G614" i="46"/>
  <c r="G615" i="46"/>
  <c r="G616" i="46"/>
  <c r="G617" i="46"/>
  <c r="G618" i="46"/>
  <c r="G619" i="46"/>
  <c r="G620" i="46"/>
  <c r="G621" i="46"/>
  <c r="G622" i="46"/>
  <c r="G623" i="46"/>
  <c r="G624" i="46"/>
  <c r="G625" i="46"/>
  <c r="G626" i="46"/>
  <c r="G627" i="46"/>
  <c r="G628" i="46"/>
  <c r="G629" i="46"/>
  <c r="G630" i="46"/>
  <c r="G631" i="46"/>
  <c r="G632" i="46"/>
  <c r="G633" i="46"/>
  <c r="G634" i="46"/>
  <c r="G635" i="46"/>
  <c r="G636" i="46"/>
  <c r="G637" i="46"/>
  <c r="G638" i="46"/>
  <c r="G639" i="46"/>
  <c r="G640" i="46"/>
  <c r="G641" i="46"/>
  <c r="G642" i="46"/>
  <c r="G643" i="46"/>
  <c r="G644" i="46"/>
  <c r="G645" i="46"/>
  <c r="G646" i="46"/>
  <c r="G647" i="46"/>
  <c r="G648" i="46"/>
  <c r="G649" i="46"/>
  <c r="G650" i="46"/>
  <c r="G651" i="46"/>
  <c r="G652" i="46"/>
  <c r="G653" i="46"/>
  <c r="G654" i="46"/>
  <c r="G655" i="46"/>
  <c r="G656" i="46"/>
  <c r="G657" i="46"/>
  <c r="G658" i="46"/>
  <c r="G659" i="46"/>
  <c r="G660" i="46"/>
  <c r="G661" i="46"/>
  <c r="G662" i="46"/>
  <c r="G663" i="46"/>
  <c r="G664" i="46"/>
  <c r="G665" i="46"/>
  <c r="G666" i="46"/>
  <c r="G667" i="46"/>
  <c r="G668" i="46"/>
  <c r="G669" i="46"/>
  <c r="G670" i="46"/>
  <c r="G671" i="46"/>
  <c r="G672" i="46"/>
  <c r="G673" i="46"/>
  <c r="G674" i="46"/>
  <c r="G675" i="46"/>
  <c r="G676" i="46"/>
  <c r="G677" i="46"/>
  <c r="G678" i="46"/>
  <c r="G679" i="46"/>
  <c r="G680" i="46"/>
  <c r="G681" i="46"/>
  <c r="G682" i="46"/>
  <c r="G683" i="46"/>
  <c r="G684" i="46"/>
  <c r="G685" i="46"/>
  <c r="G686" i="46"/>
  <c r="G687" i="46"/>
  <c r="G688" i="46"/>
  <c r="G689" i="46"/>
  <c r="G690" i="46"/>
  <c r="G691" i="46"/>
  <c r="G692" i="46"/>
  <c r="G693" i="46"/>
  <c r="G694" i="46"/>
  <c r="G695" i="46"/>
  <c r="G696" i="46"/>
  <c r="G697" i="46"/>
  <c r="G698" i="46"/>
  <c r="G699" i="46"/>
  <c r="G700" i="46"/>
  <c r="G701" i="46"/>
  <c r="G702" i="46"/>
  <c r="G703" i="46"/>
  <c r="G704" i="46"/>
  <c r="G705" i="46"/>
  <c r="G706" i="46"/>
  <c r="G707" i="46"/>
  <c r="G708" i="46"/>
  <c r="G709" i="46"/>
  <c r="G710" i="46"/>
  <c r="G711" i="46"/>
  <c r="G712" i="46"/>
  <c r="G713" i="46"/>
  <c r="G714" i="46"/>
  <c r="G715" i="46"/>
  <c r="G716" i="46"/>
  <c r="G717" i="46"/>
  <c r="G718" i="46"/>
  <c r="G719" i="46"/>
  <c r="G720" i="46"/>
  <c r="G721" i="46"/>
  <c r="G722" i="46"/>
  <c r="G723" i="46"/>
  <c r="G724" i="46"/>
  <c r="G725" i="46"/>
  <c r="G726" i="46"/>
  <c r="G727" i="46"/>
  <c r="G728" i="46"/>
  <c r="G729" i="46"/>
  <c r="G730" i="46"/>
  <c r="G731" i="46"/>
  <c r="G732" i="46"/>
  <c r="G733" i="46"/>
  <c r="G734" i="46"/>
  <c r="G735" i="46"/>
  <c r="G736" i="46"/>
  <c r="G737" i="46"/>
  <c r="G738" i="46"/>
  <c r="G739" i="46"/>
  <c r="G740" i="46"/>
  <c r="G741" i="46"/>
  <c r="G742" i="46"/>
  <c r="G743" i="46"/>
  <c r="G744" i="46"/>
  <c r="G745" i="46"/>
  <c r="G746" i="46"/>
  <c r="G747" i="46"/>
  <c r="G748" i="46"/>
  <c r="G749" i="46"/>
  <c r="G750" i="46"/>
  <c r="G751" i="46"/>
  <c r="G752" i="46"/>
  <c r="G753" i="46"/>
  <c r="G754" i="46"/>
  <c r="G755" i="46"/>
  <c r="G756" i="46"/>
  <c r="G757" i="46"/>
  <c r="G758" i="46"/>
  <c r="G759" i="46"/>
  <c r="G760" i="46"/>
  <c r="G761" i="46"/>
  <c r="G762" i="46"/>
  <c r="G763" i="46"/>
  <c r="G764" i="46"/>
  <c r="G765" i="46"/>
  <c r="G766" i="46"/>
  <c r="G767" i="46"/>
  <c r="G768" i="46"/>
  <c r="G769" i="46"/>
  <c r="G770" i="46"/>
  <c r="G771" i="46"/>
  <c r="G772" i="46"/>
  <c r="G773" i="46"/>
  <c r="G774" i="46"/>
  <c r="G775" i="46"/>
  <c r="G776" i="46"/>
  <c r="G777" i="46"/>
  <c r="G778" i="46"/>
  <c r="G779" i="46"/>
  <c r="G780" i="46"/>
  <c r="G781" i="46"/>
  <c r="G782" i="46"/>
  <c r="G783" i="46"/>
  <c r="G784" i="46"/>
  <c r="G785" i="46"/>
  <c r="G786" i="46"/>
  <c r="G787" i="46"/>
  <c r="G788" i="46"/>
  <c r="G789" i="46"/>
  <c r="G790" i="46"/>
  <c r="G791" i="46"/>
  <c r="G792" i="46"/>
  <c r="G793" i="46"/>
  <c r="G794" i="46"/>
  <c r="G795" i="46"/>
  <c r="G796" i="46"/>
  <c r="G797" i="46"/>
  <c r="G798" i="46"/>
  <c r="G799" i="46"/>
  <c r="G800" i="46"/>
  <c r="G801" i="46"/>
  <c r="G802" i="46"/>
  <c r="G803" i="46"/>
  <c r="G804" i="46"/>
  <c r="G805" i="46"/>
  <c r="G806" i="46"/>
  <c r="G807" i="46"/>
  <c r="G808" i="46"/>
  <c r="G809" i="46"/>
  <c r="G810" i="46"/>
  <c r="G811" i="46"/>
  <c r="G812" i="46"/>
  <c r="G813" i="46"/>
  <c r="G814" i="46"/>
  <c r="G815" i="46"/>
  <c r="G816" i="46"/>
  <c r="G817" i="46"/>
  <c r="G818" i="46"/>
  <c r="G819" i="46"/>
  <c r="G820" i="46"/>
  <c r="G821" i="46"/>
  <c r="G822" i="46"/>
  <c r="G823" i="46"/>
  <c r="G824" i="46"/>
  <c r="G825" i="46"/>
  <c r="G826" i="46"/>
  <c r="G827" i="46"/>
  <c r="G828" i="46"/>
  <c r="G829" i="46"/>
  <c r="G830" i="46"/>
  <c r="G831" i="46"/>
  <c r="G832" i="46"/>
  <c r="G833" i="46"/>
  <c r="G834" i="46"/>
  <c r="G835" i="46"/>
  <c r="G836" i="46"/>
  <c r="G837" i="46"/>
  <c r="G838" i="46"/>
  <c r="G839" i="46"/>
  <c r="G840" i="46"/>
  <c r="G841" i="46"/>
  <c r="G842" i="46"/>
  <c r="G843" i="46"/>
  <c r="G844" i="46"/>
  <c r="G845" i="46"/>
  <c r="G846" i="46"/>
  <c r="G847" i="46"/>
  <c r="G848" i="46"/>
  <c r="G849" i="46"/>
  <c r="G850" i="46"/>
  <c r="G851" i="46"/>
  <c r="G852" i="46"/>
  <c r="G853" i="46"/>
  <c r="G854" i="46"/>
  <c r="G855" i="46"/>
  <c r="G856" i="46"/>
  <c r="G857" i="46"/>
  <c r="G858" i="46"/>
  <c r="G859" i="46"/>
  <c r="G860" i="46"/>
  <c r="G861" i="46"/>
  <c r="G862" i="46"/>
  <c r="G863" i="46"/>
  <c r="G864" i="46"/>
  <c r="G865" i="46"/>
  <c r="G866" i="46"/>
  <c r="G867" i="46"/>
  <c r="G868" i="46"/>
  <c r="G869" i="46"/>
  <c r="G870" i="46"/>
  <c r="G871" i="46"/>
  <c r="G872" i="46"/>
  <c r="G873" i="46"/>
  <c r="G874" i="46"/>
  <c r="G875" i="46"/>
  <c r="G876" i="46"/>
  <c r="G877" i="46"/>
  <c r="G878" i="46"/>
  <c r="G879" i="46"/>
  <c r="G880" i="46"/>
  <c r="G881" i="46"/>
  <c r="G882" i="46"/>
  <c r="G883" i="46"/>
  <c r="G884" i="46"/>
  <c r="G885" i="46"/>
  <c r="G886" i="46"/>
  <c r="G887" i="46"/>
  <c r="G888" i="46"/>
  <c r="G889" i="46"/>
  <c r="G890" i="46"/>
  <c r="G891" i="46"/>
  <c r="G892" i="46"/>
  <c r="G893" i="46"/>
  <c r="G894" i="46"/>
  <c r="G895" i="46"/>
  <c r="G896" i="46"/>
  <c r="G897" i="46"/>
  <c r="G898" i="46"/>
  <c r="G899" i="46"/>
  <c r="G900" i="46"/>
  <c r="G901" i="46"/>
  <c r="G902" i="46"/>
  <c r="G903" i="46"/>
  <c r="G904" i="46"/>
  <c r="G905" i="46"/>
  <c r="G906" i="46"/>
  <c r="G907" i="46"/>
  <c r="G908" i="46"/>
  <c r="G909" i="46"/>
  <c r="G910" i="46"/>
  <c r="G911" i="46"/>
  <c r="G912" i="46"/>
  <c r="G913" i="46"/>
  <c r="G914" i="46"/>
  <c r="G915" i="46"/>
  <c r="G916" i="46"/>
  <c r="G917" i="46"/>
  <c r="G918" i="46"/>
  <c r="G919" i="46"/>
  <c r="G920" i="46"/>
  <c r="G921" i="46"/>
  <c r="G922" i="46"/>
  <c r="G923" i="46"/>
  <c r="G924" i="46"/>
  <c r="G925" i="46"/>
  <c r="G926" i="46"/>
  <c r="G927" i="46"/>
  <c r="G928" i="46"/>
  <c r="G929" i="46"/>
  <c r="G930" i="46"/>
  <c r="G931" i="46"/>
  <c r="G932" i="46"/>
  <c r="G933" i="46"/>
  <c r="G934" i="46"/>
  <c r="G935" i="46"/>
  <c r="G936" i="46"/>
  <c r="G937" i="46"/>
  <c r="G938" i="46"/>
  <c r="G939" i="46"/>
  <c r="G940" i="46"/>
  <c r="G941" i="46"/>
  <c r="G942" i="46"/>
  <c r="G943" i="46"/>
  <c r="G944" i="46"/>
  <c r="G945" i="46"/>
  <c r="G946" i="46"/>
  <c r="G947" i="46"/>
  <c r="G948" i="46"/>
  <c r="G949" i="46"/>
  <c r="G950" i="46"/>
  <c r="G951" i="46"/>
  <c r="G952" i="46"/>
  <c r="G953" i="46"/>
  <c r="G954" i="46"/>
  <c r="G955" i="46"/>
  <c r="G956" i="46"/>
  <c r="G957" i="46"/>
  <c r="G958" i="46"/>
  <c r="G959" i="46"/>
  <c r="G960" i="46"/>
  <c r="G961" i="46"/>
  <c r="G962" i="46"/>
  <c r="G963" i="46"/>
  <c r="G964" i="46"/>
  <c r="G965" i="46"/>
  <c r="G966" i="46"/>
  <c r="G967" i="46"/>
  <c r="G968" i="46"/>
  <c r="G969" i="46"/>
  <c r="G970" i="46"/>
  <c r="G971" i="46"/>
  <c r="G972" i="46"/>
  <c r="G973" i="46"/>
  <c r="G974" i="46"/>
  <c r="G975" i="46"/>
  <c r="G976" i="46"/>
  <c r="G977" i="46"/>
  <c r="G978" i="46"/>
  <c r="G979" i="46"/>
  <c r="G980" i="46"/>
  <c r="G981" i="46"/>
  <c r="G982" i="46"/>
  <c r="G983" i="46"/>
  <c r="G984" i="46"/>
  <c r="G985" i="46"/>
  <c r="G986" i="46"/>
  <c r="G987" i="46"/>
  <c r="G988" i="46"/>
  <c r="G989" i="46"/>
  <c r="G990" i="46"/>
  <c r="G991" i="46"/>
  <c r="G992" i="46"/>
  <c r="G993" i="46"/>
  <c r="G994" i="46"/>
  <c r="G995" i="46"/>
  <c r="G996" i="46"/>
  <c r="G997" i="46"/>
  <c r="G998" i="46"/>
  <c r="G999" i="46"/>
  <c r="G1000" i="46"/>
  <c r="G1001" i="46"/>
  <c r="G1002" i="46"/>
  <c r="G1003" i="46"/>
  <c r="G1004" i="46"/>
  <c r="G1005" i="46"/>
  <c r="G1006" i="46"/>
  <c r="G1007" i="46"/>
  <c r="G1008" i="46"/>
  <c r="G1009" i="46"/>
  <c r="G1010" i="46"/>
  <c r="G1011" i="46"/>
  <c r="G1012" i="46"/>
  <c r="G1013" i="46"/>
  <c r="G1014" i="46"/>
  <c r="G1015" i="46"/>
  <c r="G1016" i="46"/>
  <c r="G1017" i="46"/>
  <c r="G1018" i="46"/>
  <c r="G1019" i="46"/>
  <c r="G1020" i="46"/>
  <c r="G1021" i="46"/>
  <c r="G1022" i="46"/>
  <c r="G1023" i="46"/>
  <c r="G1024" i="46"/>
  <c r="G1025" i="46"/>
  <c r="G1026" i="46"/>
  <c r="G1027" i="46"/>
  <c r="G1028" i="46"/>
  <c r="G1029" i="46"/>
  <c r="G1030" i="46"/>
  <c r="G1031" i="46"/>
  <c r="G1032" i="46"/>
  <c r="G1033" i="46"/>
  <c r="G1034" i="46"/>
  <c r="G1035" i="46"/>
  <c r="G1036" i="46"/>
  <c r="G1037" i="46"/>
  <c r="G1038" i="46"/>
  <c r="G1039" i="46"/>
  <c r="G1040" i="46"/>
  <c r="G1041" i="46"/>
  <c r="G1042" i="46"/>
  <c r="G1043" i="46"/>
  <c r="G1044" i="46"/>
  <c r="G1045" i="46"/>
  <c r="G1046" i="46"/>
  <c r="G1047" i="46"/>
  <c r="G1048" i="46"/>
  <c r="G1049" i="46"/>
  <c r="G1050" i="46"/>
  <c r="G1051" i="46"/>
  <c r="G1052" i="46"/>
  <c r="G1053" i="46"/>
  <c r="G1054" i="46"/>
  <c r="G1055" i="46"/>
  <c r="G1056" i="46"/>
  <c r="G1057" i="46"/>
  <c r="G1058" i="46"/>
  <c r="G1059" i="46"/>
  <c r="G1060" i="46"/>
  <c r="G1061" i="46"/>
  <c r="G1062" i="46"/>
  <c r="G1063" i="46"/>
  <c r="G1064" i="46"/>
  <c r="G1065" i="46"/>
  <c r="G1066" i="46"/>
  <c r="G1067" i="46"/>
  <c r="G1068" i="46"/>
  <c r="G1069" i="46"/>
  <c r="G1070" i="46"/>
  <c r="G1071" i="46"/>
  <c r="G1072" i="46"/>
  <c r="G1073" i="46"/>
  <c r="G1074" i="46"/>
  <c r="G1075" i="46"/>
  <c r="G1076" i="46"/>
  <c r="G1077" i="46"/>
  <c r="G1078" i="46"/>
  <c r="G1079" i="46"/>
  <c r="G1080" i="46"/>
  <c r="G1081" i="46"/>
  <c r="G1082" i="46"/>
  <c r="G1083" i="46"/>
  <c r="G1084" i="46"/>
  <c r="G1085" i="46"/>
  <c r="G1086" i="46"/>
  <c r="G1087" i="46"/>
  <c r="G1088" i="46"/>
  <c r="G1089" i="46"/>
  <c r="G1090" i="46"/>
  <c r="G1091" i="46"/>
  <c r="G1092" i="46"/>
  <c r="G1093" i="46"/>
  <c r="G1094" i="46"/>
  <c r="G1095" i="46"/>
  <c r="G1096" i="46"/>
  <c r="G1097" i="46"/>
  <c r="G1098" i="46"/>
  <c r="G1099" i="46"/>
  <c r="G1100" i="46"/>
  <c r="G1101" i="46"/>
  <c r="G1102" i="46"/>
  <c r="G1103" i="46"/>
  <c r="G1104" i="46"/>
  <c r="G1105" i="46"/>
  <c r="G1106" i="46"/>
  <c r="G1107" i="46"/>
  <c r="G1108" i="46"/>
  <c r="G1109" i="46"/>
  <c r="G1110" i="46"/>
  <c r="G1111" i="46"/>
  <c r="G1112" i="46"/>
  <c r="G1113" i="46"/>
  <c r="G1114" i="46"/>
  <c r="G1115" i="46"/>
  <c r="G1116" i="46"/>
  <c r="G1117" i="46"/>
  <c r="G1118" i="46"/>
  <c r="G1119" i="46"/>
  <c r="G1120" i="46"/>
  <c r="G1121" i="46"/>
  <c r="G1122" i="46"/>
  <c r="G1123" i="46"/>
  <c r="G1124" i="46"/>
  <c r="G1125" i="46"/>
  <c r="G1126" i="46"/>
  <c r="G1127" i="46"/>
  <c r="G1128" i="46"/>
  <c r="G1129" i="46"/>
  <c r="G1130" i="46"/>
  <c r="G1131" i="46"/>
  <c r="G1132" i="46"/>
  <c r="G1133" i="46"/>
  <c r="G1134" i="46"/>
  <c r="G1135" i="46"/>
  <c r="G1136" i="46"/>
  <c r="G1137" i="46"/>
  <c r="G1138" i="46"/>
  <c r="G1139" i="46"/>
  <c r="G1140" i="46"/>
  <c r="G1141" i="46"/>
  <c r="G1142" i="46"/>
  <c r="G1143" i="46"/>
  <c r="G1144" i="46"/>
  <c r="G1145" i="46"/>
  <c r="G1146" i="46"/>
  <c r="G1147" i="46"/>
  <c r="G1148" i="46"/>
  <c r="G1149" i="46"/>
  <c r="G1150" i="46"/>
  <c r="G1151" i="46"/>
  <c r="G1152" i="46"/>
  <c r="G1153" i="46"/>
  <c r="G1154" i="46"/>
  <c r="G1155" i="46"/>
  <c r="G1156" i="46"/>
  <c r="G1157" i="46"/>
  <c r="G1158" i="46"/>
  <c r="G1159" i="46"/>
  <c r="G1160" i="46"/>
  <c r="G1161" i="46"/>
  <c r="G1162" i="46"/>
  <c r="G1163" i="46"/>
  <c r="G1164" i="46"/>
  <c r="G1165" i="46"/>
  <c r="G1166" i="46"/>
  <c r="G1167" i="46"/>
  <c r="G1168" i="46"/>
  <c r="G1169" i="46"/>
  <c r="G1170" i="46"/>
  <c r="G1171" i="46"/>
  <c r="G1172" i="46"/>
  <c r="G1173" i="46"/>
  <c r="G1174" i="46"/>
  <c r="G1175" i="46"/>
  <c r="G1176" i="46"/>
  <c r="G1177" i="46"/>
  <c r="G1178" i="46"/>
  <c r="G1179" i="46"/>
  <c r="G1180" i="46"/>
  <c r="G1181" i="46"/>
  <c r="G1182" i="46"/>
  <c r="G1183" i="46"/>
  <c r="G1184" i="46"/>
  <c r="G1185" i="46"/>
  <c r="G1186" i="46"/>
  <c r="G1187" i="46"/>
  <c r="G1188" i="46"/>
  <c r="G1189" i="46"/>
  <c r="G1190" i="46"/>
  <c r="G1191" i="46"/>
  <c r="G1192" i="46"/>
  <c r="G1193" i="46"/>
  <c r="G1194" i="46"/>
  <c r="G1195" i="46"/>
  <c r="G1196" i="46"/>
  <c r="G1197" i="46"/>
  <c r="G1198" i="46"/>
  <c r="G1199" i="46"/>
  <c r="G1200" i="46"/>
  <c r="G1201" i="46"/>
  <c r="G1202" i="46"/>
  <c r="G1203" i="46"/>
  <c r="G1204" i="46"/>
  <c r="G1205" i="46"/>
  <c r="G1206" i="46"/>
  <c r="G1207" i="46"/>
  <c r="G1208" i="46"/>
  <c r="G1209" i="46"/>
  <c r="G1210" i="46"/>
  <c r="G1211" i="46"/>
  <c r="G1212" i="46"/>
  <c r="G1213" i="46"/>
  <c r="G1214" i="46"/>
  <c r="G1215" i="46"/>
  <c r="G1216" i="46"/>
  <c r="G1217" i="46"/>
  <c r="G1218" i="46"/>
  <c r="G1219" i="46"/>
  <c r="G1220" i="46"/>
  <c r="G1221" i="46"/>
  <c r="G1222" i="46"/>
  <c r="G1223" i="46"/>
  <c r="G1224" i="46"/>
  <c r="G1225" i="46"/>
  <c r="G1226" i="46"/>
  <c r="G1227" i="46"/>
  <c r="G1228" i="46"/>
  <c r="G1229" i="46"/>
  <c r="G1230" i="46"/>
  <c r="G1231" i="46"/>
  <c r="G1232" i="46"/>
  <c r="G1233" i="46"/>
  <c r="G1234" i="46"/>
  <c r="G1235" i="46"/>
  <c r="G1236" i="46"/>
  <c r="G1237" i="46"/>
  <c r="G1238" i="46"/>
  <c r="G1239" i="46"/>
  <c r="G1240" i="46"/>
  <c r="G1241" i="46"/>
  <c r="G1242" i="46"/>
  <c r="G1243" i="46"/>
  <c r="G1244" i="46"/>
  <c r="G1245" i="46"/>
  <c r="G1246" i="46"/>
  <c r="G1247" i="46"/>
  <c r="G1248" i="46"/>
  <c r="G1249" i="46"/>
  <c r="G1250" i="46"/>
  <c r="G1251" i="46"/>
  <c r="G1252" i="46"/>
  <c r="G1253" i="46"/>
  <c r="G1254" i="46"/>
  <c r="G1255" i="46"/>
  <c r="G1256" i="46"/>
  <c r="G1257" i="46"/>
  <c r="G1258" i="46"/>
  <c r="G1259" i="46"/>
  <c r="G1260" i="46"/>
  <c r="G1261" i="46"/>
  <c r="G1262" i="46"/>
  <c r="G1263" i="46"/>
  <c r="G1264" i="46"/>
  <c r="G1265" i="46"/>
  <c r="G1266" i="46"/>
  <c r="G1267" i="46"/>
  <c r="G1268" i="46"/>
  <c r="G1269" i="46"/>
  <c r="G1270" i="46"/>
  <c r="G1271" i="46"/>
  <c r="G1272" i="46"/>
  <c r="G1273" i="46"/>
  <c r="G1274" i="46"/>
  <c r="G1275" i="46"/>
  <c r="G1276" i="46"/>
  <c r="G1277" i="46"/>
  <c r="G1278" i="46"/>
  <c r="G1279" i="46"/>
  <c r="G1280" i="46"/>
  <c r="G1281" i="46"/>
  <c r="G1282" i="46"/>
  <c r="G1283" i="46"/>
  <c r="G1284" i="46"/>
  <c r="G1285" i="46"/>
  <c r="G1286" i="46"/>
  <c r="G1287" i="46"/>
  <c r="G1288" i="46"/>
  <c r="G1289" i="46"/>
  <c r="G1290" i="46"/>
  <c r="G1291" i="46"/>
  <c r="G1292" i="46"/>
  <c r="G1293" i="46"/>
  <c r="G1294" i="46"/>
  <c r="G1295" i="46"/>
  <c r="G1296" i="46"/>
  <c r="G1297" i="46"/>
  <c r="G1298" i="46"/>
  <c r="G1299" i="46"/>
  <c r="G1300" i="46"/>
  <c r="G1301" i="46"/>
  <c r="G1302" i="46"/>
  <c r="G1303" i="46"/>
  <c r="G1304" i="46"/>
  <c r="G1305" i="46"/>
  <c r="G1306" i="46"/>
  <c r="G1307" i="46"/>
  <c r="G1308" i="46"/>
  <c r="G1309" i="46"/>
  <c r="G1310" i="46"/>
  <c r="G1311" i="46"/>
  <c r="G1312" i="46"/>
  <c r="G1313" i="46"/>
  <c r="G1314" i="46"/>
  <c r="G1315" i="46"/>
  <c r="G1316" i="46"/>
  <c r="G1317" i="46"/>
  <c r="G1318" i="46"/>
  <c r="G1319" i="46"/>
  <c r="G1320" i="46"/>
  <c r="G1321" i="46"/>
  <c r="G1322" i="46"/>
  <c r="G1323" i="46"/>
  <c r="G1324" i="46"/>
  <c r="G1325" i="46"/>
  <c r="G1326" i="46"/>
  <c r="G1327" i="46"/>
  <c r="G1328" i="46"/>
  <c r="G1329" i="46"/>
  <c r="G1330" i="46"/>
  <c r="G1331" i="46"/>
  <c r="G1332" i="46"/>
  <c r="G1333" i="46"/>
  <c r="G1334" i="46"/>
  <c r="G1335" i="46"/>
  <c r="G1336" i="46"/>
  <c r="G1337" i="46"/>
  <c r="G1338" i="46"/>
  <c r="G1339" i="46"/>
  <c r="G1340" i="46"/>
  <c r="G1341" i="46"/>
  <c r="G1342" i="46"/>
  <c r="G1343" i="46"/>
  <c r="G1344" i="46"/>
  <c r="G1345" i="46"/>
  <c r="G1346" i="46"/>
  <c r="G1347" i="46"/>
  <c r="G1348" i="46"/>
  <c r="G1349" i="46"/>
  <c r="G1350" i="46"/>
  <c r="G1351" i="46"/>
  <c r="G1352" i="46"/>
  <c r="G1353" i="46"/>
  <c r="G1354" i="46"/>
  <c r="G1355" i="46"/>
  <c r="G1356" i="46"/>
  <c r="G1357" i="46"/>
  <c r="G1358" i="46"/>
  <c r="G1359" i="46"/>
  <c r="G1360" i="46"/>
  <c r="G1361" i="46"/>
  <c r="G1362" i="46"/>
  <c r="G1363" i="46"/>
  <c r="G1364" i="46"/>
  <c r="G1365" i="46"/>
  <c r="G1366" i="46"/>
  <c r="G1367" i="46"/>
  <c r="G1368" i="46"/>
  <c r="G1369" i="46"/>
  <c r="G1370" i="46"/>
  <c r="G1371" i="46"/>
  <c r="G1372" i="46"/>
  <c r="G1373" i="46"/>
  <c r="G1374" i="46"/>
  <c r="G1375" i="46"/>
  <c r="G1376" i="46"/>
  <c r="G1377" i="46"/>
  <c r="G1378" i="46"/>
  <c r="G1379" i="46"/>
  <c r="G1380" i="46"/>
  <c r="G1381" i="46"/>
  <c r="G1382" i="46"/>
  <c r="G1383" i="46"/>
  <c r="G1384" i="46"/>
  <c r="G1385" i="46"/>
  <c r="G1386" i="46"/>
  <c r="G1387" i="46"/>
  <c r="G1388" i="46"/>
  <c r="G1389" i="46"/>
  <c r="G1390" i="46"/>
  <c r="G1391" i="46"/>
  <c r="G1392" i="46"/>
  <c r="G1393" i="46"/>
  <c r="G1394" i="46"/>
  <c r="G1395" i="46"/>
  <c r="G1396" i="46"/>
  <c r="G1397" i="46"/>
  <c r="G1398" i="46"/>
  <c r="G1399" i="46"/>
  <c r="G1400" i="46"/>
  <c r="G1401" i="46"/>
  <c r="G1402" i="46"/>
  <c r="G1403" i="46"/>
  <c r="G1404" i="46"/>
  <c r="G1405" i="46"/>
  <c r="G1406" i="46"/>
  <c r="G1407" i="46"/>
  <c r="G1408" i="46"/>
  <c r="G1409" i="46"/>
  <c r="G1410" i="46"/>
  <c r="G1411" i="46"/>
  <c r="G1412" i="46"/>
  <c r="G1413" i="46"/>
  <c r="G1414" i="46"/>
  <c r="G1415" i="46"/>
  <c r="G1416" i="46"/>
  <c r="G1417" i="46"/>
  <c r="G1418" i="46"/>
  <c r="G1419" i="46"/>
  <c r="G1420" i="46"/>
  <c r="G1421" i="46"/>
  <c r="G1422" i="46"/>
  <c r="G1423" i="46"/>
  <c r="G1424" i="46"/>
  <c r="G1425" i="46"/>
  <c r="G1426" i="46"/>
  <c r="G1427" i="46"/>
  <c r="G1428" i="46"/>
  <c r="G1429" i="46"/>
  <c r="G1430" i="46"/>
  <c r="G1431" i="46"/>
  <c r="G1432" i="46"/>
  <c r="G1433" i="46"/>
  <c r="G1434" i="46"/>
  <c r="G1435" i="46"/>
  <c r="G1436" i="46"/>
  <c r="G1437" i="46"/>
  <c r="G1438" i="46"/>
  <c r="G1439" i="46"/>
  <c r="G1440" i="46"/>
  <c r="G1441" i="46"/>
  <c r="G1442" i="46"/>
  <c r="G1443" i="46"/>
  <c r="G1444" i="46"/>
  <c r="G1445" i="46"/>
  <c r="G1446" i="46"/>
  <c r="G1447" i="46"/>
  <c r="G1448" i="46"/>
  <c r="G1449" i="46"/>
  <c r="G1450" i="46"/>
  <c r="G1451" i="46"/>
  <c r="G1452" i="46"/>
  <c r="G1453" i="46"/>
  <c r="G1454" i="46"/>
  <c r="G1455" i="46"/>
  <c r="G1456" i="46"/>
  <c r="G1457" i="46"/>
  <c r="G1458" i="46"/>
  <c r="G1459" i="46"/>
  <c r="G1460" i="46"/>
  <c r="G1461" i="46"/>
  <c r="G1462" i="46"/>
  <c r="G1463" i="46"/>
  <c r="G1464" i="46"/>
  <c r="G1465" i="46"/>
  <c r="G1466" i="46"/>
  <c r="G1467" i="46"/>
  <c r="G1468" i="46"/>
  <c r="G1469" i="46"/>
  <c r="G1470" i="46"/>
  <c r="G1471" i="46"/>
  <c r="G1472" i="46"/>
  <c r="G1473" i="46"/>
  <c r="G1474" i="46"/>
  <c r="G1475" i="46"/>
  <c r="G1476" i="46"/>
  <c r="G1477" i="46"/>
  <c r="G1478" i="46"/>
  <c r="G1479" i="46"/>
  <c r="G1480" i="46"/>
  <c r="G1481" i="46"/>
  <c r="G1482" i="46"/>
  <c r="G1483" i="46"/>
  <c r="G1484" i="46"/>
  <c r="G1485" i="46"/>
  <c r="G1486" i="46"/>
  <c r="G1487" i="46"/>
  <c r="G1488" i="46"/>
  <c r="G1489" i="46"/>
  <c r="G1490" i="46"/>
  <c r="G1491" i="46"/>
  <c r="G1492" i="46"/>
  <c r="G1493" i="46"/>
  <c r="G1494" i="46"/>
  <c r="G1495" i="46"/>
  <c r="G1496" i="46"/>
  <c r="G1497" i="46"/>
  <c r="G1498" i="46"/>
  <c r="G1499" i="46"/>
  <c r="G1500" i="46"/>
  <c r="G1501" i="46"/>
  <c r="G1502" i="46"/>
  <c r="G1503" i="46"/>
  <c r="G1504" i="46"/>
  <c r="G1505" i="46"/>
  <c r="G1506" i="46"/>
  <c r="G1507" i="46"/>
  <c r="G1508" i="46"/>
  <c r="G1509" i="46"/>
  <c r="G1510" i="46"/>
  <c r="G1511" i="46"/>
  <c r="G1512" i="46"/>
  <c r="G1513" i="46"/>
  <c r="G1514" i="46"/>
  <c r="G1515" i="46"/>
  <c r="G1516" i="46"/>
  <c r="G1517" i="46"/>
  <c r="G1518" i="46"/>
  <c r="G1519" i="46"/>
  <c r="G1520" i="46"/>
  <c r="G1521" i="46"/>
  <c r="G1522" i="46"/>
  <c r="G1523" i="46"/>
  <c r="G1524" i="46"/>
  <c r="G1525" i="46"/>
  <c r="G1526" i="46"/>
  <c r="G1527" i="46"/>
  <c r="G1528" i="46"/>
  <c r="G1529" i="46"/>
  <c r="G1530" i="46"/>
  <c r="G1531" i="46"/>
  <c r="G1532" i="46"/>
  <c r="G1533" i="46"/>
  <c r="G1534" i="46"/>
  <c r="G1535" i="46"/>
  <c r="G1536" i="46"/>
  <c r="G1537" i="46"/>
  <c r="G1538" i="46"/>
  <c r="G1539" i="46"/>
  <c r="G1540" i="46"/>
  <c r="G1541" i="46"/>
  <c r="G1542" i="46"/>
  <c r="G1543" i="46"/>
  <c r="G1544" i="46"/>
  <c r="G1545" i="46"/>
  <c r="G1546" i="46"/>
  <c r="G1547" i="46"/>
  <c r="G1548" i="46"/>
  <c r="G1549" i="46"/>
  <c r="G1550" i="46"/>
  <c r="G1551" i="46"/>
  <c r="G1552" i="46"/>
  <c r="G1553" i="46"/>
  <c r="G1554" i="46"/>
  <c r="G1555" i="46"/>
  <c r="G1556" i="46"/>
  <c r="G1557" i="46"/>
  <c r="G1558" i="46"/>
  <c r="G1559" i="46"/>
  <c r="G1560" i="46"/>
  <c r="G1561" i="46"/>
  <c r="G1562" i="46"/>
  <c r="G1563" i="46"/>
  <c r="G1564" i="46"/>
  <c r="G1565" i="46"/>
  <c r="G1566" i="46"/>
  <c r="G1567" i="46"/>
  <c r="G1568" i="46"/>
  <c r="G1569" i="46"/>
  <c r="G1570" i="46"/>
  <c r="G1571" i="46"/>
  <c r="G1572" i="46"/>
  <c r="G1573" i="46"/>
  <c r="G1574" i="46"/>
  <c r="G1575" i="46"/>
  <c r="G1576" i="46"/>
  <c r="G1577" i="46"/>
  <c r="G1578" i="46"/>
  <c r="G1579" i="46"/>
  <c r="G1580" i="46"/>
  <c r="G1581" i="46"/>
  <c r="G1582" i="46"/>
  <c r="G1583" i="46"/>
  <c r="G1584" i="46"/>
  <c r="G1585" i="46"/>
  <c r="G1586" i="46"/>
  <c r="G1587" i="46"/>
  <c r="G1588" i="46"/>
  <c r="G1589" i="46"/>
  <c r="G1590" i="46"/>
  <c r="G1591" i="46"/>
  <c r="G1592" i="46"/>
  <c r="G1593" i="46"/>
  <c r="G1594" i="46"/>
  <c r="G1595" i="46"/>
  <c r="G1596" i="46"/>
  <c r="G1597" i="46"/>
  <c r="G1598" i="46"/>
  <c r="G1599" i="46"/>
  <c r="G1600" i="46"/>
  <c r="G1601" i="46"/>
  <c r="G1602" i="46"/>
  <c r="G1603" i="46"/>
  <c r="G1604" i="46"/>
  <c r="G1605" i="46"/>
  <c r="G1606" i="46"/>
  <c r="G1607" i="46"/>
  <c r="G1608" i="46"/>
  <c r="G1609" i="46"/>
  <c r="G1610" i="46"/>
  <c r="G1611" i="46"/>
  <c r="G1612" i="46"/>
  <c r="G1613" i="46"/>
  <c r="G1614" i="46"/>
  <c r="G1615" i="46"/>
  <c r="G1616" i="46"/>
  <c r="G1617" i="46"/>
  <c r="G1618" i="46"/>
  <c r="G1619" i="46"/>
  <c r="G1620" i="46"/>
  <c r="G1621" i="46"/>
  <c r="G1622" i="46"/>
  <c r="G1623" i="46"/>
  <c r="G1624" i="46"/>
  <c r="G1625" i="46"/>
  <c r="G1626" i="46"/>
  <c r="G1627" i="46"/>
  <c r="G1628" i="46"/>
  <c r="G1629" i="46"/>
  <c r="G1630" i="46"/>
  <c r="G1631" i="46"/>
  <c r="G1632" i="46"/>
  <c r="G1633" i="46"/>
  <c r="G1634" i="46"/>
  <c r="G1635" i="46"/>
  <c r="G1636" i="46"/>
  <c r="G1637" i="46"/>
  <c r="G1638" i="46"/>
  <c r="G1639" i="46"/>
  <c r="G1640" i="46"/>
  <c r="G1641" i="46"/>
  <c r="G1642" i="46"/>
  <c r="G1643" i="46"/>
  <c r="G1644" i="46"/>
  <c r="G1645" i="46"/>
  <c r="G1646" i="46"/>
  <c r="G1647" i="46"/>
  <c r="G1648" i="46"/>
  <c r="G1649" i="46"/>
  <c r="G1650" i="46"/>
  <c r="G1651" i="46"/>
  <c r="G1652" i="46"/>
  <c r="G1653" i="46"/>
  <c r="G1654" i="46"/>
  <c r="G1655" i="46"/>
  <c r="G1656" i="46"/>
  <c r="G1657" i="46"/>
  <c r="G1658" i="46"/>
  <c r="G1659" i="46"/>
  <c r="G1660" i="46"/>
  <c r="G1661" i="46"/>
  <c r="G1662" i="46"/>
  <c r="G1663" i="46"/>
  <c r="G1664" i="46"/>
  <c r="G1665" i="46"/>
  <c r="G1666" i="46"/>
  <c r="G1667" i="46"/>
  <c r="G1668" i="46"/>
  <c r="G1669" i="46"/>
  <c r="G1670" i="46"/>
  <c r="G1671" i="46"/>
  <c r="G1672" i="46"/>
  <c r="G1673" i="46"/>
  <c r="G1674" i="46"/>
  <c r="G1675" i="46"/>
  <c r="G1676" i="46"/>
  <c r="G1677" i="46"/>
  <c r="G1678" i="46"/>
  <c r="G1679" i="46"/>
  <c r="G1680" i="46"/>
  <c r="G1681" i="46"/>
  <c r="G1682" i="46"/>
  <c r="G1683" i="46"/>
  <c r="G1684" i="46"/>
  <c r="G1685" i="46"/>
  <c r="G1686" i="46"/>
  <c r="G1687" i="46"/>
  <c r="G1688" i="46"/>
  <c r="G1689" i="46"/>
  <c r="G1690" i="46"/>
  <c r="G1691" i="46"/>
  <c r="G1692" i="46"/>
  <c r="G1693" i="46"/>
  <c r="G1694" i="46"/>
  <c r="G1695" i="46"/>
  <c r="G1696" i="46"/>
  <c r="G1697" i="46"/>
  <c r="G1698" i="46"/>
  <c r="G1699" i="46"/>
  <c r="G1700" i="46"/>
  <c r="G1701" i="46"/>
  <c r="G1702" i="46"/>
  <c r="G1703" i="46"/>
  <c r="G1704" i="46"/>
  <c r="G1705" i="46"/>
  <c r="G1706" i="46"/>
  <c r="G1707" i="46"/>
  <c r="G1708" i="46"/>
  <c r="G1709" i="46"/>
  <c r="G1710" i="46"/>
  <c r="G1711" i="46"/>
  <c r="G1712" i="46"/>
  <c r="G1713" i="46"/>
  <c r="G1714" i="46"/>
  <c r="G1715" i="46"/>
  <c r="G1716" i="46"/>
  <c r="G1717" i="46"/>
  <c r="G1718" i="46"/>
  <c r="G1719" i="46"/>
  <c r="G1720" i="46"/>
  <c r="G1721" i="46"/>
  <c r="G1722" i="46"/>
  <c r="G1723" i="46"/>
  <c r="G1724" i="46"/>
  <c r="G1725" i="46"/>
  <c r="G1726" i="46"/>
  <c r="G1727" i="46"/>
  <c r="G1728" i="46"/>
  <c r="G1729" i="46"/>
  <c r="G1730" i="46"/>
  <c r="G1731" i="46"/>
  <c r="G1732" i="46"/>
  <c r="G1733" i="46"/>
  <c r="G1734" i="46"/>
  <c r="G1735" i="46"/>
  <c r="G1736" i="46"/>
  <c r="G1737" i="46"/>
  <c r="G1738" i="46"/>
  <c r="G1739" i="46"/>
  <c r="G1740" i="46"/>
  <c r="G1741" i="46"/>
  <c r="G1742" i="46"/>
  <c r="G1743" i="46"/>
  <c r="G1744" i="46"/>
  <c r="G1745" i="46"/>
  <c r="G1746" i="46"/>
  <c r="G1747" i="46"/>
  <c r="G1748" i="46"/>
  <c r="G1749" i="46"/>
  <c r="G1750" i="46"/>
  <c r="G1751" i="46"/>
  <c r="G1752" i="46"/>
  <c r="G1753" i="46"/>
  <c r="G1754" i="46"/>
  <c r="G1755" i="46"/>
  <c r="G1756" i="46"/>
  <c r="G1757" i="46"/>
  <c r="G1758" i="46"/>
  <c r="G1759" i="46"/>
  <c r="G1760" i="46"/>
  <c r="G1761" i="46"/>
  <c r="G1762" i="46"/>
  <c r="G1763" i="46"/>
  <c r="G1764" i="46"/>
  <c r="G1765" i="46"/>
  <c r="G1766" i="46"/>
  <c r="G1767" i="46"/>
  <c r="G1768" i="46"/>
  <c r="G1769" i="46"/>
  <c r="G1770" i="46"/>
  <c r="G1771" i="46"/>
  <c r="G1772" i="46"/>
  <c r="G1773" i="46"/>
  <c r="G1774" i="46"/>
  <c r="G1775" i="46"/>
  <c r="G1776" i="46"/>
  <c r="G1777" i="46"/>
  <c r="G1778" i="46"/>
  <c r="G1779" i="46"/>
  <c r="G1780" i="46"/>
  <c r="G1781" i="46"/>
  <c r="G1782" i="46"/>
  <c r="G1783" i="46"/>
  <c r="G1784" i="46"/>
  <c r="G1785" i="46"/>
  <c r="G1786" i="46"/>
  <c r="G1787" i="46"/>
  <c r="G1788" i="46"/>
  <c r="G1789" i="46"/>
  <c r="G1790" i="46"/>
  <c r="G1791" i="46"/>
  <c r="G1792" i="46"/>
  <c r="G1793" i="46"/>
  <c r="G1794" i="46"/>
  <c r="G1795" i="46"/>
  <c r="G1796" i="46"/>
  <c r="G1797" i="46"/>
  <c r="G1798" i="46"/>
  <c r="G1799" i="46"/>
  <c r="G1800" i="46"/>
  <c r="G1801" i="46"/>
  <c r="G1802" i="46"/>
  <c r="G1803" i="46"/>
  <c r="G1804" i="46"/>
  <c r="G1805" i="46"/>
  <c r="G1806" i="46"/>
  <c r="G1807" i="46"/>
  <c r="G1808" i="46"/>
  <c r="G1809" i="46"/>
  <c r="G1810" i="46"/>
  <c r="G1811" i="46"/>
  <c r="G1812" i="46"/>
  <c r="G1813" i="46"/>
  <c r="G1814" i="46"/>
  <c r="G1815" i="46"/>
  <c r="G1816" i="46"/>
  <c r="G1817" i="46"/>
  <c r="G1818" i="46"/>
  <c r="G1819" i="46"/>
  <c r="G1820" i="46"/>
  <c r="G1821" i="46"/>
  <c r="G1822" i="46"/>
  <c r="G1823" i="46"/>
  <c r="G1824" i="46"/>
  <c r="G1825" i="46"/>
  <c r="G1826" i="46"/>
  <c r="G1827" i="46"/>
  <c r="G1828" i="46"/>
  <c r="G1829" i="46"/>
  <c r="G1830" i="46"/>
  <c r="G1831" i="46"/>
  <c r="G1832" i="46"/>
  <c r="G1833" i="46"/>
  <c r="G1834" i="46"/>
  <c r="G1835" i="46"/>
  <c r="G1836" i="46"/>
  <c r="G1837" i="46"/>
  <c r="G1838" i="46"/>
  <c r="G1839" i="46"/>
  <c r="G1840" i="46"/>
  <c r="G1841" i="46"/>
  <c r="G1842" i="46"/>
  <c r="G1843" i="46"/>
  <c r="G1844" i="46"/>
  <c r="G1845" i="46"/>
  <c r="G1846" i="46"/>
  <c r="G1847" i="46"/>
  <c r="G1848" i="46"/>
  <c r="G1849" i="46"/>
  <c r="G1850" i="46"/>
  <c r="G1851" i="46"/>
  <c r="G1852" i="46"/>
  <c r="G1853" i="46"/>
  <c r="G1854" i="46"/>
  <c r="G1855" i="46"/>
  <c r="G1856" i="46"/>
  <c r="G1857" i="46"/>
  <c r="G1858" i="46"/>
  <c r="G1859" i="46"/>
  <c r="G1860" i="46"/>
  <c r="G1861" i="46"/>
  <c r="G1862" i="46"/>
  <c r="G1863" i="46"/>
  <c r="G1864" i="46"/>
  <c r="G1865" i="46"/>
  <c r="G1866" i="46"/>
  <c r="G1867" i="46"/>
  <c r="G1868" i="46"/>
  <c r="G1869" i="46"/>
  <c r="G1870" i="46"/>
  <c r="G1871" i="46"/>
  <c r="G1872" i="46"/>
  <c r="G1873" i="46"/>
  <c r="G1874" i="46"/>
  <c r="G1875" i="46"/>
  <c r="G1876" i="46"/>
  <c r="G1877" i="46"/>
  <c r="G1878" i="46"/>
  <c r="G1879" i="46"/>
  <c r="G1880" i="46"/>
  <c r="G1881" i="46"/>
  <c r="G1882" i="46"/>
  <c r="G1883" i="46"/>
  <c r="G1884" i="46"/>
  <c r="G1885" i="46"/>
  <c r="G1886" i="46"/>
  <c r="G1887" i="46"/>
  <c r="G1888" i="46"/>
  <c r="G1889" i="46"/>
  <c r="G1890" i="46"/>
  <c r="G1891" i="46"/>
  <c r="G1892" i="46"/>
  <c r="G1893" i="46"/>
  <c r="G1894" i="46"/>
  <c r="G1895" i="46"/>
  <c r="G1896" i="46"/>
  <c r="G1897" i="46"/>
  <c r="G1898" i="46"/>
  <c r="G1899" i="46"/>
  <c r="G1900" i="46"/>
  <c r="G1901" i="46"/>
  <c r="G1902" i="46"/>
  <c r="G1903" i="46"/>
  <c r="G1904" i="46"/>
  <c r="G1905" i="46"/>
  <c r="G1906" i="46"/>
  <c r="G1907" i="46"/>
  <c r="G1908" i="46"/>
  <c r="G1909" i="46"/>
  <c r="G1910" i="46"/>
  <c r="G1911" i="46"/>
  <c r="G1912" i="46"/>
  <c r="G1913" i="46"/>
  <c r="G1914" i="46"/>
  <c r="G1915" i="46"/>
  <c r="G1916" i="46"/>
  <c r="G1917" i="46"/>
  <c r="G1918" i="46"/>
  <c r="G1919" i="46"/>
  <c r="G1920" i="46"/>
  <c r="G1921" i="46"/>
  <c r="G1922" i="46"/>
  <c r="G1923" i="46"/>
  <c r="G1924" i="46"/>
  <c r="G1925" i="46"/>
  <c r="G1926" i="46"/>
  <c r="G1927" i="46"/>
  <c r="G1928" i="46"/>
  <c r="G1929" i="46"/>
  <c r="G1930" i="46"/>
  <c r="G1931" i="46"/>
  <c r="G1932" i="46"/>
  <c r="G1933" i="46"/>
  <c r="G1934" i="46"/>
  <c r="G1935" i="46"/>
  <c r="G1936" i="46"/>
  <c r="G1937" i="46"/>
  <c r="G1938" i="46"/>
  <c r="G1939" i="46"/>
  <c r="G1940" i="46"/>
  <c r="G1941" i="46"/>
  <c r="G1942" i="46"/>
  <c r="G1943" i="46"/>
  <c r="G1944" i="46"/>
  <c r="G1945" i="46"/>
  <c r="G1946" i="46"/>
  <c r="G1947" i="46"/>
  <c r="G1948" i="46"/>
  <c r="G1949" i="46"/>
  <c r="G1950" i="46"/>
  <c r="G1951" i="46"/>
  <c r="G1952" i="46"/>
  <c r="G1953" i="46"/>
  <c r="G1954" i="46"/>
  <c r="G1955" i="46"/>
  <c r="G1956" i="46"/>
  <c r="G1957" i="46"/>
  <c r="G1958" i="46"/>
  <c r="G1959" i="46"/>
  <c r="G1960" i="46"/>
  <c r="G1961" i="46"/>
  <c r="G1962" i="46"/>
  <c r="G1963" i="46"/>
  <c r="G1964" i="46"/>
  <c r="G1965" i="46"/>
  <c r="G1966" i="46"/>
  <c r="G1967" i="46"/>
  <c r="G1968" i="46"/>
  <c r="G1969" i="46"/>
  <c r="G1970" i="46"/>
  <c r="G1971" i="46"/>
  <c r="G1972" i="46"/>
  <c r="G1973" i="46"/>
  <c r="G1974" i="46"/>
  <c r="G1975" i="46"/>
  <c r="G1976" i="46"/>
  <c r="G1977" i="46"/>
  <c r="G1978" i="46"/>
  <c r="G1979" i="46"/>
  <c r="G1980" i="46"/>
  <c r="G1981" i="46"/>
  <c r="G1982" i="46"/>
  <c r="G1983" i="46"/>
  <c r="G1984" i="46"/>
  <c r="G1985" i="46"/>
  <c r="G1986" i="46"/>
  <c r="G1987" i="46"/>
  <c r="G1988" i="46"/>
  <c r="G1989" i="46"/>
  <c r="G1990" i="46"/>
  <c r="G1991" i="46"/>
  <c r="G1992" i="46"/>
  <c r="G1993" i="46"/>
  <c r="G1994" i="46"/>
  <c r="G1995" i="46"/>
  <c r="G1996" i="46"/>
  <c r="G1997" i="46"/>
  <c r="G1998" i="46"/>
  <c r="G1999" i="46"/>
  <c r="G2000" i="46"/>
  <c r="G2001" i="46"/>
  <c r="G2002" i="46"/>
  <c r="G2003" i="46"/>
  <c r="G2004" i="46"/>
  <c r="G2005" i="46"/>
  <c r="G2006" i="46"/>
  <c r="G2007" i="46"/>
  <c r="G2008" i="46"/>
  <c r="G2009" i="46"/>
  <c r="G2010" i="46"/>
  <c r="G2011" i="46"/>
  <c r="G2012" i="46"/>
  <c r="G2013" i="46"/>
  <c r="G2014" i="46"/>
  <c r="G2015" i="46"/>
  <c r="G2016" i="46"/>
  <c r="G2017" i="46"/>
  <c r="G2018" i="46"/>
  <c r="G2019" i="46"/>
  <c r="G2020" i="46"/>
  <c r="G2021" i="46"/>
  <c r="G2022" i="46"/>
  <c r="G2023" i="46"/>
  <c r="G2024" i="46"/>
  <c r="G2025" i="46"/>
  <c r="G2026" i="46"/>
  <c r="G2027" i="46"/>
  <c r="G2028" i="46"/>
  <c r="G2029" i="46"/>
  <c r="G2030" i="46"/>
  <c r="G2031" i="46"/>
  <c r="G2032" i="46"/>
  <c r="G2033" i="46"/>
  <c r="G2034" i="46"/>
  <c r="G2035" i="46"/>
  <c r="G2036" i="46"/>
  <c r="G2037" i="46"/>
  <c r="G2038" i="46"/>
  <c r="G2039" i="46"/>
  <c r="G2040" i="46"/>
  <c r="G2041" i="46"/>
  <c r="G2042" i="46"/>
  <c r="G2043" i="46"/>
  <c r="G2044" i="46"/>
  <c r="G2045" i="46"/>
  <c r="G2046" i="46"/>
  <c r="G2047" i="46"/>
  <c r="G2048" i="46"/>
  <c r="G2049" i="46"/>
  <c r="G2050" i="46"/>
  <c r="G2051" i="46"/>
  <c r="G2052" i="46"/>
  <c r="G2053" i="46"/>
  <c r="G2054" i="46"/>
  <c r="G2055" i="46"/>
  <c r="G2056" i="46"/>
  <c r="G2057" i="46"/>
  <c r="G2058" i="46"/>
  <c r="G2059" i="46"/>
  <c r="G2060" i="46"/>
  <c r="G2061" i="46"/>
  <c r="G2062" i="46"/>
  <c r="G2063" i="46"/>
  <c r="G2064" i="46"/>
  <c r="G2065" i="46"/>
  <c r="G2066" i="46"/>
  <c r="G2067" i="46"/>
  <c r="G2068" i="46"/>
  <c r="G2069" i="46"/>
  <c r="G2070" i="46"/>
  <c r="G2071" i="46"/>
  <c r="G2072" i="46"/>
  <c r="G2073" i="46"/>
  <c r="G2074" i="46"/>
  <c r="G2075" i="46"/>
  <c r="G2076" i="46"/>
  <c r="G2077" i="46"/>
  <c r="G2078" i="46"/>
  <c r="G2079" i="46"/>
  <c r="G2080" i="46"/>
  <c r="G2081" i="46"/>
  <c r="G2082" i="46"/>
  <c r="G2083" i="46"/>
  <c r="G2084" i="46"/>
  <c r="G2085" i="46"/>
  <c r="G2086" i="46"/>
  <c r="G2087" i="46"/>
  <c r="G2088" i="46"/>
  <c r="G2089" i="46"/>
  <c r="G2090" i="46"/>
  <c r="G2091" i="46"/>
  <c r="G2092" i="46"/>
  <c r="G2093" i="46"/>
  <c r="G2094" i="46"/>
  <c r="G2095" i="46"/>
  <c r="G2096" i="46"/>
  <c r="G2097" i="46"/>
  <c r="G2098" i="46"/>
  <c r="G2099" i="46"/>
  <c r="G2100" i="46"/>
  <c r="G2101" i="46"/>
  <c r="G2102" i="46"/>
  <c r="G2103" i="46"/>
  <c r="G2104" i="46"/>
  <c r="G2105" i="46"/>
  <c r="G2106" i="46"/>
  <c r="G2107" i="46"/>
  <c r="G2108" i="46"/>
  <c r="G2109" i="46"/>
  <c r="G2110" i="46"/>
  <c r="G2111" i="46"/>
  <c r="G2112" i="46"/>
  <c r="G2113" i="46"/>
  <c r="G2114" i="46"/>
  <c r="G2115" i="46"/>
  <c r="G2116" i="46"/>
  <c r="G2117" i="46"/>
  <c r="G2118" i="46"/>
  <c r="G2119" i="46"/>
  <c r="G2120" i="46"/>
  <c r="G2121" i="46"/>
  <c r="G2122" i="46"/>
  <c r="G2123" i="46"/>
  <c r="G2124" i="46"/>
  <c r="G2125" i="46"/>
  <c r="G2126" i="46"/>
  <c r="G2127" i="46"/>
  <c r="G2128" i="46"/>
  <c r="G2129" i="46"/>
  <c r="G2130" i="46"/>
  <c r="G2131" i="46"/>
  <c r="G2132" i="46"/>
  <c r="G2133" i="46"/>
  <c r="G2134" i="46"/>
  <c r="G2135" i="46"/>
  <c r="G2136" i="46"/>
  <c r="G2137" i="46"/>
  <c r="G2138" i="46"/>
  <c r="G2139" i="46"/>
  <c r="G2140" i="46"/>
  <c r="G2141" i="46"/>
  <c r="G2142" i="46"/>
  <c r="G2143" i="46"/>
  <c r="G2144" i="46"/>
  <c r="G2145" i="46"/>
  <c r="G2146" i="46"/>
  <c r="G2147" i="46"/>
  <c r="G2148" i="46"/>
  <c r="G2149" i="46"/>
  <c r="G2150" i="46"/>
  <c r="G2151" i="46"/>
  <c r="G2152" i="46"/>
  <c r="G2153" i="46"/>
  <c r="G2154" i="46"/>
  <c r="G2155" i="46"/>
  <c r="G2156" i="46"/>
  <c r="G2157" i="46"/>
  <c r="G2158" i="46"/>
  <c r="G2159" i="46"/>
  <c r="G2160" i="46"/>
  <c r="G2161" i="46"/>
  <c r="G2162" i="46"/>
  <c r="G2163" i="46"/>
  <c r="G2164" i="46"/>
  <c r="G2165" i="46"/>
  <c r="G2166" i="46"/>
  <c r="G2167" i="46"/>
  <c r="G2168" i="46"/>
  <c r="G2169" i="46"/>
  <c r="G2170" i="46"/>
  <c r="G2171" i="46"/>
  <c r="G2172" i="46"/>
  <c r="G2173" i="46"/>
  <c r="G2174" i="46"/>
  <c r="G2175" i="46"/>
  <c r="G2176" i="46"/>
  <c r="G2177" i="46"/>
  <c r="G2178" i="46"/>
  <c r="G2179" i="46"/>
  <c r="G2180" i="46"/>
  <c r="G2181" i="46"/>
  <c r="G2182" i="46"/>
  <c r="G2183" i="46"/>
  <c r="G2184" i="46"/>
  <c r="G2185" i="46"/>
  <c r="G2186" i="46"/>
  <c r="G2187" i="46"/>
  <c r="G2188" i="46"/>
  <c r="G2189" i="46"/>
  <c r="G2190" i="46"/>
  <c r="G2191" i="46"/>
  <c r="G2192" i="46"/>
  <c r="G2193" i="46"/>
  <c r="G2194" i="46"/>
  <c r="G2195" i="46"/>
  <c r="G2196" i="46"/>
  <c r="G2197" i="46"/>
  <c r="G2198" i="46"/>
  <c r="G2199" i="46"/>
  <c r="G2200" i="46"/>
  <c r="G2201" i="46"/>
  <c r="G2202" i="46"/>
  <c r="G2203" i="46"/>
  <c r="G2204" i="46"/>
  <c r="G2205" i="46"/>
  <c r="G2206" i="46"/>
  <c r="G2207" i="46"/>
  <c r="G2208" i="46"/>
  <c r="G2209" i="46"/>
  <c r="G2210" i="46"/>
  <c r="G2211" i="46"/>
  <c r="G2212" i="46"/>
  <c r="G2213" i="46"/>
  <c r="G2214" i="46"/>
  <c r="G2215" i="46"/>
  <c r="G2216" i="46"/>
  <c r="G2217" i="46"/>
  <c r="G2218" i="46"/>
  <c r="G2219" i="46"/>
  <c r="G2220" i="46"/>
  <c r="G2221" i="46"/>
  <c r="G2222" i="46"/>
  <c r="G2223" i="46"/>
  <c r="G2224" i="46"/>
  <c r="G2225" i="46"/>
  <c r="G2226" i="46"/>
  <c r="G2227" i="46"/>
  <c r="G2228" i="46"/>
  <c r="G2229" i="46"/>
  <c r="G2230" i="46"/>
  <c r="G2231" i="46"/>
  <c r="G2232" i="46"/>
  <c r="G2233" i="46"/>
  <c r="G2234" i="46"/>
  <c r="G2235" i="46"/>
  <c r="G2236" i="46"/>
  <c r="G2237" i="46"/>
  <c r="G2238" i="46"/>
  <c r="G2239" i="46"/>
  <c r="G2240" i="46"/>
  <c r="G2241" i="46"/>
  <c r="G2242" i="46"/>
  <c r="G2243" i="46"/>
  <c r="G2244" i="46"/>
  <c r="G2245" i="46"/>
  <c r="G2246" i="46"/>
  <c r="G2247" i="46"/>
  <c r="G2248" i="46"/>
  <c r="G2249" i="46"/>
  <c r="G2250" i="46"/>
  <c r="G2251" i="46"/>
  <c r="G2252" i="46"/>
  <c r="G2253" i="46"/>
  <c r="G2254" i="46"/>
  <c r="G2255" i="46"/>
  <c r="G2256" i="46"/>
  <c r="G2257" i="46"/>
  <c r="G2258" i="46"/>
  <c r="G2259" i="46"/>
  <c r="G2260" i="46"/>
  <c r="G2261" i="46"/>
  <c r="G2262" i="46"/>
  <c r="G2263" i="46"/>
  <c r="G2264" i="46"/>
  <c r="G2265" i="46"/>
  <c r="G2266" i="46"/>
  <c r="G2267" i="46"/>
  <c r="G2268" i="46"/>
  <c r="G2269" i="46"/>
  <c r="G2270" i="46"/>
  <c r="G2271" i="46"/>
  <c r="G2272" i="46"/>
  <c r="G2273" i="46"/>
  <c r="G2274" i="46"/>
  <c r="G2275" i="46"/>
  <c r="G2276" i="46"/>
  <c r="G2277" i="46"/>
  <c r="G2278" i="46"/>
  <c r="G2279" i="46"/>
  <c r="G2280" i="46"/>
  <c r="G2281" i="46"/>
  <c r="G2282" i="46"/>
  <c r="G2283" i="46"/>
  <c r="G2284" i="46"/>
  <c r="G2285" i="46"/>
  <c r="G2286" i="46"/>
  <c r="G2287" i="46"/>
  <c r="G2288" i="46"/>
  <c r="G2289" i="46"/>
  <c r="G2290" i="46"/>
  <c r="G2291" i="46"/>
  <c r="G2292" i="46"/>
  <c r="G2293" i="46"/>
  <c r="G2294" i="46"/>
  <c r="G2295" i="46"/>
  <c r="G2296" i="46"/>
  <c r="G2297" i="46"/>
  <c r="G2298" i="46"/>
  <c r="G2299" i="46"/>
  <c r="G2300" i="46"/>
  <c r="G2301" i="46"/>
  <c r="G2302" i="46"/>
  <c r="G2303" i="46"/>
  <c r="G2304" i="46"/>
  <c r="G2305" i="46"/>
  <c r="G2306" i="46"/>
  <c r="G2307" i="46"/>
  <c r="G2308" i="46"/>
  <c r="G2309" i="46"/>
  <c r="G2310" i="46"/>
  <c r="G2311" i="46"/>
  <c r="G2312" i="46"/>
  <c r="G2313" i="46"/>
  <c r="G2314" i="46"/>
  <c r="G2315" i="46"/>
  <c r="G2316" i="46"/>
  <c r="G2317" i="46"/>
  <c r="G2318" i="46"/>
  <c r="G2319" i="46"/>
  <c r="G2320" i="46"/>
  <c r="G2321" i="46"/>
  <c r="G2322" i="46"/>
  <c r="G2323" i="46"/>
  <c r="G2324" i="46"/>
  <c r="G2325" i="46"/>
  <c r="G2326" i="46"/>
  <c r="G2327" i="46"/>
  <c r="G2328" i="46"/>
  <c r="G2329" i="46"/>
  <c r="G2330" i="46"/>
  <c r="G2331" i="46"/>
  <c r="G2332" i="46"/>
  <c r="G2333" i="46"/>
  <c r="G2334" i="46"/>
  <c r="G2335" i="46"/>
  <c r="G2336" i="46"/>
  <c r="G2337" i="46"/>
  <c r="G2338" i="46"/>
  <c r="G2339" i="46"/>
  <c r="G2340" i="46"/>
  <c r="G2341" i="46"/>
  <c r="G2342" i="46"/>
  <c r="G2343" i="46"/>
  <c r="G2344" i="46"/>
  <c r="G2345" i="46"/>
  <c r="G2346" i="46"/>
  <c r="G2347" i="46"/>
  <c r="G2348" i="46"/>
  <c r="G2349" i="46"/>
  <c r="G2350" i="46"/>
  <c r="G2351" i="46"/>
  <c r="G2352" i="46"/>
  <c r="G2353" i="46"/>
  <c r="G2354" i="46"/>
  <c r="G2355" i="46"/>
  <c r="G2356" i="46"/>
  <c r="G2357" i="46"/>
  <c r="G2358" i="46"/>
  <c r="G2359" i="46"/>
  <c r="G2360" i="46"/>
  <c r="G2361" i="46"/>
  <c r="G2362" i="46"/>
  <c r="G2363" i="46"/>
  <c r="G2364" i="46"/>
  <c r="G2365" i="46"/>
  <c r="G2366" i="46"/>
  <c r="G2367" i="46"/>
  <c r="G2368" i="46"/>
  <c r="G2369" i="46"/>
  <c r="G2370" i="46"/>
  <c r="G2371" i="46"/>
  <c r="G2372" i="46"/>
  <c r="G2373" i="46"/>
  <c r="G2374" i="46"/>
  <c r="G2375" i="46"/>
  <c r="G2376" i="46"/>
  <c r="G2377" i="46"/>
  <c r="G2378" i="46"/>
  <c r="G2379" i="46"/>
  <c r="G2380" i="46"/>
  <c r="G2381" i="46"/>
  <c r="G2382" i="46"/>
  <c r="G2383" i="46"/>
  <c r="G2384" i="46"/>
  <c r="G2385" i="46"/>
  <c r="G2386" i="46"/>
  <c r="G2387" i="46"/>
  <c r="G2388" i="46"/>
  <c r="G2389" i="46"/>
  <c r="G2390" i="46"/>
  <c r="G2391" i="46"/>
  <c r="G2392" i="46"/>
  <c r="G2393" i="46"/>
  <c r="G2394" i="46"/>
  <c r="G2395" i="46"/>
  <c r="G2396" i="46"/>
  <c r="G2397" i="46"/>
  <c r="G2398" i="46"/>
  <c r="G2399" i="46"/>
  <c r="G2400" i="46"/>
  <c r="G2401" i="46"/>
  <c r="G2402" i="46"/>
  <c r="G2403" i="46"/>
  <c r="G2404" i="46"/>
  <c r="G2405" i="46"/>
  <c r="G2406" i="46"/>
  <c r="G2407" i="46"/>
  <c r="G2408" i="46"/>
  <c r="G2409" i="46"/>
  <c r="G2410" i="46"/>
  <c r="G2411" i="46"/>
  <c r="G2412" i="46"/>
  <c r="G2413" i="46"/>
  <c r="G2414" i="46"/>
  <c r="G2415" i="46"/>
  <c r="G2416" i="46"/>
  <c r="G2417" i="46"/>
  <c r="G2418" i="46"/>
  <c r="G2419" i="46"/>
  <c r="G2420" i="46"/>
  <c r="G2421" i="46"/>
  <c r="G2422" i="46"/>
  <c r="G2423" i="46"/>
  <c r="G2424" i="46"/>
  <c r="G2425" i="46"/>
  <c r="G2426" i="46"/>
  <c r="G2427" i="46"/>
  <c r="G2428" i="46"/>
  <c r="G2429" i="46"/>
  <c r="G2430" i="46"/>
  <c r="G2431" i="46"/>
  <c r="G2432" i="46"/>
  <c r="G2433" i="46"/>
  <c r="G2434" i="46"/>
  <c r="G2435" i="46"/>
  <c r="G2436" i="46"/>
  <c r="G2437" i="46"/>
  <c r="G2438" i="46"/>
  <c r="G2439" i="46"/>
  <c r="G2440" i="46"/>
  <c r="G2441" i="46"/>
  <c r="G2442" i="46"/>
  <c r="G2443" i="46"/>
  <c r="G2444" i="46"/>
  <c r="G2445" i="46"/>
  <c r="G2446" i="46"/>
  <c r="G2447" i="46"/>
  <c r="G2448" i="46"/>
  <c r="G2449" i="46"/>
  <c r="G2450" i="46"/>
  <c r="G2451" i="46"/>
  <c r="G2452" i="46"/>
  <c r="G2453" i="46"/>
  <c r="G2454" i="46"/>
  <c r="G2455" i="46"/>
  <c r="G2456" i="46"/>
  <c r="G2457" i="46"/>
  <c r="G2458" i="46"/>
  <c r="G2459" i="46"/>
  <c r="G2460" i="46"/>
  <c r="G2461" i="46"/>
  <c r="G2462" i="46"/>
  <c r="G2463" i="46"/>
  <c r="G2464" i="46"/>
  <c r="G2465" i="46"/>
  <c r="G2466" i="46"/>
  <c r="G2467" i="46"/>
  <c r="G2468" i="46"/>
  <c r="G2469" i="46"/>
  <c r="G2470" i="46"/>
  <c r="G2471" i="46"/>
  <c r="G2472" i="46"/>
  <c r="G2473" i="46"/>
  <c r="G2474" i="46"/>
  <c r="G2475" i="46"/>
  <c r="G2476" i="46"/>
  <c r="G2477" i="46"/>
  <c r="G2478" i="46"/>
  <c r="G2479" i="46"/>
  <c r="G2480" i="46"/>
  <c r="G2481" i="46"/>
  <c r="G2482" i="46"/>
  <c r="G2483" i="46"/>
  <c r="G2484" i="46"/>
  <c r="G2485" i="46"/>
  <c r="G2486" i="46"/>
  <c r="G2487" i="46"/>
  <c r="G2488" i="46"/>
  <c r="G2489" i="46"/>
  <c r="G2490" i="46"/>
  <c r="G2491" i="46"/>
  <c r="G2492" i="46"/>
  <c r="G2493" i="46"/>
  <c r="G2494" i="46"/>
  <c r="G2495" i="46"/>
  <c r="G2496" i="46"/>
  <c r="G2497" i="46"/>
  <c r="G2498" i="46"/>
  <c r="G2499" i="46"/>
  <c r="G2500" i="46"/>
  <c r="G2501" i="46"/>
  <c r="G2502" i="46"/>
  <c r="G2503" i="46"/>
  <c r="G2504" i="46"/>
  <c r="G2505" i="46"/>
  <c r="G2506" i="46"/>
  <c r="G2507" i="46"/>
  <c r="G2508" i="46"/>
  <c r="G2509" i="46"/>
  <c r="G2510" i="46"/>
  <c r="G2511" i="46"/>
  <c r="G2512" i="46"/>
  <c r="G2513" i="46"/>
  <c r="G2514" i="46"/>
  <c r="G2515" i="46"/>
  <c r="G2516" i="46"/>
  <c r="G2517" i="46"/>
  <c r="G2518" i="46"/>
  <c r="G2519" i="46"/>
  <c r="G2520" i="46"/>
  <c r="G2521" i="46"/>
  <c r="G2522" i="46"/>
  <c r="G2523" i="46"/>
  <c r="G2524" i="46"/>
  <c r="G2525" i="46"/>
  <c r="G2526" i="46"/>
  <c r="G2527" i="46"/>
  <c r="G2528" i="46"/>
  <c r="G2529" i="46"/>
  <c r="G2530" i="46"/>
  <c r="G2531" i="46"/>
  <c r="G2532" i="46"/>
  <c r="G2533" i="46"/>
  <c r="G2534" i="46"/>
  <c r="G2535" i="46"/>
  <c r="G2536" i="46"/>
  <c r="G2537" i="46"/>
  <c r="G2538" i="46"/>
  <c r="G2539" i="46"/>
  <c r="G2540" i="46"/>
  <c r="G2541" i="46"/>
  <c r="G2542" i="46"/>
  <c r="G2543" i="46"/>
  <c r="G2544" i="46"/>
  <c r="G2545" i="46"/>
  <c r="G2546" i="46"/>
  <c r="G2547" i="46"/>
  <c r="G2548" i="46"/>
  <c r="G2549" i="46"/>
  <c r="G2550" i="46"/>
  <c r="G2551" i="46"/>
  <c r="G2552" i="46"/>
  <c r="G2553" i="46"/>
  <c r="G2554" i="46"/>
  <c r="G2555" i="46"/>
  <c r="G2556" i="46"/>
  <c r="G2557" i="46"/>
  <c r="G2558" i="46"/>
  <c r="G2559" i="46"/>
  <c r="G2560" i="46"/>
  <c r="G2561" i="46"/>
  <c r="G2562" i="46"/>
  <c r="G2563" i="46"/>
  <c r="G2564" i="46"/>
  <c r="G2565" i="46"/>
  <c r="G2566" i="46"/>
  <c r="G2567" i="46"/>
  <c r="G2568" i="46"/>
  <c r="G2569" i="46"/>
  <c r="G2570" i="46"/>
  <c r="G2571" i="46"/>
  <c r="G2572" i="46"/>
  <c r="G2573" i="46"/>
  <c r="G2574" i="46"/>
  <c r="G2575" i="46"/>
  <c r="G2576" i="46"/>
  <c r="G2577" i="46"/>
  <c r="G2578" i="46"/>
  <c r="G2579" i="46"/>
  <c r="G2580" i="46"/>
  <c r="G2581" i="46"/>
  <c r="G2582" i="46"/>
  <c r="G2583" i="46"/>
  <c r="G2584" i="46"/>
  <c r="G2585" i="46"/>
  <c r="G2586" i="46"/>
  <c r="G2587" i="46"/>
  <c r="G2588" i="46"/>
  <c r="G2589" i="46"/>
  <c r="G2590" i="46"/>
  <c r="G2591" i="46"/>
  <c r="G2592" i="46"/>
  <c r="G2593" i="46"/>
  <c r="G2594" i="46"/>
  <c r="G2595" i="46"/>
  <c r="G2596" i="46"/>
  <c r="G2597" i="46"/>
  <c r="G2598" i="46"/>
  <c r="G2599" i="46"/>
  <c r="G2600" i="46"/>
  <c r="G2601" i="46"/>
  <c r="G2602" i="46"/>
  <c r="G2603" i="46"/>
  <c r="G2604" i="46"/>
  <c r="G2605" i="46"/>
  <c r="G2606" i="46"/>
  <c r="G2607" i="46"/>
  <c r="G2608" i="46"/>
  <c r="G2609" i="46"/>
  <c r="G2610" i="46"/>
  <c r="G2611" i="46"/>
  <c r="G2612" i="46"/>
  <c r="G2613" i="46"/>
  <c r="G2614" i="46"/>
  <c r="G2615" i="46"/>
  <c r="G2616" i="46"/>
  <c r="G2617" i="46"/>
  <c r="G2618" i="46"/>
  <c r="G2619" i="46"/>
  <c r="G2620" i="46"/>
  <c r="G2621" i="46"/>
  <c r="G2622" i="46"/>
  <c r="G2623" i="46"/>
  <c r="G2624" i="46"/>
  <c r="G2625" i="46"/>
  <c r="G2626" i="46"/>
  <c r="G2627" i="46"/>
  <c r="G2628" i="46"/>
  <c r="G2629" i="46"/>
  <c r="G2630" i="46"/>
  <c r="G2631" i="46"/>
  <c r="G2632" i="46"/>
  <c r="G2633" i="46"/>
  <c r="G2634" i="46"/>
  <c r="G2635" i="46"/>
  <c r="G2636" i="46"/>
  <c r="G2637" i="46"/>
  <c r="G2638" i="46"/>
  <c r="G2639" i="46"/>
  <c r="G2640" i="46"/>
  <c r="G2641" i="46"/>
  <c r="G2642" i="46"/>
  <c r="G2643" i="46"/>
  <c r="G2644" i="46"/>
  <c r="G2645" i="46"/>
  <c r="G2646" i="46"/>
  <c r="G2647" i="46"/>
  <c r="G2648" i="46"/>
  <c r="G2649" i="46"/>
  <c r="G2650" i="46"/>
  <c r="G2651" i="46"/>
  <c r="G2652" i="46"/>
  <c r="G2653" i="46"/>
  <c r="G2654" i="46"/>
  <c r="G2655" i="46"/>
  <c r="G2656" i="46"/>
  <c r="G2657" i="46"/>
  <c r="G2658" i="46"/>
  <c r="G2659" i="46"/>
  <c r="G2660" i="46"/>
  <c r="G2661" i="46"/>
  <c r="G2662" i="46"/>
  <c r="G2663" i="46"/>
  <c r="G2664" i="46"/>
  <c r="G2665" i="46"/>
  <c r="G2666" i="46"/>
  <c r="G2667" i="46"/>
  <c r="G2668" i="46"/>
  <c r="G2669" i="46"/>
  <c r="G2670" i="46"/>
  <c r="G2671" i="46"/>
  <c r="G2672" i="46"/>
  <c r="G2673" i="46"/>
  <c r="G2674" i="46"/>
  <c r="G2675" i="46"/>
  <c r="G2676" i="46"/>
  <c r="G2677" i="46"/>
  <c r="G2678" i="46"/>
  <c r="G2679" i="46"/>
  <c r="G2680" i="46"/>
  <c r="G2681" i="46"/>
  <c r="G2682" i="46"/>
  <c r="G2683" i="46"/>
  <c r="G2684" i="46"/>
  <c r="G2685" i="46"/>
  <c r="G2686" i="46"/>
  <c r="G2687" i="46"/>
  <c r="G2688" i="46"/>
  <c r="G2689" i="46"/>
  <c r="G2690" i="46"/>
  <c r="G2691" i="46"/>
  <c r="G2692" i="46"/>
  <c r="G2693" i="46"/>
  <c r="G2694" i="46"/>
  <c r="G2695" i="46"/>
  <c r="G2696" i="46"/>
  <c r="G2697" i="46"/>
  <c r="G2698" i="46"/>
  <c r="G2699" i="46"/>
  <c r="G2700" i="46"/>
  <c r="G2701" i="46"/>
  <c r="G2702" i="46"/>
  <c r="G2703" i="46"/>
  <c r="G2704" i="46"/>
  <c r="G2705" i="46"/>
  <c r="G2706" i="46"/>
  <c r="G2707" i="46"/>
  <c r="G2708" i="46"/>
  <c r="G2709" i="46"/>
  <c r="G2710" i="46"/>
  <c r="G2711" i="46"/>
  <c r="G2712" i="46"/>
  <c r="G2713" i="46"/>
  <c r="G2714" i="46"/>
  <c r="G2715" i="46"/>
  <c r="G2716" i="46"/>
  <c r="G2717" i="46"/>
  <c r="G2718" i="46"/>
  <c r="G2719" i="46"/>
  <c r="G2720" i="46"/>
  <c r="G2721" i="46"/>
  <c r="G2722" i="46"/>
  <c r="G2723" i="46"/>
  <c r="G2724" i="46"/>
  <c r="G2725" i="46"/>
  <c r="G2726" i="46"/>
  <c r="G2727" i="46"/>
  <c r="G2728" i="46"/>
  <c r="G2729" i="46"/>
  <c r="G2730" i="46"/>
  <c r="G2731" i="46"/>
  <c r="G2732" i="46"/>
  <c r="G2733" i="46"/>
  <c r="G2734" i="46"/>
  <c r="G2735" i="46"/>
  <c r="G2736" i="46"/>
  <c r="G2737" i="46"/>
  <c r="G2738" i="46"/>
  <c r="G2739" i="46"/>
  <c r="G2740" i="46"/>
  <c r="G2741" i="46"/>
  <c r="G2742" i="46"/>
  <c r="G2743" i="46"/>
  <c r="G2744" i="46"/>
  <c r="G2745" i="46"/>
  <c r="G2746" i="46"/>
  <c r="G2747" i="46"/>
  <c r="G2748" i="46"/>
  <c r="G2749" i="46"/>
  <c r="G2750" i="46"/>
  <c r="G2751" i="46"/>
  <c r="G2752" i="46"/>
  <c r="G2753" i="46"/>
  <c r="G2754" i="46"/>
  <c r="G2755" i="46"/>
  <c r="G2756" i="46"/>
  <c r="G2757" i="46"/>
  <c r="G2758" i="46"/>
  <c r="G2759" i="46"/>
  <c r="G2760" i="46"/>
  <c r="G2761" i="46"/>
  <c r="G2762" i="46"/>
  <c r="G2763" i="46"/>
  <c r="G2764" i="46"/>
  <c r="G2765" i="46"/>
  <c r="G2766" i="46"/>
  <c r="G2767" i="46"/>
  <c r="G2768" i="46"/>
  <c r="G2769" i="46"/>
  <c r="G2770" i="46"/>
  <c r="G2771" i="46"/>
  <c r="G2772" i="46"/>
  <c r="G2773" i="46"/>
  <c r="G2774" i="46"/>
  <c r="G2775" i="46"/>
  <c r="G2776" i="46"/>
  <c r="G2777" i="46"/>
  <c r="G2778" i="46"/>
  <c r="G2779" i="46"/>
  <c r="G2780" i="46"/>
  <c r="G2781" i="46"/>
  <c r="G2782" i="46"/>
  <c r="G2783" i="46"/>
  <c r="G2784" i="46"/>
  <c r="G2785" i="46"/>
  <c r="G2786" i="46"/>
  <c r="G2787" i="46"/>
  <c r="G2788" i="46"/>
  <c r="G2789" i="46"/>
  <c r="G2790" i="46"/>
  <c r="G2791" i="46"/>
  <c r="G2792" i="46"/>
  <c r="G2793" i="46"/>
  <c r="G2794" i="46"/>
  <c r="G2795" i="46"/>
  <c r="G2796" i="46"/>
  <c r="G2797" i="46"/>
  <c r="G2798" i="46"/>
  <c r="G2799" i="46"/>
  <c r="G2800" i="46"/>
  <c r="G2801" i="46"/>
  <c r="G2802" i="46"/>
  <c r="G2803" i="46"/>
  <c r="G2804" i="46"/>
  <c r="G2805" i="46"/>
  <c r="G2806" i="46"/>
  <c r="G2807" i="46"/>
  <c r="G2808" i="46"/>
  <c r="G2809" i="46"/>
  <c r="G2810" i="46"/>
  <c r="G2811" i="46"/>
  <c r="G2812" i="46"/>
  <c r="G2813" i="46"/>
  <c r="G2814" i="46"/>
  <c r="G2815" i="46"/>
  <c r="G2816" i="46"/>
  <c r="G2817" i="46"/>
  <c r="G2818" i="46"/>
  <c r="G2819" i="46"/>
  <c r="G2820" i="46"/>
  <c r="G2821" i="46"/>
  <c r="G2822" i="46"/>
  <c r="G2823" i="46"/>
  <c r="G2824" i="46"/>
  <c r="G2825" i="46"/>
  <c r="G2826" i="46"/>
  <c r="G2827" i="46"/>
  <c r="G2828" i="46"/>
  <c r="G2829" i="46"/>
  <c r="G2830" i="46"/>
  <c r="G2831" i="46"/>
  <c r="G2832" i="46"/>
  <c r="G2833" i="46"/>
  <c r="G2834" i="46"/>
  <c r="G2835" i="46"/>
  <c r="G2836" i="46"/>
  <c r="G2837" i="46"/>
  <c r="G2838" i="46"/>
  <c r="G2839" i="46"/>
  <c r="G2840" i="46"/>
  <c r="G2841" i="46"/>
  <c r="G2842" i="46"/>
  <c r="G2843" i="46"/>
  <c r="G2844" i="46"/>
  <c r="G2845" i="46"/>
  <c r="G2846" i="46"/>
  <c r="G2847" i="46"/>
  <c r="G2848" i="46"/>
  <c r="G2849" i="46"/>
  <c r="G2850" i="46"/>
  <c r="G2851" i="46"/>
  <c r="G2852" i="46"/>
  <c r="G2853" i="46"/>
  <c r="G2854" i="46"/>
  <c r="G2855" i="46"/>
  <c r="G2856" i="46"/>
  <c r="G2857" i="46"/>
  <c r="G2858" i="46"/>
  <c r="G2859" i="46"/>
  <c r="G2860" i="46"/>
  <c r="G2861" i="46"/>
  <c r="G2862" i="46"/>
  <c r="G2863" i="46"/>
  <c r="G2864" i="46"/>
  <c r="G2865" i="46"/>
  <c r="G2866" i="46"/>
  <c r="G2867" i="46"/>
  <c r="G2868" i="46"/>
  <c r="G2869" i="46"/>
  <c r="G2870" i="46"/>
  <c r="G2871" i="46"/>
  <c r="G2872" i="46"/>
  <c r="G2873" i="46"/>
  <c r="G2874" i="46"/>
  <c r="G2875" i="46"/>
  <c r="G2876" i="46"/>
  <c r="G2877" i="46"/>
  <c r="G2878" i="46"/>
  <c r="G2879" i="46"/>
  <c r="G2880" i="46"/>
  <c r="G2881" i="46"/>
  <c r="G2882" i="46"/>
  <c r="G2883" i="46"/>
  <c r="G2884" i="46"/>
  <c r="G2885" i="46"/>
  <c r="G2886" i="46"/>
  <c r="G2887" i="46"/>
  <c r="G2888" i="46"/>
  <c r="G2889" i="46"/>
  <c r="G2890" i="46"/>
  <c r="G2891" i="46"/>
  <c r="G2892" i="46"/>
  <c r="G2893" i="46"/>
  <c r="G2894" i="46"/>
  <c r="G2895" i="46"/>
  <c r="G2896" i="46"/>
  <c r="G2897" i="46"/>
  <c r="G2898" i="46"/>
  <c r="G2899" i="46"/>
  <c r="G2900" i="46"/>
  <c r="G2901" i="46"/>
  <c r="G2902" i="46"/>
  <c r="G2903" i="46"/>
  <c r="G2904" i="46"/>
  <c r="G2905" i="46"/>
  <c r="G2906" i="46"/>
  <c r="G2907" i="46"/>
  <c r="G2908" i="46"/>
  <c r="G2909" i="46"/>
  <c r="G2910" i="46"/>
  <c r="G2911" i="46"/>
  <c r="G2912" i="46"/>
  <c r="G2913" i="46"/>
  <c r="G2914" i="46"/>
  <c r="G2915" i="46"/>
  <c r="G2916" i="46"/>
  <c r="G2917" i="46"/>
  <c r="G2918" i="46"/>
  <c r="G2919" i="46"/>
  <c r="G2920" i="46"/>
  <c r="G2921" i="46"/>
  <c r="G2922" i="46"/>
  <c r="G2923" i="46"/>
  <c r="G2924" i="46"/>
  <c r="G2925" i="46"/>
  <c r="G2926" i="46"/>
  <c r="G2927" i="46"/>
  <c r="G2928" i="46"/>
  <c r="G2929" i="46"/>
  <c r="G2930" i="46"/>
  <c r="G2931" i="46"/>
  <c r="G2932" i="46"/>
  <c r="G2933" i="46"/>
  <c r="G2934" i="46"/>
  <c r="G2935" i="46"/>
  <c r="G2936" i="46"/>
  <c r="G2937" i="46"/>
  <c r="G2938" i="46"/>
  <c r="G2939" i="46"/>
  <c r="G2940" i="46"/>
  <c r="G2941" i="46"/>
  <c r="G2942" i="46"/>
  <c r="G2943" i="46"/>
  <c r="G2944" i="46"/>
  <c r="G2945" i="46"/>
  <c r="G2946" i="46"/>
  <c r="G2947" i="46"/>
  <c r="G2948" i="46"/>
  <c r="G2949" i="46"/>
  <c r="G2950" i="46"/>
  <c r="G2951" i="46"/>
  <c r="G2952" i="46"/>
  <c r="G2953" i="46"/>
  <c r="G2954" i="46"/>
  <c r="G2955" i="46"/>
  <c r="G2956" i="46"/>
  <c r="G2957" i="46"/>
  <c r="G2958" i="46"/>
  <c r="G2959" i="46"/>
  <c r="G2960" i="46"/>
  <c r="G2961" i="46"/>
  <c r="G2962" i="46"/>
  <c r="G2963" i="46"/>
  <c r="G2964" i="46"/>
  <c r="G2965" i="46"/>
  <c r="G2966" i="46"/>
  <c r="G2967" i="46"/>
  <c r="G2968" i="46"/>
  <c r="G2969" i="46"/>
  <c r="G2970" i="46"/>
  <c r="G2971" i="46"/>
  <c r="G2972" i="46"/>
  <c r="G2973" i="46"/>
  <c r="G2974" i="46"/>
  <c r="G2975" i="46"/>
  <c r="G2976" i="46"/>
  <c r="G2977" i="46"/>
  <c r="G2978" i="46"/>
  <c r="G2979" i="46"/>
  <c r="G2980" i="46"/>
  <c r="G2981" i="46"/>
  <c r="G2982" i="46"/>
  <c r="G2983" i="46"/>
  <c r="G2984" i="46"/>
  <c r="G2985" i="46"/>
  <c r="G2986" i="46"/>
  <c r="G2987" i="46"/>
  <c r="G2988" i="46"/>
  <c r="G2989" i="46"/>
  <c r="G2990" i="46"/>
  <c r="G2991" i="46"/>
  <c r="G2992" i="46"/>
  <c r="G2993" i="46"/>
  <c r="G2994" i="46"/>
  <c r="G2995" i="46"/>
  <c r="G2996" i="46"/>
  <c r="G2997" i="46"/>
  <c r="G2998" i="46"/>
  <c r="G2999" i="46"/>
  <c r="G3000" i="46"/>
  <c r="G3001" i="46"/>
  <c r="G3002" i="46"/>
  <c r="G3003" i="46"/>
  <c r="G3004" i="46"/>
  <c r="G3005" i="46"/>
  <c r="G3006" i="46"/>
  <c r="G3007" i="46"/>
  <c r="G3008" i="46"/>
  <c r="G3009" i="46"/>
  <c r="G3010" i="46"/>
  <c r="G3011" i="46"/>
  <c r="G3012" i="46"/>
  <c r="G3013" i="46"/>
  <c r="G3014" i="46"/>
  <c r="G3015" i="46"/>
  <c r="G3016" i="46"/>
  <c r="G3017" i="46"/>
  <c r="G3018" i="46"/>
  <c r="G3019" i="46"/>
  <c r="G3020" i="46"/>
  <c r="G3021" i="46"/>
  <c r="G3022" i="46"/>
  <c r="G3023" i="46"/>
  <c r="G3024" i="46"/>
  <c r="G3025" i="46"/>
  <c r="G3026" i="46"/>
  <c r="G3027" i="46"/>
  <c r="G3028" i="46"/>
  <c r="G3029" i="46"/>
  <c r="G3030" i="46"/>
  <c r="G3031" i="46"/>
  <c r="G3032" i="46"/>
  <c r="G3033" i="46"/>
  <c r="G3034" i="46"/>
  <c r="G3035" i="46"/>
  <c r="G3036" i="46"/>
  <c r="G3037" i="46"/>
  <c r="G3038" i="46"/>
  <c r="G3039" i="46"/>
  <c r="G3040" i="46"/>
  <c r="G3041" i="46"/>
  <c r="G3042" i="46"/>
  <c r="G3043" i="46"/>
  <c r="G3044" i="46"/>
  <c r="G3045" i="46"/>
  <c r="G3046" i="46"/>
  <c r="G3047" i="46"/>
  <c r="G3048" i="46"/>
  <c r="G3049" i="46"/>
  <c r="G3050" i="46"/>
  <c r="G3051" i="46"/>
  <c r="G3052" i="46"/>
  <c r="G3053" i="46"/>
  <c r="G3054" i="46"/>
  <c r="G3055" i="46"/>
  <c r="G3056" i="46"/>
  <c r="G3057" i="46"/>
  <c r="G3058" i="46"/>
  <c r="G3059" i="46"/>
  <c r="G3060" i="46"/>
  <c r="G3061" i="46"/>
  <c r="G3062" i="46"/>
  <c r="G3063" i="46"/>
  <c r="G3064" i="46"/>
  <c r="G3065" i="46"/>
  <c r="G3066" i="46"/>
  <c r="G3067" i="46"/>
  <c r="G3068" i="46"/>
  <c r="G3069" i="46"/>
  <c r="G3070" i="46"/>
  <c r="G3071" i="46"/>
  <c r="G3072" i="46"/>
  <c r="G3073" i="46"/>
  <c r="G3074" i="46"/>
  <c r="G3075" i="46"/>
  <c r="G3076" i="46"/>
  <c r="G3077" i="46"/>
  <c r="G3078" i="46"/>
  <c r="G3079" i="46"/>
  <c r="G3080" i="46"/>
  <c r="G3081" i="46"/>
  <c r="G3082" i="46"/>
  <c r="G3083" i="46"/>
  <c r="G3084" i="46"/>
  <c r="G3085" i="46"/>
  <c r="G3086" i="46"/>
  <c r="G3087" i="46"/>
  <c r="G3088" i="46"/>
  <c r="G3089" i="46"/>
  <c r="G3090" i="46"/>
  <c r="G3091" i="46"/>
  <c r="G3092" i="46"/>
  <c r="G3093" i="46"/>
  <c r="G3094" i="46"/>
  <c r="G3095" i="46"/>
  <c r="G3096" i="46"/>
  <c r="G3097" i="46"/>
  <c r="G3098" i="46"/>
  <c r="G3099" i="46"/>
  <c r="G3100" i="46"/>
  <c r="G3101" i="46"/>
  <c r="G3102" i="46"/>
  <c r="G3103" i="46"/>
  <c r="G3104" i="46"/>
  <c r="G3105" i="46"/>
  <c r="G3106" i="46"/>
  <c r="G3107" i="46"/>
  <c r="G3108" i="46"/>
  <c r="G3109" i="46"/>
  <c r="G3110" i="46"/>
  <c r="G3111" i="46"/>
  <c r="G3112" i="46"/>
  <c r="G3113" i="46"/>
  <c r="G3114" i="46"/>
  <c r="G3115" i="46"/>
  <c r="G3116" i="46"/>
  <c r="G3117" i="46"/>
  <c r="G3118" i="46"/>
  <c r="G3119" i="46"/>
  <c r="G3120" i="46"/>
  <c r="G3121" i="46"/>
  <c r="G3122" i="46"/>
  <c r="G3123" i="46"/>
  <c r="G3124" i="46"/>
  <c r="G3125" i="46"/>
  <c r="G3126" i="46"/>
  <c r="G3127" i="46"/>
  <c r="G3128" i="46"/>
  <c r="G3129" i="46"/>
  <c r="G3130" i="46"/>
  <c r="G3131" i="46"/>
  <c r="G3132" i="46"/>
  <c r="G3133" i="46"/>
  <c r="G3134" i="46"/>
  <c r="G3135" i="46"/>
  <c r="G3136" i="46"/>
  <c r="G3137" i="46"/>
  <c r="G3138" i="46"/>
  <c r="G3139" i="46"/>
  <c r="G3140" i="46"/>
  <c r="G3141" i="46"/>
  <c r="G3142" i="46"/>
  <c r="G3143" i="46"/>
  <c r="G3144" i="46"/>
  <c r="G3145" i="46"/>
  <c r="G3146" i="46"/>
  <c r="G3147" i="46"/>
  <c r="G3148" i="46"/>
  <c r="G3149" i="46"/>
  <c r="G3150" i="46"/>
  <c r="G3151" i="46"/>
  <c r="G3152" i="46"/>
  <c r="G3153" i="46"/>
  <c r="G3154" i="46"/>
  <c r="G3155" i="46"/>
  <c r="G3156" i="46"/>
  <c r="G3157" i="46"/>
  <c r="G3158" i="46"/>
  <c r="G3159" i="46"/>
  <c r="G3160" i="46"/>
  <c r="G3161" i="46"/>
  <c r="G3162" i="46"/>
  <c r="G3163" i="46"/>
  <c r="G3164" i="46"/>
  <c r="G3165" i="46"/>
  <c r="G3166" i="46"/>
  <c r="G3167" i="46"/>
  <c r="G3168" i="46"/>
  <c r="G3169" i="46"/>
  <c r="G3170" i="46"/>
  <c r="G3171" i="46"/>
  <c r="G3172" i="46"/>
  <c r="G3173" i="46"/>
  <c r="G3174" i="46"/>
  <c r="G3175" i="46"/>
  <c r="G3176" i="46"/>
  <c r="G3177" i="46"/>
  <c r="G3178" i="46"/>
  <c r="G3179" i="46"/>
  <c r="G3180" i="46"/>
  <c r="G3181" i="46"/>
  <c r="G3182" i="46"/>
  <c r="G3183" i="46"/>
  <c r="G3184" i="46"/>
  <c r="G3185" i="46"/>
  <c r="G3186" i="46"/>
  <c r="G3187" i="46"/>
  <c r="G3188" i="46"/>
  <c r="G3189" i="46"/>
  <c r="G3190" i="46"/>
  <c r="G3191" i="46"/>
  <c r="G3192" i="46"/>
  <c r="G3193" i="46"/>
  <c r="G3194" i="46"/>
  <c r="G3195" i="46"/>
  <c r="G3196" i="46"/>
  <c r="G3197" i="46"/>
  <c r="G3198" i="46"/>
  <c r="G3199" i="46"/>
  <c r="G3200" i="46"/>
  <c r="G3201" i="46"/>
  <c r="G3202" i="46"/>
  <c r="G3203" i="46"/>
  <c r="G3204" i="46"/>
  <c r="G3205" i="46"/>
  <c r="G3206" i="46"/>
  <c r="G3207" i="46"/>
  <c r="G3208" i="46"/>
  <c r="G3209" i="46"/>
  <c r="G3210" i="46"/>
  <c r="G3211" i="46"/>
  <c r="G3212" i="46"/>
  <c r="G3213" i="46"/>
  <c r="G3214" i="46"/>
  <c r="G3215" i="46"/>
  <c r="G3216" i="46"/>
  <c r="G3217" i="46"/>
  <c r="G3218" i="46"/>
  <c r="G3219" i="46"/>
  <c r="G3220" i="46"/>
  <c r="G3221" i="46"/>
  <c r="G3222" i="46"/>
  <c r="G3223" i="46"/>
  <c r="G3224" i="46"/>
  <c r="G3225" i="46"/>
  <c r="G3226" i="46"/>
  <c r="G3227" i="46"/>
  <c r="G3228" i="46"/>
  <c r="G3229" i="46"/>
  <c r="G3230" i="46"/>
  <c r="G3231" i="46"/>
  <c r="G3232" i="46"/>
  <c r="G3233" i="46"/>
  <c r="G3234" i="46"/>
  <c r="G3235" i="46"/>
  <c r="G3236" i="46"/>
  <c r="G3237" i="46"/>
  <c r="G3238" i="46"/>
  <c r="G3239" i="46"/>
  <c r="G3240" i="46"/>
  <c r="G3241" i="46"/>
  <c r="G3242" i="46"/>
  <c r="G3243" i="46"/>
  <c r="G3244" i="46"/>
  <c r="G3245" i="46"/>
  <c r="G3246" i="46"/>
  <c r="G3247" i="46"/>
  <c r="G3248" i="46"/>
  <c r="G3249" i="46"/>
  <c r="G3250" i="46"/>
  <c r="G3251" i="46"/>
  <c r="G3252" i="46"/>
  <c r="G3253" i="46"/>
  <c r="G3254" i="46"/>
  <c r="G3255" i="46"/>
  <c r="G3256" i="46"/>
  <c r="G3257" i="46"/>
  <c r="G3258" i="46"/>
  <c r="G3259" i="46"/>
  <c r="G3260" i="46"/>
  <c r="G3261" i="46"/>
  <c r="G3262" i="46"/>
  <c r="G3263" i="46"/>
  <c r="G3264" i="46"/>
  <c r="G3265" i="46"/>
  <c r="G3266" i="46"/>
  <c r="G3267" i="46"/>
  <c r="G3268" i="46"/>
  <c r="G3269" i="46"/>
  <c r="G3270" i="46"/>
  <c r="G3271" i="46"/>
  <c r="G3272" i="46"/>
  <c r="G3273" i="46"/>
  <c r="G3274" i="46"/>
  <c r="G3275" i="46"/>
  <c r="G3276" i="46"/>
  <c r="G3277" i="46"/>
  <c r="G3278" i="46"/>
  <c r="G3279" i="46"/>
  <c r="G3280" i="46"/>
  <c r="G3281" i="46"/>
  <c r="G3282" i="46"/>
  <c r="G3283" i="46"/>
  <c r="G3284" i="46"/>
  <c r="G3285" i="46"/>
  <c r="G3286" i="46"/>
  <c r="G3287" i="46"/>
  <c r="G3288" i="46"/>
  <c r="G3289" i="46"/>
  <c r="G3290" i="46"/>
  <c r="G3291" i="46"/>
  <c r="G3292" i="46"/>
  <c r="G3293" i="46"/>
  <c r="G3294" i="46"/>
  <c r="G3295" i="46"/>
  <c r="G3296" i="46"/>
  <c r="G3297" i="46"/>
  <c r="G3298" i="46"/>
  <c r="G3299" i="46"/>
  <c r="G3300" i="46"/>
  <c r="G3301" i="46"/>
  <c r="G3302" i="46"/>
  <c r="G3303" i="46"/>
  <c r="G3304" i="46"/>
  <c r="G3305" i="46"/>
  <c r="G3306" i="46"/>
  <c r="G3307" i="46"/>
  <c r="G3308" i="46"/>
  <c r="G3309" i="46"/>
  <c r="G3310" i="46"/>
  <c r="G3311" i="46"/>
  <c r="G3312" i="46"/>
  <c r="G3313" i="46"/>
  <c r="G3314" i="46"/>
  <c r="G3315" i="46"/>
  <c r="G3316" i="46"/>
  <c r="G3317" i="46"/>
  <c r="G3318" i="46"/>
  <c r="G3319" i="46"/>
  <c r="G3320" i="46"/>
  <c r="G3321" i="46"/>
  <c r="G3322" i="46"/>
  <c r="G3323" i="46"/>
  <c r="G3324" i="46"/>
  <c r="G3325" i="46"/>
  <c r="G3326" i="46"/>
  <c r="G3327" i="46"/>
  <c r="G3328" i="46"/>
  <c r="G3329" i="46"/>
  <c r="G3330" i="46"/>
  <c r="G3331" i="46"/>
  <c r="G3332" i="46"/>
  <c r="G3333" i="46"/>
  <c r="G3334" i="46"/>
  <c r="G3335" i="46"/>
  <c r="G3336" i="46"/>
  <c r="G3337" i="46"/>
  <c r="G3338" i="46"/>
  <c r="G3339" i="46"/>
  <c r="G3340" i="46"/>
  <c r="G3341" i="46"/>
  <c r="G3342" i="46"/>
  <c r="G3343" i="46"/>
  <c r="G3344" i="46"/>
  <c r="G3345" i="46"/>
  <c r="G3346" i="46"/>
  <c r="G3347" i="46"/>
  <c r="G3348" i="46"/>
  <c r="G3349" i="46"/>
  <c r="G3350" i="46"/>
  <c r="G3351" i="46"/>
  <c r="G3352" i="46"/>
  <c r="G3353" i="46"/>
  <c r="G3354" i="46"/>
  <c r="G3355" i="46"/>
  <c r="G3356" i="46"/>
  <c r="G3357" i="46"/>
  <c r="G3358" i="46"/>
  <c r="G3359" i="46"/>
  <c r="G3360" i="46"/>
  <c r="G3361" i="46"/>
  <c r="G3362" i="46"/>
  <c r="G3363" i="46"/>
  <c r="G3364" i="46"/>
  <c r="G3365" i="46"/>
  <c r="G3366" i="46"/>
  <c r="G3367" i="46"/>
  <c r="G3368" i="46"/>
  <c r="G3369" i="46"/>
  <c r="G3370" i="46"/>
  <c r="G3371" i="46"/>
  <c r="G3372" i="46"/>
  <c r="G3373" i="46"/>
  <c r="G3374" i="46"/>
  <c r="G3375" i="46"/>
  <c r="G3376" i="46"/>
  <c r="G3377" i="46"/>
  <c r="G3378" i="46"/>
  <c r="G3379" i="46"/>
  <c r="G3380" i="46"/>
  <c r="G3381" i="46"/>
  <c r="G3382" i="46"/>
  <c r="G3383" i="46"/>
  <c r="G3384" i="46"/>
  <c r="G3385" i="46"/>
  <c r="G3386" i="46"/>
  <c r="G3387" i="46"/>
  <c r="G3388" i="46"/>
  <c r="G3389" i="46"/>
  <c r="G3390" i="46"/>
  <c r="G3391" i="46"/>
  <c r="G3392" i="46"/>
  <c r="G3393" i="46"/>
  <c r="G3394" i="46"/>
  <c r="G3395" i="46"/>
  <c r="G3396" i="46"/>
  <c r="G3397" i="46"/>
  <c r="G3398" i="46"/>
  <c r="G3399" i="46"/>
  <c r="G3400" i="46"/>
  <c r="G3401" i="46"/>
  <c r="G3402" i="46"/>
  <c r="G3403" i="46"/>
  <c r="G3404" i="46"/>
  <c r="G3405" i="46"/>
  <c r="G3406" i="46"/>
  <c r="G3407" i="46"/>
  <c r="G3408" i="46"/>
  <c r="G3409" i="46"/>
  <c r="G3410" i="46"/>
  <c r="G3411" i="46"/>
  <c r="G3412" i="46"/>
  <c r="G3413" i="46"/>
  <c r="G3414" i="46"/>
  <c r="G3415" i="46"/>
  <c r="G3416" i="46"/>
  <c r="G3417" i="46"/>
  <c r="G3418" i="46"/>
  <c r="G3419" i="46"/>
  <c r="G3420" i="46"/>
  <c r="G3421" i="46"/>
  <c r="G3422" i="46"/>
  <c r="G3423" i="46"/>
  <c r="G3424" i="46"/>
  <c r="G3425" i="46"/>
  <c r="G3426" i="46"/>
  <c r="G3427" i="46"/>
  <c r="G3428" i="46"/>
  <c r="G3429" i="46"/>
  <c r="G3430" i="46"/>
  <c r="G3431" i="46"/>
  <c r="G3432" i="46"/>
  <c r="G3433" i="46"/>
  <c r="G3434" i="46"/>
  <c r="G3435" i="46"/>
  <c r="G3436" i="46"/>
  <c r="G3437" i="46"/>
  <c r="G3438" i="46"/>
  <c r="G3439" i="46"/>
  <c r="G3440" i="46"/>
  <c r="G3441" i="46"/>
  <c r="G3442" i="46"/>
  <c r="G3443" i="46"/>
  <c r="G3444" i="46"/>
  <c r="G3445" i="46"/>
  <c r="G3446" i="46"/>
  <c r="G3447" i="46"/>
  <c r="G3448" i="46"/>
  <c r="G3449" i="46"/>
  <c r="G3450" i="46"/>
  <c r="G3451" i="46"/>
  <c r="G3452" i="46"/>
  <c r="G3453" i="46"/>
  <c r="G3454" i="46"/>
  <c r="G3455" i="46"/>
  <c r="G3456" i="46"/>
  <c r="G3457" i="46"/>
  <c r="G3458" i="46"/>
  <c r="G3459" i="46"/>
  <c r="G3460" i="46"/>
  <c r="G3461" i="46"/>
  <c r="G3462" i="46"/>
  <c r="G3463" i="46"/>
  <c r="G3464" i="46"/>
  <c r="G3465" i="46"/>
  <c r="G3466" i="46"/>
  <c r="G3467" i="46"/>
  <c r="G3468" i="46"/>
  <c r="G3469" i="46"/>
  <c r="G3470" i="46"/>
  <c r="G3471" i="46"/>
  <c r="G3472" i="46"/>
  <c r="G3473" i="46"/>
  <c r="G3474" i="46"/>
  <c r="G3475" i="46"/>
  <c r="G3476" i="46"/>
  <c r="G3477" i="46"/>
  <c r="G3478" i="46"/>
  <c r="G3479" i="46"/>
  <c r="G3480" i="46"/>
  <c r="G3481" i="46"/>
  <c r="G3482" i="46"/>
  <c r="G3483" i="46"/>
  <c r="G3484" i="46"/>
  <c r="G3485" i="46"/>
  <c r="G3486" i="46"/>
  <c r="G3487" i="46"/>
  <c r="G3488" i="46"/>
  <c r="G3489" i="46"/>
  <c r="G3490" i="46"/>
  <c r="G3491" i="46"/>
  <c r="G3492" i="46"/>
  <c r="G3493" i="46"/>
  <c r="G3494" i="46"/>
  <c r="G3495" i="46"/>
  <c r="G3496" i="46"/>
  <c r="G3497" i="46"/>
  <c r="G3498" i="46"/>
  <c r="G3499" i="46"/>
  <c r="G3500" i="46"/>
  <c r="G3501" i="46"/>
  <c r="G3502" i="46"/>
  <c r="G3503" i="46"/>
  <c r="G3504" i="46"/>
  <c r="G3505" i="46"/>
  <c r="G3506" i="46"/>
  <c r="G3507" i="46"/>
  <c r="G3508" i="46"/>
  <c r="G3509" i="46"/>
  <c r="G3510" i="46"/>
  <c r="G3511" i="46"/>
  <c r="G3512" i="46"/>
  <c r="G3513" i="46"/>
  <c r="G3514" i="46"/>
  <c r="G3515" i="46"/>
  <c r="G3516" i="46"/>
  <c r="G3517" i="46"/>
  <c r="G3518" i="46"/>
  <c r="G3519" i="46"/>
  <c r="G3520" i="46"/>
  <c r="G3521" i="46"/>
  <c r="G3522" i="46"/>
  <c r="G3523" i="46"/>
  <c r="G3524" i="46"/>
  <c r="G3525" i="46"/>
  <c r="G3526" i="46"/>
  <c r="G3527" i="46"/>
  <c r="G3528" i="46"/>
  <c r="G3529" i="46"/>
  <c r="G3530" i="46"/>
  <c r="G3531" i="46"/>
  <c r="G3532" i="46"/>
  <c r="G3533" i="46"/>
  <c r="G3534" i="46"/>
  <c r="G3535" i="46"/>
  <c r="G3536" i="46"/>
  <c r="G3537" i="46"/>
  <c r="G3538" i="46"/>
  <c r="G3539" i="46"/>
  <c r="G3540" i="46"/>
  <c r="G3541" i="46"/>
  <c r="G3542" i="46"/>
  <c r="G3543" i="46"/>
  <c r="G3544" i="46"/>
  <c r="G3545" i="46"/>
  <c r="G3546" i="46"/>
  <c r="G3547" i="46"/>
  <c r="G3548" i="46"/>
  <c r="G3549" i="46"/>
  <c r="G3550" i="46"/>
  <c r="G3551" i="46"/>
  <c r="G3552" i="46"/>
  <c r="G3553" i="46"/>
  <c r="G3554" i="46"/>
  <c r="G3555" i="46"/>
  <c r="G3556" i="46"/>
  <c r="G3557" i="46"/>
  <c r="G3558" i="46"/>
  <c r="G3559" i="46"/>
  <c r="G3560" i="46"/>
  <c r="G3561" i="46"/>
  <c r="G3562" i="46"/>
  <c r="G3563" i="46"/>
  <c r="G3564" i="46"/>
  <c r="G3565" i="46"/>
  <c r="G3566" i="46"/>
  <c r="G3567" i="46"/>
  <c r="G3568" i="46"/>
  <c r="G3569" i="46"/>
  <c r="G3570" i="46"/>
  <c r="G3571" i="46"/>
  <c r="G3572" i="46"/>
  <c r="G3573" i="46"/>
  <c r="G3574" i="46"/>
  <c r="G3575" i="46"/>
  <c r="G3576" i="46"/>
  <c r="G3577" i="46"/>
  <c r="G3578" i="46"/>
  <c r="G3579" i="46"/>
  <c r="G3580" i="46"/>
  <c r="G3581" i="46"/>
  <c r="G3582" i="46"/>
  <c r="G3583" i="46"/>
  <c r="G3584" i="46"/>
  <c r="G3585" i="46"/>
  <c r="G3586" i="46"/>
  <c r="G3587" i="46"/>
  <c r="G3588" i="46"/>
  <c r="G3589" i="46"/>
  <c r="G3590" i="46"/>
  <c r="G3591" i="46"/>
  <c r="G3592" i="46"/>
  <c r="G3593" i="46"/>
  <c r="G3594" i="46"/>
  <c r="G3595" i="46"/>
  <c r="G3596" i="46"/>
  <c r="G3597" i="46"/>
  <c r="G3598" i="46"/>
  <c r="G3599" i="46"/>
  <c r="G3600" i="46"/>
  <c r="G3601" i="46"/>
  <c r="G3602" i="46"/>
  <c r="G3603" i="46"/>
  <c r="G3604" i="46"/>
  <c r="G3605" i="46"/>
  <c r="G3606" i="46"/>
  <c r="G3607" i="46"/>
  <c r="G3608" i="46"/>
  <c r="G3609" i="46"/>
  <c r="G3610" i="46"/>
  <c r="G3611" i="46"/>
  <c r="G3612" i="46"/>
  <c r="G3613" i="46"/>
  <c r="G3614" i="46"/>
  <c r="G3615" i="46"/>
  <c r="G3616" i="46"/>
  <c r="G3617" i="46"/>
  <c r="G3618" i="46"/>
  <c r="G3619" i="46"/>
  <c r="G3620" i="46"/>
  <c r="G3621" i="46"/>
  <c r="G3622" i="46"/>
  <c r="G3623" i="46"/>
  <c r="G3624" i="46"/>
  <c r="G3625" i="46"/>
  <c r="G3626" i="46"/>
  <c r="G3627" i="46"/>
  <c r="G3628" i="46"/>
  <c r="G3629" i="46"/>
  <c r="G3630" i="46"/>
  <c r="G3631" i="46"/>
  <c r="G3632" i="46"/>
  <c r="G3633" i="46"/>
  <c r="G3634" i="46"/>
  <c r="G3635" i="46"/>
  <c r="G3636" i="46"/>
  <c r="G3637" i="46"/>
  <c r="G3638" i="46"/>
  <c r="G3639" i="46"/>
  <c r="G3640" i="46"/>
  <c r="G3641" i="46"/>
  <c r="G3642" i="46"/>
  <c r="G3643" i="46"/>
  <c r="G3644" i="46"/>
  <c r="G3645" i="46"/>
  <c r="G3646" i="46"/>
  <c r="G3647" i="46"/>
  <c r="G3648" i="46"/>
  <c r="G3649" i="46"/>
  <c r="G3650" i="46"/>
  <c r="G3651" i="46"/>
  <c r="G3652" i="46"/>
  <c r="G3653" i="46"/>
  <c r="G3654" i="46"/>
  <c r="G3655" i="46"/>
  <c r="G3656" i="46"/>
  <c r="G3657" i="46"/>
  <c r="G3658" i="46"/>
  <c r="G3659" i="46"/>
  <c r="G3660" i="46"/>
  <c r="G3661" i="46"/>
  <c r="G3662" i="46"/>
  <c r="G3663" i="46"/>
  <c r="G3664" i="46"/>
  <c r="G3665" i="46"/>
  <c r="G3666" i="46"/>
  <c r="G3667" i="46"/>
  <c r="G3668" i="46"/>
  <c r="G3669" i="46"/>
  <c r="G3670" i="46"/>
  <c r="G3671" i="46"/>
  <c r="G3672" i="46"/>
  <c r="G3673" i="46"/>
  <c r="G3674" i="46"/>
  <c r="G3675" i="46"/>
  <c r="G3676" i="46"/>
  <c r="G3677" i="46"/>
  <c r="G3678" i="46"/>
  <c r="G3679" i="46"/>
  <c r="G3680" i="46"/>
  <c r="G3681" i="46"/>
  <c r="G3682" i="46"/>
  <c r="G3683" i="46"/>
  <c r="G3684" i="46"/>
  <c r="G3685" i="46"/>
  <c r="G3686" i="46"/>
  <c r="G3687" i="46"/>
  <c r="G3688" i="46"/>
  <c r="G3689" i="46"/>
  <c r="G3690" i="46"/>
  <c r="G3691" i="46"/>
  <c r="G3692" i="46"/>
  <c r="G3693" i="46"/>
  <c r="G3694" i="46"/>
  <c r="G3695" i="46"/>
  <c r="G3696" i="46"/>
  <c r="G3697" i="46"/>
  <c r="G3698" i="46"/>
  <c r="G3699" i="46"/>
  <c r="G3700" i="46"/>
  <c r="G3701" i="46"/>
  <c r="G3702" i="46"/>
  <c r="G3703" i="46"/>
  <c r="G3704" i="46"/>
  <c r="G3705" i="46"/>
  <c r="G3706" i="46"/>
  <c r="G3707" i="46"/>
  <c r="G3708" i="46"/>
  <c r="G3709" i="46"/>
  <c r="G3710" i="46"/>
  <c r="G3711" i="46"/>
  <c r="G3712" i="46"/>
  <c r="G3713" i="46"/>
  <c r="G3714" i="46"/>
  <c r="G3715" i="46"/>
  <c r="G3716" i="46"/>
  <c r="G3717" i="46"/>
  <c r="G3718" i="46"/>
  <c r="G3719" i="46"/>
  <c r="G3720" i="46"/>
  <c r="G3721" i="46"/>
  <c r="G3722" i="46"/>
  <c r="G3723" i="46"/>
  <c r="G3724" i="46"/>
  <c r="G3725" i="46"/>
  <c r="G3726" i="46"/>
  <c r="G3727" i="46"/>
  <c r="G3728" i="46"/>
  <c r="G3729" i="46"/>
  <c r="G3730" i="46"/>
  <c r="G3731" i="46"/>
  <c r="G3732" i="46"/>
  <c r="G3733" i="46"/>
  <c r="G3734" i="46"/>
  <c r="G3735" i="46"/>
  <c r="G3736" i="46"/>
  <c r="G3737" i="46"/>
  <c r="G3738" i="46"/>
  <c r="G3739" i="46"/>
  <c r="G3740" i="46"/>
  <c r="G3741" i="46"/>
  <c r="G3742" i="46"/>
  <c r="G3743" i="46"/>
  <c r="G3744" i="46"/>
  <c r="G3745" i="46"/>
  <c r="G3746" i="46"/>
  <c r="G3747" i="46"/>
  <c r="G3748" i="46"/>
  <c r="G3749" i="46"/>
  <c r="G3750" i="46"/>
  <c r="G3751" i="46"/>
  <c r="G3752" i="46"/>
  <c r="G3753" i="46"/>
  <c r="G3754" i="46"/>
  <c r="G3755" i="46"/>
  <c r="G3756" i="46"/>
  <c r="G3757" i="46"/>
  <c r="G3758" i="46"/>
  <c r="G3759" i="46"/>
  <c r="G3760" i="46"/>
  <c r="G3761" i="46"/>
  <c r="G3762" i="46"/>
  <c r="G3763" i="46"/>
  <c r="G3764" i="46"/>
  <c r="G3765" i="46"/>
  <c r="G3766" i="46"/>
  <c r="G3767" i="46"/>
  <c r="G3768" i="46"/>
  <c r="G3769" i="46"/>
  <c r="G3770" i="46"/>
  <c r="G3771" i="46"/>
  <c r="G3772" i="46"/>
  <c r="G3773" i="46"/>
  <c r="G3774" i="46"/>
  <c r="G3775" i="46"/>
  <c r="G3776" i="46"/>
  <c r="G3777" i="46"/>
  <c r="G3778" i="46"/>
  <c r="G3779" i="46"/>
  <c r="G3780" i="46"/>
  <c r="G3781" i="46"/>
  <c r="G3782" i="46"/>
  <c r="G3783" i="46"/>
  <c r="G3784" i="46"/>
  <c r="G3785" i="46"/>
  <c r="G3786" i="46"/>
  <c r="G3787" i="46"/>
  <c r="G3788" i="46"/>
  <c r="G3789" i="46"/>
  <c r="G3790" i="46"/>
  <c r="G3791" i="46"/>
  <c r="G3792" i="46"/>
  <c r="G3793" i="46"/>
  <c r="G3794" i="46"/>
  <c r="G3795" i="46"/>
  <c r="G3796" i="46"/>
  <c r="G3797" i="46"/>
  <c r="G3798" i="46"/>
  <c r="G3799" i="46"/>
  <c r="G3800" i="46"/>
  <c r="G3801" i="46"/>
  <c r="G3802" i="46"/>
  <c r="G3803" i="46"/>
  <c r="G3804" i="46"/>
  <c r="G3805" i="46"/>
  <c r="G3806" i="46"/>
  <c r="G3807" i="46"/>
  <c r="G3808" i="46"/>
  <c r="G3809" i="46"/>
  <c r="G3810" i="46"/>
  <c r="G3811" i="46"/>
  <c r="G3812" i="46"/>
  <c r="G3813" i="46"/>
  <c r="G3814" i="46"/>
  <c r="G3815" i="46"/>
  <c r="G3816" i="46"/>
  <c r="G3817" i="46"/>
  <c r="G3818" i="46"/>
  <c r="G3819" i="46"/>
  <c r="G3820" i="46"/>
  <c r="G3821" i="46"/>
  <c r="G3822" i="46"/>
  <c r="G3823" i="46"/>
  <c r="G3824" i="46"/>
  <c r="G3825" i="46"/>
  <c r="G3826" i="46"/>
  <c r="G3827" i="46"/>
  <c r="G3828" i="46"/>
  <c r="G3829" i="46"/>
  <c r="G3830" i="46"/>
  <c r="G3831" i="46"/>
  <c r="G3832" i="46"/>
  <c r="G3833" i="46"/>
  <c r="G3834" i="46"/>
  <c r="G3835" i="46"/>
  <c r="G3836" i="46"/>
  <c r="G3837" i="46"/>
  <c r="G3838" i="46"/>
  <c r="G3839" i="46"/>
  <c r="G3840" i="46"/>
  <c r="G3841" i="46"/>
  <c r="G3842" i="46"/>
  <c r="G3843" i="46"/>
  <c r="G3844" i="46"/>
  <c r="G3845" i="46"/>
  <c r="G3846" i="46"/>
  <c r="G3847" i="46"/>
  <c r="G3848" i="46"/>
  <c r="G3849" i="46"/>
  <c r="G3850" i="46"/>
  <c r="G3851" i="46"/>
  <c r="G3852" i="46"/>
  <c r="G3853" i="46"/>
  <c r="G3854" i="46"/>
  <c r="G3855" i="46"/>
  <c r="G3856" i="46"/>
  <c r="G3857" i="46"/>
  <c r="G3858" i="46"/>
  <c r="G3859" i="46"/>
  <c r="G3860" i="46"/>
  <c r="G3861" i="46"/>
  <c r="G3862" i="46"/>
  <c r="G3863" i="46"/>
  <c r="G3864" i="46"/>
  <c r="G3865" i="46"/>
  <c r="G3866" i="46"/>
  <c r="G3867" i="46"/>
  <c r="G3868" i="46"/>
  <c r="G3869" i="46"/>
  <c r="G3870" i="46"/>
  <c r="G3871" i="46"/>
  <c r="G3872" i="46"/>
  <c r="G3873" i="46"/>
  <c r="G3874" i="46"/>
  <c r="G3875" i="46"/>
  <c r="G3876" i="46"/>
  <c r="G3877" i="46"/>
  <c r="G3878" i="46"/>
  <c r="G3879" i="46"/>
  <c r="G3880" i="46"/>
  <c r="G3881" i="46"/>
  <c r="G3882" i="46"/>
  <c r="G3883" i="46"/>
  <c r="G3884" i="46"/>
  <c r="G3885" i="46"/>
  <c r="G3886" i="46"/>
  <c r="G3887" i="46"/>
  <c r="G3888" i="46"/>
  <c r="G3889" i="46"/>
  <c r="G3890" i="46"/>
  <c r="G3891" i="46"/>
  <c r="G3892" i="46"/>
  <c r="G3893" i="46"/>
  <c r="G3894" i="46"/>
  <c r="G3895" i="46"/>
  <c r="G3896" i="46"/>
  <c r="G3897" i="46"/>
  <c r="G3898" i="46"/>
  <c r="G3899" i="46"/>
  <c r="G3900" i="46"/>
  <c r="G3901" i="46"/>
  <c r="G3902" i="46"/>
  <c r="G3903" i="46"/>
  <c r="G3904" i="46"/>
  <c r="G3905" i="46"/>
  <c r="G3906" i="46"/>
  <c r="G3907" i="46"/>
  <c r="G3908" i="46"/>
  <c r="G3909" i="46"/>
  <c r="G3910" i="46"/>
  <c r="G3911" i="46"/>
  <c r="G3912" i="46"/>
  <c r="G3913" i="46"/>
  <c r="G3914" i="46"/>
  <c r="G3915" i="46"/>
  <c r="G3916" i="46"/>
  <c r="G3917" i="46"/>
  <c r="G3918" i="46"/>
  <c r="G3919" i="46"/>
  <c r="G3920" i="46"/>
  <c r="G3921" i="46"/>
  <c r="G3922" i="46"/>
  <c r="G3923" i="46"/>
  <c r="G3924" i="46"/>
  <c r="G3925" i="46"/>
  <c r="G3926" i="46"/>
  <c r="G3927" i="46"/>
  <c r="G3928" i="46"/>
  <c r="G3929" i="46"/>
  <c r="G3930" i="46"/>
  <c r="G3931" i="46"/>
  <c r="G3932" i="46"/>
  <c r="G3933" i="46"/>
  <c r="G3934" i="46"/>
  <c r="G3935" i="46"/>
  <c r="G3936" i="46"/>
  <c r="G3937" i="46"/>
  <c r="G3938" i="46"/>
  <c r="G3939" i="46"/>
  <c r="G3940" i="46"/>
  <c r="G3941" i="46"/>
  <c r="G3942" i="46"/>
  <c r="G3943" i="46"/>
  <c r="G3944" i="46"/>
  <c r="G3945" i="46"/>
  <c r="G3946" i="46"/>
  <c r="G3947" i="46"/>
  <c r="G3948" i="46"/>
  <c r="G3949" i="46"/>
  <c r="G3950" i="46"/>
  <c r="G3951" i="46"/>
  <c r="G3952" i="46"/>
  <c r="G3953" i="46"/>
  <c r="G3954" i="46"/>
  <c r="G3955" i="46"/>
  <c r="G3956" i="46"/>
  <c r="G3957" i="46"/>
  <c r="G3958" i="46"/>
  <c r="G3959" i="46"/>
  <c r="G3960" i="46"/>
  <c r="G3961" i="46"/>
  <c r="G3962" i="46"/>
  <c r="G3963" i="46"/>
  <c r="G3964" i="46"/>
  <c r="G3965" i="46"/>
  <c r="G3966" i="46"/>
  <c r="G3967" i="46"/>
  <c r="G3968" i="46"/>
  <c r="G3969" i="46"/>
  <c r="G3970" i="46"/>
  <c r="G3971" i="46"/>
  <c r="G3972" i="46"/>
  <c r="G3973" i="46"/>
  <c r="G3974" i="46"/>
  <c r="G3975" i="46"/>
  <c r="G3976" i="46"/>
  <c r="G3977" i="46"/>
  <c r="G3978" i="46"/>
  <c r="G3979" i="46"/>
  <c r="G3980" i="46"/>
  <c r="G3981" i="46"/>
  <c r="G3982" i="46"/>
  <c r="G3983" i="46"/>
  <c r="G3984" i="46"/>
  <c r="G3985" i="46"/>
  <c r="G3986" i="46"/>
  <c r="G3987" i="46"/>
  <c r="G3988" i="46"/>
  <c r="G3989" i="46"/>
  <c r="G3990" i="46"/>
  <c r="G3991" i="46"/>
  <c r="G3992" i="46"/>
  <c r="G3993" i="46"/>
  <c r="G3994" i="46"/>
  <c r="G3995" i="46"/>
  <c r="G3996" i="46"/>
  <c r="G3997" i="46"/>
  <c r="G3998" i="46"/>
  <c r="G3999" i="46"/>
  <c r="G4000" i="46"/>
  <c r="G4001" i="46"/>
  <c r="G4002" i="46"/>
  <c r="G4003" i="46"/>
  <c r="G4004" i="46"/>
  <c r="G4005" i="46"/>
  <c r="G4006" i="46"/>
  <c r="G4007" i="46"/>
  <c r="G4008" i="46"/>
  <c r="G4009" i="46"/>
  <c r="G4010" i="46"/>
  <c r="G4011" i="46"/>
  <c r="G4012" i="46"/>
  <c r="G4013" i="46"/>
  <c r="G4014" i="46"/>
  <c r="G4015" i="46"/>
  <c r="G4016" i="46"/>
  <c r="G4017" i="46"/>
  <c r="G4018" i="46"/>
  <c r="G4019" i="46"/>
  <c r="G4020" i="46"/>
  <c r="G4021" i="46"/>
  <c r="G4022" i="46"/>
  <c r="G4023" i="46"/>
  <c r="G4024" i="46"/>
  <c r="G4025" i="46"/>
  <c r="G4026" i="46"/>
  <c r="G4027" i="46"/>
  <c r="G4028" i="46"/>
  <c r="G4029" i="46"/>
  <c r="G4030" i="46"/>
  <c r="G4031" i="46"/>
  <c r="G4032" i="46"/>
  <c r="G4033" i="46"/>
  <c r="G4034" i="46"/>
  <c r="G4035" i="46"/>
  <c r="G4036" i="46"/>
  <c r="G4037" i="46"/>
  <c r="G4038" i="46"/>
  <c r="G4039" i="46"/>
  <c r="G4040" i="46"/>
  <c r="G4041" i="46"/>
  <c r="G4042" i="46"/>
  <c r="G4043" i="46"/>
  <c r="G4044" i="46"/>
  <c r="G4045" i="46"/>
  <c r="G4046" i="46"/>
  <c r="G4047" i="46"/>
  <c r="G4048" i="46"/>
  <c r="G4049" i="46"/>
  <c r="G4050" i="46"/>
  <c r="G4051" i="46"/>
  <c r="G4052" i="46"/>
  <c r="G4053" i="46"/>
  <c r="G4054" i="46"/>
  <c r="G4055" i="46"/>
  <c r="G4056" i="46"/>
  <c r="G4057" i="46"/>
  <c r="G4058" i="46"/>
  <c r="G4059" i="46"/>
  <c r="G4060" i="46"/>
  <c r="G4061" i="46"/>
  <c r="G4062" i="46"/>
  <c r="G4063" i="46"/>
  <c r="G4064" i="46"/>
  <c r="G4065" i="46"/>
  <c r="G4066" i="46"/>
  <c r="G4067" i="46"/>
  <c r="G4068" i="46"/>
  <c r="G4069" i="46"/>
  <c r="G4070" i="46"/>
  <c r="G4071" i="46"/>
  <c r="G4072" i="46"/>
  <c r="G4073" i="46"/>
  <c r="G4074" i="46"/>
  <c r="G4075" i="46"/>
  <c r="G4076" i="46"/>
  <c r="G4077" i="46"/>
  <c r="G4078" i="46"/>
  <c r="G4079" i="46"/>
  <c r="G4080" i="46"/>
  <c r="G4081" i="46"/>
  <c r="G4082" i="46"/>
  <c r="G4083" i="46"/>
  <c r="G4084" i="46"/>
  <c r="G4085" i="46"/>
  <c r="G4086" i="46"/>
  <c r="G4087" i="46"/>
  <c r="G4088" i="46"/>
  <c r="G4089" i="46"/>
  <c r="G4090" i="46"/>
  <c r="G4091" i="46"/>
  <c r="G4092" i="46"/>
  <c r="G4093" i="46"/>
  <c r="G4094" i="46"/>
  <c r="G4095" i="46"/>
  <c r="G4096" i="46"/>
  <c r="G4097" i="46"/>
  <c r="G4098" i="46"/>
  <c r="G4099" i="46"/>
  <c r="G4100" i="46"/>
  <c r="G4101" i="46"/>
  <c r="G4102" i="46"/>
  <c r="G4103" i="46"/>
  <c r="G4104" i="46"/>
  <c r="G4105" i="46"/>
  <c r="G4106" i="46"/>
  <c r="G4107" i="46"/>
  <c r="G4108" i="46"/>
  <c r="G4109" i="46"/>
  <c r="G4110" i="46"/>
  <c r="G4111" i="46"/>
  <c r="G4112" i="46"/>
  <c r="G4113" i="46"/>
  <c r="G4114" i="46"/>
  <c r="G4115" i="46"/>
  <c r="G4116" i="46"/>
  <c r="G4117" i="46"/>
  <c r="G4118" i="46"/>
  <c r="G4119" i="46"/>
  <c r="G4120" i="46"/>
  <c r="G4121" i="46"/>
  <c r="G4122" i="46"/>
  <c r="G4123" i="46"/>
  <c r="G4124" i="46"/>
  <c r="G4125" i="46"/>
  <c r="G4126" i="46"/>
  <c r="G4127" i="46"/>
  <c r="G4128" i="46"/>
  <c r="G4129" i="46"/>
  <c r="G4130" i="46"/>
  <c r="G4131" i="46"/>
  <c r="G4132" i="46"/>
  <c r="G4133" i="46"/>
  <c r="G4134" i="46"/>
  <c r="G4135" i="46"/>
  <c r="G4136" i="46"/>
  <c r="G4137" i="46"/>
  <c r="G4138" i="46"/>
  <c r="G4139" i="46"/>
  <c r="G4140" i="46"/>
  <c r="G4141" i="46"/>
  <c r="G4142" i="46"/>
  <c r="G4143" i="46"/>
  <c r="G4144" i="46"/>
  <c r="G4145" i="46"/>
  <c r="G4146" i="46"/>
  <c r="G4147" i="46"/>
  <c r="G4148" i="46"/>
  <c r="G4149" i="46"/>
  <c r="G4150" i="46"/>
  <c r="G4151" i="46"/>
  <c r="G4152" i="46"/>
  <c r="G4153" i="46"/>
  <c r="G4154" i="46"/>
  <c r="G4155" i="46"/>
  <c r="G4156" i="46"/>
  <c r="G4157" i="46"/>
  <c r="G4158" i="46"/>
  <c r="G4159" i="46"/>
  <c r="G4160" i="46"/>
  <c r="G4161" i="46"/>
  <c r="G4162" i="46"/>
  <c r="G4163" i="46"/>
  <c r="G4164" i="46"/>
  <c r="G4165" i="46"/>
  <c r="G4166" i="46"/>
  <c r="G4167" i="46"/>
  <c r="G4168" i="46"/>
  <c r="G4169" i="46"/>
  <c r="G4170" i="46"/>
  <c r="G4171" i="46"/>
  <c r="G4172" i="46"/>
  <c r="G4173" i="46"/>
  <c r="G4174" i="46"/>
  <c r="G4175" i="46"/>
  <c r="G4176" i="46"/>
  <c r="G4177" i="46"/>
  <c r="G4178" i="46"/>
  <c r="G4179" i="46"/>
  <c r="G4180" i="46"/>
  <c r="G4181" i="46"/>
  <c r="G4182" i="46"/>
  <c r="G4183" i="46"/>
  <c r="G4184" i="46"/>
  <c r="G4185" i="46"/>
  <c r="G4186" i="46"/>
  <c r="G4187" i="46"/>
  <c r="G4188" i="46"/>
  <c r="G4189" i="46"/>
  <c r="G4190" i="46"/>
  <c r="G4191" i="46"/>
  <c r="G4192" i="46"/>
  <c r="G4193" i="46"/>
  <c r="G4194" i="46"/>
  <c r="G4195" i="46"/>
  <c r="G4196" i="46"/>
  <c r="G4197" i="46"/>
  <c r="G4198" i="46"/>
  <c r="G4199" i="46"/>
  <c r="G4200" i="46"/>
  <c r="G4201" i="46"/>
  <c r="G4202" i="46"/>
  <c r="G4203" i="46"/>
  <c r="G4204" i="46"/>
  <c r="G4205" i="46"/>
  <c r="G4206" i="46"/>
  <c r="G4207" i="46"/>
  <c r="G4208" i="46"/>
  <c r="G4209" i="46"/>
  <c r="G4210" i="46"/>
  <c r="G4211" i="46"/>
  <c r="G4212" i="46"/>
  <c r="G4213" i="46"/>
  <c r="G4214" i="46"/>
  <c r="G4215" i="46"/>
  <c r="G4216" i="46"/>
  <c r="G4217" i="46"/>
  <c r="G4218" i="46"/>
  <c r="G4219" i="46"/>
  <c r="G4220" i="46"/>
  <c r="G4221" i="46"/>
  <c r="G4222" i="46"/>
  <c r="G4223" i="46"/>
  <c r="G4224" i="46"/>
  <c r="G4225" i="46"/>
  <c r="G4226" i="46"/>
  <c r="G4227" i="46"/>
  <c r="G4228" i="46"/>
  <c r="G4229" i="46"/>
  <c r="G4230" i="46"/>
  <c r="G4231" i="46"/>
  <c r="G4232" i="46"/>
  <c r="G4233" i="46"/>
  <c r="G4234" i="46"/>
  <c r="G4235" i="46"/>
  <c r="G4236" i="46"/>
  <c r="G4237" i="46"/>
  <c r="G4238" i="46"/>
  <c r="G4239" i="46"/>
  <c r="G4240" i="46"/>
  <c r="G4241" i="46"/>
  <c r="G4242" i="46"/>
  <c r="G4243" i="46"/>
  <c r="G4244" i="46"/>
  <c r="G4245" i="46"/>
  <c r="G4246" i="46"/>
  <c r="G4247" i="46"/>
  <c r="G4248" i="46"/>
  <c r="G4249" i="46"/>
  <c r="G4250" i="46"/>
  <c r="G4251" i="46"/>
  <c r="G4252" i="46"/>
  <c r="G4253" i="46"/>
  <c r="G4254" i="46"/>
  <c r="G4255" i="46"/>
  <c r="G4256" i="46"/>
  <c r="G4257" i="46"/>
  <c r="G4258" i="46"/>
  <c r="G4259" i="46"/>
  <c r="G4260" i="46"/>
  <c r="G4261" i="46"/>
  <c r="G4262" i="46"/>
  <c r="G4263" i="46"/>
  <c r="G4264" i="46"/>
  <c r="G4265" i="46"/>
  <c r="G4266" i="46"/>
  <c r="G4267" i="46"/>
  <c r="G4268" i="46"/>
  <c r="G4269" i="46"/>
  <c r="G4270" i="46"/>
  <c r="G4271" i="46"/>
  <c r="G4272" i="46"/>
  <c r="G4273" i="46"/>
  <c r="G4274" i="46"/>
  <c r="G4275" i="46"/>
  <c r="G4276" i="46"/>
  <c r="G4277" i="46"/>
  <c r="G4278" i="46"/>
  <c r="G4279" i="46"/>
  <c r="G4280" i="46"/>
  <c r="G4281" i="46"/>
  <c r="G4282" i="46"/>
  <c r="G4283" i="46"/>
  <c r="G4284" i="46"/>
  <c r="G4285" i="46"/>
  <c r="G4286" i="46"/>
  <c r="G4287" i="46"/>
  <c r="G4288" i="46"/>
  <c r="G4289" i="46"/>
  <c r="G4290" i="46"/>
  <c r="G4291" i="46"/>
  <c r="G4292" i="46"/>
  <c r="G4293" i="46"/>
  <c r="G4294" i="46"/>
  <c r="G4295" i="46"/>
  <c r="G4296" i="46"/>
  <c r="G4297" i="46"/>
  <c r="G4298" i="46"/>
  <c r="G4299" i="46"/>
  <c r="G4300" i="46"/>
  <c r="G4301" i="46"/>
  <c r="G4302" i="46"/>
  <c r="G4303" i="46"/>
  <c r="G4304" i="46"/>
  <c r="G4305" i="46"/>
  <c r="G4306" i="46"/>
  <c r="G4307" i="46"/>
  <c r="G4308" i="46"/>
  <c r="G4309" i="46"/>
  <c r="G4310" i="46"/>
  <c r="G4311" i="46"/>
  <c r="G4312" i="46"/>
  <c r="G4313" i="46"/>
  <c r="G4314" i="46"/>
  <c r="G4315" i="46"/>
  <c r="G4316" i="46"/>
  <c r="G4317" i="46"/>
  <c r="G4318" i="46"/>
  <c r="G4319" i="46"/>
  <c r="G4320" i="46"/>
  <c r="G4321" i="46"/>
  <c r="G4322" i="46"/>
  <c r="G4323" i="46"/>
  <c r="G4324" i="46"/>
  <c r="G4325" i="46"/>
  <c r="G4326" i="46"/>
  <c r="G4327" i="46"/>
  <c r="G4328" i="46"/>
  <c r="G4329" i="46"/>
  <c r="G4330" i="46"/>
  <c r="G4331" i="46"/>
  <c r="G4332" i="46"/>
  <c r="G4333" i="46"/>
  <c r="G4334" i="46"/>
  <c r="G4335" i="46"/>
  <c r="G4336" i="46"/>
  <c r="G4337" i="46"/>
  <c r="G4338" i="46"/>
  <c r="G4339" i="46"/>
  <c r="G4340" i="46"/>
  <c r="G4341" i="46"/>
  <c r="G4342" i="46"/>
  <c r="G4343" i="46"/>
  <c r="G4344" i="46"/>
  <c r="G4345" i="46"/>
  <c r="G4346" i="46"/>
  <c r="G4347" i="46"/>
  <c r="G4348" i="46"/>
  <c r="G4349" i="46"/>
  <c r="G4350" i="46"/>
  <c r="G4351" i="46"/>
  <c r="G4352" i="46"/>
  <c r="G4353" i="46"/>
  <c r="G4354" i="46"/>
  <c r="G4355" i="46"/>
  <c r="G4356" i="46"/>
  <c r="G4357" i="46"/>
  <c r="G4358" i="46"/>
  <c r="G4359" i="46"/>
  <c r="G4360" i="46"/>
  <c r="G4361" i="46"/>
  <c r="G4362" i="46"/>
  <c r="G4363" i="46"/>
  <c r="G4364" i="46"/>
  <c r="G4365" i="46"/>
  <c r="G4366" i="46"/>
  <c r="G4367" i="46"/>
  <c r="G4368" i="46"/>
  <c r="G4369" i="46"/>
  <c r="G4370" i="46"/>
  <c r="G4371" i="46"/>
  <c r="G4372" i="46"/>
  <c r="G4373" i="46"/>
  <c r="G4374" i="46"/>
  <c r="G4375" i="46"/>
  <c r="G4376" i="46"/>
  <c r="G4377" i="46"/>
  <c r="G4378" i="46"/>
  <c r="G4379" i="46"/>
  <c r="G4380" i="46"/>
  <c r="G4381" i="46"/>
  <c r="G4382" i="46"/>
  <c r="G4383" i="46"/>
  <c r="G4384" i="46"/>
  <c r="G4385" i="46"/>
  <c r="G4386" i="46"/>
  <c r="G4387" i="46"/>
  <c r="G4388" i="46"/>
  <c r="G4389" i="46"/>
  <c r="G4390" i="46"/>
  <c r="G4391" i="46"/>
  <c r="G4392" i="46"/>
  <c r="G4393" i="46"/>
  <c r="G4394" i="46"/>
  <c r="G4395" i="46"/>
  <c r="G4396" i="46"/>
  <c r="G4397" i="46"/>
  <c r="G4398" i="46"/>
  <c r="G4399" i="46"/>
  <c r="G4400" i="46"/>
  <c r="G4401" i="46"/>
  <c r="G4402" i="46"/>
  <c r="G4403" i="46"/>
  <c r="G4404" i="46"/>
  <c r="G4405" i="46"/>
  <c r="G4406" i="46"/>
  <c r="G4407" i="46"/>
  <c r="G4408" i="46"/>
  <c r="G4409" i="46"/>
  <c r="G4410" i="46"/>
  <c r="G4411" i="46"/>
  <c r="G4412" i="46"/>
  <c r="G4413" i="46"/>
  <c r="G4414" i="46"/>
  <c r="G4415" i="46"/>
  <c r="G4416" i="46"/>
  <c r="G4417" i="46"/>
  <c r="G4418" i="46"/>
  <c r="G4419" i="46"/>
  <c r="G4420" i="46"/>
  <c r="G4421" i="46"/>
  <c r="G4422" i="46"/>
  <c r="G4423" i="46"/>
  <c r="G4424" i="46"/>
  <c r="G4425" i="46"/>
  <c r="G4426" i="46"/>
  <c r="G4427" i="46"/>
  <c r="G4428" i="46"/>
  <c r="G4429" i="46"/>
  <c r="G4430" i="46"/>
  <c r="G4431" i="46"/>
  <c r="G4432" i="46"/>
  <c r="G4433" i="46"/>
  <c r="G4434" i="46"/>
  <c r="G4435" i="46"/>
  <c r="G4436" i="46"/>
  <c r="G4437" i="46"/>
  <c r="G4438" i="46"/>
  <c r="G4439" i="46"/>
  <c r="G4440" i="46"/>
  <c r="G4441" i="46"/>
  <c r="G4442" i="46"/>
  <c r="G4443" i="46"/>
  <c r="G4444" i="46"/>
  <c r="G4445" i="46"/>
  <c r="G4446" i="46"/>
  <c r="G4447" i="46"/>
  <c r="G4448" i="46"/>
  <c r="G4449" i="46"/>
  <c r="G4450" i="46"/>
  <c r="G4451" i="46"/>
  <c r="G4452" i="46"/>
  <c r="G4453" i="46"/>
  <c r="G4454" i="46"/>
  <c r="G4455" i="46"/>
  <c r="G4456" i="46"/>
  <c r="G4457" i="46"/>
  <c r="G4458" i="46"/>
  <c r="G4459" i="46"/>
  <c r="G4460" i="46"/>
  <c r="G4461" i="46"/>
  <c r="G4462" i="46"/>
  <c r="G4463" i="46"/>
  <c r="G4464" i="46"/>
  <c r="G4465" i="46"/>
  <c r="G4466" i="46"/>
  <c r="G4467" i="46"/>
  <c r="G4468" i="46"/>
  <c r="G4469" i="46"/>
  <c r="G4470" i="46"/>
  <c r="G4471" i="46"/>
  <c r="G4472" i="46"/>
  <c r="G4473" i="46"/>
  <c r="G4474" i="46"/>
  <c r="G4475" i="46"/>
  <c r="G4476" i="46"/>
  <c r="G4477" i="46"/>
  <c r="G4478" i="46"/>
  <c r="G4479" i="46"/>
  <c r="G4480" i="46"/>
  <c r="G4481" i="46"/>
  <c r="G4482" i="46"/>
  <c r="G4483" i="46"/>
  <c r="G4484" i="46"/>
  <c r="G4485" i="46"/>
  <c r="G4486" i="46"/>
  <c r="G4487" i="46"/>
  <c r="G4488" i="46"/>
  <c r="G4489" i="46"/>
  <c r="G4490" i="46"/>
  <c r="G4491" i="46"/>
  <c r="G4492" i="46"/>
  <c r="G4493" i="46"/>
  <c r="G4494" i="46"/>
  <c r="G4495" i="46"/>
  <c r="G4496" i="46"/>
  <c r="G4497" i="46"/>
  <c r="G4498" i="46"/>
  <c r="G4499" i="46"/>
  <c r="G4500" i="46"/>
  <c r="G4501" i="46"/>
  <c r="G4502" i="46"/>
  <c r="G4503" i="46"/>
  <c r="G4504" i="46"/>
  <c r="G4505" i="46"/>
  <c r="G4506" i="46"/>
  <c r="G4507" i="46"/>
  <c r="G4508" i="46"/>
  <c r="G4509" i="46"/>
  <c r="G4510" i="46"/>
  <c r="G4511" i="46"/>
  <c r="G4512" i="46"/>
  <c r="G4513" i="46"/>
  <c r="G4514" i="46"/>
  <c r="G4515" i="46"/>
  <c r="G4516" i="46"/>
  <c r="G4517" i="46"/>
  <c r="G4518" i="46"/>
  <c r="G4519" i="46"/>
  <c r="G4520" i="46"/>
  <c r="G4521" i="46"/>
  <c r="G4522" i="46"/>
  <c r="G4523" i="46"/>
  <c r="G4524" i="46"/>
  <c r="G4525" i="46"/>
  <c r="G4526" i="46"/>
  <c r="G4527" i="46"/>
  <c r="G4528" i="46"/>
  <c r="G4529" i="46"/>
  <c r="G4530" i="46"/>
  <c r="G4531" i="46"/>
  <c r="G4532" i="46"/>
  <c r="G4533" i="46"/>
  <c r="G4534" i="46"/>
  <c r="G4535" i="46"/>
  <c r="G4536" i="46"/>
  <c r="G4537" i="46"/>
  <c r="G4538" i="46"/>
  <c r="G4539" i="46"/>
  <c r="G4540" i="46"/>
  <c r="G4541" i="46"/>
  <c r="G4542" i="46"/>
  <c r="G4543" i="46"/>
  <c r="G4544" i="46"/>
  <c r="G4545" i="46"/>
  <c r="G4546" i="46"/>
  <c r="G4547" i="46"/>
  <c r="G4548" i="46"/>
  <c r="G4549" i="46"/>
  <c r="G4550" i="46"/>
  <c r="G4551" i="46"/>
  <c r="G4552" i="46"/>
  <c r="G4553" i="46"/>
  <c r="G4554" i="46"/>
  <c r="G4555" i="46"/>
  <c r="G4556" i="46"/>
  <c r="G4557" i="46"/>
  <c r="G4558" i="46"/>
  <c r="G4559" i="46"/>
  <c r="G4560" i="46"/>
  <c r="G4561" i="46"/>
  <c r="G4562" i="46"/>
  <c r="G4563" i="46"/>
  <c r="G4564" i="46"/>
  <c r="G4565" i="46"/>
  <c r="G4566" i="46"/>
  <c r="G4567" i="46"/>
  <c r="G4568" i="46"/>
  <c r="G4569" i="46"/>
  <c r="G4570" i="46"/>
  <c r="G4571" i="46"/>
  <c r="G4572" i="46"/>
  <c r="G4573" i="46"/>
  <c r="G4574" i="46"/>
  <c r="G4575" i="46"/>
  <c r="G4576" i="46"/>
  <c r="G4577" i="46"/>
  <c r="G4578" i="46"/>
  <c r="G4579" i="46"/>
  <c r="G4580" i="46"/>
  <c r="G4581" i="46"/>
  <c r="G4582" i="46"/>
  <c r="G4583" i="46"/>
  <c r="G4584" i="46"/>
  <c r="G4585" i="46"/>
  <c r="G4586" i="46"/>
  <c r="G4587" i="46"/>
  <c r="G4588" i="46"/>
  <c r="G4589" i="46"/>
  <c r="G4590" i="46"/>
  <c r="G4591" i="46"/>
  <c r="G4592" i="46"/>
  <c r="G4593" i="46"/>
  <c r="G4594" i="46"/>
  <c r="G4595" i="46"/>
  <c r="G4596" i="46"/>
  <c r="G4597" i="46"/>
  <c r="G4598" i="46"/>
  <c r="G4599" i="46"/>
  <c r="G4600" i="46"/>
  <c r="G4601" i="46"/>
  <c r="G4602" i="46"/>
  <c r="G4603" i="46"/>
  <c r="G4604" i="46"/>
  <c r="G4605" i="46"/>
  <c r="G4606" i="46"/>
  <c r="G4607" i="46"/>
  <c r="G4608" i="46"/>
  <c r="G4609" i="46"/>
  <c r="G4610" i="46"/>
  <c r="G4611" i="46"/>
  <c r="G4612" i="46"/>
  <c r="G4613" i="46"/>
  <c r="G4614" i="46"/>
  <c r="G4615" i="46"/>
  <c r="G4616" i="46"/>
  <c r="G4617" i="46"/>
  <c r="G4618" i="46"/>
  <c r="G4619" i="46"/>
  <c r="G4620" i="46"/>
  <c r="G4621" i="46"/>
  <c r="G4622" i="46"/>
  <c r="G4623" i="46"/>
  <c r="G4624" i="46"/>
  <c r="G4625" i="46"/>
  <c r="G4626" i="46"/>
  <c r="G4627" i="46"/>
  <c r="G4628" i="46"/>
  <c r="G4629" i="46"/>
  <c r="G4630" i="46"/>
  <c r="G4631" i="46"/>
  <c r="G4632" i="46"/>
  <c r="G4633" i="46"/>
  <c r="G4634" i="46"/>
  <c r="G4635" i="46"/>
  <c r="G4636" i="46"/>
  <c r="G4637" i="46"/>
  <c r="G4638" i="46"/>
  <c r="G4639" i="46"/>
  <c r="G4640" i="46"/>
  <c r="G4641" i="46"/>
  <c r="G4642" i="46"/>
  <c r="G4643" i="46"/>
  <c r="G4644" i="46"/>
  <c r="G4645" i="46"/>
  <c r="G4646" i="46"/>
  <c r="G4647" i="46"/>
  <c r="G4648" i="46"/>
  <c r="G4649" i="46"/>
  <c r="G4650" i="46"/>
  <c r="G4651" i="46"/>
  <c r="G4652" i="46"/>
  <c r="G4653" i="46"/>
  <c r="G4654" i="46"/>
  <c r="G4655" i="46"/>
  <c r="G4656" i="46"/>
  <c r="G4657" i="46"/>
  <c r="G4658" i="46"/>
  <c r="G4659" i="46"/>
  <c r="G4660" i="46"/>
  <c r="G4661" i="46"/>
  <c r="G4662" i="46"/>
  <c r="G4663" i="46"/>
  <c r="G4664" i="46"/>
  <c r="G4665" i="46"/>
  <c r="G4666" i="46"/>
  <c r="G4667" i="46"/>
  <c r="G4668" i="46"/>
  <c r="G4669" i="46"/>
  <c r="G4670" i="46"/>
  <c r="G4671" i="46"/>
  <c r="G4672" i="46"/>
  <c r="G4673" i="46"/>
  <c r="G4674" i="46"/>
  <c r="G4675" i="46"/>
  <c r="G4676" i="46"/>
  <c r="G4677" i="46"/>
  <c r="G4678" i="46"/>
  <c r="G4679" i="46"/>
  <c r="G4680" i="46"/>
  <c r="G4681" i="46"/>
  <c r="G4682" i="46"/>
  <c r="G4683" i="46"/>
  <c r="G4684" i="46"/>
  <c r="G4685" i="46"/>
  <c r="G4686" i="46"/>
  <c r="G4687" i="46"/>
  <c r="G4688" i="46"/>
  <c r="G4689" i="46"/>
  <c r="G4690" i="46"/>
  <c r="G4691" i="46"/>
  <c r="G4692" i="46"/>
  <c r="G4693" i="46"/>
  <c r="G4694" i="46"/>
  <c r="G4695" i="46"/>
  <c r="G4696" i="46"/>
  <c r="G4697" i="46"/>
  <c r="G4698" i="46"/>
  <c r="G4699" i="46"/>
  <c r="G4700" i="46"/>
  <c r="G4701" i="46"/>
  <c r="G4702" i="46"/>
  <c r="G4703" i="46"/>
  <c r="G4704" i="46"/>
  <c r="G4705" i="46"/>
  <c r="G4706" i="46"/>
  <c r="G4707" i="46"/>
  <c r="G4708" i="46"/>
  <c r="G4709" i="46"/>
  <c r="G4710" i="46"/>
  <c r="G4711" i="46"/>
  <c r="G4712" i="46"/>
  <c r="G4713" i="46"/>
  <c r="G4714" i="46"/>
  <c r="G4715" i="46"/>
  <c r="G4716" i="46"/>
  <c r="G4717" i="46"/>
  <c r="G4718" i="46"/>
  <c r="G4719" i="46"/>
  <c r="G4720" i="46"/>
  <c r="G4721" i="46"/>
  <c r="G4722" i="46"/>
  <c r="G4723" i="46"/>
  <c r="G4724" i="46"/>
  <c r="G4725" i="46"/>
  <c r="G4726" i="46"/>
  <c r="G4727" i="46"/>
  <c r="G4728" i="46"/>
  <c r="G4729" i="46"/>
  <c r="G4730" i="46"/>
  <c r="G4731" i="46"/>
  <c r="G4732" i="46"/>
  <c r="G4733" i="46"/>
  <c r="G4734" i="46"/>
  <c r="G4735" i="46"/>
  <c r="G4736" i="46"/>
  <c r="G4737" i="46"/>
  <c r="G4738" i="46"/>
  <c r="G4739" i="46"/>
  <c r="G4740" i="46"/>
  <c r="G4741" i="46"/>
  <c r="G4742" i="46"/>
  <c r="G4743" i="46"/>
  <c r="G4744" i="46"/>
  <c r="G4745" i="46"/>
  <c r="G4746" i="46"/>
  <c r="G4747" i="46"/>
  <c r="G4748" i="46"/>
  <c r="G4749" i="46"/>
  <c r="G4750" i="46"/>
  <c r="G4751" i="46"/>
  <c r="G4752" i="46"/>
  <c r="G4753" i="46"/>
  <c r="G4754" i="46"/>
  <c r="G4755" i="46"/>
  <c r="G4756" i="46"/>
  <c r="G4757" i="46"/>
  <c r="G4758" i="46"/>
  <c r="G4759" i="46"/>
  <c r="G4760" i="46"/>
  <c r="G4761" i="46"/>
  <c r="G4762" i="46"/>
  <c r="G4763" i="46"/>
  <c r="G4764" i="46"/>
  <c r="G4765" i="46"/>
  <c r="G4766" i="46"/>
  <c r="G4767" i="46"/>
  <c r="G4768" i="46"/>
  <c r="G4769" i="46"/>
  <c r="G4770" i="46"/>
  <c r="G4771" i="46"/>
  <c r="G4772" i="46"/>
  <c r="G4773" i="46"/>
  <c r="G4774" i="46"/>
  <c r="G4775" i="46"/>
  <c r="G4776" i="46"/>
  <c r="G4777" i="46"/>
  <c r="G4778" i="46"/>
  <c r="G4779" i="46"/>
  <c r="G4780" i="46"/>
  <c r="G4781" i="46"/>
  <c r="G4782" i="46"/>
  <c r="G4783" i="46"/>
  <c r="G4784" i="46"/>
  <c r="G4785" i="46"/>
  <c r="G4786" i="46"/>
  <c r="G4787" i="46"/>
  <c r="G4788" i="46"/>
  <c r="G4789" i="46"/>
  <c r="G4790" i="46"/>
  <c r="G4791" i="46"/>
  <c r="G4792" i="46"/>
  <c r="G4793" i="46"/>
  <c r="G4794" i="46"/>
  <c r="G4795" i="46"/>
  <c r="G4796" i="46"/>
  <c r="G4797" i="46"/>
  <c r="G4798" i="46"/>
  <c r="G4799" i="46"/>
  <c r="G4800" i="46"/>
  <c r="G4801" i="46"/>
  <c r="G4802" i="46"/>
  <c r="G4803" i="46"/>
  <c r="G4804" i="46"/>
  <c r="G4805" i="46"/>
  <c r="G4806" i="46"/>
  <c r="G4807" i="46"/>
  <c r="G4808" i="46"/>
  <c r="G4809" i="46"/>
  <c r="G4810" i="46"/>
  <c r="G4811" i="46"/>
  <c r="G4812" i="46"/>
  <c r="G4813" i="46"/>
  <c r="G4814" i="46"/>
  <c r="G4815" i="46"/>
  <c r="G4816" i="46"/>
  <c r="G4817" i="46"/>
  <c r="G4818" i="46"/>
  <c r="G4819" i="46"/>
  <c r="G4820" i="46"/>
  <c r="G4821" i="46"/>
  <c r="G4822" i="46"/>
  <c r="G4823" i="46"/>
  <c r="G4824" i="46"/>
  <c r="G4825" i="46"/>
  <c r="G4826" i="46"/>
  <c r="G4827" i="46"/>
  <c r="G4828" i="46"/>
  <c r="G4829" i="46"/>
  <c r="G4830" i="46"/>
  <c r="G4831" i="46"/>
  <c r="G4832" i="46"/>
  <c r="G4833" i="46"/>
  <c r="G4834" i="46"/>
  <c r="G4835" i="46"/>
  <c r="G4836" i="46"/>
  <c r="G4837" i="46"/>
  <c r="G4838" i="46"/>
  <c r="G4839" i="46"/>
  <c r="G4840" i="46"/>
  <c r="G4841" i="46"/>
  <c r="G4842" i="46"/>
  <c r="G4843" i="46"/>
  <c r="G4844" i="46"/>
  <c r="G4845" i="46"/>
  <c r="G4846" i="46"/>
  <c r="G4847" i="46"/>
  <c r="G4848" i="46"/>
  <c r="G4849" i="46"/>
  <c r="G4850" i="46"/>
  <c r="G4851" i="46"/>
  <c r="G4852" i="46"/>
  <c r="G4853" i="46"/>
  <c r="G4854" i="46"/>
  <c r="G4855" i="46"/>
  <c r="G4856" i="46"/>
  <c r="G4857" i="46"/>
  <c r="G4858" i="46"/>
  <c r="G4859" i="46"/>
  <c r="G4860" i="46"/>
  <c r="G4861" i="46"/>
  <c r="G4862" i="46"/>
  <c r="G4863" i="46"/>
  <c r="G4864" i="46"/>
  <c r="G4865" i="46"/>
  <c r="G4866" i="46"/>
  <c r="G4867" i="46"/>
  <c r="G4868" i="46"/>
  <c r="G4869" i="46"/>
  <c r="G4870" i="46"/>
  <c r="G4871" i="46"/>
  <c r="G4872" i="46"/>
  <c r="G4873" i="46"/>
  <c r="G4874" i="46"/>
  <c r="G4875" i="46"/>
  <c r="G4876" i="46"/>
  <c r="G4877" i="46"/>
  <c r="G4878" i="46"/>
  <c r="G4879" i="46"/>
  <c r="G4880" i="46"/>
  <c r="G4881" i="46"/>
  <c r="G4882" i="46"/>
  <c r="G4883" i="46"/>
  <c r="G4884" i="46"/>
  <c r="G4885" i="46"/>
  <c r="G4886" i="46"/>
  <c r="G4887" i="46"/>
  <c r="G4888" i="46"/>
  <c r="G4889" i="46"/>
  <c r="G4890" i="46"/>
  <c r="G4891" i="46"/>
  <c r="G4892" i="46"/>
  <c r="G4893" i="46"/>
  <c r="G4894" i="46"/>
  <c r="G4895" i="46"/>
  <c r="G4896" i="46"/>
  <c r="G4897" i="46"/>
  <c r="G4898" i="46"/>
  <c r="G4899" i="46"/>
  <c r="G4900" i="46"/>
  <c r="G4901" i="46"/>
  <c r="G4902" i="46"/>
  <c r="G4903" i="46"/>
  <c r="G4904" i="46"/>
  <c r="G4905" i="46"/>
  <c r="G4906" i="46"/>
  <c r="G4907" i="46"/>
  <c r="G4908" i="46"/>
  <c r="G4909" i="46"/>
  <c r="G4910" i="46"/>
  <c r="G4911" i="46"/>
  <c r="G4912" i="46"/>
  <c r="G4913" i="46"/>
  <c r="G4914" i="46"/>
  <c r="G4915" i="46"/>
  <c r="G4916" i="46"/>
  <c r="G4917" i="46"/>
  <c r="G4918" i="46"/>
  <c r="G4919" i="46"/>
  <c r="G4920" i="46"/>
  <c r="G4921" i="46"/>
  <c r="G4922" i="46"/>
  <c r="G4923" i="46"/>
  <c r="G4924" i="46"/>
  <c r="G4925" i="46"/>
  <c r="G4926" i="46"/>
  <c r="G4927" i="46"/>
  <c r="G4928" i="46"/>
  <c r="G4929" i="46"/>
  <c r="G4930" i="46"/>
  <c r="G4931" i="46"/>
  <c r="G4932" i="46"/>
  <c r="G4933" i="46"/>
  <c r="G4934" i="46"/>
  <c r="G4935" i="46"/>
  <c r="G4936" i="46"/>
  <c r="G4937" i="46"/>
  <c r="G4938" i="46"/>
  <c r="G4939" i="46"/>
  <c r="G4940" i="46"/>
  <c r="G4941" i="46"/>
  <c r="G4942" i="46"/>
  <c r="G4943" i="46"/>
  <c r="G4944" i="46"/>
  <c r="G4945" i="46"/>
  <c r="G4946" i="46"/>
  <c r="G4947" i="46"/>
  <c r="G4948" i="46"/>
  <c r="G4949" i="46"/>
  <c r="G4950" i="46"/>
  <c r="G4951" i="46"/>
  <c r="G4952" i="46"/>
  <c r="G4953" i="46"/>
  <c r="G4954" i="46"/>
  <c r="G4955" i="46"/>
  <c r="G4956" i="46"/>
  <c r="G4957" i="46"/>
  <c r="G4958" i="46"/>
  <c r="G4959" i="46"/>
  <c r="G4960" i="46"/>
  <c r="G4961" i="46"/>
  <c r="G4962" i="46"/>
  <c r="G4963" i="46"/>
  <c r="G4964" i="46"/>
  <c r="G4965" i="46"/>
  <c r="G4966" i="46"/>
  <c r="G4967" i="46"/>
  <c r="G4968" i="46"/>
  <c r="G4969" i="46"/>
  <c r="G4970" i="46"/>
  <c r="G4971" i="46"/>
  <c r="G4972" i="46"/>
  <c r="G4973" i="46"/>
  <c r="G4974" i="46"/>
  <c r="G4975" i="46"/>
  <c r="G4976" i="46"/>
  <c r="G4977" i="46"/>
  <c r="G4978" i="46"/>
  <c r="G4979" i="46"/>
  <c r="G4980" i="46"/>
  <c r="G4981" i="46"/>
  <c r="G4982" i="46"/>
  <c r="G4983" i="46"/>
  <c r="G4984" i="46"/>
  <c r="G4985" i="46"/>
  <c r="G4986" i="46"/>
  <c r="G4987" i="46"/>
  <c r="G4988" i="46"/>
  <c r="G4989" i="46"/>
  <c r="G4990" i="46"/>
  <c r="G4991" i="46"/>
  <c r="G4992" i="46"/>
  <c r="G4993" i="46"/>
  <c r="G4994" i="46"/>
  <c r="G4995" i="46"/>
  <c r="G4996" i="46"/>
  <c r="G4997" i="46"/>
  <c r="G4998" i="46"/>
  <c r="G4999" i="46"/>
  <c r="G5000" i="46"/>
  <c r="G5001" i="46"/>
  <c r="G5002" i="46"/>
  <c r="G5003" i="46"/>
  <c r="G5004" i="46"/>
  <c r="G5005" i="46"/>
  <c r="G5006" i="46"/>
  <c r="G5007" i="46"/>
  <c r="G5008" i="46"/>
  <c r="G5009" i="46"/>
  <c r="G5010" i="46"/>
  <c r="G5011" i="46"/>
  <c r="G5012" i="46"/>
  <c r="G5013" i="46"/>
  <c r="G5014" i="46"/>
  <c r="G5015" i="46"/>
  <c r="G5016" i="46"/>
  <c r="G5017" i="46"/>
  <c r="G5018" i="46"/>
  <c r="G5019" i="46"/>
  <c r="G5020" i="46"/>
  <c r="G5021" i="46"/>
  <c r="G5022" i="46"/>
  <c r="G5023" i="46"/>
  <c r="G5024" i="46"/>
  <c r="G5025" i="46"/>
  <c r="G5026" i="46"/>
  <c r="G5027" i="46"/>
  <c r="G5028" i="46"/>
  <c r="G5029" i="46"/>
  <c r="G5030" i="46"/>
  <c r="G5031" i="46"/>
  <c r="G5032" i="46"/>
  <c r="G5033" i="46"/>
  <c r="G5034" i="46"/>
  <c r="G5035" i="46"/>
  <c r="G5036" i="46"/>
  <c r="G5037" i="46"/>
  <c r="G5038" i="46"/>
  <c r="G5039" i="46"/>
  <c r="G5040" i="46"/>
  <c r="G5041" i="46"/>
  <c r="G5042" i="46"/>
  <c r="G5043" i="46"/>
  <c r="G5044" i="46"/>
  <c r="G5045" i="46"/>
  <c r="G5046" i="46"/>
  <c r="G5047" i="46"/>
  <c r="G5048" i="46"/>
  <c r="G5049" i="46"/>
  <c r="G5050" i="46"/>
  <c r="G5051" i="46"/>
  <c r="G5052" i="46"/>
  <c r="G5053" i="46"/>
  <c r="G5054" i="46"/>
  <c r="G5055" i="46"/>
  <c r="G5056" i="46"/>
  <c r="G5057" i="46"/>
  <c r="G5058" i="46"/>
  <c r="G5059" i="46"/>
  <c r="G5060" i="46"/>
  <c r="G5061" i="46"/>
  <c r="G5062" i="46"/>
  <c r="G5063" i="46"/>
  <c r="G5064" i="46"/>
  <c r="G5065" i="46"/>
  <c r="G5066" i="46"/>
  <c r="G5067" i="46"/>
  <c r="G5068" i="46"/>
  <c r="G5069" i="46"/>
  <c r="G5070" i="46"/>
  <c r="G5071" i="46"/>
  <c r="G5072" i="46"/>
  <c r="G5073" i="46"/>
  <c r="G5074" i="46"/>
  <c r="G5075" i="46"/>
  <c r="G5076" i="46"/>
  <c r="G5077" i="46"/>
  <c r="G5078" i="46"/>
  <c r="G5079" i="46"/>
  <c r="G5080" i="46"/>
  <c r="G5081" i="46"/>
  <c r="G5082" i="46"/>
  <c r="G5083" i="46"/>
  <c r="G5084" i="46"/>
  <c r="G5085" i="46"/>
  <c r="G5086" i="46"/>
  <c r="G5087" i="46"/>
  <c r="G5088" i="46"/>
  <c r="G5089" i="46"/>
  <c r="G5090" i="46"/>
  <c r="G5091" i="46"/>
  <c r="G5092" i="46"/>
  <c r="G5093" i="46"/>
  <c r="G5094" i="46"/>
  <c r="G5095" i="46"/>
  <c r="G5096" i="46"/>
  <c r="G5097" i="46"/>
  <c r="G5098" i="46"/>
  <c r="G5099" i="46"/>
  <c r="G5100" i="46"/>
  <c r="G5101" i="46"/>
  <c r="G5102" i="46"/>
  <c r="G5103" i="46"/>
  <c r="G5104" i="46"/>
  <c r="G5105" i="46"/>
  <c r="G5106" i="46"/>
  <c r="G5107" i="46"/>
  <c r="G5108" i="46"/>
  <c r="G5109" i="46"/>
  <c r="G5110" i="46"/>
  <c r="G5111" i="46"/>
  <c r="G5112" i="46"/>
  <c r="G5113" i="46"/>
  <c r="G5114" i="46"/>
  <c r="G5115" i="46"/>
  <c r="G5116" i="46"/>
  <c r="G5117" i="46"/>
  <c r="G5118" i="46"/>
  <c r="G5119" i="46"/>
  <c r="G5120" i="46"/>
  <c r="G5121" i="46"/>
  <c r="G5122" i="46"/>
  <c r="G5123" i="46"/>
  <c r="G5124" i="46"/>
  <c r="G5125" i="46"/>
  <c r="G5126" i="46"/>
  <c r="G5127" i="46"/>
  <c r="G5128" i="46"/>
  <c r="G5129" i="46"/>
  <c r="G5130" i="46"/>
  <c r="G5131" i="46"/>
  <c r="G5132" i="46"/>
  <c r="G5133" i="46"/>
  <c r="G5134" i="46"/>
  <c r="G5135" i="46"/>
  <c r="G5136" i="46"/>
  <c r="G5137" i="46"/>
  <c r="G5138" i="46"/>
  <c r="G5139" i="46"/>
  <c r="G5140" i="46"/>
  <c r="G5141" i="46"/>
  <c r="G5142" i="46"/>
  <c r="G5143" i="46"/>
  <c r="G5144" i="46"/>
  <c r="G5145" i="46"/>
  <c r="G5146" i="46"/>
  <c r="G5147" i="46"/>
  <c r="G5148" i="46"/>
  <c r="G5149" i="46"/>
  <c r="G5150" i="46"/>
  <c r="G5151" i="46"/>
  <c r="G5152" i="46"/>
  <c r="G5153" i="46"/>
  <c r="G5154" i="46"/>
  <c r="G5155" i="46"/>
  <c r="G5156" i="46"/>
  <c r="G5157" i="46"/>
  <c r="G5158" i="46"/>
  <c r="G5159" i="46"/>
  <c r="G5160" i="46"/>
  <c r="G5161" i="46"/>
  <c r="G5162" i="46"/>
  <c r="G5163" i="46"/>
  <c r="G5164" i="46"/>
  <c r="G5165" i="46"/>
  <c r="G5166" i="46"/>
  <c r="G5167" i="46"/>
  <c r="G5168" i="46"/>
  <c r="G5169" i="46"/>
  <c r="G5170" i="46"/>
  <c r="G5171" i="46"/>
  <c r="G5172" i="46"/>
  <c r="G5173" i="46"/>
  <c r="G5174" i="46"/>
  <c r="G5175" i="46"/>
  <c r="G5176" i="46"/>
  <c r="G5177" i="46"/>
  <c r="G5178" i="46"/>
  <c r="G5179" i="46"/>
  <c r="G5180" i="46"/>
  <c r="G5181" i="46"/>
  <c r="G5182" i="46"/>
  <c r="G5183" i="46"/>
  <c r="G5184" i="46"/>
  <c r="G5185" i="46"/>
  <c r="G5186" i="46"/>
  <c r="G5187" i="46"/>
  <c r="G5188" i="46"/>
  <c r="G5189" i="46"/>
  <c r="G5190" i="46"/>
  <c r="G5191" i="46"/>
  <c r="G5192" i="46"/>
  <c r="G5193" i="46"/>
  <c r="G5194" i="46"/>
  <c r="G5195" i="46"/>
  <c r="G5196" i="46"/>
  <c r="G5197" i="46"/>
  <c r="G5198" i="46"/>
  <c r="G5199" i="46"/>
  <c r="G5200" i="46"/>
  <c r="G5201" i="46"/>
  <c r="G5202" i="46"/>
  <c r="G5203" i="46"/>
  <c r="G5204" i="46"/>
  <c r="G5205" i="46"/>
  <c r="G5206" i="46"/>
  <c r="G5207" i="46"/>
  <c r="G5208" i="46"/>
  <c r="G5209" i="46"/>
  <c r="G5210" i="46"/>
  <c r="G5211" i="46"/>
  <c r="G5212" i="46"/>
  <c r="G5213" i="46"/>
  <c r="G5214" i="46"/>
  <c r="G5215" i="46"/>
  <c r="G5216" i="46"/>
  <c r="G5217" i="46"/>
  <c r="G5218" i="46"/>
  <c r="G5219" i="46"/>
  <c r="G5220" i="46"/>
  <c r="G5221" i="46"/>
  <c r="G5222" i="46"/>
  <c r="G5223" i="46"/>
  <c r="G5224" i="46"/>
  <c r="G5225" i="46"/>
  <c r="G5226" i="46"/>
  <c r="G5227" i="46"/>
  <c r="G5228" i="46"/>
  <c r="G5229" i="46"/>
  <c r="G5230" i="46"/>
  <c r="G5231" i="46"/>
  <c r="G5232" i="46"/>
  <c r="G5233" i="46"/>
  <c r="G5234" i="46"/>
  <c r="G5235" i="46"/>
  <c r="G5236" i="46"/>
  <c r="G5237" i="46"/>
  <c r="G5238" i="46"/>
  <c r="G5239" i="46"/>
  <c r="G5240" i="46"/>
  <c r="G5241" i="46"/>
  <c r="G5242" i="46"/>
  <c r="G5243" i="46"/>
  <c r="G5244" i="46"/>
  <c r="G5245" i="46"/>
  <c r="G5246" i="46"/>
  <c r="G5247" i="46"/>
  <c r="G5248" i="46"/>
  <c r="G5249" i="46"/>
  <c r="G5250" i="46"/>
  <c r="G5251" i="46"/>
  <c r="G5252" i="46"/>
  <c r="G5253" i="46"/>
  <c r="G5254" i="46"/>
  <c r="G5255" i="46"/>
  <c r="G5256" i="46"/>
  <c r="G5257" i="46"/>
  <c r="G5258" i="46"/>
  <c r="G5259" i="46"/>
  <c r="G5260" i="46"/>
  <c r="G5261" i="46"/>
  <c r="G5262" i="46"/>
  <c r="G5263" i="46"/>
  <c r="G5264" i="46"/>
  <c r="G5265" i="46"/>
  <c r="G5266" i="46"/>
  <c r="G5267" i="46"/>
  <c r="G5268" i="46"/>
  <c r="G5269" i="46"/>
  <c r="G5270" i="46"/>
  <c r="G5271" i="46"/>
  <c r="G5272" i="46"/>
  <c r="G5273" i="46"/>
  <c r="G5274" i="46"/>
  <c r="G5275" i="46"/>
  <c r="G5276" i="46"/>
  <c r="G5277" i="46"/>
  <c r="G5278" i="46"/>
  <c r="G5279" i="46"/>
  <c r="G5280" i="46"/>
  <c r="G5281" i="46"/>
  <c r="G5282" i="46"/>
  <c r="G5283" i="46"/>
  <c r="G5284" i="46"/>
  <c r="G5285" i="46"/>
  <c r="G5286" i="46"/>
  <c r="G5287" i="46"/>
  <c r="G5288" i="46"/>
  <c r="G5289" i="46"/>
  <c r="G5290" i="46"/>
  <c r="G5291" i="46"/>
  <c r="G5292" i="46"/>
  <c r="G5293" i="46"/>
  <c r="G5294" i="46"/>
  <c r="G5295" i="46"/>
  <c r="G5296" i="46"/>
  <c r="G5297" i="46"/>
  <c r="G5298" i="46"/>
  <c r="G5299" i="46"/>
  <c r="G5300" i="46"/>
  <c r="G5301" i="46"/>
  <c r="G5302" i="46"/>
  <c r="G5303" i="46"/>
  <c r="G5304" i="46"/>
  <c r="G5305" i="46"/>
  <c r="G5306" i="46"/>
  <c r="G5307" i="46"/>
  <c r="G5308" i="46"/>
  <c r="G5309" i="46"/>
  <c r="G5310" i="46"/>
  <c r="G5311" i="46"/>
  <c r="G5312" i="46"/>
  <c r="G5313" i="46"/>
  <c r="G5314" i="46"/>
  <c r="G5315" i="46"/>
  <c r="G5316" i="46"/>
  <c r="G5317" i="46"/>
  <c r="G5318" i="46"/>
  <c r="G5319" i="46"/>
  <c r="G5320" i="46"/>
  <c r="G5321" i="46"/>
  <c r="G5322" i="46"/>
  <c r="G5323" i="46"/>
  <c r="G5324" i="46"/>
  <c r="G5325" i="46"/>
  <c r="G5326" i="46"/>
  <c r="G5327" i="46"/>
  <c r="G5328" i="46"/>
  <c r="G5329" i="46"/>
  <c r="G5330" i="46"/>
  <c r="G5331" i="46"/>
  <c r="G5332" i="46"/>
  <c r="G5333" i="46"/>
  <c r="G5334" i="46"/>
  <c r="G5335" i="46"/>
  <c r="G5336" i="46"/>
  <c r="G5337" i="46"/>
  <c r="G5338" i="46"/>
  <c r="G5339" i="46"/>
  <c r="G5340" i="46"/>
  <c r="G5341" i="46"/>
  <c r="G5342" i="46"/>
  <c r="G5343" i="46"/>
  <c r="G5344" i="46"/>
  <c r="G5345" i="46"/>
  <c r="G5346" i="46"/>
  <c r="G5347" i="46"/>
  <c r="G5348" i="46"/>
  <c r="G5349" i="46"/>
  <c r="G5350" i="46"/>
  <c r="G5351" i="46"/>
  <c r="G5352" i="46"/>
  <c r="G5353" i="46"/>
  <c r="G5354" i="46"/>
  <c r="G5355" i="46"/>
  <c r="G5356" i="46"/>
  <c r="G5357" i="46"/>
  <c r="G5358" i="46"/>
  <c r="G5359" i="46"/>
  <c r="G5360" i="46"/>
  <c r="G5361" i="46"/>
  <c r="G5362" i="46"/>
  <c r="G5363" i="46"/>
  <c r="G5364" i="46"/>
  <c r="G5365" i="46"/>
  <c r="G5366" i="46"/>
  <c r="G5367" i="46"/>
  <c r="G5368" i="46"/>
  <c r="G5369" i="46"/>
  <c r="G5370" i="46"/>
  <c r="G5371" i="46"/>
  <c r="G5372" i="46"/>
  <c r="G5373" i="46"/>
  <c r="G5374" i="46"/>
  <c r="G5375" i="46"/>
  <c r="G5376" i="46"/>
  <c r="G5377" i="46"/>
  <c r="G5378" i="46"/>
  <c r="G5379" i="46"/>
  <c r="G5380" i="46"/>
  <c r="G5381" i="46"/>
  <c r="G5382" i="46"/>
  <c r="G5383" i="46"/>
  <c r="G5384" i="46"/>
  <c r="G5385" i="46"/>
  <c r="G5386" i="46"/>
  <c r="G5387" i="46"/>
  <c r="G5388" i="46"/>
  <c r="G5389" i="46"/>
  <c r="G5390" i="46"/>
  <c r="G5391" i="46"/>
  <c r="G5392" i="46"/>
  <c r="G5393" i="46"/>
  <c r="G5394" i="46"/>
  <c r="G5395" i="46"/>
  <c r="G5396" i="46"/>
  <c r="G5397" i="46"/>
  <c r="G5398" i="46"/>
  <c r="G5399" i="46"/>
  <c r="G5400" i="46"/>
  <c r="G5401" i="46"/>
  <c r="G5402" i="46"/>
  <c r="G5403" i="46"/>
  <c r="G5404" i="46"/>
  <c r="G5405" i="46"/>
  <c r="G5406" i="46"/>
  <c r="G5407" i="46"/>
  <c r="G5408" i="46"/>
  <c r="G5409" i="46"/>
  <c r="G5410" i="46"/>
  <c r="G5411" i="46"/>
  <c r="G5412" i="46"/>
  <c r="G5413" i="46"/>
  <c r="G5414" i="46"/>
  <c r="G5415" i="46"/>
  <c r="G5416" i="46"/>
  <c r="G5417" i="46"/>
  <c r="G5418" i="46"/>
  <c r="G5419" i="46"/>
  <c r="G5420" i="46"/>
  <c r="G5421" i="46"/>
  <c r="G5422" i="46"/>
  <c r="G5423" i="46"/>
  <c r="G5424" i="46"/>
  <c r="G5425" i="46"/>
  <c r="G5426" i="46"/>
  <c r="G5427" i="46"/>
  <c r="G5428" i="46"/>
  <c r="G5429" i="46"/>
  <c r="G5430" i="46"/>
  <c r="G5431" i="46"/>
  <c r="G5432" i="46"/>
  <c r="G5433" i="46"/>
  <c r="G5434" i="46"/>
  <c r="G5435" i="46"/>
  <c r="G5436" i="46"/>
  <c r="G5437" i="46"/>
  <c r="G5438" i="46"/>
  <c r="G5439" i="46"/>
  <c r="G5440" i="46"/>
  <c r="G5441" i="46"/>
  <c r="G5442" i="46"/>
  <c r="G5443" i="46"/>
  <c r="G5444" i="46"/>
  <c r="G5445" i="46"/>
  <c r="G5446" i="46"/>
  <c r="G5447" i="46"/>
  <c r="G5448" i="46"/>
  <c r="G5449" i="46"/>
  <c r="G5450" i="46"/>
  <c r="G5451" i="46"/>
  <c r="G5452" i="46"/>
  <c r="G5453" i="46"/>
  <c r="G5454" i="46"/>
  <c r="G5455" i="46"/>
  <c r="G5456" i="46"/>
  <c r="G5457" i="46"/>
  <c r="G5458" i="46"/>
  <c r="G5459" i="46"/>
  <c r="G5460" i="46"/>
  <c r="G5461" i="46"/>
  <c r="G5462" i="46"/>
  <c r="G5463" i="46"/>
  <c r="G5464" i="46"/>
  <c r="G5465" i="46"/>
  <c r="G5466" i="46"/>
  <c r="G5467" i="46"/>
  <c r="G5468" i="46"/>
  <c r="G5469" i="46"/>
  <c r="G5470" i="46"/>
  <c r="G5471" i="46"/>
  <c r="G5472" i="46"/>
  <c r="G5473" i="46"/>
  <c r="G5474" i="46"/>
  <c r="G5475" i="46"/>
  <c r="G5476" i="46"/>
  <c r="G5477" i="46"/>
  <c r="G5478" i="46"/>
  <c r="G5479" i="46"/>
  <c r="G5480" i="46"/>
  <c r="G5481" i="46"/>
  <c r="G5482" i="46"/>
  <c r="G5483" i="46"/>
  <c r="G5484" i="46"/>
  <c r="G5485" i="46"/>
  <c r="G5486" i="46"/>
  <c r="G5487" i="46"/>
  <c r="G5488" i="46"/>
  <c r="G5489" i="46"/>
  <c r="G5490" i="46"/>
  <c r="G5491" i="46"/>
  <c r="G5492" i="46"/>
  <c r="G5493" i="46"/>
  <c r="G5494" i="46"/>
  <c r="G5495" i="46"/>
  <c r="G5496" i="46"/>
  <c r="G5497" i="46"/>
  <c r="G5498" i="46"/>
  <c r="G5499" i="46"/>
  <c r="G5500" i="46"/>
  <c r="G5501" i="46"/>
  <c r="G5502" i="46"/>
  <c r="G5503" i="46"/>
  <c r="G5504" i="46"/>
  <c r="G5505" i="46"/>
  <c r="G5506" i="46"/>
  <c r="G5507" i="46"/>
  <c r="G5508" i="46"/>
  <c r="G5509" i="46"/>
  <c r="G5510" i="46"/>
  <c r="G5511" i="46"/>
  <c r="G5512" i="46"/>
  <c r="G5513" i="46"/>
  <c r="G5514" i="46"/>
  <c r="G5515" i="46"/>
  <c r="G5516" i="46"/>
  <c r="G5517" i="46"/>
  <c r="G5518" i="46"/>
  <c r="G5519" i="46"/>
  <c r="G5520" i="46"/>
  <c r="G5521" i="46"/>
  <c r="G5522" i="46"/>
  <c r="G5523" i="46"/>
  <c r="G5524" i="46"/>
  <c r="G5525" i="46"/>
  <c r="G5526" i="46"/>
  <c r="G5527" i="46"/>
  <c r="G5528" i="46"/>
  <c r="G5529" i="46"/>
  <c r="G5530" i="46"/>
  <c r="G5531" i="46"/>
  <c r="G5532" i="46"/>
  <c r="G5533" i="46"/>
  <c r="G5534" i="46"/>
  <c r="G5535" i="46"/>
  <c r="G5536" i="46"/>
  <c r="G5537" i="46"/>
  <c r="G5538" i="46"/>
  <c r="G5539" i="46"/>
  <c r="G5540" i="46"/>
  <c r="G5541" i="46"/>
  <c r="G5542" i="46"/>
  <c r="G5543" i="46"/>
  <c r="G5544" i="46"/>
  <c r="G5545" i="46"/>
  <c r="G5546" i="46"/>
  <c r="G5547" i="46"/>
  <c r="G5548" i="46"/>
  <c r="G5549" i="46"/>
  <c r="G5550" i="46"/>
  <c r="G5551" i="46"/>
  <c r="G5552" i="46"/>
  <c r="G5553" i="46"/>
  <c r="G5554" i="46"/>
  <c r="G5555" i="46"/>
  <c r="G5556" i="46"/>
  <c r="G5557" i="46"/>
  <c r="G5558" i="46"/>
  <c r="G5559" i="46"/>
  <c r="G5560" i="46"/>
  <c r="G5561" i="46"/>
  <c r="G5562" i="46"/>
  <c r="G5563" i="46"/>
  <c r="G5564" i="46"/>
  <c r="G5565" i="46"/>
  <c r="G5566" i="46"/>
  <c r="G5567" i="46"/>
  <c r="G5568" i="46"/>
  <c r="G5569" i="46"/>
  <c r="G5570" i="46"/>
  <c r="G5571" i="46"/>
  <c r="G5572" i="46"/>
  <c r="G5573" i="46"/>
  <c r="G5574" i="46"/>
  <c r="G5575" i="46"/>
  <c r="G5576" i="46"/>
  <c r="G5577" i="46"/>
  <c r="G5578" i="46"/>
  <c r="G5579" i="46"/>
  <c r="G5580" i="46"/>
  <c r="G5581" i="46"/>
  <c r="G5582" i="46"/>
  <c r="G5583" i="46"/>
  <c r="G5584" i="46"/>
  <c r="G5585" i="46"/>
  <c r="G5586" i="46"/>
  <c r="G5587" i="46"/>
  <c r="G5588" i="46"/>
  <c r="G5589" i="46"/>
  <c r="G5590" i="46"/>
  <c r="G5591" i="46"/>
  <c r="G5592" i="46"/>
  <c r="G5593" i="46"/>
  <c r="G5594" i="46"/>
  <c r="G5595" i="46"/>
  <c r="G5596" i="46"/>
  <c r="G5597" i="46"/>
  <c r="G5598" i="46"/>
  <c r="G5599" i="46"/>
  <c r="G5600" i="46"/>
  <c r="G5601" i="46"/>
  <c r="G5602" i="46"/>
  <c r="G5603" i="46"/>
  <c r="G5604" i="46"/>
  <c r="G5605" i="46"/>
  <c r="G5606" i="46"/>
  <c r="G5607" i="46"/>
  <c r="G5608" i="46"/>
  <c r="G5609" i="46"/>
  <c r="G5610" i="46"/>
  <c r="G5611" i="46"/>
  <c r="G5612" i="46"/>
  <c r="G5613" i="46"/>
  <c r="G5614" i="46"/>
  <c r="G5615" i="46"/>
  <c r="G5616" i="46"/>
  <c r="G5617" i="46"/>
  <c r="G5618" i="46"/>
  <c r="G5619" i="46"/>
  <c r="G5620" i="46"/>
  <c r="G5621" i="46"/>
  <c r="G5622" i="46"/>
  <c r="G5623" i="46"/>
  <c r="G5624" i="46"/>
  <c r="G5625" i="46"/>
  <c r="G5626" i="46"/>
  <c r="G5627" i="46"/>
  <c r="G5628" i="46"/>
  <c r="G5629" i="46"/>
  <c r="G5630" i="46"/>
  <c r="G5631" i="46"/>
  <c r="G5632" i="46"/>
  <c r="G5633" i="46"/>
  <c r="G5634" i="46"/>
  <c r="G5635" i="46"/>
  <c r="G5636" i="46"/>
  <c r="G5637" i="46"/>
  <c r="G5638" i="46"/>
  <c r="G5639" i="46"/>
  <c r="G5640" i="46"/>
  <c r="G5641" i="46"/>
  <c r="G5642" i="46"/>
  <c r="G5643" i="46"/>
  <c r="G5644" i="46"/>
  <c r="G5645" i="46"/>
  <c r="G5646" i="46"/>
  <c r="G5647" i="46"/>
  <c r="G5648" i="46"/>
  <c r="G5649" i="46"/>
  <c r="G5650" i="46"/>
  <c r="G5651" i="46"/>
  <c r="G5652" i="46"/>
  <c r="G5653" i="46"/>
  <c r="G5654" i="46"/>
  <c r="G5655" i="46"/>
  <c r="G5656" i="46"/>
  <c r="G5657" i="46"/>
  <c r="G5658" i="46"/>
  <c r="G5659" i="46"/>
  <c r="G5660" i="46"/>
  <c r="G5661" i="46"/>
  <c r="G5662" i="46"/>
  <c r="G5663" i="46"/>
  <c r="G5664" i="46"/>
  <c r="G5665" i="46"/>
  <c r="G5666" i="46"/>
  <c r="G5667" i="46"/>
  <c r="G5668" i="46"/>
  <c r="G5669" i="46"/>
  <c r="G5670" i="46"/>
  <c r="G5671" i="46"/>
  <c r="G5672" i="46"/>
  <c r="G5673" i="46"/>
  <c r="G5674" i="46"/>
  <c r="G5675" i="46"/>
  <c r="G5676" i="46"/>
  <c r="G5677" i="46"/>
  <c r="G5678" i="46"/>
  <c r="G5679" i="46"/>
  <c r="G5680" i="46"/>
  <c r="G5681" i="46"/>
  <c r="G5682" i="46"/>
  <c r="G5683" i="46"/>
  <c r="G5684" i="46"/>
  <c r="G5685" i="46"/>
  <c r="G5686" i="46"/>
  <c r="G5687" i="46"/>
  <c r="G5688" i="46"/>
  <c r="G5689" i="46"/>
  <c r="G5690" i="46"/>
  <c r="G5691" i="46"/>
  <c r="G5692" i="46"/>
  <c r="G5693" i="46"/>
  <c r="G5694" i="46"/>
  <c r="G5695" i="46"/>
  <c r="G5696" i="46"/>
  <c r="G5697" i="46"/>
  <c r="G5698" i="46"/>
  <c r="G5699" i="46"/>
  <c r="G5700" i="46"/>
  <c r="G5701" i="46"/>
  <c r="G5702" i="46"/>
  <c r="G5703" i="46"/>
  <c r="G5704" i="46"/>
  <c r="G5705" i="46"/>
  <c r="G5706" i="46"/>
  <c r="G5707" i="46"/>
  <c r="G5708" i="46"/>
  <c r="G5709" i="46"/>
  <c r="G5710" i="46"/>
  <c r="G5711" i="46"/>
  <c r="G5712" i="46"/>
  <c r="G5713" i="46"/>
  <c r="G5714" i="46"/>
  <c r="G5715" i="46"/>
  <c r="G5716" i="46"/>
  <c r="G5717" i="46"/>
  <c r="G5718" i="46"/>
  <c r="G5719" i="46"/>
  <c r="G5720" i="46"/>
  <c r="G5721" i="46"/>
  <c r="G5722" i="46"/>
  <c r="G5723" i="46"/>
  <c r="G5724" i="46"/>
  <c r="G5725" i="46"/>
  <c r="G5726" i="46"/>
  <c r="G5727" i="46"/>
  <c r="G5728" i="46"/>
  <c r="G5729" i="46"/>
  <c r="G5730" i="46"/>
  <c r="G5731" i="46"/>
  <c r="G5732" i="46"/>
  <c r="G5733" i="46"/>
  <c r="G5734" i="46"/>
  <c r="G5735" i="46"/>
  <c r="G5736" i="46"/>
  <c r="G5737" i="46"/>
  <c r="G5738" i="46"/>
  <c r="G5739" i="46"/>
  <c r="G5740" i="46"/>
  <c r="G5741" i="46"/>
  <c r="G5742" i="46"/>
  <c r="G5743" i="46"/>
  <c r="G5744" i="46"/>
  <c r="G5745" i="46"/>
  <c r="G5746" i="46"/>
  <c r="G5747" i="46"/>
  <c r="G5748" i="46"/>
  <c r="G5749" i="46"/>
  <c r="G5750" i="46"/>
  <c r="G5751" i="46"/>
  <c r="G5752" i="46"/>
  <c r="G5753" i="46"/>
  <c r="G5754" i="46"/>
  <c r="G5755" i="46"/>
  <c r="G5756" i="46"/>
  <c r="G5757" i="46"/>
  <c r="G5758" i="46"/>
  <c r="G5759" i="46"/>
  <c r="G5760" i="46"/>
  <c r="G5761" i="46"/>
  <c r="G5762" i="46"/>
  <c r="G5763" i="46"/>
  <c r="G5764" i="46"/>
  <c r="G5765" i="46"/>
  <c r="G5766" i="46"/>
  <c r="G5767" i="46"/>
  <c r="G5768" i="46"/>
  <c r="G5769" i="46"/>
  <c r="G5770" i="46"/>
  <c r="G5771" i="46"/>
  <c r="G5772" i="46"/>
  <c r="G5773" i="46"/>
  <c r="G5774" i="46"/>
  <c r="G5775" i="46"/>
  <c r="G5776" i="46"/>
  <c r="G5777" i="46"/>
  <c r="G5778" i="46"/>
  <c r="G5779" i="46"/>
  <c r="G5780" i="46"/>
  <c r="G5781" i="46"/>
  <c r="G5782" i="46"/>
  <c r="G5783" i="46"/>
  <c r="G5784" i="46"/>
  <c r="G5785" i="46"/>
  <c r="G5786" i="46"/>
  <c r="G5787" i="46"/>
  <c r="G5788" i="46"/>
  <c r="G5789" i="46"/>
  <c r="G5790" i="46"/>
  <c r="G5791" i="46"/>
  <c r="G5792" i="46"/>
  <c r="G5793" i="46"/>
  <c r="G5794" i="46"/>
  <c r="G5795" i="46"/>
  <c r="G5796" i="46"/>
  <c r="G5797" i="46"/>
  <c r="G5798" i="46"/>
  <c r="G5799" i="46"/>
  <c r="G5800" i="46"/>
  <c r="G5801" i="46"/>
  <c r="G5802" i="46"/>
  <c r="G5803" i="46"/>
  <c r="G5804" i="46"/>
  <c r="G5805" i="46"/>
  <c r="G5806" i="46"/>
  <c r="G5807" i="46"/>
  <c r="G5808" i="46"/>
  <c r="G5809" i="46"/>
  <c r="G5810" i="46"/>
  <c r="G5811" i="46"/>
  <c r="G5812" i="46"/>
  <c r="G5813" i="46"/>
  <c r="G5814" i="46"/>
  <c r="G5815" i="46"/>
  <c r="G5816" i="46"/>
  <c r="G5817" i="46"/>
  <c r="G5818" i="46"/>
  <c r="G5819" i="46"/>
  <c r="G5820" i="46"/>
  <c r="G5821" i="46"/>
  <c r="G5822" i="46"/>
  <c r="G5823" i="46"/>
  <c r="G5824" i="46"/>
  <c r="G5825" i="46"/>
  <c r="G5826" i="46"/>
  <c r="G5827" i="46"/>
  <c r="G5828" i="46"/>
  <c r="G5829" i="46"/>
  <c r="G5830" i="46"/>
  <c r="G5831" i="46"/>
  <c r="G5832" i="46"/>
  <c r="G5833" i="46"/>
  <c r="G5834" i="46"/>
  <c r="G5835" i="46"/>
  <c r="G5836" i="46"/>
  <c r="G5837" i="46"/>
  <c r="G5838" i="46"/>
  <c r="G5839" i="46"/>
  <c r="G5840" i="46"/>
  <c r="G5841" i="46"/>
  <c r="G5842" i="46"/>
  <c r="G5843" i="46"/>
  <c r="G5844" i="46"/>
  <c r="G5845" i="46"/>
  <c r="G5846" i="46"/>
  <c r="G5847" i="46"/>
  <c r="G5848" i="46"/>
  <c r="G5849" i="46"/>
  <c r="G5850" i="46"/>
  <c r="G5851" i="46"/>
  <c r="G5852" i="46"/>
  <c r="G5853" i="46"/>
  <c r="G5854" i="46"/>
  <c r="G5855" i="46"/>
  <c r="G5856" i="46"/>
  <c r="G5857" i="46"/>
  <c r="G5858" i="46"/>
  <c r="G5859" i="46"/>
  <c r="G5860" i="46"/>
  <c r="G5861" i="46"/>
  <c r="G5862" i="46"/>
  <c r="G5863" i="46"/>
  <c r="G5864" i="46"/>
  <c r="G5865" i="46"/>
  <c r="G5866" i="46"/>
  <c r="G5867" i="46"/>
  <c r="G5868" i="46"/>
  <c r="G5869" i="46"/>
  <c r="G5870" i="46"/>
  <c r="G5871" i="46"/>
  <c r="G5872" i="46"/>
  <c r="G5873" i="46"/>
  <c r="G5874" i="46"/>
  <c r="G5875" i="46"/>
  <c r="G5876" i="46"/>
  <c r="G5877" i="46"/>
  <c r="G5878" i="46"/>
  <c r="G5879" i="46"/>
  <c r="G5880" i="46"/>
  <c r="G5881" i="46"/>
  <c r="G5882" i="46"/>
  <c r="G5883" i="46"/>
  <c r="G5884" i="46"/>
  <c r="G5885" i="46"/>
  <c r="G5886" i="46"/>
  <c r="G5887" i="46"/>
  <c r="G5888" i="46"/>
  <c r="G5889" i="46"/>
  <c r="G5890" i="46"/>
  <c r="G5891" i="46"/>
  <c r="G5892" i="46"/>
  <c r="G5893" i="46"/>
  <c r="G5894" i="46"/>
  <c r="G5895" i="46"/>
  <c r="G5896" i="46"/>
  <c r="G5897" i="46"/>
  <c r="G5898" i="46"/>
  <c r="G5899" i="46"/>
  <c r="G5900" i="46"/>
  <c r="G5901" i="46"/>
  <c r="G5902" i="46"/>
  <c r="G5903" i="46"/>
  <c r="G5904" i="46"/>
  <c r="G5905" i="46"/>
  <c r="G5906" i="46"/>
  <c r="G5907" i="46"/>
  <c r="G5908" i="46"/>
  <c r="G5909" i="46"/>
  <c r="G5910" i="46"/>
  <c r="G5911" i="46"/>
  <c r="G5912" i="46"/>
  <c r="G5913" i="46"/>
  <c r="G5914" i="46"/>
  <c r="G5915" i="46"/>
  <c r="G5916" i="46"/>
  <c r="G5917" i="46"/>
  <c r="G5918" i="46"/>
  <c r="G5919" i="46"/>
  <c r="G5920" i="46"/>
  <c r="G5921" i="46"/>
  <c r="G5922" i="46"/>
  <c r="G5923" i="46"/>
  <c r="G5924" i="46"/>
  <c r="G5925" i="46"/>
  <c r="G5926" i="46"/>
  <c r="G5927" i="46"/>
  <c r="G5928" i="46"/>
  <c r="G5929" i="46"/>
  <c r="G5930" i="46"/>
  <c r="G5931" i="46"/>
  <c r="G5932" i="46"/>
  <c r="G5933" i="46"/>
  <c r="G5934" i="46"/>
  <c r="G5935" i="46"/>
  <c r="G5936" i="46"/>
  <c r="G5937" i="46"/>
  <c r="G5938" i="46"/>
  <c r="G5939" i="46"/>
  <c r="G5940" i="46"/>
  <c r="G5941" i="46"/>
  <c r="G5942" i="46"/>
  <c r="G5943" i="46"/>
  <c r="G5944" i="46"/>
  <c r="G5945" i="46"/>
  <c r="G5946" i="46"/>
  <c r="G5947" i="46"/>
  <c r="G5948" i="46"/>
  <c r="G5949" i="46"/>
  <c r="G5950" i="46"/>
  <c r="G5951" i="46"/>
  <c r="G5952" i="46"/>
  <c r="G5953" i="46"/>
  <c r="G5954" i="46"/>
  <c r="G5955" i="46"/>
  <c r="G5956" i="46"/>
  <c r="G5957" i="46"/>
  <c r="G5958" i="46"/>
  <c r="G5959" i="46"/>
  <c r="G5960" i="46"/>
  <c r="G5961" i="46"/>
  <c r="G5962" i="46"/>
  <c r="G5963" i="46"/>
  <c r="G5964" i="46"/>
  <c r="G5965" i="46"/>
  <c r="G5966" i="46"/>
  <c r="G5967" i="46"/>
  <c r="G5968" i="46"/>
  <c r="G5969" i="46"/>
  <c r="G5970" i="46"/>
  <c r="G5971" i="46"/>
  <c r="G5972" i="46"/>
  <c r="G5973" i="46"/>
  <c r="G5974" i="46"/>
  <c r="G5975" i="46"/>
  <c r="G5976" i="46"/>
  <c r="G5977" i="46"/>
  <c r="G5978" i="46"/>
  <c r="G5979" i="46"/>
  <c r="G5980" i="46"/>
  <c r="G5981" i="46"/>
  <c r="G5982" i="46"/>
  <c r="G5983" i="46"/>
  <c r="G5984" i="46"/>
  <c r="G5985" i="46"/>
  <c r="G5986" i="46"/>
  <c r="G5987" i="46"/>
  <c r="G5988" i="46"/>
  <c r="G5989" i="46"/>
  <c r="G5990" i="46"/>
  <c r="G5991" i="46"/>
  <c r="G5992" i="46"/>
  <c r="G5993" i="46"/>
  <c r="G5994" i="46"/>
  <c r="G5995" i="46"/>
  <c r="G5996" i="46"/>
  <c r="G5997" i="46"/>
  <c r="G5998" i="46"/>
  <c r="G5999" i="46"/>
  <c r="G6000" i="46"/>
  <c r="G6001" i="46"/>
  <c r="G6002" i="46"/>
  <c r="G6003" i="46"/>
  <c r="G6004" i="46"/>
  <c r="G6005" i="46"/>
  <c r="G6006" i="46"/>
  <c r="G6007" i="46"/>
  <c r="G6008" i="46"/>
  <c r="G6009" i="46"/>
  <c r="G6010" i="46"/>
  <c r="G6011" i="46"/>
  <c r="G6012" i="46"/>
  <c r="G6013" i="46"/>
  <c r="G6014" i="46"/>
  <c r="G6015" i="46"/>
  <c r="G6016" i="46"/>
  <c r="G6017" i="46"/>
  <c r="G6018" i="46"/>
  <c r="G6019" i="46"/>
  <c r="G6020" i="46"/>
  <c r="G6021" i="46"/>
  <c r="G6022" i="46"/>
  <c r="G6023" i="46"/>
  <c r="G6024" i="46"/>
  <c r="G6025" i="46"/>
  <c r="G6026" i="46"/>
  <c r="G6027" i="46"/>
  <c r="G6028" i="46"/>
  <c r="G6029" i="46"/>
  <c r="G6030" i="46"/>
  <c r="G6031" i="46"/>
  <c r="G6032" i="46"/>
  <c r="G6033" i="46"/>
  <c r="G6034" i="46"/>
  <c r="G6035" i="46"/>
  <c r="G6036" i="46"/>
  <c r="G6037" i="46"/>
  <c r="G6038" i="46"/>
  <c r="G6039" i="46"/>
  <c r="G6040" i="46"/>
  <c r="G6041" i="46"/>
  <c r="G6042" i="46"/>
  <c r="G6043" i="46"/>
  <c r="G6044" i="46"/>
  <c r="G6045" i="46"/>
  <c r="G6046" i="46"/>
  <c r="G6047" i="46"/>
  <c r="G6048" i="46"/>
  <c r="G6049" i="46"/>
  <c r="G6050" i="46"/>
  <c r="G6051" i="46"/>
  <c r="G6052" i="46"/>
  <c r="G6053" i="46"/>
  <c r="G6054" i="46"/>
  <c r="G6055" i="46"/>
  <c r="G6056" i="46"/>
  <c r="G6057" i="46"/>
  <c r="G6058" i="46"/>
  <c r="G6059" i="46"/>
  <c r="G6060" i="46"/>
  <c r="G6061" i="46"/>
  <c r="G6062" i="46"/>
  <c r="G6063" i="46"/>
  <c r="G6064" i="46"/>
  <c r="G6065" i="46"/>
  <c r="G6066" i="46"/>
  <c r="G6067" i="46"/>
  <c r="G6068" i="46"/>
  <c r="G6069" i="46"/>
  <c r="G6070" i="46"/>
  <c r="G6071" i="46"/>
  <c r="G6072" i="46"/>
  <c r="G6073" i="46"/>
  <c r="G6074" i="46"/>
  <c r="G6075" i="46"/>
  <c r="G6076" i="46"/>
  <c r="G6077" i="46"/>
  <c r="G6078" i="46"/>
  <c r="G6079" i="46"/>
  <c r="G6080" i="46"/>
  <c r="G6081" i="46"/>
  <c r="G6082" i="46"/>
  <c r="G6083" i="46"/>
  <c r="G6084" i="46"/>
  <c r="G6085" i="46"/>
  <c r="G6086" i="46"/>
  <c r="G6087" i="46"/>
  <c r="G6088" i="46"/>
  <c r="G6089" i="46"/>
  <c r="G6090" i="46"/>
  <c r="G6091" i="46"/>
  <c r="G6092" i="46"/>
  <c r="G6093" i="46"/>
  <c r="G6094" i="46"/>
  <c r="G6095" i="46"/>
  <c r="G6096" i="46"/>
  <c r="G6097" i="46"/>
  <c r="G6098" i="46"/>
  <c r="G6099" i="46"/>
  <c r="G6100" i="46"/>
  <c r="G6101" i="46"/>
  <c r="G6102" i="46"/>
  <c r="G6103" i="46"/>
  <c r="G6104" i="46"/>
  <c r="G6105" i="46"/>
  <c r="G6106" i="46"/>
  <c r="G6107" i="46"/>
  <c r="G6108" i="46"/>
  <c r="G6109" i="46"/>
  <c r="G6110" i="46"/>
  <c r="G6111" i="46"/>
  <c r="G6112" i="46"/>
  <c r="G6113" i="46"/>
  <c r="G6114" i="46"/>
  <c r="G6115" i="46"/>
  <c r="G6116" i="46"/>
  <c r="G6117" i="46"/>
  <c r="G6118" i="46"/>
  <c r="G6119" i="46"/>
  <c r="G6120" i="46"/>
  <c r="G6121" i="46"/>
  <c r="G6122" i="46"/>
  <c r="G6123" i="46"/>
  <c r="G6124" i="46"/>
  <c r="G6125" i="46"/>
  <c r="G6126" i="46"/>
  <c r="G6127" i="46"/>
  <c r="G6128" i="46"/>
  <c r="G6129" i="46"/>
  <c r="G6130" i="46"/>
  <c r="G6131" i="46"/>
  <c r="G6132" i="46"/>
  <c r="G6133" i="46"/>
  <c r="G6134" i="46"/>
  <c r="G6135" i="46"/>
  <c r="G6136" i="46"/>
  <c r="G6137" i="46"/>
  <c r="G6138" i="46"/>
  <c r="G6139" i="46"/>
  <c r="G6140" i="46"/>
  <c r="G6141" i="46"/>
  <c r="G6142" i="46"/>
  <c r="G6143" i="46"/>
  <c r="G6144" i="46"/>
  <c r="G6145" i="46"/>
  <c r="G6146" i="46"/>
  <c r="G6147" i="46"/>
  <c r="G6148" i="46"/>
  <c r="G6149" i="46"/>
  <c r="G6150" i="46"/>
  <c r="G6151" i="46"/>
  <c r="G6152" i="46"/>
  <c r="G6153" i="46"/>
  <c r="G6154" i="46"/>
  <c r="G6155" i="46"/>
  <c r="G6156" i="46"/>
  <c r="G6157" i="46"/>
  <c r="G6158" i="46"/>
  <c r="G6159" i="46"/>
  <c r="G6160" i="46"/>
  <c r="G6161" i="46"/>
  <c r="G6162" i="46"/>
  <c r="G6163" i="46"/>
  <c r="G6164" i="46"/>
  <c r="G6165" i="46"/>
  <c r="G6166" i="46"/>
  <c r="G6167" i="46"/>
  <c r="G6168" i="46"/>
  <c r="G6169" i="46"/>
  <c r="G6170" i="46"/>
  <c r="G6171" i="46"/>
  <c r="G6172" i="46"/>
  <c r="G6173" i="46"/>
  <c r="G6174" i="46"/>
  <c r="G6175" i="46"/>
  <c r="G6176" i="46"/>
  <c r="G6177" i="46"/>
  <c r="G6178" i="46"/>
  <c r="G6179" i="46"/>
  <c r="G6180" i="46"/>
  <c r="G6181" i="46"/>
  <c r="G6182" i="46"/>
  <c r="G6183" i="46"/>
  <c r="G6184" i="46"/>
  <c r="G6185" i="46"/>
  <c r="G6186" i="46"/>
  <c r="G6187" i="46"/>
  <c r="G6188" i="46"/>
  <c r="G6189" i="46"/>
  <c r="G6190" i="46"/>
  <c r="G6191" i="46"/>
  <c r="G6192" i="46"/>
  <c r="G6193" i="46"/>
  <c r="G6194" i="46"/>
  <c r="G6195" i="46"/>
  <c r="G6196" i="46"/>
  <c r="G6197" i="46"/>
  <c r="G6198" i="46"/>
  <c r="G6199" i="46"/>
  <c r="G6200" i="46"/>
  <c r="G6201" i="46"/>
  <c r="G6202" i="46"/>
  <c r="G6203" i="46"/>
  <c r="G6204" i="46"/>
  <c r="G6205" i="46"/>
  <c r="G6206" i="46"/>
  <c r="G6207" i="46"/>
  <c r="G6208" i="46"/>
  <c r="G6209" i="46"/>
  <c r="G6210" i="46"/>
  <c r="G6211" i="46"/>
  <c r="G6212" i="46"/>
  <c r="G6213" i="46"/>
  <c r="G6214" i="46"/>
  <c r="G6215" i="46"/>
  <c r="G6216" i="46"/>
  <c r="G6217" i="46"/>
  <c r="G6218" i="46"/>
  <c r="G6219" i="46"/>
  <c r="G6220" i="46"/>
  <c r="G6221" i="46"/>
  <c r="G6222" i="46"/>
  <c r="G6223" i="46"/>
  <c r="G6224" i="46"/>
  <c r="G6225" i="46"/>
  <c r="G6226" i="46"/>
  <c r="G6227" i="46"/>
  <c r="G6228" i="46"/>
  <c r="G6229" i="46"/>
  <c r="G6230" i="46"/>
  <c r="G6231" i="46"/>
  <c r="G6232" i="46"/>
  <c r="G6233" i="46"/>
  <c r="G6234" i="46"/>
  <c r="G6235" i="46"/>
  <c r="G6236" i="46"/>
  <c r="G6237" i="46"/>
  <c r="G6238" i="46"/>
  <c r="G6239" i="46"/>
  <c r="G6240" i="46"/>
  <c r="G6241" i="46"/>
  <c r="G6242" i="46"/>
  <c r="G6243" i="46"/>
  <c r="G6244" i="46"/>
  <c r="G6245" i="46"/>
  <c r="G6246" i="46"/>
  <c r="G6247" i="46"/>
  <c r="G6248" i="46"/>
  <c r="G6249" i="46"/>
  <c r="G6250" i="46"/>
  <c r="G6251" i="46"/>
  <c r="G6252" i="46"/>
  <c r="G6253" i="46"/>
  <c r="G6254" i="46"/>
  <c r="G6255" i="46"/>
  <c r="G6256" i="46"/>
  <c r="G6257" i="46"/>
  <c r="G6258" i="46"/>
  <c r="G6259" i="46"/>
  <c r="G6260" i="46"/>
  <c r="G6261" i="46"/>
  <c r="G6262" i="46"/>
  <c r="G6263" i="46"/>
  <c r="G6264" i="46"/>
  <c r="G6265" i="46"/>
  <c r="G6266" i="46"/>
  <c r="G6267" i="46"/>
  <c r="G6268" i="46"/>
  <c r="G6269" i="46"/>
  <c r="G6270" i="46"/>
  <c r="G6271" i="46"/>
  <c r="G6272" i="46"/>
  <c r="G6273" i="46"/>
  <c r="G6274" i="46"/>
  <c r="G6275" i="46"/>
  <c r="G6276" i="46"/>
  <c r="G6277" i="46"/>
  <c r="G6278" i="46"/>
  <c r="G6279" i="46"/>
  <c r="G6280" i="46"/>
  <c r="G6281" i="46"/>
  <c r="G6282" i="46"/>
  <c r="G6283" i="46"/>
  <c r="G6284" i="46"/>
  <c r="G6285" i="46"/>
  <c r="G6286" i="46"/>
  <c r="G6287" i="46"/>
  <c r="G6288" i="46"/>
  <c r="G6289" i="46"/>
  <c r="G6290" i="46"/>
  <c r="G6291" i="46"/>
  <c r="G6292" i="46"/>
  <c r="G6293" i="46"/>
  <c r="G6294" i="46"/>
  <c r="G6295" i="46"/>
  <c r="G6296" i="46"/>
  <c r="G6297" i="46"/>
  <c r="G6298" i="46"/>
  <c r="G6299" i="46"/>
  <c r="G6300" i="46"/>
  <c r="G6301" i="46"/>
  <c r="G6302" i="46"/>
  <c r="G6303" i="46"/>
  <c r="G6304" i="46"/>
  <c r="G6305" i="46"/>
  <c r="G6306" i="46"/>
  <c r="G6307" i="46"/>
  <c r="G6308" i="46"/>
  <c r="G6309" i="46"/>
  <c r="G6310" i="46"/>
  <c r="G6311" i="46"/>
  <c r="G6312" i="46"/>
  <c r="G6313" i="46"/>
  <c r="G6314" i="46"/>
  <c r="G6315" i="46"/>
  <c r="G6316" i="46"/>
  <c r="G6317" i="46"/>
  <c r="G6318" i="46"/>
  <c r="G6319" i="46"/>
  <c r="G6320" i="46"/>
  <c r="G6321" i="46"/>
  <c r="G6322" i="46"/>
  <c r="G6323" i="46"/>
  <c r="G6324" i="46"/>
  <c r="G6325" i="46"/>
  <c r="G6326" i="46"/>
  <c r="G6327" i="46"/>
  <c r="G6328" i="46"/>
  <c r="G6329" i="46"/>
  <c r="G6330" i="46"/>
  <c r="G6331" i="46"/>
  <c r="G6332" i="46"/>
  <c r="G6333" i="46"/>
  <c r="G6334" i="46"/>
  <c r="G6335" i="46"/>
  <c r="G6336" i="46"/>
  <c r="G6337" i="46"/>
  <c r="G6338" i="46"/>
  <c r="G6339" i="46"/>
  <c r="G6340" i="46"/>
  <c r="G6341" i="46"/>
  <c r="G6342" i="46"/>
  <c r="G6343" i="46"/>
  <c r="G6344" i="46"/>
  <c r="G6345" i="46"/>
  <c r="G6346" i="46"/>
  <c r="G6347" i="46"/>
  <c r="G6348" i="46"/>
  <c r="G6349" i="46"/>
  <c r="G6350" i="46"/>
  <c r="G6351" i="46"/>
  <c r="G6352" i="46"/>
  <c r="G6353" i="46"/>
  <c r="G6354" i="46"/>
  <c r="G6355" i="46"/>
  <c r="G6356" i="46"/>
  <c r="G6357" i="46"/>
  <c r="G6358" i="46"/>
  <c r="G6359" i="46"/>
  <c r="G6360" i="46"/>
  <c r="G6361" i="46"/>
  <c r="G6362" i="46"/>
  <c r="G6363" i="46"/>
  <c r="G6364" i="46"/>
  <c r="G6365" i="46"/>
  <c r="G6366" i="46"/>
  <c r="G6367" i="46"/>
  <c r="G6368" i="46"/>
  <c r="G6369" i="46"/>
  <c r="G6370" i="46"/>
  <c r="G6371" i="46"/>
  <c r="G6372" i="46"/>
  <c r="G6373" i="46"/>
  <c r="G6374" i="46"/>
  <c r="G6375" i="46"/>
  <c r="G6376" i="46"/>
  <c r="G6377" i="46"/>
  <c r="G6378" i="46"/>
  <c r="G6379" i="46"/>
  <c r="G6380" i="46"/>
  <c r="G6381" i="46"/>
  <c r="G6382" i="46"/>
  <c r="G6383" i="46"/>
  <c r="G6384" i="46"/>
  <c r="G6385" i="46"/>
  <c r="G6386" i="46"/>
  <c r="G6387" i="46"/>
  <c r="G6388" i="46"/>
  <c r="G6389" i="46"/>
  <c r="G6390" i="46"/>
  <c r="G6391" i="46"/>
  <c r="G6392" i="46"/>
  <c r="G6393" i="46"/>
  <c r="G6394" i="46"/>
  <c r="G6395" i="46"/>
  <c r="G6396" i="46"/>
  <c r="G6397" i="46"/>
  <c r="G6398" i="46"/>
  <c r="G6399" i="46"/>
  <c r="G6400" i="46"/>
  <c r="G6401" i="46"/>
  <c r="G6402" i="46"/>
  <c r="G6403" i="46"/>
  <c r="G6404" i="46"/>
  <c r="G6405" i="46"/>
  <c r="G6406" i="46"/>
  <c r="G6407" i="46"/>
  <c r="G6408" i="46"/>
  <c r="G6409" i="46"/>
  <c r="G6410" i="46"/>
  <c r="G6411" i="46"/>
  <c r="G6412" i="46"/>
  <c r="G6413" i="46"/>
  <c r="G6414" i="46"/>
  <c r="G6415" i="46"/>
  <c r="G6416" i="46"/>
  <c r="G6417" i="46"/>
  <c r="G6418" i="46"/>
  <c r="G6419" i="46"/>
  <c r="G6420" i="46"/>
  <c r="G6421" i="46"/>
  <c r="G6422" i="46"/>
  <c r="G6423" i="46"/>
  <c r="G6424" i="46"/>
  <c r="G6425" i="46"/>
  <c r="G6426" i="46"/>
  <c r="G6427" i="46"/>
  <c r="G6428" i="46"/>
  <c r="G6429" i="46"/>
  <c r="G6430" i="46"/>
  <c r="G6431" i="46"/>
  <c r="G6432" i="46"/>
  <c r="G6433" i="46"/>
  <c r="G6434" i="46"/>
  <c r="G6435" i="46"/>
  <c r="G6436" i="46"/>
  <c r="G6437" i="46"/>
  <c r="G6438" i="46"/>
  <c r="G6439" i="46"/>
  <c r="G6440" i="46"/>
  <c r="G6441" i="46"/>
  <c r="G6442" i="46"/>
  <c r="G6443" i="46"/>
  <c r="G6444" i="46"/>
  <c r="G6445" i="46"/>
  <c r="G6446" i="46"/>
  <c r="G6447" i="46"/>
  <c r="G6448" i="46"/>
  <c r="G6449" i="46"/>
  <c r="G6450" i="46"/>
  <c r="G6451" i="46"/>
  <c r="G6452" i="46"/>
  <c r="G6453" i="46"/>
  <c r="G6454" i="46"/>
  <c r="G6455" i="46"/>
  <c r="G6456" i="46"/>
  <c r="G6457" i="46"/>
  <c r="G6458" i="46"/>
  <c r="G6459" i="46"/>
  <c r="G6460" i="46"/>
  <c r="G6461" i="46"/>
  <c r="G6462" i="46"/>
  <c r="G6463" i="46"/>
  <c r="G6464" i="46"/>
  <c r="G6465" i="46"/>
  <c r="G6466" i="46"/>
  <c r="G6467" i="46"/>
  <c r="G6468" i="46"/>
  <c r="G6469" i="46"/>
  <c r="G6470" i="46"/>
  <c r="G6471" i="46"/>
  <c r="G6472" i="46"/>
  <c r="G6473" i="46"/>
  <c r="G6474" i="46"/>
  <c r="G6475" i="46"/>
  <c r="G6476" i="46"/>
  <c r="G6477" i="46"/>
  <c r="G6478" i="46"/>
  <c r="G6479" i="46"/>
  <c r="G6480" i="46"/>
  <c r="G6481" i="46"/>
  <c r="G6482" i="46"/>
  <c r="G6483" i="46"/>
  <c r="G6484" i="46"/>
  <c r="G6485" i="46"/>
  <c r="G6486" i="46"/>
  <c r="G6487" i="46"/>
  <c r="G6488" i="46"/>
  <c r="G6489" i="46"/>
  <c r="G6490" i="46"/>
  <c r="G6491" i="46"/>
  <c r="G6492" i="46"/>
  <c r="G6493" i="46"/>
  <c r="G6494" i="46"/>
  <c r="G6495" i="46"/>
  <c r="G6496" i="46"/>
  <c r="G6497" i="46"/>
  <c r="G6498" i="46"/>
  <c r="G6499" i="46"/>
  <c r="G6500" i="46"/>
  <c r="G6501" i="46"/>
  <c r="G6502" i="46"/>
  <c r="G6503" i="46"/>
  <c r="G6504" i="46"/>
  <c r="G6505" i="46"/>
  <c r="G6506" i="46"/>
  <c r="G6507" i="46"/>
  <c r="G6508" i="46"/>
  <c r="G6509" i="46"/>
  <c r="G6510" i="46"/>
  <c r="G6511" i="46"/>
  <c r="G6512" i="46"/>
  <c r="G6513" i="46"/>
  <c r="G6514" i="46"/>
  <c r="G6515" i="46"/>
  <c r="G6516" i="46"/>
  <c r="G6517" i="46"/>
  <c r="G6518" i="46"/>
  <c r="G6519" i="46"/>
  <c r="G6520" i="46"/>
  <c r="G6521" i="46"/>
  <c r="G6522" i="46"/>
  <c r="G6523" i="46"/>
  <c r="G6524" i="46"/>
  <c r="G6525" i="46"/>
  <c r="G6526" i="46"/>
  <c r="G6527" i="46"/>
  <c r="G6528" i="46"/>
  <c r="G6529" i="46"/>
  <c r="G6530" i="46"/>
  <c r="G6531" i="46"/>
  <c r="G6532" i="46"/>
  <c r="G6533" i="46"/>
  <c r="G6534" i="46"/>
  <c r="G6535" i="46"/>
  <c r="G6536" i="46"/>
  <c r="G6537" i="46"/>
  <c r="G6538" i="46"/>
  <c r="G6539" i="46"/>
  <c r="G6540" i="46"/>
  <c r="G6541" i="46"/>
  <c r="G6542" i="46"/>
  <c r="G6543" i="46"/>
  <c r="G6544" i="46"/>
  <c r="G6545" i="46"/>
  <c r="G6546" i="46"/>
  <c r="G6547" i="46"/>
  <c r="G6548" i="46"/>
  <c r="G6549" i="46"/>
  <c r="G6550" i="46"/>
  <c r="G6551" i="46"/>
  <c r="G6552" i="46"/>
  <c r="G6553" i="46"/>
  <c r="G6554" i="46"/>
  <c r="G6555" i="46"/>
  <c r="G6556" i="46"/>
  <c r="G6557" i="46"/>
  <c r="G6558" i="46"/>
  <c r="G6559" i="46"/>
  <c r="G6560" i="46"/>
  <c r="G6561" i="46"/>
  <c r="G6562" i="46"/>
  <c r="G6563" i="46"/>
  <c r="G6564" i="46"/>
  <c r="G6565" i="46"/>
  <c r="G6566" i="46"/>
  <c r="G6567" i="46"/>
  <c r="G6568" i="46"/>
  <c r="G6569" i="46"/>
  <c r="G6570" i="46"/>
  <c r="G6571" i="46"/>
  <c r="G6572" i="46"/>
  <c r="G6573" i="46"/>
  <c r="G6574" i="46"/>
  <c r="G6575" i="46"/>
  <c r="G6576" i="46"/>
  <c r="G6577" i="46"/>
  <c r="G6578" i="46"/>
  <c r="G6579" i="46"/>
  <c r="G6580" i="46"/>
  <c r="G6581" i="46"/>
  <c r="G6582" i="46"/>
  <c r="G6583" i="46"/>
  <c r="G6584" i="46"/>
  <c r="G6585" i="46"/>
  <c r="G6586" i="46"/>
  <c r="G6587" i="46"/>
  <c r="G6588" i="46"/>
  <c r="G6589" i="46"/>
  <c r="G6590" i="46"/>
  <c r="G6591" i="46"/>
  <c r="G6592" i="46"/>
  <c r="G6593" i="46"/>
  <c r="G6594" i="46"/>
  <c r="G6595" i="46"/>
  <c r="G6596" i="46"/>
  <c r="G6597" i="46"/>
  <c r="G6598" i="46"/>
  <c r="G6599" i="46"/>
  <c r="G6600" i="46"/>
  <c r="G6601" i="46"/>
  <c r="G6602" i="46"/>
  <c r="G6603" i="46"/>
  <c r="G6604" i="46"/>
  <c r="G6605" i="46"/>
  <c r="G6606" i="46"/>
  <c r="G6607" i="46"/>
  <c r="G6608" i="46"/>
  <c r="G6609" i="46"/>
  <c r="G6610" i="46"/>
  <c r="G6611" i="46"/>
  <c r="G6612" i="46"/>
  <c r="G6613" i="46"/>
  <c r="G6614" i="46"/>
  <c r="G6615" i="46"/>
  <c r="G6616" i="46"/>
  <c r="G6617" i="46"/>
  <c r="G6618" i="46"/>
  <c r="G6619" i="46"/>
  <c r="G6620" i="46"/>
  <c r="G6621" i="46"/>
  <c r="G6622" i="46"/>
  <c r="G6623" i="46"/>
  <c r="G6624" i="46"/>
  <c r="G6625" i="46"/>
  <c r="G6626" i="46"/>
  <c r="G6627" i="46"/>
  <c r="G6628" i="46"/>
  <c r="G6629" i="46"/>
  <c r="G6630" i="46"/>
  <c r="G6631" i="46"/>
  <c r="G6632" i="46"/>
  <c r="G6633" i="46"/>
  <c r="G6634" i="46"/>
  <c r="G6635" i="46"/>
  <c r="G6636" i="46"/>
  <c r="G6637" i="46"/>
  <c r="G6638" i="46"/>
  <c r="G6639" i="46"/>
  <c r="G6640" i="46"/>
  <c r="G6641" i="46"/>
  <c r="G6642" i="46"/>
  <c r="G6643" i="46"/>
  <c r="G6644" i="46"/>
  <c r="G6645" i="46"/>
  <c r="G6646" i="46"/>
  <c r="G6647" i="46"/>
  <c r="G6648" i="46"/>
  <c r="G6649" i="46"/>
  <c r="G6650" i="46"/>
  <c r="G6651" i="46"/>
  <c r="G6652" i="46"/>
  <c r="G6653" i="46"/>
  <c r="G6654" i="46"/>
  <c r="G6655" i="46"/>
  <c r="G6656" i="46"/>
  <c r="G6657" i="46"/>
  <c r="G6658" i="46"/>
  <c r="G6659" i="46"/>
  <c r="G6660" i="46"/>
  <c r="G6661" i="46"/>
  <c r="G6662" i="46"/>
  <c r="G6663" i="46"/>
  <c r="G6664" i="46"/>
  <c r="G6665" i="46"/>
  <c r="G6666" i="46"/>
  <c r="G6667" i="46"/>
  <c r="G6668" i="46"/>
  <c r="G6669" i="46"/>
  <c r="G6670" i="46"/>
  <c r="G6671" i="46"/>
  <c r="G6672" i="46"/>
  <c r="G6673" i="46"/>
  <c r="G6674" i="46"/>
  <c r="G6675" i="46"/>
  <c r="G6676" i="46"/>
  <c r="G6677" i="46"/>
  <c r="G6678" i="46"/>
  <c r="G6679" i="46"/>
  <c r="G6680" i="46"/>
  <c r="G6681" i="46"/>
  <c r="G6682" i="46"/>
  <c r="G6683" i="46"/>
  <c r="G6684" i="46"/>
  <c r="G6685" i="46"/>
  <c r="G6686" i="46"/>
  <c r="G6687" i="46"/>
  <c r="G6688" i="46"/>
  <c r="G6689" i="46"/>
  <c r="G6690" i="46"/>
  <c r="G6691" i="46"/>
  <c r="G6692" i="46"/>
  <c r="G6693" i="46"/>
  <c r="G6694" i="46"/>
  <c r="G6695" i="46"/>
  <c r="G6696" i="46"/>
  <c r="G6697" i="46"/>
  <c r="G6698" i="46"/>
  <c r="G6699" i="46"/>
  <c r="G6700" i="46"/>
  <c r="G6701" i="46"/>
  <c r="G6702" i="46"/>
  <c r="G6703" i="46"/>
  <c r="G6704" i="46"/>
  <c r="G6705" i="46"/>
  <c r="G6706" i="46"/>
  <c r="G6707" i="46"/>
  <c r="G6708" i="46"/>
  <c r="G6709" i="46"/>
  <c r="G6710" i="46"/>
  <c r="G6711" i="46"/>
  <c r="G6712" i="46"/>
  <c r="G6713" i="46"/>
  <c r="G6714" i="46"/>
  <c r="G6715" i="46"/>
  <c r="G6716" i="46"/>
  <c r="G6717" i="46"/>
  <c r="G6718" i="46"/>
  <c r="G6719" i="46"/>
  <c r="G6720" i="46"/>
  <c r="G6721" i="46"/>
  <c r="G6722" i="46"/>
  <c r="G6723" i="46"/>
  <c r="G6724" i="46"/>
  <c r="G6725" i="46"/>
  <c r="G6726" i="46"/>
  <c r="G6727" i="46"/>
  <c r="G6728" i="46"/>
  <c r="G6729" i="46"/>
  <c r="G6730" i="46"/>
  <c r="G6731" i="46"/>
  <c r="G6732" i="46"/>
  <c r="G6733" i="46"/>
  <c r="G6734" i="46"/>
  <c r="G6735" i="46"/>
  <c r="G6736" i="46"/>
  <c r="G6737" i="46"/>
  <c r="G6738" i="46"/>
  <c r="G6739" i="46"/>
  <c r="G6740" i="46"/>
  <c r="G6741" i="46"/>
  <c r="G6742" i="46"/>
  <c r="G6743" i="46"/>
  <c r="G6744" i="46"/>
  <c r="G6745" i="46"/>
  <c r="G6746" i="46"/>
  <c r="G6747" i="46"/>
  <c r="G6748" i="46"/>
  <c r="G6749" i="46"/>
  <c r="G6750" i="46"/>
  <c r="G6751" i="46"/>
  <c r="G6752" i="46"/>
  <c r="G6753" i="46"/>
  <c r="G6754" i="46"/>
  <c r="G6755" i="46"/>
  <c r="G6756" i="46"/>
  <c r="G6757" i="46"/>
  <c r="G6758" i="46"/>
  <c r="G6759" i="46"/>
  <c r="G6760" i="46"/>
  <c r="G6761" i="46"/>
  <c r="G6762" i="46"/>
  <c r="G6763" i="46"/>
  <c r="G6764" i="46"/>
  <c r="G6765" i="46"/>
  <c r="G6766" i="46"/>
  <c r="G6767" i="46"/>
  <c r="G6768" i="46"/>
  <c r="G6769" i="46"/>
  <c r="G6770" i="46"/>
  <c r="G6771" i="46"/>
  <c r="G6772" i="46"/>
  <c r="G6773" i="46"/>
  <c r="G6774" i="46"/>
  <c r="G6775" i="46"/>
  <c r="G6776" i="46"/>
  <c r="G6777" i="46"/>
  <c r="G6778" i="46"/>
  <c r="G6779" i="46"/>
  <c r="G6780" i="46"/>
  <c r="G6781" i="46"/>
  <c r="G6782" i="46"/>
  <c r="G6783" i="46"/>
  <c r="G6784" i="46"/>
  <c r="G6785" i="46"/>
  <c r="G6786" i="46"/>
  <c r="G6787" i="46"/>
  <c r="G6788" i="46"/>
  <c r="G6789" i="46"/>
  <c r="G6790" i="46"/>
  <c r="G6791" i="46"/>
  <c r="G6792" i="46"/>
  <c r="G6793" i="46"/>
  <c r="G6794" i="46"/>
  <c r="G6795" i="46"/>
  <c r="G6796" i="46"/>
  <c r="G6797" i="46"/>
  <c r="G6798" i="46"/>
  <c r="G6799" i="46"/>
  <c r="G6800" i="46"/>
  <c r="G6801" i="46"/>
  <c r="G6802" i="46"/>
  <c r="G6803" i="46"/>
  <c r="G6804" i="46"/>
  <c r="G6805" i="46"/>
  <c r="G6806" i="46"/>
  <c r="G6807" i="46"/>
  <c r="G6808" i="46"/>
  <c r="G6809" i="46"/>
  <c r="G6810" i="46"/>
  <c r="G6811" i="46"/>
  <c r="G6812" i="46"/>
  <c r="G6813" i="46"/>
  <c r="G6814" i="46"/>
  <c r="G6815" i="46"/>
  <c r="G6816" i="46"/>
  <c r="G6817" i="46"/>
  <c r="G6818" i="46"/>
  <c r="G6819" i="46"/>
  <c r="G6820" i="46"/>
  <c r="G6821" i="46"/>
  <c r="G6822" i="46"/>
  <c r="G6823" i="46"/>
  <c r="G6824" i="46"/>
  <c r="G6825" i="46"/>
  <c r="G6826" i="46"/>
  <c r="G6827" i="46"/>
  <c r="G6828" i="46"/>
  <c r="G6829" i="46"/>
  <c r="G6830" i="46"/>
  <c r="G6831" i="46"/>
  <c r="G6832" i="46"/>
  <c r="G6833" i="46"/>
  <c r="G6834" i="46"/>
  <c r="G6835" i="46"/>
  <c r="G6836" i="46"/>
  <c r="G6837" i="46"/>
  <c r="G6838" i="46"/>
  <c r="G6839" i="46"/>
  <c r="G6840" i="46"/>
  <c r="G6841" i="46"/>
  <c r="G6842" i="46"/>
  <c r="G6843" i="46"/>
  <c r="G6844" i="46"/>
  <c r="G6845" i="46"/>
  <c r="G6846" i="46"/>
  <c r="G6847" i="46"/>
  <c r="G6848" i="46"/>
  <c r="G6849" i="46"/>
  <c r="G6850" i="46"/>
  <c r="G6851" i="46"/>
  <c r="G6852" i="46"/>
  <c r="G6853" i="46"/>
  <c r="G6854" i="46"/>
  <c r="G6855" i="46"/>
  <c r="G6856" i="46"/>
  <c r="G6857" i="46"/>
  <c r="G6858" i="46"/>
  <c r="G6859" i="46"/>
  <c r="G6860" i="46"/>
  <c r="G6861" i="46"/>
  <c r="G6862" i="46"/>
  <c r="G6863" i="46"/>
  <c r="G6864" i="46"/>
  <c r="G6865" i="46"/>
  <c r="G6866" i="46"/>
  <c r="G6867" i="46"/>
  <c r="G6868" i="46"/>
  <c r="G6869" i="46"/>
  <c r="G6870" i="46"/>
  <c r="G6871" i="46"/>
  <c r="G6872" i="46"/>
  <c r="G6873" i="46"/>
  <c r="G6874" i="46"/>
  <c r="G6875" i="46"/>
  <c r="G6876" i="46"/>
  <c r="G6877" i="46"/>
  <c r="G6878" i="46"/>
  <c r="G6879" i="46"/>
  <c r="G6880" i="46"/>
  <c r="G6881" i="46"/>
  <c r="G6882" i="46"/>
  <c r="G6883" i="46"/>
  <c r="G6884" i="46"/>
  <c r="G6885" i="46"/>
  <c r="G6886" i="46"/>
  <c r="G6887" i="46"/>
  <c r="G6888" i="46"/>
  <c r="G6889" i="46"/>
  <c r="G6890" i="46"/>
  <c r="G6891" i="46"/>
  <c r="G6892" i="46"/>
  <c r="G6893" i="46"/>
  <c r="G6894" i="46"/>
  <c r="G6895" i="46"/>
  <c r="G6896" i="46"/>
  <c r="G6897" i="46"/>
  <c r="G6898" i="46"/>
  <c r="G6899" i="46"/>
  <c r="G6900" i="46"/>
  <c r="G6901" i="46"/>
  <c r="G6902" i="46"/>
  <c r="G6903" i="46"/>
  <c r="G6904" i="46"/>
  <c r="G6905" i="46"/>
  <c r="G6906" i="46"/>
  <c r="G6907" i="46"/>
  <c r="G6908" i="46"/>
  <c r="G6909" i="46"/>
  <c r="G6910" i="46"/>
  <c r="G6911" i="46"/>
  <c r="G6912" i="46"/>
  <c r="G6913" i="46"/>
  <c r="G6914" i="46"/>
  <c r="G6915" i="46"/>
  <c r="G6916" i="46"/>
  <c r="G6917" i="46"/>
  <c r="G6918" i="46"/>
  <c r="G6919" i="46"/>
  <c r="G6920" i="46"/>
  <c r="G6921" i="46"/>
  <c r="G6922" i="46"/>
  <c r="G6923" i="46"/>
  <c r="G6924" i="46"/>
  <c r="G6925" i="46"/>
  <c r="G6926" i="46"/>
  <c r="G6927" i="46"/>
  <c r="G6928" i="46"/>
  <c r="G6929" i="46"/>
  <c r="G6930" i="46"/>
  <c r="G6931" i="46"/>
  <c r="G6932" i="46"/>
  <c r="G6933" i="46"/>
  <c r="G6934" i="46"/>
  <c r="G6935" i="46"/>
  <c r="G6936" i="46"/>
  <c r="G6937" i="46"/>
  <c r="G6938" i="46"/>
  <c r="G6939" i="46"/>
  <c r="G6940" i="46"/>
  <c r="G6941" i="46"/>
  <c r="G6942" i="46"/>
  <c r="G6943" i="46"/>
  <c r="G6944" i="46"/>
  <c r="G6945" i="46"/>
  <c r="G6946" i="46"/>
  <c r="G6947" i="46"/>
  <c r="G6948" i="46"/>
  <c r="G6949" i="46"/>
  <c r="G6950" i="46"/>
  <c r="G6951" i="46"/>
  <c r="G6952" i="46"/>
  <c r="G6953" i="46"/>
  <c r="G6954" i="46"/>
  <c r="G6955" i="46"/>
  <c r="G6956" i="46"/>
  <c r="G6957" i="46"/>
  <c r="G6958" i="46"/>
  <c r="G6959" i="46"/>
  <c r="G6960" i="46"/>
  <c r="G6961" i="46"/>
  <c r="G6962" i="46"/>
  <c r="G6963" i="46"/>
  <c r="G6964" i="46"/>
  <c r="G6965" i="46"/>
  <c r="G6966" i="46"/>
  <c r="G6967" i="46"/>
  <c r="G6968" i="46"/>
  <c r="G6969" i="46"/>
  <c r="G6970" i="46"/>
  <c r="G6971" i="46"/>
  <c r="G6972" i="46"/>
  <c r="G6973" i="46"/>
  <c r="G6974" i="46"/>
  <c r="G6975" i="46"/>
  <c r="G6976" i="46"/>
  <c r="G6977" i="46"/>
  <c r="G6978" i="46"/>
  <c r="G6979" i="46"/>
  <c r="G6980" i="46"/>
  <c r="G6981" i="46"/>
  <c r="G6982" i="46"/>
  <c r="G6983" i="46"/>
  <c r="G6984" i="46"/>
  <c r="G6985" i="46"/>
  <c r="G6986" i="46"/>
  <c r="G6987" i="46"/>
  <c r="G6988" i="46"/>
  <c r="G6989" i="46"/>
  <c r="G6990" i="46"/>
  <c r="G6991" i="46"/>
  <c r="G6992" i="46"/>
  <c r="G6993" i="46"/>
  <c r="G6994" i="46"/>
  <c r="G6995" i="46"/>
  <c r="G6996" i="46"/>
  <c r="G6997" i="46"/>
  <c r="G6998" i="46"/>
  <c r="G6999" i="46"/>
  <c r="G7000" i="46"/>
  <c r="G7001" i="46"/>
  <c r="G7002" i="46"/>
  <c r="G7003" i="46"/>
  <c r="G7004" i="46"/>
  <c r="G7005" i="46"/>
  <c r="G7006" i="46"/>
  <c r="G7007" i="46"/>
  <c r="G7008" i="46"/>
  <c r="G7009" i="46"/>
  <c r="G7010" i="46"/>
  <c r="G7011" i="46"/>
  <c r="G7012" i="46"/>
  <c r="G7013" i="46"/>
  <c r="G7014" i="46"/>
  <c r="G7015" i="46"/>
  <c r="G7016" i="46"/>
  <c r="G7017" i="46"/>
  <c r="G7018" i="46"/>
  <c r="G7019" i="46"/>
  <c r="G7020" i="46"/>
  <c r="G7021" i="46"/>
  <c r="G7022" i="46"/>
  <c r="G7023" i="46"/>
  <c r="G7024" i="46"/>
  <c r="G7025" i="46"/>
  <c r="G7026" i="46"/>
  <c r="G7027" i="46"/>
  <c r="G7028" i="46"/>
  <c r="G7029" i="46"/>
  <c r="G7030" i="46"/>
  <c r="G7031" i="46"/>
  <c r="G7032" i="46"/>
  <c r="G7033" i="46"/>
  <c r="G7034" i="46"/>
  <c r="G7035" i="46"/>
  <c r="G7036" i="46"/>
  <c r="G7037" i="46"/>
  <c r="G7038" i="46"/>
  <c r="G7039" i="46"/>
  <c r="G7040" i="46"/>
  <c r="G7041" i="46"/>
  <c r="G7042" i="46"/>
  <c r="G7043" i="46"/>
  <c r="G7044" i="46"/>
  <c r="G7045" i="46"/>
  <c r="G7046" i="46"/>
  <c r="G7047" i="46"/>
  <c r="G7048" i="46"/>
  <c r="G7049" i="46"/>
  <c r="G7050" i="46"/>
  <c r="G7051" i="46"/>
  <c r="G7052" i="46"/>
  <c r="G7053" i="46"/>
  <c r="G7054" i="46"/>
  <c r="G7055" i="46"/>
  <c r="G7056" i="46"/>
  <c r="G7057" i="46"/>
  <c r="G7058" i="46"/>
  <c r="G7059" i="46"/>
  <c r="G7060" i="46"/>
  <c r="G7061" i="46"/>
  <c r="G7062" i="46"/>
  <c r="G7063" i="46"/>
  <c r="G7064" i="46"/>
  <c r="G7065" i="46"/>
  <c r="G7066" i="46"/>
  <c r="G7067" i="46"/>
  <c r="G7068" i="46"/>
  <c r="G7069" i="46"/>
  <c r="G7070" i="46"/>
  <c r="G7071" i="46"/>
  <c r="G7072" i="46"/>
  <c r="G7073" i="46"/>
  <c r="G7074" i="46"/>
  <c r="G7075" i="46"/>
  <c r="G7076" i="46"/>
  <c r="G7077" i="46"/>
  <c r="G7078" i="46"/>
  <c r="G7079" i="46"/>
  <c r="G7080" i="46"/>
  <c r="G7081" i="46"/>
  <c r="G7082" i="46"/>
  <c r="G7083" i="46"/>
  <c r="G7084" i="46"/>
  <c r="G7085" i="46"/>
  <c r="G7086" i="46"/>
  <c r="G7087" i="46"/>
  <c r="G7088" i="46"/>
  <c r="G7089" i="46"/>
  <c r="G7090" i="46"/>
  <c r="G7091" i="46"/>
  <c r="G7092" i="46"/>
  <c r="G7093" i="46"/>
  <c r="G7094" i="46"/>
  <c r="G7095" i="46"/>
  <c r="G7096" i="46"/>
  <c r="G7097" i="46"/>
  <c r="G7098" i="46"/>
  <c r="G7099" i="46"/>
  <c r="G7100" i="46"/>
  <c r="G7101" i="46"/>
  <c r="G7102" i="46"/>
  <c r="G7103" i="46"/>
  <c r="G7104" i="46"/>
  <c r="G7105" i="46"/>
  <c r="G7106" i="46"/>
  <c r="G7107" i="46"/>
  <c r="G7108" i="46"/>
  <c r="G7109" i="46"/>
  <c r="G7110" i="46"/>
  <c r="G7111" i="46"/>
  <c r="G7112" i="46"/>
  <c r="G7113" i="46"/>
  <c r="G7114" i="46"/>
  <c r="G7115" i="46"/>
  <c r="G7116" i="46"/>
  <c r="G7117" i="46"/>
  <c r="G7118" i="46"/>
  <c r="G7119" i="46"/>
  <c r="G7120" i="46"/>
  <c r="G7121" i="46"/>
  <c r="G7122" i="46"/>
  <c r="G7123" i="46"/>
  <c r="G7124" i="46"/>
  <c r="G7125" i="46"/>
  <c r="G7126" i="46"/>
  <c r="G7127" i="46"/>
  <c r="G7128" i="46"/>
  <c r="G7129" i="46"/>
  <c r="G7130" i="46"/>
  <c r="G7131" i="46"/>
  <c r="G7132" i="46"/>
  <c r="G7133" i="46"/>
  <c r="G7134" i="46"/>
  <c r="G7135" i="46"/>
  <c r="G7136" i="46"/>
  <c r="G7137" i="46"/>
  <c r="G7138" i="46"/>
  <c r="G7139" i="46"/>
  <c r="G7140" i="46"/>
  <c r="G7141" i="46"/>
  <c r="G7142" i="46"/>
  <c r="G7143" i="46"/>
  <c r="G7144" i="46"/>
  <c r="G7145" i="46"/>
  <c r="G7146" i="46"/>
  <c r="G7147" i="46"/>
  <c r="G7148" i="46"/>
  <c r="G7149" i="46"/>
  <c r="G7150" i="46"/>
  <c r="G7151" i="46"/>
  <c r="G7152" i="46"/>
  <c r="G7153" i="46"/>
  <c r="G7154" i="46"/>
  <c r="G7155" i="46"/>
  <c r="G7156" i="46"/>
  <c r="G7157" i="46"/>
  <c r="G7158" i="46"/>
  <c r="G7159" i="46"/>
  <c r="G7160" i="46"/>
  <c r="G7161" i="46"/>
  <c r="G7162" i="46"/>
  <c r="G7163" i="46"/>
  <c r="G7164" i="46"/>
  <c r="G7165" i="46"/>
  <c r="G7166" i="46"/>
  <c r="G7167" i="46"/>
  <c r="G7168" i="46"/>
  <c r="G7169" i="46"/>
  <c r="G7170" i="46"/>
  <c r="G7171" i="46"/>
  <c r="G7172" i="46"/>
  <c r="G7173" i="46"/>
  <c r="G7174" i="46"/>
  <c r="G7175" i="46"/>
  <c r="G7176" i="46"/>
  <c r="G7177" i="46"/>
  <c r="G7178" i="46"/>
  <c r="G7179" i="46"/>
  <c r="G7180" i="46"/>
  <c r="G7181" i="46"/>
  <c r="G7182" i="46"/>
  <c r="G7183" i="46"/>
  <c r="G7184" i="46"/>
  <c r="G7185" i="46"/>
  <c r="G7186" i="46"/>
  <c r="G7187" i="46"/>
  <c r="G7188" i="46"/>
  <c r="G7189" i="46"/>
  <c r="G7190" i="46"/>
  <c r="G7191" i="46"/>
  <c r="G7192" i="46"/>
  <c r="G7193" i="46"/>
  <c r="G7194" i="46"/>
  <c r="G7195" i="46"/>
  <c r="G7196" i="46"/>
  <c r="G7197" i="46"/>
  <c r="G7198" i="46"/>
  <c r="G7199" i="46"/>
  <c r="G7200" i="46"/>
  <c r="G7201" i="46"/>
  <c r="G7202" i="46"/>
  <c r="G7203" i="46"/>
  <c r="G7204" i="46"/>
  <c r="G7205" i="46"/>
  <c r="G7206" i="46"/>
  <c r="G7207" i="46"/>
  <c r="G7208" i="46"/>
  <c r="G7209" i="46"/>
  <c r="G7210" i="46"/>
  <c r="G7211" i="46"/>
  <c r="G7212" i="46"/>
  <c r="G7213" i="46"/>
  <c r="G7214" i="46"/>
  <c r="G7215" i="46"/>
  <c r="G7216" i="46"/>
  <c r="G7217" i="46"/>
  <c r="G7218" i="46"/>
  <c r="G7219" i="46"/>
  <c r="G7220" i="46"/>
  <c r="G7221" i="46"/>
  <c r="G7222" i="46"/>
  <c r="G7223" i="46"/>
  <c r="G7224" i="46"/>
  <c r="G7225" i="46"/>
  <c r="G7226" i="46"/>
  <c r="G7227" i="46"/>
  <c r="G7228" i="46"/>
  <c r="G7229" i="46"/>
  <c r="G7230" i="46"/>
  <c r="G7231" i="46"/>
  <c r="G7232" i="46"/>
  <c r="G7233" i="46"/>
  <c r="G7234" i="46"/>
  <c r="G7235" i="46"/>
  <c r="G7236" i="46"/>
  <c r="G7237" i="46"/>
  <c r="G7238" i="46"/>
  <c r="G7239" i="46"/>
  <c r="G7240" i="46"/>
  <c r="G7241" i="46"/>
  <c r="G7242" i="46"/>
  <c r="G7243" i="46"/>
  <c r="G7244" i="46"/>
  <c r="G7245" i="46"/>
  <c r="G7246" i="46"/>
  <c r="G7247" i="46"/>
  <c r="G7248" i="46"/>
  <c r="G7249" i="46"/>
  <c r="G7250" i="46"/>
  <c r="G7251" i="46"/>
  <c r="G7252" i="46"/>
  <c r="G7253" i="46"/>
  <c r="G7254" i="46"/>
  <c r="G7255" i="46"/>
  <c r="G7256" i="46"/>
  <c r="G7257" i="46"/>
  <c r="G7258" i="46"/>
  <c r="G7259" i="46"/>
  <c r="G7260" i="46"/>
  <c r="G7261" i="46"/>
  <c r="G7262" i="46"/>
  <c r="G7263" i="46"/>
  <c r="G7264" i="46"/>
  <c r="G7265" i="46"/>
  <c r="G7266" i="46"/>
  <c r="G7267" i="46"/>
  <c r="G7268" i="46"/>
  <c r="G7269" i="46"/>
  <c r="G7270" i="46"/>
  <c r="G7271" i="46"/>
  <c r="G7272" i="46"/>
  <c r="G7273" i="46"/>
  <c r="G7274" i="46"/>
  <c r="G7275" i="46"/>
  <c r="G7276" i="46"/>
  <c r="G7277" i="46"/>
  <c r="G7278" i="46"/>
  <c r="G7279" i="46"/>
  <c r="G7280" i="46"/>
  <c r="G7281" i="46"/>
  <c r="G7282" i="46"/>
  <c r="G7283" i="46"/>
  <c r="G7284" i="46"/>
  <c r="G7285" i="46"/>
  <c r="G7286" i="46"/>
  <c r="G7287" i="46"/>
  <c r="G7288" i="46"/>
  <c r="G7289" i="46"/>
  <c r="G7290" i="46"/>
  <c r="G7291" i="46"/>
  <c r="G7292" i="46"/>
  <c r="G7293" i="46"/>
  <c r="G7294" i="46"/>
  <c r="G7295" i="46"/>
  <c r="G7296" i="46"/>
  <c r="G7297" i="46"/>
  <c r="G7298" i="46"/>
  <c r="G7299" i="46"/>
  <c r="G7300" i="46"/>
  <c r="G7301" i="46"/>
  <c r="G7302" i="46"/>
  <c r="G7303" i="46"/>
  <c r="G7304" i="46"/>
  <c r="G7305" i="46"/>
  <c r="G7306" i="46"/>
  <c r="G7307" i="46"/>
  <c r="G7308" i="46"/>
  <c r="G7309" i="46"/>
  <c r="G7310" i="46"/>
  <c r="G7311" i="46"/>
  <c r="G7312" i="46"/>
  <c r="G7313" i="46"/>
  <c r="G7314" i="46"/>
  <c r="G7315" i="46"/>
  <c r="G7316" i="46"/>
  <c r="G7317" i="46"/>
  <c r="G7318" i="46"/>
  <c r="G7319" i="46"/>
  <c r="G7320" i="46"/>
  <c r="G7321" i="46"/>
  <c r="G7322" i="46"/>
  <c r="G7323" i="46"/>
  <c r="G7324" i="46"/>
  <c r="G7325" i="46"/>
  <c r="G7326" i="46"/>
  <c r="G7327" i="46"/>
  <c r="G7328" i="46"/>
  <c r="G7329" i="46"/>
  <c r="G7330" i="46"/>
  <c r="G7331" i="46"/>
  <c r="G7332" i="46"/>
  <c r="G7333" i="46"/>
  <c r="G7334" i="46"/>
  <c r="G7335" i="46"/>
  <c r="G7336" i="46"/>
  <c r="G7337" i="46"/>
  <c r="G7338" i="46"/>
  <c r="G7339" i="46"/>
  <c r="G7340" i="46"/>
  <c r="G7341" i="46"/>
  <c r="G7342" i="46"/>
  <c r="G7343" i="46"/>
  <c r="G7344" i="46"/>
  <c r="G7345" i="46"/>
  <c r="G7346" i="46"/>
  <c r="G7347" i="46"/>
  <c r="G7348" i="46"/>
  <c r="G7349" i="46"/>
  <c r="G7350" i="46"/>
  <c r="G7351" i="46"/>
  <c r="G7352" i="46"/>
  <c r="G7353" i="46"/>
  <c r="G7354" i="46"/>
  <c r="G7355" i="46"/>
  <c r="G7356" i="46"/>
  <c r="G7357" i="46"/>
  <c r="G7358" i="46"/>
  <c r="G7359" i="46"/>
  <c r="G7360" i="46"/>
  <c r="G7361" i="46"/>
  <c r="G7362" i="46"/>
  <c r="G7363" i="46"/>
  <c r="G7364" i="46"/>
  <c r="G7365" i="46"/>
  <c r="G7366" i="46"/>
  <c r="G7367" i="46"/>
  <c r="G7368" i="46"/>
  <c r="G7369" i="46"/>
  <c r="G7370" i="46"/>
  <c r="G7371" i="46"/>
  <c r="G7372" i="46"/>
  <c r="G7373" i="46"/>
  <c r="G7374" i="46"/>
  <c r="G7375" i="46"/>
  <c r="G7376" i="46"/>
  <c r="G7377" i="46"/>
  <c r="G7378" i="46"/>
  <c r="G7379" i="46"/>
  <c r="G7380" i="46"/>
  <c r="G7381" i="46"/>
  <c r="G7382" i="46"/>
  <c r="G7383" i="46"/>
  <c r="G7384" i="46"/>
  <c r="G7385" i="46"/>
  <c r="G7386" i="46"/>
  <c r="G7387" i="46"/>
  <c r="G7388" i="46"/>
  <c r="G7389" i="46"/>
  <c r="G7390" i="46"/>
  <c r="G7391" i="46"/>
  <c r="G7392" i="46"/>
  <c r="G7393" i="46"/>
  <c r="G7394" i="46"/>
  <c r="G7395" i="46"/>
  <c r="G7396" i="46"/>
  <c r="G7397" i="46"/>
  <c r="G7398" i="46"/>
  <c r="G7399" i="46"/>
  <c r="G7400" i="46"/>
  <c r="G7401" i="46"/>
  <c r="G7402" i="46"/>
  <c r="G7403" i="46"/>
  <c r="G7404" i="46"/>
  <c r="G7405" i="46"/>
  <c r="G7406" i="46"/>
  <c r="G7407" i="46"/>
  <c r="G7408" i="46"/>
  <c r="G7409" i="46"/>
  <c r="G7410" i="46"/>
  <c r="G7411" i="46"/>
  <c r="G7412" i="46"/>
  <c r="G7413" i="46"/>
  <c r="G7414" i="46"/>
  <c r="G7415" i="46"/>
  <c r="G7416" i="46"/>
  <c r="G7417" i="46"/>
  <c r="G7418" i="46"/>
  <c r="G7419" i="46"/>
  <c r="G7420" i="46"/>
  <c r="G7421" i="46"/>
  <c r="G7422" i="46"/>
  <c r="G7423" i="46"/>
  <c r="G7424" i="46"/>
  <c r="G7425" i="46"/>
  <c r="G7426" i="46"/>
  <c r="G7427" i="46"/>
  <c r="G7428" i="46"/>
  <c r="G7429" i="46"/>
  <c r="G7430" i="46"/>
  <c r="G7431" i="46"/>
  <c r="G7432" i="46"/>
  <c r="G7433" i="46"/>
  <c r="G7434" i="46"/>
  <c r="G7435" i="46"/>
  <c r="G7436" i="46"/>
  <c r="G7437" i="46"/>
  <c r="G7438" i="46"/>
  <c r="G7439" i="46"/>
  <c r="G7440" i="46"/>
  <c r="G7441" i="46"/>
  <c r="G7442" i="46"/>
  <c r="G7443" i="46"/>
  <c r="G7444" i="46"/>
  <c r="G7445" i="46"/>
  <c r="G7446" i="46"/>
  <c r="G7447" i="46"/>
  <c r="G7448" i="46"/>
  <c r="G7449" i="46"/>
  <c r="G7450" i="46"/>
  <c r="G7451" i="46"/>
  <c r="G7452" i="46"/>
  <c r="G7453" i="46"/>
  <c r="G7454" i="46"/>
  <c r="G7455" i="46"/>
  <c r="G7456" i="46"/>
  <c r="G7457" i="46"/>
  <c r="G7458" i="46"/>
  <c r="G7459" i="46"/>
  <c r="G7460" i="46"/>
  <c r="G7461" i="46"/>
  <c r="G7462" i="46"/>
  <c r="G7463" i="46"/>
  <c r="G7464" i="46"/>
  <c r="G7465" i="46"/>
  <c r="G7466" i="46"/>
  <c r="G7467" i="46"/>
  <c r="G7468" i="46"/>
  <c r="G7469" i="46"/>
  <c r="G7470" i="46"/>
  <c r="G7471" i="46"/>
  <c r="G7472" i="46"/>
  <c r="G7473" i="46"/>
  <c r="G7474" i="46"/>
  <c r="G7475" i="46"/>
  <c r="G7476" i="46"/>
  <c r="G7477" i="46"/>
  <c r="G7478" i="46"/>
  <c r="G7479" i="46"/>
  <c r="G7480" i="46"/>
  <c r="G7481" i="46"/>
  <c r="G7482" i="46"/>
  <c r="G7483" i="46"/>
  <c r="G7484" i="46"/>
  <c r="G7485" i="46"/>
  <c r="G7486" i="46"/>
  <c r="G7487" i="46"/>
  <c r="G7488" i="46"/>
  <c r="G7489" i="46"/>
  <c r="G7490" i="46"/>
  <c r="G7491" i="46"/>
  <c r="G7492" i="46"/>
  <c r="G7493" i="46"/>
  <c r="G7494" i="46"/>
  <c r="G7495" i="46"/>
  <c r="G7496" i="46"/>
  <c r="G7497" i="46"/>
  <c r="G7498" i="46"/>
  <c r="G7499" i="46"/>
  <c r="G7500" i="46"/>
  <c r="G7501" i="46"/>
  <c r="G7502" i="46"/>
  <c r="G7503" i="46"/>
  <c r="G7504" i="46"/>
  <c r="G7505" i="46"/>
  <c r="G7506" i="46"/>
  <c r="G7507" i="46"/>
  <c r="G7508" i="46"/>
  <c r="G7509" i="46"/>
  <c r="G7510" i="46"/>
  <c r="G7511" i="46"/>
  <c r="G7512" i="46"/>
  <c r="G7513" i="46"/>
  <c r="G7514" i="46"/>
  <c r="G7515" i="46"/>
  <c r="G7516" i="46"/>
  <c r="G7517" i="46"/>
  <c r="G7518" i="46"/>
  <c r="G7519" i="46"/>
  <c r="G7520" i="46"/>
  <c r="G7521" i="46"/>
  <c r="G7522" i="46"/>
  <c r="G7523" i="46"/>
  <c r="G7524" i="46"/>
  <c r="G7525" i="46"/>
  <c r="G7526" i="46"/>
  <c r="G7527" i="46"/>
  <c r="G7528" i="46"/>
  <c r="G7529" i="46"/>
  <c r="G7530" i="46"/>
  <c r="G7531" i="46"/>
  <c r="G7532" i="46"/>
  <c r="G7533" i="46"/>
  <c r="G7534" i="46"/>
  <c r="G7535" i="46"/>
  <c r="G7536" i="46"/>
  <c r="G7537" i="46"/>
  <c r="G7538" i="46"/>
  <c r="G7539" i="46"/>
  <c r="G7540" i="46"/>
  <c r="G7541" i="46"/>
  <c r="G7542" i="46"/>
  <c r="G7543" i="46"/>
  <c r="G7544" i="46"/>
  <c r="G7545" i="46"/>
  <c r="G7546" i="46"/>
  <c r="G7547" i="46"/>
  <c r="G7548" i="46"/>
  <c r="G7549" i="46"/>
  <c r="G7550" i="46"/>
  <c r="G7551" i="46"/>
  <c r="G7552" i="46"/>
  <c r="G7553" i="46"/>
  <c r="G7554" i="46"/>
  <c r="G7555" i="46"/>
  <c r="G7556" i="46"/>
  <c r="G7557" i="46"/>
  <c r="G7558" i="46"/>
  <c r="G7559" i="46"/>
  <c r="G7560" i="46"/>
  <c r="G7561" i="46"/>
  <c r="G7562" i="46"/>
  <c r="G7563" i="46"/>
  <c r="G7564" i="46"/>
  <c r="G7565" i="46"/>
  <c r="G7566" i="46"/>
  <c r="G7567" i="46"/>
  <c r="G7568" i="46"/>
  <c r="G7569" i="46"/>
  <c r="G7570" i="46"/>
  <c r="G7571" i="46"/>
  <c r="G7572" i="46"/>
  <c r="G7573" i="46"/>
  <c r="G7574" i="46"/>
  <c r="G7575" i="46"/>
  <c r="G7576" i="46"/>
  <c r="G7577" i="46"/>
  <c r="G7578" i="46"/>
  <c r="G7579" i="46"/>
  <c r="G7580" i="46"/>
  <c r="G7581" i="46"/>
  <c r="G7582" i="46"/>
  <c r="G7583" i="46"/>
  <c r="G7584" i="46"/>
  <c r="G7585" i="46"/>
  <c r="G7586" i="46"/>
  <c r="G7587" i="46"/>
  <c r="G7588" i="46"/>
  <c r="G7589" i="46"/>
  <c r="G7590" i="46"/>
  <c r="G7591" i="46"/>
  <c r="G7592" i="46"/>
  <c r="G7593" i="46"/>
  <c r="G7594" i="46"/>
  <c r="G7595" i="46"/>
  <c r="G7596" i="46"/>
  <c r="G7597" i="46"/>
  <c r="G7598" i="46"/>
  <c r="G7599" i="46"/>
  <c r="G7600" i="46"/>
  <c r="G7601" i="46"/>
  <c r="G7602" i="46"/>
  <c r="G7603" i="46"/>
  <c r="G7604" i="46"/>
  <c r="G7605" i="46"/>
  <c r="G7606" i="46"/>
  <c r="G7607" i="46"/>
  <c r="G7608" i="46"/>
  <c r="G7609" i="46"/>
  <c r="G7610" i="46"/>
  <c r="G7611" i="46"/>
  <c r="G7612" i="46"/>
  <c r="G7613" i="46"/>
  <c r="G7614" i="46"/>
  <c r="G7615" i="46"/>
  <c r="G7616" i="46"/>
  <c r="G7617" i="46"/>
  <c r="G7618" i="46"/>
  <c r="G7619" i="46"/>
  <c r="G7620" i="46"/>
  <c r="G7621" i="46"/>
  <c r="G7622" i="46"/>
  <c r="G7623" i="46"/>
  <c r="G7624" i="46"/>
  <c r="G7625" i="46"/>
  <c r="G7626" i="46"/>
  <c r="G7627" i="46"/>
  <c r="G7628" i="46"/>
  <c r="G7629" i="46"/>
  <c r="G7630" i="46"/>
  <c r="G7631" i="46"/>
  <c r="G7632" i="46"/>
  <c r="G7633" i="46"/>
  <c r="G7634" i="46"/>
  <c r="G7635" i="46"/>
  <c r="G7636" i="46"/>
  <c r="G7637" i="46"/>
  <c r="G7638" i="46"/>
  <c r="G7639" i="46"/>
  <c r="G7640" i="46"/>
  <c r="G7641" i="46"/>
  <c r="G7642" i="46"/>
  <c r="G7643" i="46"/>
  <c r="G7644" i="46"/>
  <c r="G7645" i="46"/>
  <c r="G7646" i="46"/>
  <c r="G7647" i="46"/>
  <c r="G7648" i="46"/>
  <c r="G7649" i="46"/>
  <c r="G7650" i="46"/>
  <c r="G7651" i="46"/>
  <c r="G7652" i="46"/>
  <c r="G7653" i="46"/>
  <c r="G7654" i="46"/>
  <c r="G7655" i="46"/>
  <c r="G7656" i="46"/>
  <c r="G7657" i="46"/>
  <c r="G7658" i="46"/>
  <c r="G7659" i="46"/>
  <c r="G7660" i="46"/>
  <c r="G7661" i="46"/>
  <c r="G7662" i="46"/>
  <c r="G7663" i="46"/>
  <c r="G7664" i="46"/>
  <c r="G7665" i="46"/>
  <c r="G7666" i="46"/>
  <c r="G7667" i="46"/>
  <c r="G7668" i="46"/>
  <c r="G7669" i="46"/>
  <c r="G7670" i="46"/>
  <c r="G7671" i="46"/>
  <c r="G7672" i="46"/>
  <c r="G7673" i="46"/>
  <c r="G7674" i="46"/>
  <c r="G7675" i="46"/>
  <c r="G7676" i="46"/>
  <c r="G7677" i="46"/>
  <c r="G7678" i="46"/>
  <c r="G7679" i="46"/>
  <c r="G7680" i="46"/>
  <c r="G7681" i="46"/>
  <c r="G7682" i="46"/>
  <c r="G7683" i="46"/>
  <c r="G7684" i="46"/>
  <c r="G7685" i="46"/>
  <c r="G7686" i="46"/>
  <c r="G7687" i="46"/>
  <c r="G7688" i="46"/>
  <c r="G7689" i="46"/>
  <c r="G7690" i="46"/>
  <c r="G7691" i="46"/>
  <c r="G7692" i="46"/>
  <c r="G7693" i="46"/>
  <c r="G7694" i="46"/>
  <c r="G7695" i="46"/>
  <c r="G7696" i="46"/>
  <c r="G7697" i="46"/>
  <c r="G7698" i="46"/>
  <c r="G7699" i="46"/>
  <c r="G7700" i="46"/>
  <c r="G7701" i="46"/>
  <c r="G7702" i="46"/>
  <c r="G7703" i="46"/>
  <c r="G7704" i="46"/>
  <c r="G7705" i="46"/>
  <c r="G7706" i="46"/>
  <c r="G7707" i="46"/>
  <c r="G7708" i="46"/>
  <c r="G7709" i="46"/>
  <c r="G7710" i="46"/>
  <c r="G7711" i="46"/>
  <c r="G7712" i="46"/>
  <c r="G7713" i="46"/>
  <c r="G7714" i="46"/>
  <c r="G7715" i="46"/>
  <c r="G7716" i="46"/>
  <c r="G7717" i="46"/>
  <c r="G7718" i="46"/>
  <c r="G7719" i="46"/>
  <c r="G7720" i="46"/>
  <c r="G7721" i="46"/>
  <c r="G7722" i="46"/>
  <c r="G7723" i="46"/>
  <c r="G7724" i="46"/>
  <c r="G7725" i="46"/>
  <c r="G7726" i="46"/>
  <c r="G7727" i="46"/>
  <c r="G7728" i="46"/>
  <c r="G7729" i="46"/>
  <c r="G7730" i="46"/>
  <c r="G7731" i="46"/>
  <c r="G7732" i="46"/>
  <c r="G7733" i="46"/>
  <c r="G7734" i="46"/>
  <c r="G7735" i="46"/>
  <c r="G7736" i="46"/>
  <c r="G7737" i="46"/>
  <c r="G7738" i="46"/>
  <c r="G7739" i="46"/>
  <c r="G7740" i="46"/>
  <c r="G7741" i="46"/>
  <c r="G7742" i="46"/>
  <c r="G7743" i="46"/>
  <c r="G7744" i="46"/>
  <c r="G7745" i="46"/>
  <c r="G7746" i="46"/>
  <c r="G7747" i="46"/>
  <c r="G7748" i="46"/>
  <c r="G7749" i="46"/>
  <c r="G7750" i="46"/>
  <c r="G7751" i="46"/>
  <c r="G7752" i="46"/>
  <c r="G7753" i="46"/>
  <c r="G7754" i="46"/>
  <c r="G7755" i="46"/>
  <c r="G7756" i="46"/>
  <c r="G7757" i="46"/>
  <c r="G7758" i="46"/>
  <c r="G7759" i="46"/>
  <c r="G7760" i="46"/>
  <c r="G7761" i="46"/>
  <c r="G7762" i="46"/>
  <c r="G7763" i="46"/>
  <c r="G7764" i="46"/>
  <c r="G7765" i="46"/>
  <c r="G7766" i="46"/>
  <c r="G7767" i="46"/>
  <c r="G7768" i="46"/>
  <c r="G7769" i="46"/>
  <c r="G7770" i="46"/>
  <c r="G7771" i="46"/>
  <c r="G7772" i="46"/>
  <c r="G7773" i="46"/>
  <c r="G7774" i="46"/>
  <c r="G7775" i="46"/>
  <c r="G7776" i="46"/>
  <c r="G7777" i="46"/>
  <c r="G7778" i="46"/>
  <c r="G7779" i="46"/>
  <c r="G7780" i="46"/>
  <c r="G7781" i="46"/>
  <c r="G7782" i="46"/>
  <c r="G7783" i="46"/>
  <c r="G7784" i="46"/>
  <c r="G7785" i="46"/>
  <c r="G7786" i="46"/>
  <c r="G7787" i="46"/>
  <c r="G7788" i="46"/>
  <c r="G7789" i="46"/>
  <c r="G7790" i="46"/>
  <c r="G7791" i="46"/>
  <c r="G7792" i="46"/>
  <c r="G7793" i="46"/>
  <c r="G7794" i="46"/>
  <c r="G7795" i="46"/>
  <c r="G7796" i="46"/>
  <c r="G7797" i="46"/>
  <c r="G7798" i="46"/>
  <c r="G7799" i="46"/>
  <c r="G7800" i="46"/>
  <c r="G7801" i="46"/>
  <c r="G7802" i="46"/>
  <c r="G7803" i="46"/>
  <c r="G7804" i="46"/>
  <c r="G7805" i="46"/>
  <c r="G7806" i="46"/>
  <c r="G7807" i="46"/>
  <c r="G7808" i="46"/>
  <c r="G7809" i="46"/>
  <c r="G7810" i="46"/>
  <c r="G7811" i="46"/>
  <c r="G7812" i="46"/>
  <c r="G7813" i="46"/>
  <c r="G7814" i="46"/>
  <c r="G7815" i="46"/>
  <c r="G7816" i="46"/>
  <c r="G7817" i="46"/>
  <c r="G7818" i="46"/>
  <c r="G7819" i="46"/>
  <c r="G7820" i="46"/>
  <c r="G7821" i="46"/>
  <c r="G7822" i="46"/>
  <c r="G7823" i="46"/>
  <c r="G7824" i="46"/>
  <c r="G7825" i="46"/>
  <c r="G7826" i="46"/>
  <c r="G7827" i="46"/>
  <c r="G7828" i="46"/>
  <c r="G7829" i="46"/>
  <c r="G7830" i="46"/>
  <c r="G7831" i="46"/>
  <c r="G7832" i="46"/>
  <c r="G7833" i="46"/>
  <c r="G7834" i="46"/>
  <c r="G7835" i="46"/>
  <c r="G7836" i="46"/>
  <c r="G7837" i="46"/>
  <c r="G7838" i="46"/>
  <c r="G7839" i="46"/>
  <c r="G7840" i="46"/>
  <c r="G7841" i="46"/>
  <c r="G7842" i="46"/>
  <c r="G7843" i="46"/>
  <c r="G7844" i="46"/>
  <c r="G7845" i="46"/>
  <c r="G7846" i="46"/>
  <c r="G7847" i="46"/>
  <c r="G7848" i="46"/>
  <c r="G7849" i="46"/>
  <c r="G7850" i="46"/>
  <c r="G7851" i="46"/>
  <c r="G7852" i="46"/>
  <c r="G7853" i="46"/>
  <c r="G7854" i="46"/>
  <c r="G7855" i="46"/>
  <c r="G7856" i="46"/>
  <c r="G7857" i="46"/>
  <c r="G7858" i="46"/>
  <c r="G7859" i="46"/>
  <c r="G7860" i="46"/>
  <c r="G7861" i="46"/>
  <c r="G7862" i="46"/>
  <c r="G7863" i="46"/>
  <c r="G7864" i="46"/>
  <c r="G7865" i="46"/>
  <c r="G7866" i="46"/>
  <c r="G7867" i="46"/>
  <c r="G7868" i="46"/>
  <c r="G7869" i="46"/>
  <c r="G7870" i="46"/>
  <c r="G7871" i="46"/>
  <c r="G7872" i="46"/>
  <c r="G7873" i="46"/>
  <c r="G7874" i="46"/>
  <c r="G7875" i="46"/>
  <c r="G7876" i="46"/>
  <c r="G7877" i="46"/>
  <c r="G7878" i="46"/>
  <c r="G7879" i="46"/>
  <c r="G7880" i="46"/>
  <c r="G7881" i="46"/>
  <c r="G7882" i="46"/>
  <c r="G7883" i="46"/>
  <c r="G7884" i="46"/>
  <c r="G7885" i="46"/>
  <c r="G7886" i="46"/>
  <c r="G7887" i="46"/>
  <c r="G7888" i="46"/>
  <c r="G7889" i="46"/>
  <c r="G7890" i="46"/>
  <c r="G7891" i="46"/>
  <c r="G7892" i="46"/>
  <c r="G7893" i="46"/>
  <c r="G7894" i="46"/>
  <c r="G7895" i="46"/>
  <c r="G7896" i="46"/>
  <c r="G7897" i="46"/>
  <c r="G7898" i="46"/>
  <c r="G7899" i="46"/>
  <c r="G7900" i="46"/>
  <c r="G7901" i="46"/>
  <c r="G7902" i="46"/>
  <c r="G7903" i="46"/>
  <c r="G7904" i="46"/>
  <c r="G7905" i="46"/>
  <c r="G7906" i="46"/>
  <c r="G7907" i="46"/>
  <c r="G7908" i="46"/>
  <c r="G7909" i="46"/>
  <c r="G7910" i="46"/>
  <c r="G7911" i="46"/>
  <c r="G7912" i="46"/>
  <c r="G7913" i="46"/>
  <c r="G7914" i="46"/>
  <c r="G7915" i="46"/>
  <c r="G7916" i="46"/>
  <c r="G7917" i="46"/>
  <c r="G7918" i="46"/>
  <c r="G7919" i="46"/>
  <c r="G7920" i="46"/>
  <c r="G7921" i="46"/>
  <c r="G7922" i="46"/>
  <c r="G7923" i="46"/>
  <c r="G7924" i="46"/>
  <c r="G7925" i="46"/>
  <c r="G7926" i="46"/>
  <c r="G7927" i="46"/>
  <c r="G7928" i="46"/>
  <c r="G7929" i="46"/>
  <c r="G7930" i="46"/>
  <c r="G7931" i="46"/>
  <c r="G7932" i="46"/>
  <c r="G7933" i="46"/>
  <c r="G7934" i="46"/>
  <c r="G7935" i="46"/>
  <c r="G7936" i="46"/>
  <c r="G7937" i="46"/>
  <c r="G7938" i="46"/>
  <c r="G7939" i="46"/>
  <c r="G7940" i="46"/>
  <c r="G7941" i="46"/>
  <c r="G7942" i="46"/>
  <c r="G7943" i="46"/>
  <c r="G7944" i="46"/>
  <c r="G7945" i="46"/>
  <c r="G7946" i="46"/>
  <c r="G7947" i="46"/>
  <c r="G7948" i="46"/>
  <c r="G7949" i="46"/>
  <c r="G7950" i="46"/>
  <c r="G7951" i="46"/>
  <c r="G7952" i="46"/>
  <c r="G7953" i="46"/>
  <c r="G7954" i="46"/>
  <c r="G7955" i="46"/>
  <c r="G7956" i="46"/>
  <c r="G7957" i="46"/>
  <c r="G7958" i="46"/>
  <c r="G7959" i="46"/>
  <c r="G7960" i="46"/>
  <c r="G7961" i="46"/>
  <c r="G7962" i="46"/>
  <c r="G7963" i="46"/>
  <c r="G7964" i="46"/>
  <c r="G7965" i="46"/>
  <c r="G7966" i="46"/>
  <c r="G7967" i="46"/>
  <c r="G7968" i="46"/>
  <c r="G7969" i="46"/>
  <c r="G7970" i="46"/>
  <c r="G7971" i="46"/>
  <c r="G7972" i="46"/>
  <c r="G7973" i="46"/>
  <c r="G7974" i="46"/>
  <c r="G7975" i="46"/>
  <c r="G7976" i="46"/>
  <c r="G7977" i="46"/>
  <c r="G7978" i="46"/>
  <c r="G7979" i="46"/>
  <c r="G7980" i="46"/>
  <c r="G7981" i="46"/>
  <c r="G7982" i="46"/>
  <c r="G7983" i="46"/>
  <c r="G7984" i="46"/>
  <c r="G7985" i="46"/>
  <c r="G7986" i="46"/>
  <c r="G7987" i="46"/>
  <c r="G7988" i="46"/>
  <c r="G7989" i="46"/>
  <c r="G7990" i="46"/>
  <c r="G7991" i="46"/>
  <c r="G7992" i="46"/>
  <c r="G7993" i="46"/>
  <c r="G7994" i="46"/>
  <c r="G7995" i="46"/>
  <c r="G7996" i="46"/>
  <c r="G7997" i="46"/>
  <c r="G7998" i="46"/>
  <c r="G7999" i="46"/>
  <c r="G8000" i="46"/>
  <c r="G8001" i="46"/>
  <c r="G8002" i="46"/>
  <c r="G8003" i="46"/>
  <c r="G8004" i="46"/>
  <c r="G8005" i="46"/>
  <c r="G8006" i="46"/>
  <c r="G8007" i="46"/>
  <c r="G8008" i="46"/>
  <c r="G8009" i="46"/>
  <c r="G8010" i="46"/>
  <c r="G8011" i="46"/>
  <c r="G8012" i="46"/>
  <c r="G8013" i="46"/>
  <c r="G8014" i="46"/>
  <c r="G8015" i="46"/>
  <c r="G8016" i="46"/>
  <c r="G8017" i="46"/>
  <c r="G8018" i="46"/>
  <c r="G8019" i="46"/>
  <c r="G8020" i="46"/>
  <c r="G8021" i="46"/>
  <c r="G8022" i="46"/>
  <c r="G8023" i="46"/>
  <c r="G8024" i="46"/>
  <c r="G8025" i="46"/>
  <c r="G8026" i="46"/>
  <c r="G8027" i="46"/>
  <c r="G8028" i="46"/>
  <c r="G8029" i="46"/>
  <c r="G8030" i="46"/>
  <c r="G8031" i="46"/>
  <c r="G8032" i="46"/>
  <c r="G8033" i="46"/>
  <c r="G8034" i="46"/>
  <c r="G8035" i="46"/>
  <c r="G8036" i="46"/>
  <c r="G8037" i="46"/>
  <c r="G8038" i="46"/>
  <c r="G8039" i="46"/>
  <c r="G8040" i="46"/>
  <c r="G8041" i="46"/>
  <c r="G8042" i="46"/>
  <c r="G8043" i="46"/>
  <c r="G8044" i="46"/>
  <c r="G8045" i="46"/>
  <c r="G8046" i="46"/>
  <c r="G8047" i="46"/>
  <c r="G8048" i="46"/>
  <c r="G8049" i="46"/>
  <c r="G8050" i="46"/>
  <c r="G8051" i="46"/>
  <c r="G8052" i="46"/>
  <c r="G8053" i="46"/>
  <c r="G8054" i="46"/>
  <c r="G8055" i="46"/>
  <c r="G8056" i="46"/>
  <c r="G8057" i="46"/>
  <c r="G8058" i="46"/>
  <c r="G8059" i="46"/>
  <c r="G8060" i="46"/>
  <c r="G8061" i="46"/>
  <c r="G8062" i="46"/>
  <c r="G8063" i="46"/>
  <c r="G8064" i="46"/>
  <c r="G8065" i="46"/>
  <c r="G8066" i="46"/>
  <c r="G8067" i="46"/>
  <c r="G8068" i="46"/>
  <c r="G8069" i="46"/>
  <c r="G8070" i="46"/>
  <c r="G8071" i="46"/>
  <c r="G8072" i="46"/>
  <c r="G8073" i="46"/>
  <c r="G8074" i="46"/>
  <c r="G8075" i="46"/>
  <c r="G8076" i="46"/>
  <c r="G8077" i="46"/>
  <c r="G8078" i="46"/>
  <c r="G8079" i="46"/>
  <c r="G8080" i="46"/>
  <c r="G8081" i="46"/>
  <c r="G8082" i="46"/>
  <c r="G8083" i="46"/>
  <c r="G8084" i="46"/>
  <c r="G8085" i="46"/>
  <c r="G8086" i="46"/>
  <c r="G8087" i="46"/>
  <c r="G8088" i="46"/>
  <c r="G8089" i="46"/>
  <c r="G8090" i="46"/>
  <c r="G8091" i="46"/>
  <c r="G8092" i="46"/>
  <c r="G8093" i="46"/>
  <c r="G8094" i="46"/>
  <c r="G8095" i="46"/>
  <c r="G8096" i="46"/>
  <c r="G8097" i="46"/>
  <c r="G8098" i="46"/>
  <c r="G8099" i="46"/>
  <c r="G8100" i="46"/>
  <c r="G8101" i="46"/>
  <c r="G8102" i="46"/>
  <c r="G8103" i="46"/>
  <c r="G8104" i="46"/>
  <c r="G8105" i="46"/>
  <c r="G8106" i="46"/>
  <c r="G8107" i="46"/>
  <c r="G8108" i="46"/>
  <c r="G8109" i="46"/>
  <c r="G8110" i="46"/>
  <c r="G8111" i="46"/>
  <c r="G8112" i="46"/>
  <c r="G8113" i="46"/>
  <c r="G8114" i="46"/>
  <c r="G8115" i="46"/>
  <c r="G8116" i="46"/>
  <c r="G8117" i="46"/>
  <c r="G8118" i="46"/>
  <c r="G8119" i="46"/>
  <c r="G8120" i="46"/>
  <c r="G8121" i="46"/>
  <c r="G8122" i="46"/>
  <c r="G8123" i="46"/>
  <c r="G8124" i="46"/>
  <c r="G8125" i="46"/>
  <c r="G8126" i="46"/>
  <c r="G8127" i="46"/>
  <c r="G8128" i="46"/>
  <c r="G8129" i="46"/>
  <c r="G8130" i="46"/>
  <c r="G8131" i="46"/>
  <c r="G8132" i="46"/>
  <c r="G8133" i="46"/>
  <c r="G8134" i="46"/>
  <c r="G8135" i="46"/>
  <c r="G8136" i="46"/>
  <c r="G8137" i="46"/>
  <c r="G8138" i="46"/>
  <c r="G8139" i="46"/>
  <c r="G8140" i="46"/>
  <c r="G8141" i="46"/>
  <c r="G8142" i="46"/>
  <c r="G8143" i="46"/>
  <c r="G8144" i="46"/>
  <c r="G8145" i="46"/>
  <c r="G8146" i="46"/>
  <c r="G8147" i="46"/>
  <c r="G8148" i="46"/>
  <c r="G8149" i="46"/>
  <c r="G8150" i="46"/>
  <c r="G8151" i="46"/>
  <c r="G8152" i="46"/>
  <c r="G8153" i="46"/>
  <c r="G8154" i="46"/>
  <c r="G8155" i="46"/>
  <c r="G8156" i="46"/>
  <c r="G8157" i="46"/>
  <c r="G8158" i="46"/>
  <c r="G8159" i="46"/>
  <c r="G8160" i="46"/>
  <c r="G8161" i="46"/>
  <c r="G8162" i="46"/>
  <c r="G8163" i="46"/>
  <c r="G8164" i="46"/>
  <c r="G8165" i="46"/>
  <c r="G8166" i="46"/>
  <c r="G8167" i="46"/>
  <c r="G8168" i="46"/>
  <c r="G8169" i="46"/>
  <c r="G8170" i="46"/>
  <c r="G8171" i="46"/>
  <c r="G8172" i="46"/>
  <c r="G8173" i="46"/>
  <c r="G8174" i="46"/>
  <c r="G8175" i="46"/>
  <c r="G8176" i="46"/>
  <c r="G8177" i="46"/>
  <c r="G8178" i="46"/>
  <c r="G8179" i="46"/>
  <c r="G8180" i="46"/>
  <c r="G8181" i="46"/>
  <c r="G8182" i="46"/>
  <c r="G8183" i="46"/>
  <c r="G8184" i="46"/>
  <c r="G8185" i="46"/>
  <c r="G8186" i="46"/>
  <c r="G8187" i="46"/>
  <c r="G8188" i="46"/>
  <c r="G8189" i="46"/>
  <c r="G8190" i="46"/>
  <c r="G8191" i="46"/>
  <c r="G8192" i="46"/>
  <c r="G8193" i="46"/>
  <c r="G8194" i="46"/>
  <c r="G8195" i="46"/>
  <c r="G8196" i="46"/>
  <c r="G8197" i="46"/>
  <c r="G8198" i="46"/>
  <c r="G8199" i="46"/>
  <c r="G8200" i="46"/>
  <c r="G8201" i="46"/>
  <c r="G8202" i="46"/>
  <c r="G8203" i="46"/>
  <c r="G8204" i="46"/>
  <c r="G8205" i="46"/>
  <c r="G8206" i="46"/>
  <c r="G8207" i="46"/>
  <c r="G8208" i="46"/>
  <c r="G8209" i="46"/>
  <c r="G8210" i="46"/>
  <c r="G8211" i="46"/>
  <c r="G8212" i="46"/>
  <c r="G8213" i="46"/>
  <c r="G8214" i="46"/>
  <c r="G8215" i="46"/>
  <c r="G8216" i="46"/>
  <c r="G8217" i="46"/>
  <c r="G8218" i="46"/>
  <c r="G8219" i="46"/>
  <c r="G8220" i="46"/>
  <c r="G8221" i="46"/>
  <c r="G8222" i="46"/>
  <c r="G8223" i="46"/>
  <c r="G8224" i="46"/>
  <c r="G8225" i="46"/>
  <c r="G8226" i="46"/>
  <c r="G8227" i="46"/>
  <c r="G8228" i="46"/>
  <c r="G8229" i="46"/>
  <c r="G8230" i="46"/>
  <c r="G8231" i="46"/>
  <c r="G8232" i="46"/>
  <c r="G8233" i="46"/>
  <c r="G8234" i="46"/>
  <c r="G8235" i="46"/>
  <c r="G8236" i="46"/>
  <c r="G8237" i="46"/>
  <c r="G8238" i="46"/>
  <c r="G8239" i="46"/>
  <c r="G8240" i="46"/>
  <c r="G8241" i="46"/>
  <c r="G8242" i="46"/>
  <c r="G8243" i="46"/>
  <c r="G8244" i="46"/>
  <c r="G8245" i="46"/>
  <c r="G8246" i="46"/>
  <c r="G8247" i="46"/>
  <c r="G8248" i="46"/>
  <c r="G8249" i="46"/>
  <c r="G8250" i="46"/>
  <c r="G8251" i="46"/>
  <c r="G8252" i="46"/>
  <c r="G8253" i="46"/>
  <c r="G8254" i="46"/>
  <c r="G8255" i="46"/>
  <c r="G8256" i="46"/>
  <c r="G8257" i="46"/>
  <c r="G8258" i="46"/>
  <c r="G8259" i="46"/>
  <c r="G8260" i="46"/>
  <c r="G8261" i="46"/>
  <c r="G8262" i="46"/>
  <c r="G8263" i="46"/>
  <c r="G8264" i="46"/>
  <c r="G8265" i="46"/>
  <c r="G8266" i="46"/>
  <c r="G8267" i="46"/>
  <c r="G8268" i="46"/>
  <c r="G8269" i="46"/>
  <c r="G8270" i="46"/>
  <c r="G8271" i="46"/>
  <c r="G8272" i="46"/>
  <c r="G8273" i="46"/>
  <c r="G8274" i="46"/>
  <c r="G8275" i="46"/>
  <c r="G8276" i="46"/>
  <c r="G8277" i="46"/>
  <c r="G8278" i="46"/>
  <c r="G8279" i="46"/>
  <c r="G8280" i="46"/>
  <c r="G8281" i="46"/>
  <c r="G8282" i="46"/>
  <c r="G8283" i="46"/>
  <c r="G8284" i="46"/>
  <c r="G8285" i="46"/>
  <c r="G8286" i="46"/>
  <c r="G8287" i="46"/>
  <c r="G8288" i="46"/>
  <c r="G8289" i="46"/>
  <c r="G8290" i="46"/>
  <c r="G8291" i="46"/>
  <c r="G8292" i="46"/>
  <c r="G8293" i="46"/>
  <c r="G8294" i="46"/>
  <c r="G8295" i="46"/>
  <c r="G8296" i="46"/>
  <c r="G8297" i="46"/>
  <c r="G8298" i="46"/>
  <c r="G8299" i="46"/>
  <c r="G8300" i="46"/>
  <c r="G8301" i="46"/>
  <c r="G8302" i="46"/>
  <c r="G8303" i="46"/>
  <c r="G8304" i="46"/>
  <c r="G8305" i="46"/>
  <c r="G8306" i="46"/>
  <c r="G8307" i="46"/>
  <c r="G8308" i="46"/>
  <c r="G8309" i="46"/>
  <c r="G8310" i="46"/>
  <c r="G8311" i="46"/>
  <c r="G8312" i="46"/>
  <c r="G8313" i="46"/>
  <c r="G8314" i="46"/>
  <c r="G8315" i="46"/>
  <c r="G8316" i="46"/>
  <c r="G8317" i="46"/>
  <c r="G8318" i="46"/>
  <c r="G8319" i="46"/>
  <c r="G8320" i="46"/>
  <c r="G8321" i="46"/>
  <c r="G8322" i="46"/>
  <c r="G8323" i="46"/>
  <c r="G8324" i="46"/>
  <c r="G8325" i="46"/>
  <c r="G8326" i="46"/>
  <c r="G8327" i="46"/>
  <c r="G8328" i="46"/>
  <c r="G8329" i="46"/>
  <c r="G8330" i="46"/>
  <c r="G8331" i="46"/>
  <c r="G8332" i="46"/>
  <c r="G8333" i="46"/>
  <c r="G8334" i="46"/>
  <c r="G8335" i="46"/>
  <c r="G8336" i="46"/>
  <c r="G8337" i="46"/>
  <c r="G8338" i="46"/>
  <c r="G8339" i="46"/>
  <c r="G8340" i="46"/>
  <c r="G8341" i="46"/>
  <c r="G8342" i="46"/>
  <c r="G8343" i="46"/>
  <c r="G8344" i="46"/>
  <c r="G8345" i="46"/>
  <c r="G8346" i="46"/>
  <c r="G8347" i="46"/>
  <c r="G8348" i="46"/>
  <c r="G8349" i="46"/>
  <c r="G8350" i="46"/>
  <c r="G8351" i="46"/>
  <c r="G8352" i="46"/>
  <c r="G8353" i="46"/>
  <c r="G8354" i="46"/>
  <c r="G8355" i="46"/>
  <c r="G8356" i="46"/>
  <c r="G8357" i="46"/>
  <c r="G8358" i="46"/>
  <c r="G8359" i="46"/>
  <c r="G8360" i="46"/>
  <c r="G8361" i="46"/>
  <c r="G8362" i="46"/>
  <c r="G8363" i="46"/>
  <c r="G8364" i="46"/>
  <c r="G8365" i="46"/>
  <c r="G8366" i="46"/>
  <c r="G8367" i="46"/>
  <c r="G8368" i="46"/>
  <c r="G8369" i="46"/>
  <c r="G8370" i="46"/>
  <c r="G8371" i="46"/>
  <c r="G8372" i="46"/>
  <c r="G8373" i="46"/>
  <c r="G8374" i="46"/>
  <c r="G8375" i="46"/>
  <c r="G8376" i="46"/>
  <c r="G8377" i="46"/>
  <c r="G8378" i="46"/>
  <c r="G8379" i="46"/>
  <c r="G8380" i="46"/>
  <c r="G8381" i="46"/>
  <c r="G8382" i="46"/>
  <c r="G8383" i="46"/>
  <c r="G8384" i="46"/>
  <c r="G8385" i="46"/>
  <c r="G8386" i="46"/>
  <c r="G8387" i="46"/>
  <c r="G8388" i="46"/>
  <c r="G8389" i="46"/>
  <c r="G8390" i="46"/>
  <c r="G8391" i="46"/>
  <c r="G8392" i="46"/>
  <c r="G8393" i="46"/>
  <c r="G8394" i="46"/>
  <c r="G8395" i="46"/>
  <c r="G8396" i="46"/>
  <c r="G8397" i="46"/>
  <c r="G8398" i="46"/>
  <c r="G8399" i="46"/>
  <c r="G8400" i="46"/>
  <c r="G8401" i="46"/>
  <c r="G8402" i="46"/>
  <c r="G8403" i="46"/>
  <c r="G8404" i="46"/>
  <c r="G8405" i="46"/>
  <c r="G8406" i="46"/>
  <c r="G8407" i="46"/>
  <c r="G8408" i="46"/>
  <c r="G8409" i="46"/>
  <c r="G8410" i="46"/>
  <c r="G8411" i="46"/>
  <c r="G8412" i="46"/>
  <c r="G8413" i="46"/>
  <c r="G8414" i="46"/>
  <c r="G8415" i="46"/>
  <c r="G8416" i="46"/>
  <c r="G8417" i="46"/>
  <c r="G8418" i="46"/>
  <c r="G8419" i="46"/>
  <c r="G8420" i="46"/>
  <c r="G8421" i="46"/>
  <c r="G8422" i="46"/>
  <c r="G8423" i="46"/>
  <c r="G8424" i="46"/>
  <c r="G8425" i="46"/>
  <c r="G8426" i="46"/>
  <c r="G8427" i="46"/>
  <c r="G8428" i="46"/>
  <c r="G8429" i="46"/>
  <c r="G8430" i="46"/>
  <c r="G8431" i="46"/>
  <c r="G8432" i="46"/>
  <c r="G8433" i="46"/>
  <c r="G8434" i="46"/>
  <c r="G8435" i="46"/>
  <c r="G8436" i="46"/>
  <c r="G8437" i="46"/>
  <c r="G8438" i="46"/>
  <c r="G8439" i="46"/>
  <c r="G8440" i="46"/>
  <c r="G8441" i="46"/>
  <c r="G8442" i="46"/>
  <c r="G8443" i="46"/>
  <c r="G8444" i="46"/>
  <c r="G8445" i="46"/>
  <c r="G8446" i="46"/>
  <c r="G8447" i="46"/>
  <c r="G8448" i="46"/>
  <c r="G8449" i="46"/>
  <c r="G8450" i="46"/>
  <c r="G8451" i="46"/>
  <c r="G8452" i="46"/>
  <c r="G8453" i="46"/>
  <c r="G8454" i="46"/>
  <c r="G8455" i="46"/>
  <c r="G8456" i="46"/>
  <c r="G8457" i="46"/>
  <c r="G8458" i="46"/>
  <c r="G8459" i="46"/>
  <c r="G8460" i="46"/>
  <c r="G8461" i="46"/>
  <c r="G8462" i="46"/>
  <c r="G8463" i="46"/>
  <c r="G8464" i="46"/>
  <c r="G8465" i="46"/>
  <c r="G8466" i="46"/>
  <c r="G8467" i="46"/>
  <c r="G8468" i="46"/>
  <c r="G8469" i="46"/>
  <c r="G8470" i="46"/>
  <c r="G8471" i="46"/>
  <c r="G8472" i="46"/>
  <c r="G8473" i="46"/>
  <c r="G8474" i="46"/>
  <c r="G8475" i="46"/>
  <c r="G8476" i="46"/>
  <c r="G8477" i="46"/>
  <c r="G8478" i="46"/>
  <c r="G8479" i="46"/>
  <c r="G8480" i="46"/>
  <c r="G8481" i="46"/>
  <c r="G8482" i="46"/>
  <c r="G8483" i="46"/>
  <c r="G8484" i="46"/>
  <c r="G8485" i="46"/>
  <c r="G8486" i="46"/>
  <c r="G8487" i="46"/>
  <c r="G8488" i="46"/>
  <c r="G8489" i="46"/>
  <c r="G8490" i="46"/>
  <c r="G8491" i="46"/>
  <c r="G8492" i="46"/>
  <c r="G8493" i="46"/>
  <c r="G8494" i="46"/>
  <c r="G8495" i="46"/>
  <c r="G8496" i="46"/>
  <c r="G8497" i="46"/>
  <c r="G8498" i="46"/>
  <c r="G8499" i="46"/>
  <c r="G8500" i="46"/>
  <c r="G8501" i="46"/>
  <c r="G8502" i="46"/>
  <c r="G8503" i="46"/>
  <c r="G8504" i="46"/>
  <c r="G8505" i="46"/>
  <c r="G8506" i="46"/>
  <c r="G8507" i="46"/>
  <c r="G8508" i="46"/>
  <c r="G8509" i="46"/>
  <c r="G8510" i="46"/>
  <c r="G8511" i="46"/>
  <c r="G8512" i="46"/>
  <c r="G8513" i="46"/>
  <c r="G8514" i="46"/>
  <c r="G8515" i="46"/>
  <c r="G8516" i="46"/>
  <c r="G8517" i="46"/>
  <c r="G8518" i="46"/>
  <c r="G8519" i="46"/>
  <c r="G8520" i="46"/>
  <c r="G8521" i="46"/>
  <c r="G8522" i="46"/>
  <c r="G8523" i="46"/>
  <c r="G8524" i="46"/>
  <c r="G8525" i="46"/>
  <c r="G13" i="46"/>
  <c r="J1835" i="35" l="1"/>
  <c r="J1671" i="35"/>
  <c r="J1670" i="35" s="1"/>
  <c r="J1619" i="35"/>
  <c r="J1467" i="35"/>
  <c r="J1161" i="35"/>
  <c r="J1088" i="35"/>
  <c r="J972" i="35"/>
  <c r="J929" i="35"/>
  <c r="J858" i="35"/>
  <c r="J822" i="35"/>
  <c r="J760" i="35"/>
  <c r="J681" i="35"/>
  <c r="J652" i="35"/>
  <c r="J584" i="35"/>
  <c r="J534" i="35"/>
  <c r="J479" i="35"/>
  <c r="J454" i="35"/>
  <c r="J341" i="35"/>
  <c r="J204" i="35"/>
  <c r="J114" i="35"/>
  <c r="J77" i="35"/>
  <c r="J44" i="35"/>
  <c r="J12" i="35"/>
  <c r="J321" i="34"/>
  <c r="J344" i="34" s="1"/>
  <c r="J321" i="33"/>
  <c r="J337" i="33" s="1"/>
  <c r="J453" i="35" l="1"/>
  <c r="J11" i="35"/>
  <c r="J1087" i="35"/>
  <c r="J759" i="35"/>
  <c r="J583" i="35"/>
  <c r="J1854" i="35" s="1"/>
</calcChain>
</file>

<file path=xl/sharedStrings.xml><?xml version="1.0" encoding="utf-8"?>
<sst xmlns="http://schemas.openxmlformats.org/spreadsheetml/2006/main" count="53667" uniqueCount="8613">
  <si>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</si>
  <si>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</si>
  <si>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</si>
  <si>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</si>
  <si>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</si>
  <si>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</si>
  <si>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</si>
  <si>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</si>
  <si>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</si>
  <si>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ФГУП "Почта России"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</si>
  <si>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</si>
  <si>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</si>
  <si>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</si>
  <si>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</si>
  <si>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</si>
  <si>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</si>
  <si>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</si>
  <si>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</si>
  <si>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</si>
  <si>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контора</t>
  </si>
  <si>
    <t>Школьная</t>
  </si>
  <si>
    <t>1.5.</t>
  </si>
  <si>
    <t>4.3.</t>
  </si>
  <si>
    <t>4.1.</t>
  </si>
  <si>
    <t>Приаргунский РЭС</t>
  </si>
  <si>
    <t>Калганский 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</si>
  <si>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</si>
  <si>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</si>
  <si>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</si>
  <si>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</si>
  <si>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</si>
  <si>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</si>
  <si>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</si>
  <si>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</si>
  <si>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</si>
  <si>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</si>
  <si>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</si>
  <si>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</si>
  <si>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</si>
  <si>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</si>
  <si>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</si>
  <si>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</si>
  <si>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</si>
  <si>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</si>
  <si>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</si>
  <si>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</si>
  <si>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</si>
  <si>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котельная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</si>
  <si>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</si>
  <si>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</si>
  <si>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</si>
  <si>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</si>
  <si>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</si>
  <si>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</si>
  <si>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</si>
  <si>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</si>
  <si>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</si>
  <si>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</si>
  <si>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</si>
  <si>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</si>
  <si>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</si>
  <si>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</si>
  <si>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</si>
  <si>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</si>
  <si>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</si>
  <si>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Наименование юридического лица</t>
  </si>
  <si>
    <t>Новая</t>
  </si>
  <si>
    <t>4.2.</t>
  </si>
  <si>
    <t>Наименование точки учета</t>
  </si>
  <si>
    <t>Гараж</t>
  </si>
  <si>
    <t>г. Нерчинск</t>
  </si>
  <si>
    <t>5</t>
  </si>
  <si>
    <t>1</t>
  </si>
  <si>
    <t>7</t>
  </si>
  <si>
    <t>8</t>
  </si>
  <si>
    <t>гараж</t>
  </si>
  <si>
    <t>здание</t>
  </si>
  <si>
    <t>магазин</t>
  </si>
  <si>
    <t>г. Чита</t>
  </si>
  <si>
    <t>пилорама</t>
  </si>
  <si>
    <t>Здание</t>
  </si>
  <si>
    <t>№ Договора</t>
  </si>
  <si>
    <t>пекарня</t>
  </si>
  <si>
    <t>1.2.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</si>
  <si>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</si>
  <si>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</si>
  <si>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</si>
  <si>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</si>
  <si>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</si>
  <si>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</si>
  <si>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</si>
  <si>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</si>
  <si>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</si>
  <si>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</si>
  <si>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</si>
  <si>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</si>
  <si>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</si>
  <si>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</si>
  <si>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</si>
  <si>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</si>
  <si>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</si>
  <si>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</si>
  <si>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</si>
  <si>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</si>
  <si>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Магазин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</si>
  <si>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</si>
  <si>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</si>
  <si>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</si>
  <si>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</si>
  <si>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</si>
  <si>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</si>
  <si>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</si>
  <si>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</si>
  <si>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</si>
  <si>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</si>
  <si>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</si>
  <si>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</si>
  <si>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</si>
  <si>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</si>
  <si>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</si>
  <si>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</si>
  <si>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</si>
  <si>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</si>
  <si>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</si>
  <si>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</si>
  <si>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</si>
  <si>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</si>
  <si>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</si>
  <si>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</si>
  <si>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</si>
  <si>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</si>
  <si>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</si>
  <si>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</si>
  <si>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</si>
  <si>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</si>
  <si>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</si>
  <si>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</si>
  <si>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</si>
  <si>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</si>
  <si>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</si>
  <si>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</si>
  <si>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водокачка</t>
  </si>
  <si>
    <t>Администрация</t>
  </si>
  <si>
    <t>г.Петровск-Забайкальский</t>
  </si>
  <si>
    <t>090045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</si>
  <si>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</si>
  <si>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</si>
  <si>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</si>
  <si>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</si>
  <si>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</si>
  <si>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</si>
  <si>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</si>
  <si>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</si>
  <si>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</si>
  <si>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</si>
  <si>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</si>
  <si>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</si>
  <si>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</si>
  <si>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</si>
  <si>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</si>
  <si>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</si>
  <si>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ФГУП "РТРС"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</si>
  <si>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</si>
  <si>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</si>
  <si>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</si>
  <si>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</si>
  <si>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</si>
  <si>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</si>
  <si>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</si>
  <si>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</si>
  <si>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</si>
  <si>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</si>
  <si>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</si>
  <si>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</si>
  <si>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</si>
  <si>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</si>
  <si>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</si>
  <si>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</si>
  <si>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</si>
  <si>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</si>
  <si>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</si>
  <si>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</si>
  <si>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</si>
  <si>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</si>
  <si>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</si>
  <si>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</si>
  <si>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</si>
  <si>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</si>
  <si>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</si>
  <si>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</si>
  <si>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</si>
  <si>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</si>
  <si>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</si>
  <si>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</si>
  <si>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</si>
  <si>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</si>
  <si>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</si>
  <si>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</si>
  <si>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</si>
  <si>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</si>
  <si>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</si>
  <si>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</si>
  <si>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</si>
  <si>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</si>
  <si>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</si>
  <si>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</si>
  <si>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</si>
  <si>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</si>
  <si>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</si>
  <si>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</si>
  <si>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</si>
  <si>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</si>
  <si>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</si>
  <si>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</si>
  <si>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</si>
  <si>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</si>
  <si>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</si>
  <si>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</si>
  <si>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</si>
  <si>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</si>
  <si>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</si>
  <si>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школа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</si>
  <si>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</si>
  <si>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</si>
  <si>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</si>
  <si>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</si>
  <si>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</si>
  <si>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</si>
  <si>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</si>
  <si>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</si>
  <si>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</si>
  <si>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</si>
  <si>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</si>
  <si>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</si>
  <si>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</si>
  <si>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</si>
  <si>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</si>
  <si>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</si>
  <si>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</si>
  <si>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</si>
  <si>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</si>
  <si>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</si>
  <si>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</si>
  <si>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</si>
  <si>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</si>
  <si>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</si>
  <si>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</si>
  <si>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</si>
  <si>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</si>
  <si>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</si>
  <si>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</si>
  <si>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</si>
  <si>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</si>
  <si>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</si>
  <si>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</si>
  <si>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</si>
  <si>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</si>
  <si>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</si>
  <si>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</si>
  <si>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</si>
  <si>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</si>
  <si>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</si>
  <si>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</si>
  <si>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</si>
  <si>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</si>
  <si>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</si>
  <si>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</si>
  <si>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</si>
  <si>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</si>
  <si>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</si>
  <si>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</si>
  <si>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</si>
  <si>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</si>
  <si>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</si>
  <si>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</si>
  <si>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</si>
  <si>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</si>
  <si>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</si>
  <si>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</si>
  <si>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</si>
  <si>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</si>
  <si>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</si>
  <si>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</si>
  <si>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</si>
  <si>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</si>
  <si>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</si>
  <si>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</si>
  <si>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</si>
  <si>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</si>
  <si>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</si>
  <si>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</si>
  <si>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</si>
  <si>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</si>
  <si>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</si>
  <si>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</si>
  <si>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</si>
  <si>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</si>
  <si>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</si>
  <si>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</si>
  <si>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</si>
  <si>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</si>
  <si>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</si>
  <si>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</si>
  <si>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</si>
  <si>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</si>
  <si>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</si>
  <si>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</si>
  <si>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</si>
  <si>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</si>
  <si>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</si>
  <si>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</si>
  <si>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</si>
  <si>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</si>
  <si>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</si>
  <si>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</si>
  <si>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</si>
  <si>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</si>
  <si>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</si>
  <si>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</si>
  <si>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</si>
  <si>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</si>
  <si>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</si>
  <si>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</si>
  <si>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</si>
  <si>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</si>
  <si>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г Балей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</si>
  <si>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</si>
  <si>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</si>
  <si>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</si>
  <si>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</si>
  <si>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</si>
  <si>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</si>
  <si>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</si>
  <si>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</si>
  <si>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</si>
  <si>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</si>
  <si>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</si>
  <si>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</si>
  <si>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</si>
  <si>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</si>
  <si>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</si>
  <si>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</si>
  <si>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</si>
  <si>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</si>
  <si>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</si>
  <si>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</si>
  <si>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</si>
  <si>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</si>
  <si>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</si>
  <si>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</si>
  <si>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</si>
  <si>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</si>
  <si>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</si>
  <si>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</si>
  <si>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</si>
  <si>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</si>
  <si>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</si>
  <si>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</si>
  <si>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</si>
  <si>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</si>
  <si>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</si>
  <si>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</si>
  <si>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</si>
  <si>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</si>
  <si>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</si>
  <si>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</si>
  <si>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</si>
  <si>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</si>
  <si>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</si>
  <si>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</si>
  <si>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</si>
  <si>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</si>
  <si>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</si>
  <si>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</si>
  <si>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</si>
  <si>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</si>
  <si>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</si>
  <si>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</si>
  <si>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</si>
  <si>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</si>
  <si>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</si>
  <si>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</si>
  <si>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</si>
  <si>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</si>
  <si>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</si>
  <si>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</si>
  <si>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</si>
  <si>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</si>
  <si>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</si>
  <si>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</si>
  <si>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</si>
  <si>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</si>
  <si>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</si>
  <si>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</si>
  <si>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</si>
  <si>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</si>
  <si>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</si>
  <si>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</si>
  <si>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</si>
  <si>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</si>
  <si>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</si>
  <si>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</si>
  <si>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</si>
  <si>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</si>
  <si>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</si>
  <si>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</si>
  <si>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</si>
  <si>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</si>
  <si>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</si>
  <si>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</si>
  <si>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</si>
  <si>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</si>
  <si>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</si>
  <si>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</si>
  <si>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</si>
  <si>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</si>
  <si>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</si>
  <si>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</si>
  <si>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</si>
  <si>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</si>
  <si>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</si>
  <si>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</si>
  <si>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</si>
  <si>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</si>
  <si>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</si>
  <si>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</si>
  <si>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</si>
  <si>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</si>
  <si>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</si>
  <si>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</si>
  <si>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</si>
  <si>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</si>
  <si>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</si>
  <si>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</si>
  <si>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</si>
  <si>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</si>
  <si>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</si>
  <si>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</si>
  <si>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</si>
  <si>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</si>
  <si>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</si>
  <si>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</si>
  <si>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</si>
  <si>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</si>
  <si>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</si>
  <si>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</si>
  <si>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</si>
  <si>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</si>
  <si>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</si>
  <si>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</si>
  <si>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</si>
  <si>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</si>
  <si>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</si>
  <si>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</si>
  <si>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</si>
  <si>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</si>
  <si>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</si>
  <si>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</si>
  <si>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</si>
  <si>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</si>
  <si>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</si>
  <si>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</si>
  <si>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</si>
  <si>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</si>
  <si>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</si>
  <si>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</si>
  <si>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</si>
  <si>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</si>
  <si>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</si>
  <si>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</si>
  <si>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</si>
  <si>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</si>
  <si>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</si>
  <si>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</si>
  <si>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</si>
  <si>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</si>
  <si>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</si>
  <si>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</si>
  <si>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</si>
  <si>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</si>
  <si>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</si>
  <si>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</si>
  <si>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</si>
  <si>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</si>
  <si>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</si>
  <si>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</si>
  <si>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</si>
  <si>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</si>
  <si>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</si>
  <si>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</si>
  <si>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</si>
  <si>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</si>
  <si>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</si>
  <si>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</si>
  <si>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</si>
  <si>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</si>
  <si>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</si>
  <si>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</si>
  <si>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</si>
  <si>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</si>
  <si>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</si>
  <si>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</si>
  <si>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</si>
  <si>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</si>
  <si>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</si>
  <si>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</si>
  <si>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</si>
  <si>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</si>
  <si>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090091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</si>
  <si>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</si>
  <si>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</si>
  <si>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</si>
  <si>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</si>
  <si>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</si>
  <si>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</si>
  <si>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</si>
  <si>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</si>
  <si>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</si>
  <si>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</si>
  <si>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</si>
  <si>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</si>
  <si>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</si>
  <si>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</si>
  <si>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</si>
  <si>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</si>
  <si>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</si>
  <si>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</si>
  <si>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</si>
  <si>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</si>
  <si>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</si>
  <si>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</si>
  <si>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</si>
  <si>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</si>
  <si>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</si>
  <si>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</si>
  <si>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</si>
  <si>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</si>
  <si>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</si>
  <si>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</si>
  <si>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</si>
  <si>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</si>
  <si>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</si>
  <si>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</si>
  <si>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</si>
  <si>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</si>
  <si>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</si>
  <si>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</si>
  <si>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</si>
  <si>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</si>
  <si>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</si>
  <si>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</si>
  <si>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</si>
  <si>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</si>
  <si>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</si>
  <si>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</si>
  <si>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</si>
  <si>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</si>
  <si>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</si>
  <si>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</si>
  <si>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</si>
  <si>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</si>
  <si>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</si>
  <si>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</si>
  <si>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</si>
  <si>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</si>
  <si>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</si>
  <si>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</si>
  <si>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</si>
  <si>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</si>
  <si>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</si>
  <si>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</si>
  <si>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</si>
  <si>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</si>
  <si>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</si>
  <si>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</si>
  <si>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</si>
  <si>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</si>
  <si>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</si>
  <si>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</si>
  <si>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</si>
  <si>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</si>
  <si>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</si>
  <si>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</si>
  <si>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</si>
  <si>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</si>
  <si>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</si>
  <si>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</si>
  <si>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</si>
  <si>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</si>
  <si>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</si>
  <si>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</si>
  <si>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</si>
  <si>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</si>
  <si>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</si>
  <si>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</si>
  <si>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</si>
  <si>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</si>
  <si>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</si>
  <si>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</si>
  <si>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</si>
  <si>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</si>
  <si>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</si>
  <si>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</si>
  <si>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</si>
  <si>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</si>
  <si>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</si>
  <si>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</si>
  <si>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</si>
  <si>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</si>
  <si>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</si>
  <si>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</si>
  <si>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</si>
  <si>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</si>
  <si>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</si>
  <si>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</si>
  <si>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</si>
  <si>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</si>
  <si>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</si>
  <si>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</si>
  <si>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</si>
  <si>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</si>
  <si>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</si>
  <si>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</si>
  <si>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</si>
  <si>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</si>
  <si>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</si>
  <si>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</si>
  <si>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</si>
  <si>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</si>
  <si>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</si>
  <si>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</si>
  <si>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</si>
  <si>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</si>
  <si>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</si>
  <si>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</si>
  <si>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</si>
  <si>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</si>
  <si>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</si>
  <si>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</si>
  <si>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</si>
  <si>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</si>
  <si>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</si>
  <si>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</si>
  <si>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</si>
  <si>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</si>
  <si>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</si>
  <si>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</si>
  <si>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</si>
  <si>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</si>
  <si>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</si>
  <si>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</si>
  <si>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</si>
  <si>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</si>
  <si>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</si>
  <si>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</si>
  <si>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</si>
  <si>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</si>
  <si>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</si>
  <si>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</si>
  <si>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</si>
  <si>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</si>
  <si>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</si>
  <si>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</si>
  <si>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</si>
  <si>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</si>
  <si>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</si>
  <si>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</si>
  <si>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</si>
  <si>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</si>
  <si>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</si>
  <si>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</si>
  <si>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</si>
  <si>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</si>
  <si>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</si>
  <si>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</si>
  <si>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</si>
  <si>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</si>
  <si>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</si>
  <si>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</si>
  <si>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</si>
  <si>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</si>
  <si>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</si>
  <si>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</si>
  <si>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</si>
  <si>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</si>
  <si>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</si>
  <si>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</si>
  <si>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</si>
  <si>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</si>
  <si>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</si>
  <si>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</si>
  <si>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</si>
  <si>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</si>
  <si>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</si>
  <si>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</si>
  <si>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</si>
  <si>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</si>
  <si>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</si>
  <si>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</si>
  <si>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</si>
  <si>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</si>
  <si>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</si>
  <si>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</si>
  <si>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</si>
  <si>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</si>
  <si>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</si>
  <si>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</si>
  <si>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</si>
  <si>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</si>
  <si>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</si>
  <si>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</si>
  <si>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</si>
  <si>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</si>
  <si>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</si>
  <si>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</si>
  <si>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</si>
  <si>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</si>
  <si>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</si>
  <si>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</si>
  <si>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</si>
  <si>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</si>
  <si>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</si>
  <si>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</si>
  <si>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</si>
  <si>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</si>
  <si>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</si>
  <si>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</si>
  <si>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</si>
  <si>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</si>
  <si>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</si>
  <si>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</si>
  <si>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</si>
  <si>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</si>
  <si>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</si>
  <si>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</si>
  <si>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</si>
  <si>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</si>
  <si>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</si>
  <si>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</si>
  <si>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</si>
  <si>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</si>
  <si>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</si>
  <si>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</si>
  <si>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</si>
  <si>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</si>
  <si>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</si>
  <si>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</si>
  <si>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</si>
  <si>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</si>
  <si>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</si>
  <si>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</si>
  <si>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</si>
  <si>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</si>
  <si>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</si>
  <si>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</si>
  <si>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</si>
  <si>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</si>
  <si>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</si>
  <si>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</si>
  <si>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</si>
  <si>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</si>
  <si>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</si>
  <si>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</si>
  <si>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</si>
  <si>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</si>
  <si>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</si>
  <si>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</si>
  <si>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</si>
  <si>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</si>
  <si>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</si>
  <si>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</si>
  <si>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</si>
  <si>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</si>
  <si>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</si>
  <si>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</si>
  <si>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</si>
  <si>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</si>
  <si>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</si>
  <si>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</si>
  <si>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</si>
  <si>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</si>
  <si>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</si>
  <si>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</si>
  <si>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</si>
  <si>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</si>
  <si>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</si>
  <si>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</si>
  <si>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</si>
  <si>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</si>
  <si>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</si>
  <si>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</si>
  <si>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</si>
  <si>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</si>
  <si>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</si>
  <si>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</si>
  <si>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</si>
  <si>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</si>
  <si>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</si>
  <si>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</si>
  <si>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</si>
  <si>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</si>
  <si>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</si>
  <si>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</si>
  <si>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</si>
  <si>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</si>
  <si>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</si>
  <si>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</si>
  <si>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</si>
  <si>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</si>
  <si>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</si>
  <si>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</si>
  <si>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</si>
  <si>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</si>
  <si>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</si>
  <si>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</si>
  <si>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</si>
  <si>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</si>
  <si>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</si>
  <si>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</si>
  <si>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</si>
  <si>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</si>
  <si>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</si>
  <si>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</si>
  <si>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</si>
  <si>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</si>
  <si>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</si>
  <si>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</si>
  <si>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</si>
  <si>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</si>
  <si>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</si>
  <si>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</si>
  <si>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</si>
  <si>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</si>
  <si>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</si>
  <si>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</si>
  <si>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</si>
  <si>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</si>
  <si>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</si>
  <si>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</si>
  <si>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</si>
  <si>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</si>
  <si>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</si>
  <si>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</si>
  <si>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</si>
  <si>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</si>
  <si>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</si>
  <si>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</si>
  <si>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</si>
  <si>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</si>
  <si>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</si>
  <si>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</si>
  <si>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</si>
  <si>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</si>
  <si>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</si>
  <si>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</si>
  <si>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</si>
  <si>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</si>
  <si>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</si>
  <si>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</si>
  <si>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</si>
  <si>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</si>
  <si>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</si>
  <si>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</si>
  <si>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</si>
  <si>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</si>
  <si>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</si>
  <si>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</si>
  <si>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</si>
  <si>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</si>
  <si>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</si>
  <si>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</si>
  <si>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</si>
  <si>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</si>
  <si>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</si>
  <si>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</si>
  <si>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</si>
  <si>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</si>
  <si>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</si>
  <si>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</si>
  <si>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</si>
  <si>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</si>
  <si>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</si>
  <si>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</si>
  <si>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</si>
  <si>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</si>
  <si>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</si>
  <si>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</si>
  <si>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</si>
  <si>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</si>
  <si>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</si>
  <si>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</si>
  <si>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</si>
  <si>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</si>
  <si>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</si>
  <si>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</si>
  <si>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</si>
  <si>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</si>
  <si>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</si>
  <si>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</si>
  <si>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</si>
  <si>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</si>
  <si>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</si>
  <si>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</si>
  <si>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</si>
  <si>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</si>
  <si>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</si>
  <si>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</si>
  <si>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</si>
  <si>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</si>
  <si>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</si>
  <si>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</si>
  <si>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</si>
  <si>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</si>
  <si>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</si>
  <si>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</si>
  <si>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</si>
  <si>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</si>
  <si>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</si>
  <si>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</si>
  <si>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</si>
  <si>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</si>
  <si>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</si>
  <si>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</si>
  <si>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</si>
  <si>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</si>
  <si>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</si>
  <si>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</si>
  <si>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</si>
  <si>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</si>
  <si>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</si>
  <si>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</si>
  <si>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</si>
  <si>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</si>
  <si>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</si>
  <si>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</si>
  <si>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</si>
  <si>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</si>
  <si>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</si>
  <si>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</si>
  <si>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</si>
  <si>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</si>
  <si>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</si>
  <si>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</si>
  <si>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</si>
  <si>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</si>
  <si>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</si>
  <si>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</si>
  <si>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</si>
  <si>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</si>
  <si>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</si>
  <si>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</si>
  <si>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</si>
  <si>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</si>
  <si>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</si>
  <si>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</si>
  <si>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</si>
  <si>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</si>
  <si>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</si>
  <si>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</si>
  <si>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</si>
  <si>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</si>
  <si>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</si>
  <si>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</si>
  <si>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</si>
  <si>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</si>
  <si>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</si>
  <si>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</si>
  <si>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</si>
  <si>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</si>
  <si>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</si>
  <si>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</si>
  <si>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</si>
  <si>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</si>
  <si>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</si>
  <si>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</si>
  <si>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</si>
  <si>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</si>
  <si>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</si>
  <si>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</si>
  <si>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</si>
  <si>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</si>
  <si>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</si>
  <si>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</si>
  <si>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</si>
  <si>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</si>
  <si>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</si>
  <si>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</si>
  <si>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</si>
  <si>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</si>
  <si>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</si>
  <si>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</si>
  <si>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</si>
  <si>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</si>
  <si>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</si>
  <si>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</si>
  <si>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</si>
  <si>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</si>
  <si>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</si>
  <si>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</si>
  <si>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</si>
  <si>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</si>
  <si>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</si>
  <si>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</si>
  <si>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</si>
  <si>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</si>
  <si>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</si>
  <si>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</si>
  <si>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</si>
  <si>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</si>
  <si>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</si>
  <si>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</si>
  <si>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</si>
  <si>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</si>
  <si>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</si>
  <si>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</si>
  <si>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</si>
  <si>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</si>
  <si>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</si>
  <si>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</si>
  <si>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</si>
  <si>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</si>
  <si>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</si>
  <si>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</si>
  <si>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</si>
  <si>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</si>
  <si>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</si>
  <si>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</si>
  <si>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</si>
  <si>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</si>
  <si>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</si>
  <si>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</si>
  <si>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</si>
  <si>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</si>
  <si>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</si>
  <si>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</si>
  <si>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</si>
  <si>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</si>
  <si>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</si>
  <si>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</si>
  <si>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</si>
  <si>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</si>
  <si>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</si>
  <si>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</si>
  <si>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</si>
  <si>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</si>
  <si>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</si>
  <si>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</si>
  <si>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</si>
  <si>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</si>
  <si>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</si>
  <si>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</si>
  <si>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</si>
  <si>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</si>
  <si>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</si>
  <si>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</si>
  <si>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</si>
  <si>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</si>
  <si>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</si>
  <si>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</si>
  <si>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</si>
  <si>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</si>
  <si>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</si>
  <si>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</si>
  <si>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</si>
  <si>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</si>
  <si>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</si>
  <si>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</si>
  <si>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</si>
  <si>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</si>
  <si>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</si>
  <si>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</si>
  <si>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</si>
  <si>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</si>
  <si>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</si>
  <si>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</si>
  <si>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</si>
  <si>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</si>
  <si>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</si>
  <si>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</si>
  <si>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</si>
  <si>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</si>
  <si>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</si>
  <si>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</si>
  <si>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</si>
  <si>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</si>
  <si>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</si>
  <si>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</si>
  <si>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</si>
  <si>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</si>
  <si>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</si>
  <si>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</si>
  <si>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</si>
  <si>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</si>
  <si>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</si>
  <si>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</si>
  <si>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</si>
  <si>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</si>
  <si>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</si>
  <si>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</si>
  <si>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</si>
  <si>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</si>
  <si>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</si>
  <si>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</si>
  <si>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</si>
  <si>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</si>
  <si>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</si>
  <si>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</si>
  <si>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</si>
  <si>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</si>
  <si>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</si>
  <si>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</si>
  <si>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</si>
  <si>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</si>
  <si>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</si>
  <si>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</si>
  <si>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</si>
  <si>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</si>
  <si>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</si>
  <si>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</si>
  <si>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</si>
  <si>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</si>
  <si>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</si>
  <si>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</si>
  <si>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</si>
  <si>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</si>
  <si>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</si>
  <si>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</si>
  <si>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</si>
  <si>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</si>
  <si>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</si>
  <si>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</si>
  <si>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</si>
  <si>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</si>
  <si>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</si>
  <si>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</si>
  <si>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</si>
  <si>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</si>
  <si>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</si>
  <si>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</si>
  <si>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</si>
  <si>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</si>
  <si>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</si>
  <si>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</si>
  <si>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</si>
  <si>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</si>
  <si>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</si>
  <si>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</si>
  <si>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</si>
  <si>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</si>
  <si>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</si>
  <si>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</si>
  <si>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</si>
  <si>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</si>
  <si>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</si>
  <si>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</si>
  <si>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</si>
  <si>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</si>
  <si>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</si>
  <si>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</si>
  <si>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</si>
  <si>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</si>
  <si>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</si>
  <si>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</si>
  <si>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</si>
  <si>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</si>
  <si>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</si>
  <si>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</si>
  <si>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</si>
  <si>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</si>
  <si>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</si>
  <si>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</si>
  <si>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</si>
  <si>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</si>
  <si>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</si>
  <si>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</si>
  <si>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</si>
  <si>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</si>
  <si>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</si>
  <si>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</si>
  <si>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</si>
  <si>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</si>
  <si>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</si>
  <si>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</si>
  <si>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</si>
  <si>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</si>
  <si>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</si>
  <si>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</si>
  <si>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</si>
  <si>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</si>
  <si>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</si>
  <si>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</si>
  <si>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</si>
  <si>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</si>
  <si>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</si>
  <si>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</si>
  <si>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</si>
  <si>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</si>
  <si>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</si>
  <si>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</si>
  <si>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</si>
  <si>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</si>
  <si>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</si>
  <si>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</si>
  <si>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</si>
  <si>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</si>
  <si>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</si>
  <si>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</si>
  <si>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</si>
  <si>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</si>
  <si>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</si>
  <si>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</si>
  <si>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</si>
  <si>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</si>
  <si>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</si>
  <si>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</si>
  <si>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</si>
  <si>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</si>
  <si>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</si>
  <si>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</si>
  <si>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</si>
  <si>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</si>
  <si>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</si>
  <si>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</si>
  <si>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</si>
  <si>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</si>
  <si>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</si>
  <si>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</si>
  <si>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</si>
  <si>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</si>
  <si>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</si>
  <si>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</si>
  <si>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</si>
  <si>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</si>
  <si>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</si>
  <si>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</si>
  <si>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</si>
  <si>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</si>
  <si>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</si>
  <si>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</si>
  <si>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</si>
  <si>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</si>
  <si>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</si>
  <si>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</si>
  <si>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</si>
  <si>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</si>
  <si>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</si>
  <si>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</si>
  <si>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</si>
  <si>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</si>
  <si>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</si>
  <si>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</si>
  <si>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</si>
  <si>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</si>
  <si>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</si>
  <si>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</si>
  <si>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</si>
  <si>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</si>
  <si>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</si>
  <si>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</si>
  <si>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</si>
  <si>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</si>
  <si>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</si>
  <si>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</si>
  <si>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</si>
  <si>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</si>
  <si>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</si>
  <si>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</si>
  <si>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</si>
  <si>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</si>
  <si>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</si>
  <si>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</si>
  <si>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</si>
  <si>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</si>
  <si>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</si>
  <si>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</si>
  <si>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</si>
  <si>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</si>
  <si>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</si>
  <si>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</si>
  <si>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</si>
  <si>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</si>
  <si>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</si>
  <si>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</si>
  <si>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</si>
  <si>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</si>
  <si>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</si>
  <si>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</si>
  <si>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</si>
  <si>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</si>
  <si>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</si>
  <si>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</si>
  <si>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</si>
  <si>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</si>
  <si>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</si>
  <si>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</si>
  <si>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</si>
  <si>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</si>
  <si>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</si>
  <si>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</si>
  <si>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</si>
  <si>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</si>
  <si>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</si>
  <si>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</si>
  <si>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</si>
  <si>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</si>
  <si>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</si>
  <si>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</si>
  <si>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</si>
  <si>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</si>
  <si>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</si>
  <si>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</si>
  <si>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</si>
  <si>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</si>
  <si>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</si>
  <si>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</si>
  <si>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</si>
  <si>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</si>
  <si>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</si>
  <si>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</si>
  <si>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</si>
  <si>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</si>
  <si>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</si>
  <si>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</si>
  <si>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</si>
  <si>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</si>
  <si>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</si>
  <si>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</si>
  <si>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</si>
  <si>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</si>
  <si>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</si>
  <si>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</si>
  <si>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</si>
  <si>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</si>
  <si>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</si>
  <si>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</si>
  <si>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</si>
  <si>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</si>
  <si>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</si>
  <si>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</si>
  <si>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</si>
  <si>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</si>
  <si>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</si>
  <si>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</si>
  <si>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</si>
  <si>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</si>
  <si>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</si>
  <si>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ФГУП РТРС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</si>
  <si>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</si>
  <si>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</si>
  <si>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</si>
  <si>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</si>
  <si>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</si>
  <si>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</si>
  <si>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</si>
  <si>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</si>
  <si>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</si>
  <si>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</si>
  <si>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</si>
  <si>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</si>
  <si>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</si>
  <si>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</si>
  <si>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</si>
  <si>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</si>
  <si>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</si>
  <si>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</si>
  <si>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</si>
  <si>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</si>
  <si>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</si>
  <si>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</si>
  <si>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</si>
  <si>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</si>
  <si>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</si>
  <si>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</si>
  <si>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</si>
  <si>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</si>
  <si>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</si>
  <si>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</si>
  <si>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</si>
  <si>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</si>
  <si>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</si>
  <si>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</si>
  <si>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</si>
  <si>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</si>
  <si>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</si>
  <si>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</si>
  <si>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</si>
  <si>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</si>
  <si>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</si>
  <si>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</si>
  <si>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</si>
  <si>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</si>
  <si>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</si>
  <si>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</si>
  <si>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</si>
  <si>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</si>
  <si>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</si>
  <si>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</si>
  <si>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</si>
  <si>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</si>
  <si>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</si>
  <si>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</si>
  <si>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</si>
  <si>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</si>
  <si>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</si>
  <si>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</si>
  <si>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</si>
  <si>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</si>
  <si>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</si>
  <si>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</si>
  <si>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</si>
  <si>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</si>
  <si>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</si>
  <si>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</si>
  <si>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</si>
  <si>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</si>
  <si>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</si>
  <si>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</si>
  <si>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</si>
  <si>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</si>
  <si>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</si>
  <si>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</si>
  <si>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</si>
  <si>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</si>
  <si>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</si>
  <si>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</si>
  <si>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</si>
  <si>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</si>
  <si>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</si>
  <si>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</si>
  <si>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</si>
  <si>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</si>
  <si>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</si>
  <si>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</si>
  <si>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</si>
  <si>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</si>
  <si>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</si>
  <si>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</si>
  <si>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</si>
  <si>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</si>
  <si>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</si>
  <si>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</si>
  <si>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</si>
  <si>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</si>
  <si>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</si>
  <si>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</si>
  <si>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</si>
  <si>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</si>
  <si>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</si>
  <si>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</si>
  <si>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</si>
  <si>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</si>
  <si>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</si>
  <si>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</si>
  <si>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</si>
  <si>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</si>
  <si>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</si>
  <si>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</si>
  <si>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</si>
  <si>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</si>
  <si>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</si>
  <si>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</si>
  <si>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</si>
  <si>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</si>
  <si>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</si>
  <si>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</si>
  <si>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</si>
  <si>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</si>
  <si>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</si>
  <si>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</si>
  <si>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</si>
  <si>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</si>
  <si>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</si>
  <si>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</si>
  <si>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</si>
  <si>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</si>
  <si>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</si>
  <si>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</si>
  <si>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</si>
  <si>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</si>
  <si>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</si>
  <si>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</si>
  <si>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</si>
  <si>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</si>
  <si>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</si>
  <si>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</si>
  <si>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</si>
  <si>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</si>
  <si>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</si>
  <si>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</si>
  <si>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</si>
  <si>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</si>
  <si>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</si>
  <si>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</si>
  <si>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</si>
  <si>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</si>
  <si>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</si>
  <si>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</si>
  <si>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</si>
  <si>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</si>
  <si>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</si>
  <si>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</si>
  <si>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</si>
  <si>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</si>
  <si>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</si>
  <si>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</si>
  <si>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</si>
  <si>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</si>
  <si>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</si>
  <si>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</si>
  <si>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</si>
  <si>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</si>
  <si>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</si>
  <si>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</si>
  <si>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</si>
  <si>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</si>
  <si>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</si>
  <si>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</si>
  <si>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</si>
  <si>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</si>
  <si>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</si>
  <si>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</si>
  <si>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</si>
  <si>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</si>
  <si>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</si>
  <si>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</si>
  <si>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</si>
  <si>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</si>
  <si>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</si>
  <si>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</si>
  <si>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</si>
  <si>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</si>
  <si>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</si>
  <si>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</si>
  <si>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</si>
  <si>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</si>
  <si>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</si>
  <si>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</si>
  <si>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</si>
  <si>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</si>
  <si>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</si>
  <si>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</si>
  <si>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</si>
  <si>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</si>
  <si>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</si>
  <si>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</si>
  <si>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</si>
  <si>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</si>
  <si>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</si>
  <si>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</si>
  <si>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</si>
  <si>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</si>
  <si>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</si>
  <si>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</si>
  <si>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</si>
  <si>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</si>
  <si>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</si>
  <si>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</si>
  <si>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</si>
  <si>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</si>
  <si>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</si>
  <si>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</si>
  <si>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</si>
  <si>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</si>
  <si>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</si>
  <si>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</si>
  <si>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</si>
  <si>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</si>
  <si>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</si>
  <si>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</si>
  <si>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</si>
  <si>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</si>
  <si>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</si>
  <si>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</si>
  <si>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</si>
  <si>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</si>
  <si>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</si>
  <si>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</si>
  <si>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</si>
  <si>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</si>
  <si>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</si>
  <si>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</si>
  <si>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</si>
  <si>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</si>
  <si>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</si>
  <si>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</si>
  <si>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</si>
  <si>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</si>
  <si>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</si>
  <si>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</si>
  <si>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</si>
  <si>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</si>
  <si>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</si>
  <si>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</si>
  <si>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</si>
  <si>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</si>
  <si>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</si>
  <si>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</si>
  <si>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</si>
  <si>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</si>
  <si>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</si>
  <si>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</si>
  <si>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</si>
  <si>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</si>
  <si>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</si>
  <si>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</si>
  <si>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</si>
  <si>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</si>
  <si>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</si>
  <si>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</si>
  <si>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</si>
  <si>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</si>
  <si>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</si>
  <si>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</si>
  <si>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</si>
  <si>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</si>
  <si>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</si>
  <si>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</si>
  <si>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</si>
  <si>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</si>
  <si>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</si>
  <si>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</si>
  <si>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</si>
  <si>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</si>
  <si>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</si>
  <si>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</si>
  <si>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</si>
  <si>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</si>
  <si>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</si>
  <si>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</si>
  <si>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</si>
  <si>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</si>
  <si>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</si>
  <si>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</si>
  <si>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</si>
  <si>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</si>
  <si>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</si>
  <si>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</si>
  <si>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</si>
  <si>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</si>
  <si>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</si>
  <si>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</si>
  <si>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</si>
  <si>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</si>
  <si>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</si>
  <si>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</si>
  <si>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</si>
  <si>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</si>
  <si>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</si>
  <si>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</si>
  <si>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</si>
  <si>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</si>
  <si>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</si>
  <si>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</si>
  <si>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</si>
  <si>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</si>
  <si>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</si>
  <si>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</si>
  <si>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</si>
  <si>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</si>
  <si>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</si>
  <si>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</si>
  <si>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</si>
  <si>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</si>
  <si>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</si>
  <si>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</si>
  <si>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</si>
  <si>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</si>
  <si>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</si>
  <si>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</si>
  <si>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</si>
  <si>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</si>
  <si>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</si>
  <si>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</si>
  <si>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</si>
  <si>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</si>
  <si>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</si>
  <si>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</si>
  <si>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</si>
  <si>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</si>
  <si>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</si>
  <si>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</si>
  <si>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</si>
  <si>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</si>
  <si>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</si>
  <si>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</si>
  <si>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</si>
  <si>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</si>
  <si>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</si>
  <si>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</si>
  <si>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</si>
  <si>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</si>
  <si>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</si>
  <si>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</si>
  <si>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</si>
  <si>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</si>
  <si>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</si>
  <si>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</si>
  <si>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</si>
  <si>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</si>
  <si>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</si>
  <si>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</si>
  <si>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</si>
  <si>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</si>
  <si>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</si>
  <si>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</si>
  <si>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</si>
  <si>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</si>
  <si>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</si>
  <si>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</si>
  <si>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</si>
  <si>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</si>
  <si>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</si>
  <si>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</si>
  <si>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</si>
  <si>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</si>
  <si>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</si>
  <si>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</si>
  <si>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</si>
  <si>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</si>
  <si>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</si>
  <si>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</si>
  <si>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</si>
  <si>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</si>
  <si>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</si>
  <si>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</si>
  <si>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</si>
  <si>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</si>
  <si>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</si>
  <si>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</si>
  <si>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</si>
  <si>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</si>
  <si>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</si>
  <si>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</si>
  <si>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</si>
  <si>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</si>
  <si>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</si>
  <si>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</si>
  <si>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</si>
  <si>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</si>
  <si>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</si>
  <si>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</si>
  <si>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</si>
  <si>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</si>
  <si>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</si>
  <si>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</si>
  <si>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</si>
  <si>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</si>
  <si>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</si>
  <si>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</si>
  <si>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</si>
  <si>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</si>
  <si>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</si>
  <si>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</si>
  <si>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</si>
  <si>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</si>
  <si>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</si>
  <si>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</si>
  <si>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</si>
  <si>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</si>
  <si>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</si>
  <si>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</si>
  <si>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</si>
  <si>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</si>
  <si>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</si>
  <si>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</si>
  <si>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</si>
  <si>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</si>
  <si>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</si>
  <si>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</si>
  <si>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</si>
  <si>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</si>
  <si>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</si>
  <si>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</si>
  <si>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</si>
  <si>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</si>
  <si>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</si>
  <si>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</si>
  <si>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</si>
  <si>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</si>
  <si>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</si>
  <si>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</si>
  <si>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</si>
  <si>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</si>
  <si>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</si>
  <si>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</si>
  <si>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</si>
  <si>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</si>
  <si>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</si>
  <si>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</si>
  <si>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</si>
  <si>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</si>
  <si>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</si>
  <si>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</si>
  <si>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</si>
  <si>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</si>
  <si>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</si>
  <si>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</si>
  <si>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</si>
  <si>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</si>
  <si>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</si>
  <si>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</si>
  <si>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</si>
  <si>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</si>
  <si>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</si>
  <si>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</si>
  <si>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</si>
  <si>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</si>
  <si>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</si>
  <si>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</si>
  <si>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</si>
  <si>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</si>
  <si>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</si>
  <si>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</si>
  <si>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</si>
  <si>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</si>
  <si>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</si>
  <si>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</si>
  <si>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</si>
  <si>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</si>
  <si>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</si>
  <si>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</si>
  <si>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</si>
  <si>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</si>
  <si>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</si>
  <si>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</si>
  <si>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</si>
  <si>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</si>
  <si>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</si>
  <si>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</si>
  <si>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</si>
  <si>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</si>
  <si>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</si>
  <si>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</si>
  <si>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</si>
  <si>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</si>
  <si>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</si>
  <si>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</si>
  <si>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</si>
  <si>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</si>
  <si>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</si>
  <si>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</si>
  <si>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</si>
  <si>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</si>
  <si>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</si>
  <si>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</si>
  <si>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</si>
  <si>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</si>
  <si>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</si>
  <si>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</si>
  <si>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</si>
  <si>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</si>
  <si>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</si>
  <si>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</si>
  <si>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</si>
  <si>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</si>
  <si>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</si>
  <si>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</si>
  <si>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</si>
  <si>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</si>
  <si>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</si>
  <si>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</si>
  <si>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</si>
  <si>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</si>
  <si>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</si>
  <si>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</si>
  <si>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</si>
  <si>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</si>
  <si>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</si>
  <si>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</si>
  <si>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</si>
  <si>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</si>
  <si>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</si>
  <si>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</si>
  <si>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</si>
  <si>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</si>
  <si>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</si>
  <si>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</si>
  <si>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</si>
  <si>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</si>
  <si>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</si>
  <si>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</si>
  <si>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</si>
  <si>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</si>
  <si>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</si>
  <si>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</si>
  <si>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</si>
  <si>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</si>
  <si>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</si>
  <si>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</si>
  <si>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</si>
  <si>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</si>
  <si>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</si>
  <si>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</si>
  <si>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</si>
  <si>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</si>
  <si>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</si>
  <si>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</si>
  <si>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</si>
  <si>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</si>
  <si>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</si>
  <si>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</si>
  <si>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</si>
  <si>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</si>
  <si>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</si>
  <si>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</si>
  <si>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</si>
  <si>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</si>
  <si>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</si>
  <si>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</si>
  <si>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</si>
  <si>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</si>
  <si>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</si>
  <si>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</si>
  <si>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</si>
  <si>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</si>
  <si>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</si>
  <si>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</si>
  <si>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</si>
  <si>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</si>
  <si>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</si>
  <si>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</si>
  <si>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</si>
  <si>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</si>
  <si>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</si>
  <si>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</si>
  <si>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</si>
  <si>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</si>
  <si>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</si>
  <si>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</si>
  <si>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</si>
  <si>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</si>
  <si>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</si>
  <si>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</si>
  <si>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</si>
  <si>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</si>
  <si>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</si>
  <si>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</si>
  <si>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</si>
  <si>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</si>
  <si>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</si>
  <si>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</si>
  <si>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</si>
  <si>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</si>
  <si>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</si>
  <si>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</si>
  <si>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</si>
  <si>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</si>
  <si>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</si>
  <si>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</si>
  <si>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</si>
  <si>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</si>
  <si>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</si>
  <si>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</si>
  <si>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</si>
  <si>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</si>
  <si>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</si>
  <si>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</si>
  <si>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</si>
  <si>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</si>
  <si>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</si>
  <si>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</si>
  <si>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</si>
  <si>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</si>
  <si>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</si>
  <si>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</si>
  <si>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</si>
  <si>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</si>
  <si>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</si>
  <si>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</si>
  <si>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</si>
  <si>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</si>
  <si>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</si>
  <si>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</si>
  <si>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</si>
  <si>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</si>
  <si>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</si>
  <si>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</si>
  <si>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</si>
  <si>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</si>
  <si>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</si>
  <si>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</si>
  <si>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</si>
  <si>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</si>
  <si>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</si>
  <si>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</si>
  <si>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</si>
  <si>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</si>
  <si>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</si>
  <si>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</si>
  <si>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</si>
  <si>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</si>
  <si>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</si>
  <si>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</si>
  <si>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</si>
  <si>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</si>
  <si>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</si>
  <si>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</si>
  <si>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</si>
  <si>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</si>
  <si>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</si>
  <si>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</si>
  <si>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</si>
  <si>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</si>
  <si>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</si>
  <si>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</si>
  <si>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</si>
  <si>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</si>
  <si>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</si>
  <si>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</si>
  <si>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</si>
  <si>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</si>
  <si>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</si>
  <si>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</si>
  <si>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</si>
  <si>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</si>
  <si>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</si>
  <si>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</si>
  <si>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</si>
  <si>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</si>
  <si>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</si>
  <si>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</si>
  <si>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</si>
  <si>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</si>
  <si>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</si>
  <si>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</si>
  <si>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</si>
  <si>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</si>
  <si>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</si>
  <si>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</si>
  <si>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</si>
  <si>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</si>
  <si>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</si>
  <si>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</si>
  <si>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</si>
  <si>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</si>
  <si>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</si>
  <si>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</si>
  <si>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</si>
  <si>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</si>
  <si>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</si>
  <si>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</si>
  <si>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</si>
  <si>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</si>
  <si>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</si>
  <si>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</si>
  <si>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</si>
  <si>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</si>
  <si>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</si>
  <si>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</si>
  <si>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</si>
  <si>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</si>
  <si>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</si>
  <si>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</si>
  <si>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</si>
  <si>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</si>
  <si>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</si>
  <si>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</si>
  <si>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</si>
  <si>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</si>
  <si>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</si>
  <si>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</si>
  <si>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</si>
  <si>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</si>
  <si>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</si>
  <si>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</si>
  <si>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</si>
  <si>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</si>
  <si>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</si>
  <si>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</si>
  <si>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</si>
  <si>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</si>
  <si>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</si>
  <si>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</si>
  <si>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</si>
  <si>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</si>
  <si>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</si>
  <si>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</si>
  <si>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</si>
  <si>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</si>
  <si>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</si>
  <si>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</si>
  <si>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</si>
  <si>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</si>
  <si>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</si>
  <si>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</si>
  <si>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</si>
  <si>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</si>
  <si>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</si>
  <si>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</si>
  <si>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</si>
  <si>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</si>
  <si>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</si>
  <si>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</si>
  <si>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</si>
  <si>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</si>
  <si>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</si>
  <si>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</si>
  <si>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</si>
  <si>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</si>
  <si>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</si>
  <si>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</si>
  <si>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</si>
  <si>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</si>
  <si>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</si>
  <si>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</si>
  <si>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</si>
  <si>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</si>
  <si>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</si>
  <si>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</si>
  <si>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</si>
  <si>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</si>
  <si>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</si>
  <si>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</si>
  <si>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</si>
  <si>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</si>
  <si>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</si>
  <si>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</si>
  <si>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</si>
  <si>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</si>
  <si>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</si>
  <si>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</si>
  <si>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</si>
  <si>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</si>
  <si>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</si>
  <si>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</si>
  <si>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</si>
  <si>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</si>
  <si>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</si>
  <si>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</si>
  <si>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</si>
  <si>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</si>
  <si>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</si>
  <si>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</si>
  <si>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</si>
  <si>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</si>
  <si>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</si>
  <si>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</si>
  <si>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</si>
  <si>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</si>
  <si>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</si>
  <si>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</si>
  <si>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</si>
  <si>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</si>
  <si>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</si>
  <si>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</si>
  <si>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</si>
  <si>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</si>
  <si>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</si>
  <si>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</si>
  <si>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</si>
  <si>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</si>
  <si>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</si>
  <si>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</si>
  <si>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</si>
  <si>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</si>
  <si>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</si>
  <si>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</si>
  <si>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</si>
  <si>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</si>
  <si>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</si>
  <si>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</si>
  <si>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</si>
  <si>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</si>
  <si>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</si>
  <si>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</si>
  <si>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</si>
  <si>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</si>
  <si>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</si>
  <si>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</si>
  <si>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</si>
  <si>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</si>
  <si>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</si>
  <si>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</si>
  <si>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</si>
  <si>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</si>
  <si>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</si>
  <si>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</si>
  <si>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</si>
  <si>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</si>
  <si>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</si>
  <si>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</si>
  <si>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</si>
  <si>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</si>
  <si>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</si>
  <si>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</si>
  <si>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</si>
  <si>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</si>
  <si>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</si>
  <si>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</si>
  <si>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</si>
  <si>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</si>
  <si>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</si>
  <si>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</si>
  <si>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</si>
  <si>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</si>
  <si>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</si>
  <si>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</si>
  <si>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</si>
  <si>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</si>
  <si>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</si>
  <si>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</si>
  <si>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</si>
  <si>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</si>
  <si>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</si>
  <si>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</si>
  <si>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</si>
  <si>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</si>
  <si>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</si>
  <si>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</si>
  <si>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</si>
  <si>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</si>
  <si>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</si>
  <si>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</si>
  <si>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</si>
  <si>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</si>
  <si>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</si>
  <si>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</si>
  <si>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</si>
  <si>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</si>
  <si>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</si>
  <si>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</si>
  <si>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</si>
  <si>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</si>
  <si>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</si>
  <si>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</si>
  <si>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</si>
  <si>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</si>
  <si>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</si>
  <si>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</si>
  <si>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</si>
  <si>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</si>
  <si>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</si>
  <si>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</si>
  <si>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</si>
  <si>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</si>
  <si>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</si>
  <si>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</si>
  <si>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</si>
  <si>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</si>
  <si>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</si>
  <si>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</si>
  <si>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</si>
  <si>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</si>
  <si>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</si>
  <si>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</si>
  <si>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</si>
  <si>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</si>
  <si>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</si>
  <si>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</si>
  <si>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</si>
  <si>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</si>
  <si>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</si>
  <si>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</si>
  <si>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</si>
  <si>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</si>
  <si>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</si>
  <si>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</si>
  <si>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</si>
  <si>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</si>
  <si>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</si>
  <si>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</si>
  <si>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</si>
  <si>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</si>
  <si>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</si>
  <si>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</si>
  <si>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</si>
  <si>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</si>
  <si>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</si>
  <si>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</si>
  <si>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</si>
  <si>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</si>
  <si>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</si>
  <si>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</si>
  <si>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</si>
  <si>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</si>
  <si>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</si>
  <si>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</si>
  <si>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</si>
  <si>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</si>
  <si>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</si>
  <si>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</si>
  <si>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</si>
  <si>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</si>
  <si>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</si>
  <si>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</si>
  <si>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</si>
  <si>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</si>
  <si>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</si>
  <si>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</si>
  <si>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</si>
  <si>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</si>
  <si>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</si>
  <si>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</si>
  <si>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</si>
  <si>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</si>
  <si>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</si>
  <si>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</si>
  <si>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</si>
  <si>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</si>
  <si>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</si>
  <si>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</si>
  <si>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</si>
  <si>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</si>
  <si>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</si>
  <si>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</si>
  <si>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</si>
  <si>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</si>
  <si>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</si>
  <si>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</si>
  <si>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</si>
  <si>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</si>
  <si>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</si>
  <si>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</si>
  <si>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</si>
  <si>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</si>
  <si>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</si>
  <si>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</si>
  <si>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</si>
  <si>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</si>
  <si>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</si>
  <si>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</si>
  <si>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</si>
  <si>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</si>
  <si>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</si>
  <si>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</si>
  <si>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</si>
  <si>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</si>
  <si>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</si>
  <si>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</si>
  <si>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</si>
  <si>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</si>
  <si>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</si>
  <si>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</si>
  <si>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</si>
  <si>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</si>
  <si>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</si>
  <si>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</si>
  <si>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</si>
  <si>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</si>
  <si>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</si>
  <si>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</si>
  <si>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</si>
  <si>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</si>
  <si>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</si>
  <si>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</si>
  <si>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</si>
  <si>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</si>
  <si>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</si>
  <si>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</si>
  <si>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</si>
  <si>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</si>
  <si>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</si>
  <si>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</si>
  <si>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</si>
  <si>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</si>
  <si>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</si>
  <si>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</si>
  <si>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</si>
  <si>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</si>
  <si>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</si>
  <si>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</si>
  <si>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</si>
  <si>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</si>
  <si>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</si>
  <si>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</si>
  <si>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</si>
  <si>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</si>
  <si>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</si>
  <si>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</si>
  <si>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</si>
  <si>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</si>
  <si>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</si>
  <si>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</si>
  <si>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</si>
  <si>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</si>
  <si>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</si>
  <si>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</si>
  <si>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</si>
  <si>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</si>
  <si>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</si>
  <si>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</si>
  <si>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</si>
  <si>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</si>
  <si>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</si>
  <si>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</si>
  <si>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</si>
  <si>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</si>
  <si>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</si>
  <si>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</si>
  <si>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</si>
  <si>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</si>
  <si>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</si>
  <si>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</si>
  <si>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</si>
  <si>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</si>
  <si>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</si>
  <si>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</si>
  <si>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</si>
  <si>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</si>
  <si>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</si>
  <si>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</si>
  <si>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</si>
  <si>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</si>
  <si>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</si>
  <si>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</si>
  <si>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</si>
  <si>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</si>
  <si>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</si>
  <si>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</si>
  <si>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</si>
  <si>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</si>
  <si>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</si>
  <si>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</si>
  <si>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</si>
  <si>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</si>
  <si>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</si>
  <si>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</si>
  <si>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</si>
  <si>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</si>
  <si>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</si>
  <si>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</si>
  <si>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</si>
  <si>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</si>
  <si>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</si>
  <si>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</si>
  <si>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</si>
  <si>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</si>
  <si>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</si>
  <si>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</si>
  <si>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</si>
  <si>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</si>
  <si>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</si>
  <si>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</si>
  <si>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</si>
  <si>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</si>
  <si>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</si>
  <si>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</si>
  <si>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</si>
  <si>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</si>
  <si>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</si>
  <si>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</si>
  <si>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</si>
  <si>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</si>
  <si>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</si>
  <si>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</si>
  <si>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</si>
  <si>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</si>
  <si>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</si>
  <si>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</si>
  <si>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</si>
  <si>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</si>
  <si>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</si>
  <si>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</si>
  <si>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</si>
  <si>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</si>
  <si>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</si>
  <si>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</si>
  <si>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</si>
  <si>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</si>
  <si>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</si>
  <si>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</si>
  <si>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</si>
  <si>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</si>
  <si>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</si>
  <si>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</si>
  <si>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</si>
  <si>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</si>
  <si>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</si>
  <si>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</si>
  <si>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</si>
  <si>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</si>
  <si>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</si>
  <si>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</si>
  <si>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</si>
  <si>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</si>
  <si>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</si>
  <si>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</si>
  <si>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</si>
  <si>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</si>
  <si>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</si>
  <si>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</si>
  <si>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</si>
  <si>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</si>
  <si>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</si>
  <si>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</si>
  <si>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</si>
  <si>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</si>
  <si>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</si>
  <si>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</si>
  <si>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</si>
  <si>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</si>
  <si>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</si>
  <si>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</si>
  <si>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</si>
  <si>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</si>
  <si>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</si>
  <si>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</si>
  <si>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</si>
  <si>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</si>
  <si>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</si>
  <si>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</si>
  <si>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</si>
  <si>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</si>
  <si>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</si>
  <si>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</si>
  <si>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</si>
  <si>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</si>
  <si>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</si>
  <si>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</si>
  <si>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</si>
  <si>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</si>
  <si>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</si>
  <si>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</si>
  <si>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</si>
  <si>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</si>
  <si>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</si>
  <si>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</si>
  <si>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</si>
  <si>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</si>
  <si>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</si>
  <si>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</si>
  <si>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</si>
  <si>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</si>
  <si>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</si>
  <si>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</si>
  <si>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</si>
  <si>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</si>
  <si>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</si>
  <si>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</si>
  <si>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</si>
  <si>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</si>
  <si>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</si>
  <si>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</si>
  <si>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</si>
  <si>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</si>
  <si>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</si>
  <si>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</si>
  <si>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</si>
  <si>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</si>
  <si>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</si>
  <si>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</si>
  <si>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</si>
  <si>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</si>
  <si>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</si>
  <si>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</si>
  <si>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</si>
  <si>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</si>
  <si>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</si>
  <si>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</si>
  <si>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</si>
  <si>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</si>
  <si>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</si>
  <si>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</si>
  <si>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</si>
  <si>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</si>
  <si>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</si>
  <si>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</si>
  <si>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</si>
  <si>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</si>
  <si>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</si>
  <si>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</si>
  <si>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</si>
  <si>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</si>
  <si>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</si>
  <si>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</si>
  <si>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</si>
  <si>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</si>
  <si>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</si>
  <si>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</si>
  <si>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</si>
  <si>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</si>
  <si>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</si>
  <si>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</si>
  <si>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</si>
  <si>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</si>
  <si>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</si>
  <si>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</si>
  <si>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</si>
  <si>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</si>
  <si>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</si>
  <si>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</si>
  <si>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</si>
  <si>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</si>
  <si>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</si>
  <si>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</si>
  <si>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</si>
  <si>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</si>
  <si>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</si>
  <si>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</si>
  <si>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</si>
  <si>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</si>
  <si>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</si>
  <si>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</si>
  <si>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</si>
  <si>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</si>
  <si>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</si>
  <si>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</si>
  <si>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</si>
  <si>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</si>
  <si>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</si>
  <si>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</si>
  <si>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</si>
  <si>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</si>
  <si>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</si>
  <si>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</si>
  <si>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</si>
  <si>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</si>
  <si>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</si>
  <si>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</si>
  <si>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</si>
  <si>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</si>
  <si>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</si>
  <si>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</si>
  <si>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</si>
  <si>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</si>
  <si>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</si>
  <si>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</si>
  <si>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</si>
  <si>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</si>
  <si>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</si>
  <si>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</si>
  <si>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</si>
  <si>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</si>
  <si>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</si>
  <si>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</si>
  <si>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</si>
  <si>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</si>
  <si>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</si>
  <si>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</si>
  <si>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</si>
  <si>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</si>
  <si>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</si>
  <si>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</si>
  <si>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</si>
  <si>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</si>
  <si>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</si>
  <si>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</si>
  <si>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</si>
  <si>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</si>
  <si>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</si>
  <si>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</si>
  <si>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</si>
  <si>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</si>
  <si>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</si>
  <si>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</si>
  <si>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</si>
  <si>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</si>
  <si>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</si>
  <si>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</si>
  <si>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</si>
  <si>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</si>
  <si>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</si>
  <si>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</si>
  <si>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</si>
  <si>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</si>
  <si>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</si>
  <si>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</si>
  <si>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</si>
  <si>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</si>
  <si>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</si>
  <si>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</si>
  <si>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</si>
  <si>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</si>
  <si>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</si>
  <si>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</si>
  <si>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</si>
  <si>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</si>
  <si>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</si>
  <si>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</si>
  <si>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</si>
  <si>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</si>
  <si>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</si>
  <si>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</si>
  <si>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</si>
  <si>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</si>
  <si>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</si>
  <si>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</si>
  <si>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</si>
  <si>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</si>
  <si>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</si>
  <si>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</si>
  <si>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</si>
  <si>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</si>
  <si>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</si>
  <si>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</si>
  <si>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</si>
  <si>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</si>
  <si>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</si>
  <si>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</si>
  <si>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</si>
  <si>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</si>
  <si>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</si>
  <si>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</si>
  <si>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</si>
  <si>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</si>
  <si>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</si>
  <si>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</si>
  <si>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</si>
  <si>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</si>
  <si>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</si>
  <si>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</si>
  <si>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</si>
  <si>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</si>
  <si>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</si>
  <si>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</si>
  <si>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</si>
  <si>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</si>
  <si>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</si>
  <si>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</si>
  <si>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</si>
  <si>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</si>
  <si>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</si>
  <si>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</si>
  <si>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</si>
  <si>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</si>
  <si>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</si>
  <si>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</si>
  <si>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</si>
  <si>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</si>
  <si>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</si>
  <si>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</si>
  <si>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</si>
  <si>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</si>
  <si>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</si>
  <si>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</si>
  <si>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</si>
  <si>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</si>
  <si>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</si>
  <si>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</si>
  <si>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</si>
  <si>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</si>
  <si>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</si>
  <si>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</si>
  <si>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</si>
  <si>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</si>
  <si>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</si>
  <si>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</si>
  <si>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</si>
  <si>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</si>
  <si>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</si>
  <si>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</si>
  <si>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</si>
  <si>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</si>
  <si>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</si>
  <si>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</si>
  <si>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</si>
  <si>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</si>
  <si>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</si>
  <si>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</si>
  <si>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</si>
  <si>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</si>
  <si>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</si>
  <si>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</si>
  <si>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</si>
  <si>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</si>
  <si>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</si>
  <si>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</si>
  <si>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</si>
  <si>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</si>
  <si>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</si>
  <si>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</si>
  <si>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</si>
  <si>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</si>
  <si>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</si>
  <si>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</si>
  <si>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</si>
  <si>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</si>
  <si>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</si>
  <si>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</si>
  <si>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</si>
  <si>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</si>
  <si>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</si>
  <si>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</si>
  <si>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</si>
  <si>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</si>
  <si>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</si>
  <si>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</si>
  <si>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</si>
  <si>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</si>
  <si>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</si>
  <si>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</si>
  <si>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</si>
  <si>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</si>
  <si>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</si>
  <si>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</si>
  <si>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</si>
  <si>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</si>
  <si>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</si>
  <si>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</si>
  <si>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</si>
  <si>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</si>
  <si>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</si>
  <si>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</si>
  <si>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</si>
  <si>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</si>
  <si>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</si>
  <si>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</si>
  <si>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</si>
  <si>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</si>
  <si>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</si>
  <si>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</si>
  <si>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</si>
  <si>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</si>
  <si>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</si>
  <si>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</si>
  <si>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</si>
  <si>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</si>
  <si>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</si>
  <si>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</si>
  <si>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</si>
  <si>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</si>
  <si>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</si>
  <si>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</si>
  <si>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</si>
  <si>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</si>
  <si>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</si>
  <si>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</si>
  <si>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</si>
  <si>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</si>
  <si>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</si>
  <si>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</si>
  <si>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</si>
  <si>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</si>
  <si>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</si>
  <si>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</si>
  <si>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</si>
  <si>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</si>
  <si>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</si>
  <si>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</si>
  <si>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</si>
  <si>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</si>
  <si>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</si>
  <si>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</si>
  <si>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</si>
  <si>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</si>
  <si>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</si>
  <si>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</si>
  <si>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</si>
  <si>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</si>
  <si>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</si>
  <si>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</si>
  <si>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</si>
  <si>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</si>
  <si>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</si>
  <si>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</si>
  <si>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</si>
  <si>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</si>
  <si>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</si>
  <si>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</si>
  <si>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</si>
  <si>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</si>
  <si>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</si>
  <si>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</si>
  <si>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</si>
  <si>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</si>
  <si>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</si>
  <si>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</si>
  <si>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</si>
  <si>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</si>
  <si>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</si>
  <si>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</si>
  <si>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</si>
  <si>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</si>
  <si>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</si>
  <si>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</si>
  <si>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</si>
  <si>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</si>
  <si>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</si>
  <si>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</si>
  <si>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</si>
  <si>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</si>
  <si>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</si>
  <si>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</si>
  <si>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</si>
  <si>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</si>
  <si>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</si>
  <si>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</si>
  <si>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</si>
  <si>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</si>
  <si>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</si>
  <si>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</si>
  <si>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</si>
  <si>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</si>
  <si>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</si>
  <si>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</si>
  <si>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</si>
  <si>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</si>
  <si>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</si>
  <si>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</si>
  <si>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</si>
  <si>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</si>
  <si>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</si>
  <si>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</si>
  <si>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</si>
  <si>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</si>
  <si>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</si>
  <si>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</si>
  <si>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</si>
  <si>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</si>
  <si>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</si>
  <si>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</si>
  <si>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</si>
  <si>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</si>
  <si>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</si>
  <si>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</si>
  <si>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</si>
  <si>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</si>
  <si>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</si>
  <si>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</si>
  <si>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</si>
  <si>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</si>
  <si>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</si>
  <si>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</si>
  <si>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</si>
  <si>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</si>
  <si>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</si>
  <si>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</si>
  <si>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</si>
  <si>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</si>
  <si>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</si>
  <si>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</si>
  <si>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</si>
  <si>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</si>
  <si>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</si>
  <si>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</si>
  <si>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</si>
  <si>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</si>
  <si>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</si>
  <si>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</si>
  <si>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</si>
  <si>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</si>
  <si>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</si>
  <si>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</si>
  <si>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</si>
  <si>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</si>
  <si>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</si>
  <si>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</si>
  <si>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</si>
  <si>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</si>
  <si>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</si>
  <si>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</si>
  <si>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</si>
  <si>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</si>
  <si>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</si>
  <si>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</si>
  <si>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</si>
  <si>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</si>
  <si>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</si>
  <si>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</si>
  <si>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</si>
  <si>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</si>
  <si>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</si>
  <si>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</si>
  <si>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</si>
  <si>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</si>
  <si>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</si>
  <si>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</si>
  <si>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</si>
  <si>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</si>
  <si>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</si>
  <si>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</si>
  <si>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</si>
  <si>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</si>
  <si>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</si>
  <si>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</si>
  <si>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</si>
  <si>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</si>
  <si>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</si>
  <si>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</si>
  <si>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</si>
  <si>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</si>
  <si>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</si>
  <si>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</si>
  <si>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</si>
  <si>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</si>
  <si>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</si>
  <si>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</si>
  <si>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</si>
  <si>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</si>
  <si>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</si>
  <si>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</si>
  <si>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</si>
  <si>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</si>
  <si>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</si>
  <si>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</si>
  <si>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</si>
  <si>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</si>
  <si>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</si>
  <si>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</si>
  <si>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</si>
  <si>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</si>
  <si>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</si>
  <si>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</si>
  <si>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</si>
  <si>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</si>
  <si>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</si>
  <si>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</si>
  <si>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</si>
  <si>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</si>
  <si>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</si>
  <si>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</si>
  <si>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</si>
  <si>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</si>
  <si>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</si>
  <si>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</si>
  <si>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</si>
  <si>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</si>
  <si>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</si>
  <si>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</si>
  <si>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</si>
  <si>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</si>
  <si>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</si>
  <si>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</si>
  <si>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</si>
  <si>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</si>
  <si>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</si>
  <si>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</si>
  <si>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</si>
  <si>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</si>
  <si>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</si>
  <si>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</si>
  <si>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</si>
  <si>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</si>
  <si>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</si>
  <si>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</si>
  <si>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</si>
  <si>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</si>
  <si>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</si>
  <si>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</si>
  <si>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</si>
  <si>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</si>
  <si>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</si>
  <si>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</si>
  <si>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</si>
  <si>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</si>
  <si>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</si>
  <si>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</si>
  <si>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</si>
  <si>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</si>
  <si>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</si>
  <si>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</si>
  <si>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</si>
  <si>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</si>
  <si>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</si>
  <si>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</si>
  <si>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</si>
  <si>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</si>
  <si>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</si>
  <si>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</si>
  <si>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</si>
  <si>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</si>
  <si>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</si>
  <si>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</si>
  <si>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</si>
  <si>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</si>
  <si>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</si>
  <si>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</si>
  <si>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</si>
  <si>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</si>
  <si>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</si>
  <si>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</si>
  <si>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</si>
  <si>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</si>
  <si>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</si>
  <si>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</si>
  <si>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</si>
  <si>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</si>
  <si>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</si>
  <si>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</si>
  <si>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</si>
  <si>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</si>
  <si>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</si>
  <si>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</si>
  <si>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</si>
  <si>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</si>
  <si>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</si>
  <si>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</si>
  <si>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</si>
  <si>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</si>
  <si>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</si>
  <si>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</si>
  <si>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</si>
  <si>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</si>
  <si>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</si>
  <si>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</si>
  <si>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</si>
  <si>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</si>
  <si>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</si>
  <si>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</si>
  <si>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</si>
  <si>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</si>
  <si>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</si>
  <si>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</si>
  <si>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</si>
  <si>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</si>
  <si>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</si>
  <si>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</si>
  <si>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</si>
  <si>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</si>
  <si>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</si>
  <si>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</si>
  <si>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</si>
  <si>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</si>
  <si>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</si>
  <si>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</si>
  <si>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</si>
  <si>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</si>
  <si>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</si>
  <si>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</si>
  <si>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</si>
  <si>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</si>
  <si>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</si>
  <si>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</si>
  <si>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</si>
  <si>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</si>
  <si>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</si>
  <si>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</si>
  <si>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</si>
  <si>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</si>
  <si>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</si>
  <si>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</si>
  <si>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</si>
  <si>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</si>
  <si>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</si>
  <si>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</si>
  <si>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</si>
  <si>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</si>
  <si>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</si>
  <si>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</si>
  <si>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</si>
  <si>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</si>
  <si>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</si>
  <si>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</si>
  <si>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</si>
  <si>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</si>
  <si>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</si>
  <si>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</si>
  <si>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</si>
  <si>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</si>
  <si>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</si>
  <si>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</si>
  <si>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</si>
  <si>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</si>
  <si>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</si>
  <si>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</si>
  <si>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</si>
  <si>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</si>
  <si>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</si>
  <si>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</si>
  <si>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</si>
  <si>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</si>
  <si>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</si>
  <si>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</si>
  <si>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</si>
  <si>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</si>
  <si>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</si>
  <si>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</si>
  <si>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</si>
  <si>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</si>
  <si>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</si>
  <si>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</si>
  <si>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</si>
  <si>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</si>
  <si>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</si>
  <si>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</si>
  <si>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</si>
  <si>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</si>
  <si>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</si>
  <si>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</si>
  <si>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</si>
  <si>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</si>
  <si>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</si>
  <si>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</si>
  <si>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</si>
  <si>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</si>
  <si>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</si>
  <si>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</si>
  <si>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</si>
  <si>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</si>
  <si>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</si>
  <si>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</si>
  <si>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</si>
  <si>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</si>
  <si>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</si>
  <si>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</si>
  <si>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</si>
  <si>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</si>
  <si>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</si>
  <si>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</si>
  <si>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</si>
  <si>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</si>
  <si>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</si>
  <si>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</si>
  <si>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</si>
  <si>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</si>
  <si>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</si>
  <si>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</si>
  <si>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</si>
  <si>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</si>
  <si>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</si>
  <si>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</si>
  <si>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</si>
  <si>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</si>
  <si>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</si>
  <si>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</si>
  <si>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</si>
  <si>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</si>
  <si>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</si>
  <si>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</si>
  <si>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</si>
  <si>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</si>
  <si>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</si>
  <si>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</si>
  <si>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</si>
  <si>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</si>
  <si>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</si>
  <si>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</si>
  <si>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</si>
  <si>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</si>
  <si>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</si>
  <si>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</si>
  <si>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</si>
  <si>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</si>
  <si>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</si>
  <si>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</si>
  <si>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</si>
  <si>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</si>
  <si>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</si>
  <si>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</si>
  <si>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</si>
  <si>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</si>
  <si>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</si>
  <si>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</si>
  <si>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</si>
  <si>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</si>
  <si>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</si>
  <si>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</si>
  <si>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</si>
  <si>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</si>
  <si>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</si>
  <si>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</si>
  <si>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</si>
  <si>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</si>
  <si>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</si>
  <si>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</si>
  <si>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</si>
  <si>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</si>
  <si>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</si>
  <si>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</si>
  <si>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</si>
  <si>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</si>
  <si>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</si>
  <si>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</si>
  <si>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</si>
  <si>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</si>
  <si>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</si>
  <si>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</si>
  <si>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</si>
  <si>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</si>
  <si>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</si>
  <si>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</si>
  <si>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</si>
  <si>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</si>
  <si>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</si>
  <si>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</si>
  <si>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</si>
  <si>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</si>
  <si>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</si>
  <si>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</si>
  <si>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</si>
  <si>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</si>
  <si>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</si>
  <si>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</si>
  <si>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</si>
  <si>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</si>
  <si>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</si>
  <si>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</si>
  <si>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</si>
  <si>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</si>
  <si>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</si>
  <si>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</si>
  <si>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</si>
  <si>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</si>
  <si>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</si>
  <si>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</si>
  <si>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</si>
  <si>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</si>
  <si>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</si>
  <si>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</si>
  <si>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</si>
  <si>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</si>
  <si>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</si>
  <si>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</si>
  <si>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</si>
  <si>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</si>
  <si>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</si>
  <si>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</si>
  <si>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</si>
  <si>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</si>
  <si>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</si>
  <si>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</si>
  <si>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</si>
  <si>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</si>
  <si>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</si>
  <si>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</si>
  <si>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6.</t>
  </si>
  <si>
    <t>с Улеты</t>
  </si>
  <si>
    <t>090102</t>
  </si>
  <si>
    <t>ПАО "Ростелеком"</t>
  </si>
  <si>
    <t>пгт Агинское</t>
  </si>
  <si>
    <t>090092</t>
  </si>
  <si>
    <t>пгт Карымское</t>
  </si>
  <si>
    <t>ПАО "МегаФон"</t>
  </si>
  <si>
    <t>АО "ЗабТЭК"</t>
  </si>
  <si>
    <t>ПАО "Мобильные ТелеСистемы"</t>
  </si>
  <si>
    <t>ул Советская</t>
  </si>
  <si>
    <t>г Борзя</t>
  </si>
  <si>
    <t>ОАО "МегаФон"</t>
  </si>
  <si>
    <t>192</t>
  </si>
  <si>
    <t>г Чита</t>
  </si>
  <si>
    <t>№ установки SAP IS-U</t>
  </si>
  <si>
    <t>№ установки из SAP IS-U</t>
  </si>
  <si>
    <t>84</t>
  </si>
  <si>
    <t>143</t>
  </si>
  <si>
    <t>175</t>
  </si>
  <si>
    <t>г Нерчинск</t>
  </si>
  <si>
    <t>пгт Первомайский</t>
  </si>
  <si>
    <t>с Дульдурга</t>
  </si>
  <si>
    <t>Александровский Завод</t>
  </si>
  <si>
    <t>пгт Кокуй</t>
  </si>
  <si>
    <t>г Могоча</t>
  </si>
  <si>
    <t>050079</t>
  </si>
  <si>
    <t>с Знаменка</t>
  </si>
  <si>
    <t>090011</t>
  </si>
  <si>
    <t>ГУ "Забайкалпожспас"</t>
  </si>
  <si>
    <t>АО "Сибинтертелеком"</t>
  </si>
  <si>
    <t>пгт Могойтуй</t>
  </si>
  <si>
    <t>с Унда</t>
  </si>
  <si>
    <t>с Верх-Чита</t>
  </si>
  <si>
    <t>с Смоленка</t>
  </si>
  <si>
    <t>администрация</t>
  </si>
  <si>
    <t>090103</t>
  </si>
  <si>
    <t>г Петровск-Забайкальский</t>
  </si>
  <si>
    <t>ДК</t>
  </si>
  <si>
    <t>ООО "Благоустройство+"</t>
  </si>
  <si>
    <t>Филиал ПАО "МРСК Сибири" - "Читаэнерго"</t>
  </si>
  <si>
    <t>ИП Скворцов Александр Валентинович</t>
  </si>
  <si>
    <t>ПАО "Сбербанк России"</t>
  </si>
  <si>
    <t>п/ст Сбега</t>
  </si>
  <si>
    <t>г Сретенск</t>
  </si>
  <si>
    <t>инженер Мазин А.А</t>
  </si>
  <si>
    <t>ГУЗ "Читинская ЦРБ"</t>
  </si>
  <si>
    <t>Комитет образования</t>
  </si>
  <si>
    <t>с Казаново</t>
  </si>
  <si>
    <t>303</t>
  </si>
  <si>
    <t>КГСАУ "Забайкаллесхоз"</t>
  </si>
  <si>
    <t>ФАП</t>
  </si>
  <si>
    <t>ст Семиозерный</t>
  </si>
  <si>
    <t>интернат</t>
  </si>
  <si>
    <t>Управление судебного департамента в Забайкальском крае</t>
  </si>
  <si>
    <t>Котельная</t>
  </si>
  <si>
    <t>050710</t>
  </si>
  <si>
    <t>ул Заозерная</t>
  </si>
  <si>
    <t>Стариков И.В.-инженер</t>
  </si>
  <si>
    <t>АЗС</t>
  </si>
  <si>
    <t>Нежилое помещение</t>
  </si>
  <si>
    <t>ООО "ТеплоРемСтрой"</t>
  </si>
  <si>
    <t>ДМС Забайкальского края</t>
  </si>
  <si>
    <t>детский сад</t>
  </si>
  <si>
    <t>Водокачка</t>
  </si>
  <si>
    <t>с Южный Аргалей</t>
  </si>
  <si>
    <t>ГКУ "Управление лесничествами Забайкальского края"</t>
  </si>
  <si>
    <t>инженер Котовский Э.Е.</t>
  </si>
  <si>
    <t>030063</t>
  </si>
  <si>
    <t>ГУЗ Акшинская ЦРБ</t>
  </si>
  <si>
    <t xml:space="preserve"> Инженер УТЭЭ Кошечкин А.А.,  инженер УТЭЭ Тимофеев В.С.</t>
  </si>
  <si>
    <t>ГКУ "Центр МТО" Забайкальского края</t>
  </si>
  <si>
    <t>инженер Червов И.М.</t>
  </si>
  <si>
    <t>030105</t>
  </si>
  <si>
    <t>МУЧ Дульдургинская ЦРБ</t>
  </si>
  <si>
    <t>МТМ</t>
  </si>
  <si>
    <t>СДК</t>
  </si>
  <si>
    <t>ОАО "Мобильные телесистемы"</t>
  </si>
  <si>
    <t>клуб</t>
  </si>
  <si>
    <t>031838</t>
  </si>
  <si>
    <t>053292</t>
  </si>
  <si>
    <t>кухня</t>
  </si>
  <si>
    <t>нежилое здание</t>
  </si>
  <si>
    <t>021058</t>
  </si>
  <si>
    <t>ГУЗ "Петровск-Забайкальская ЦРБ"</t>
  </si>
  <si>
    <t>с Усть-Обор</t>
  </si>
  <si>
    <t>053921</t>
  </si>
  <si>
    <t>Кафе</t>
  </si>
  <si>
    <t>Время</t>
  </si>
  <si>
    <t>9.00-17.00</t>
  </si>
  <si>
    <t>инженер Пешков А.А.</t>
  </si>
  <si>
    <t>042573</t>
  </si>
  <si>
    <t>08:00-17:00</t>
  </si>
  <si>
    <t>030191</t>
  </si>
  <si>
    <t>ФГБУ "Национальный парк "Алханай"</t>
  </si>
  <si>
    <t>ТП</t>
  </si>
  <si>
    <t xml:space="preserve">с 9-00 до 17-00 </t>
  </si>
  <si>
    <t>с 08.00 до 17.00</t>
  </si>
  <si>
    <t>с 8-00 до 17-00</t>
  </si>
  <si>
    <t>с 8:00 до 17:00</t>
  </si>
  <si>
    <t>053911</t>
  </si>
  <si>
    <t>ОДПУ ООО "Домоуправление-2" п. Первомайский</t>
  </si>
  <si>
    <t>с Чирон</t>
  </si>
  <si>
    <t>9.00 - 16.00</t>
  </si>
  <si>
    <t>09:00:00-16:00:00</t>
  </si>
  <si>
    <t>09:00-16:00</t>
  </si>
  <si>
    <t>1701</t>
  </si>
  <si>
    <t>СНТ</t>
  </si>
  <si>
    <t>СНТ № 4 "Светофор Забж.д"</t>
  </si>
  <si>
    <t>070034</t>
  </si>
  <si>
    <t>КФХ</t>
  </si>
  <si>
    <t>090105</t>
  </si>
  <si>
    <t>9.00-16.30</t>
  </si>
  <si>
    <t>с Калга</t>
  </si>
  <si>
    <t>60016</t>
  </si>
  <si>
    <t>467</t>
  </si>
  <si>
    <t>с Верх-Усугли</t>
  </si>
  <si>
    <t>ГУЗ "Могочинская ЦРБ"</t>
  </si>
  <si>
    <t>пгт Вершино-Дарасунский</t>
  </si>
  <si>
    <t>Куйдин А.А.-инженер</t>
  </si>
  <si>
    <t>Прокуратура Забайкальского края</t>
  </si>
  <si>
    <t>Хомченко А.В.</t>
  </si>
  <si>
    <t>ИП Новожилов Евгений Александрович</t>
  </si>
  <si>
    <t>090016 ГЭС</t>
  </si>
  <si>
    <t>ОАО "РЖД" - СП "Трансэнерго" - Забайкальская дирекция по энергообеспечению (Забайкальский край)</t>
  </si>
  <si>
    <t>ООО "Восток"</t>
  </si>
  <si>
    <t>1160</t>
  </si>
  <si>
    <t>музей</t>
  </si>
  <si>
    <t>08.30-17.00</t>
  </si>
  <si>
    <t>9-00-16.30</t>
  </si>
  <si>
    <t>инженер Емельянов В. Я.</t>
  </si>
  <si>
    <t>Ёлгин Ю.И. инженер УТЭЭ УРЭС</t>
  </si>
  <si>
    <t>070021</t>
  </si>
  <si>
    <t>2944</t>
  </si>
  <si>
    <t>ООО "МИГ - Сервис Чита"</t>
  </si>
  <si>
    <t>Смоленка мкр Добротный</t>
  </si>
  <si>
    <t>БССС, с. Смоленка, мкр. Добротный, 65</t>
  </si>
  <si>
    <t>070013</t>
  </si>
  <si>
    <t>718</t>
  </si>
  <si>
    <t>АТС Смоленка, ул.Озерная</t>
  </si>
  <si>
    <t>с Бургень</t>
  </si>
  <si>
    <t>050687</t>
  </si>
  <si>
    <t>с Размахнино</t>
  </si>
  <si>
    <t>050721</t>
  </si>
  <si>
    <t>Администрация СП "Размахнинское"</t>
  </si>
  <si>
    <t>пгт Холбон</t>
  </si>
  <si>
    <t>АО "Оборонэнерго" - филиал "Забайкальский"</t>
  </si>
  <si>
    <t>090096</t>
  </si>
  <si>
    <t>ФКУ "УИИ УФСИН России по Забайкальскомукраю"</t>
  </si>
  <si>
    <t>090109</t>
  </si>
  <si>
    <t>Начальник УТЭЭ Тренева А.О.</t>
  </si>
  <si>
    <t>инженер 1 категории Руденская Е.К.</t>
  </si>
  <si>
    <t>Федеральное государственное унитарное предприятие "Почта России"</t>
  </si>
  <si>
    <t>ООО "Кенон"</t>
  </si>
  <si>
    <t>инженер Воронцов М.А.</t>
  </si>
  <si>
    <t>ИП Капралов Евгений Владимирович</t>
  </si>
  <si>
    <t>ООО "Авуар"</t>
  </si>
  <si>
    <t>инженер Моисейчев П.В.</t>
  </si>
  <si>
    <t>ИП Литвинцева Ольга Петровна</t>
  </si>
  <si>
    <t>инженер Казаков А.Н.</t>
  </si>
  <si>
    <t>ООО "Индекс"</t>
  </si>
  <si>
    <t>инженер Эрдынеев Р.Ж.</t>
  </si>
  <si>
    <t>3499</t>
  </si>
  <si>
    <t>ГУЗ "Детский клинический</t>
  </si>
  <si>
    <t>555</t>
  </si>
  <si>
    <t>3496</t>
  </si>
  <si>
    <t>ГУЗ "Клинический медицинский центр г.Читы"</t>
  </si>
  <si>
    <t>спортзал</t>
  </si>
  <si>
    <t>инженер Жбанов Д.А</t>
  </si>
  <si>
    <t>10-00 до 16-30</t>
  </si>
  <si>
    <t>инженеры Цыденжапов Д.В., Дамбаев М.Р.</t>
  </si>
  <si>
    <t>стоянка</t>
  </si>
  <si>
    <t>с Верхний Цасучей</t>
  </si>
  <si>
    <t>нежилое помещение</t>
  </si>
  <si>
    <t>40091</t>
  </si>
  <si>
    <t>ГУЗ "Ононская ЦРБ"</t>
  </si>
  <si>
    <t>ГУЗ "Оловяннинская ЦРБ"</t>
  </si>
  <si>
    <t>Вишняков С.В. - инженер</t>
  </si>
  <si>
    <t>торговый павильон</t>
  </si>
  <si>
    <t>с 08-00 до 17-00</t>
  </si>
  <si>
    <t>инженер Вернова Т.Н.</t>
  </si>
  <si>
    <t>магазин "Березка"</t>
  </si>
  <si>
    <t>054366</t>
  </si>
  <si>
    <t>ГКУ "Служба Единого Заказчика" Забайкальского края</t>
  </si>
  <si>
    <t>050316</t>
  </si>
  <si>
    <t>Муниципальное лечебно-профилактическое учреждение Сретенская Центральная районная больница</t>
  </si>
  <si>
    <t>08.00-17.00</t>
  </si>
  <si>
    <t>общежитие</t>
  </si>
  <si>
    <t>музыкальная школа</t>
  </si>
  <si>
    <t>054330</t>
  </si>
  <si>
    <t>МОУ Фирсовская СОШ</t>
  </si>
  <si>
    <t>пгт Чернышевск</t>
  </si>
  <si>
    <t>053478</t>
  </si>
  <si>
    <t>СПК "Кадаинский"</t>
  </si>
  <si>
    <t>Зерноток Кадая</t>
  </si>
  <si>
    <t>СПК "имени И.Ф.Деменского"</t>
  </si>
  <si>
    <t>050709</t>
  </si>
  <si>
    <t>ГУЗ "Шилкинская ЦРБ"</t>
  </si>
  <si>
    <t>с Золотухино</t>
  </si>
  <si>
    <t>050712</t>
  </si>
  <si>
    <t>Администрация СП "Казановское"</t>
  </si>
  <si>
    <t>с Кокуй-Комогорцево</t>
  </si>
  <si>
    <t>с Митрофаново</t>
  </si>
  <si>
    <t>050579</t>
  </si>
  <si>
    <t>Администрация МО СП "Верх-Усуглинское"</t>
  </si>
  <si>
    <t>090033</t>
  </si>
  <si>
    <t>051504</t>
  </si>
  <si>
    <t>053708</t>
  </si>
  <si>
    <t>053830</t>
  </si>
  <si>
    <t>ООО "Первомайский ГОК"</t>
  </si>
  <si>
    <t>050717</t>
  </si>
  <si>
    <t>Администрация СП "Чиронское"</t>
  </si>
  <si>
    <t>050277</t>
  </si>
  <si>
    <t>ИП Саранчук Сергей Валерьевич</t>
  </si>
  <si>
    <t>052234</t>
  </si>
  <si>
    <t>МКУ комитет образования администрации муниципального района "Балейский район" Забайкальского края</t>
  </si>
  <si>
    <t>Кондитерский цех</t>
  </si>
  <si>
    <t>050255</t>
  </si>
  <si>
    <t>МУЧ Администрация Ундинского сельского округа</t>
  </si>
  <si>
    <t>п/ст Даурия</t>
  </si>
  <si>
    <t>41957</t>
  </si>
  <si>
    <t>п.Оловянная</t>
  </si>
  <si>
    <t>040933</t>
  </si>
  <si>
    <t>090110</t>
  </si>
  <si>
    <t xml:space="preserve">ГКУ "Управление Лесничествами Забайкальского края" </t>
  </si>
  <si>
    <t xml:space="preserve">ФГУП "Почта России" </t>
  </si>
  <si>
    <t>Дом культуры</t>
  </si>
  <si>
    <t>Котельная ДК</t>
  </si>
  <si>
    <t>МОУ Чупровская средняя школа</t>
  </si>
  <si>
    <t>МУЧ здравоохранения Калганская районнаябольница</t>
  </si>
  <si>
    <t>ГУЗ "Нерчинско-Заводская ЦРБ"</t>
  </si>
  <si>
    <t>столярка</t>
  </si>
  <si>
    <t>031729</t>
  </si>
  <si>
    <t>010808</t>
  </si>
  <si>
    <t>ИПБОЮЛ Плахин Константин Викторович</t>
  </si>
  <si>
    <t>Начальник службы РЗ и А - Архипов Максим Николаевич</t>
  </si>
  <si>
    <t>Пекарня</t>
  </si>
  <si>
    <t>030416</t>
  </si>
  <si>
    <t>УПФР в г. Чите Забайкальского Края (Межрайонное)</t>
  </si>
  <si>
    <t>031186</t>
  </si>
  <si>
    <t>ООО "Агинская ПМК"</t>
  </si>
  <si>
    <t>030167</t>
  </si>
  <si>
    <t>ГУЗ "Могойтуйская ЦРБ"</t>
  </si>
  <si>
    <t>водокачка №1</t>
  </si>
  <si>
    <t>водокачка №2</t>
  </si>
  <si>
    <t>Чита ПО ГЭС</t>
  </si>
  <si>
    <t>1918</t>
  </si>
  <si>
    <t>1508</t>
  </si>
  <si>
    <t>2861</t>
  </si>
  <si>
    <t>ГОУ "Центр образования"</t>
  </si>
  <si>
    <t>70020</t>
  </si>
  <si>
    <t>6188</t>
  </si>
  <si>
    <t>1880</t>
  </si>
  <si>
    <t>ООО "Скит"</t>
  </si>
  <si>
    <t>1507</t>
  </si>
  <si>
    <t>2606</t>
  </si>
  <si>
    <t>ИП Пряженникова Марина Анатольевна</t>
  </si>
  <si>
    <t>1940</t>
  </si>
  <si>
    <t>МП "ДМРСУ"</t>
  </si>
  <si>
    <t>4180</t>
  </si>
  <si>
    <t>9180</t>
  </si>
  <si>
    <t>Гр. Карнаухов Сергей Владимирович</t>
  </si>
  <si>
    <t>1696</t>
  </si>
  <si>
    <t>3700</t>
  </si>
  <si>
    <t>Здание церкви</t>
  </si>
  <si>
    <t>нп Катангар Лесоучасток</t>
  </si>
  <si>
    <t>020365</t>
  </si>
  <si>
    <t>МОУ ООШ п. Лесоучасток Катангар</t>
  </si>
  <si>
    <t>Шелопугин А.В. - инженер</t>
  </si>
  <si>
    <t>кафе</t>
  </si>
  <si>
    <t xml:space="preserve"> Инженер УТЭЭ Свинцицький А.А </t>
  </si>
  <si>
    <t/>
  </si>
  <si>
    <t>1715</t>
  </si>
  <si>
    <t>2907</t>
  </si>
  <si>
    <t>90077 Читинская КЭЧ</t>
  </si>
  <si>
    <t>101256231</t>
  </si>
  <si>
    <t>ПС Третья яч.26,27 литер 9 (в/ч 22651)</t>
  </si>
  <si>
    <t>101256241</t>
  </si>
  <si>
    <t>ПС Третья яч.№10 жилой городок №57 (в/ч 22651)</t>
  </si>
  <si>
    <t>101256245</t>
  </si>
  <si>
    <t>ПС Третья,  яч 3, 16</t>
  </si>
  <si>
    <t>п Ясный</t>
  </si>
  <si>
    <t>3912</t>
  </si>
  <si>
    <t>Центр специальной связи и информации Федеральной службы охраны РФ в Забайкальском крае</t>
  </si>
  <si>
    <t>здание 29 пом 7</t>
  </si>
  <si>
    <t>ФКУ Упрдор "Забайкалье"</t>
  </si>
  <si>
    <t>п Энергетиков</t>
  </si>
  <si>
    <t>1038</t>
  </si>
  <si>
    <t>1005</t>
  </si>
  <si>
    <t>п ЧЭС</t>
  </si>
  <si>
    <t>ОАО "Читаоблгаз"</t>
  </si>
  <si>
    <t>Чит. ГНС п.ГРЭС сТП-548, проезд Рудничный, 30</t>
  </si>
  <si>
    <t>с 10-00 до 17-00</t>
  </si>
  <si>
    <t>1968</t>
  </si>
  <si>
    <t>Гр. Сухоруков Сергей Владимирович</t>
  </si>
  <si>
    <t>Магазин, пр. Фадеева, 39 баланс ТП 553</t>
  </si>
  <si>
    <t>2159</t>
  </si>
  <si>
    <t>Гр. Жидкова Лариса Ивановна</t>
  </si>
  <si>
    <t>5 МКР, д. 33, Аптека</t>
  </si>
  <si>
    <t>888</t>
  </si>
  <si>
    <t>Гр. Кицмаришвили А.Л.</t>
  </si>
  <si>
    <t>м-н 5МКР КСК,33 балансРП 25</t>
  </si>
  <si>
    <t>4275</t>
  </si>
  <si>
    <t>ИП Гнедин Алексей Владимирович</t>
  </si>
  <si>
    <t>пр. Фадеева,5(бывший милиц.пост) Павильон</t>
  </si>
  <si>
    <t>7250</t>
  </si>
  <si>
    <t>ОАО Комерческий банк "Пойдём"</t>
  </si>
  <si>
    <t>5 мкр дом 33 пом 119</t>
  </si>
  <si>
    <t>Киоск №4 ул. Пр. Фадеева, 32, баланс ТП 537</t>
  </si>
  <si>
    <t>5016</t>
  </si>
  <si>
    <t>ИП Мирзобойев Абубакр Додабоевич</t>
  </si>
  <si>
    <t>пр. Фадеев, 35Ж</t>
  </si>
  <si>
    <t>6130</t>
  </si>
  <si>
    <t>ИП Белокаменцева Татьяна Олеговна</t>
  </si>
  <si>
    <t>п. Текстильщиков, 6 мкр., д. 3</t>
  </si>
  <si>
    <t>1832</t>
  </si>
  <si>
    <t>ИП Брюхова Татьяна Витальевна</t>
  </si>
  <si>
    <t>6327</t>
  </si>
  <si>
    <t>ООО "НиФСП"</t>
  </si>
  <si>
    <t>Автостоянка, 5 мкр, баланс ТП 537</t>
  </si>
  <si>
    <t>1979</t>
  </si>
  <si>
    <t>Гр. Колыжбаев Александр Рамазанович</t>
  </si>
  <si>
    <t>Здание многофункциональн деловое и обслуж пр. Фадеева,7</t>
  </si>
  <si>
    <t>1779</t>
  </si>
  <si>
    <t>ИПБОЮЛ Щекина Марина Юрьевна</t>
  </si>
  <si>
    <t>магазин, 5 мкр, д 33 кв 21</t>
  </si>
  <si>
    <t>ИП Дзер Валентина Федоровна</t>
  </si>
  <si>
    <t>Магазин 5 мкр. д.35 п.2</t>
  </si>
  <si>
    <t>8005</t>
  </si>
  <si>
    <t>ИП Мальцев Евгений Викторович</t>
  </si>
  <si>
    <t>Шиномонтаж 5 мкр.д.37а</t>
  </si>
  <si>
    <t>1851</t>
  </si>
  <si>
    <t>ГПК "Угданский"</t>
  </si>
  <si>
    <t>ГПК "Угданский" Угданский проезд,12в</t>
  </si>
  <si>
    <t>6326</t>
  </si>
  <si>
    <t>ИП Горковенко Виктор Николаевич</t>
  </si>
  <si>
    <t>Парикмахерская 5 мкр. д.1, кв.1, баланс ТП 535</t>
  </si>
  <si>
    <t>3445</t>
  </si>
  <si>
    <t>ООО "Региональная Строительная Компания"</t>
  </si>
  <si>
    <t>Производственная база ул. Олимпийская, 14 стр. 1,2,3,4</t>
  </si>
  <si>
    <t>Батуев Б.Ш.</t>
  </si>
  <si>
    <t>6483</t>
  </si>
  <si>
    <t>ООО "Стройлюкс"</t>
  </si>
  <si>
    <t>Производственная база вв-1 Романовский тракт,55</t>
  </si>
  <si>
    <t>Производственная база вв-2 Романовский тракт,55</t>
  </si>
  <si>
    <t>6565</t>
  </si>
  <si>
    <t>ООО "Багира"</t>
  </si>
  <si>
    <t>Склад ул.Олимпийская,48а</t>
  </si>
  <si>
    <t>6485</t>
  </si>
  <si>
    <t>Гражданин Волков Иван Васильевич</t>
  </si>
  <si>
    <t>База ул.Олимпийская,12, кад. №75:32:010302:83</t>
  </si>
  <si>
    <t>1578</t>
  </si>
  <si>
    <t>ИП Золотарев Андрей Валерьевич</t>
  </si>
  <si>
    <t>Магазин Автозапчасти, проезд Раздольный,30</t>
  </si>
  <si>
    <t>6613</t>
  </si>
  <si>
    <t>ИП Мирзоев В.Х.</t>
  </si>
  <si>
    <t>Магазин 4 мкр д.20</t>
  </si>
  <si>
    <t>1385</t>
  </si>
  <si>
    <t>ИП Мулохматов Андрей Тимофеевич</t>
  </si>
  <si>
    <t>Магазин ул. Весенняя, 1</t>
  </si>
  <si>
    <t>6036</t>
  </si>
  <si>
    <t>ИП Березицкий Николай Петрович</t>
  </si>
  <si>
    <t>проезд Окружной, кад.№ 75:32:040505:1022</t>
  </si>
  <si>
    <t>6325</t>
  </si>
  <si>
    <t>ООО "Хамаль"</t>
  </si>
  <si>
    <t>Магазин 4 мкр., д.6 учет во ВРУ жд</t>
  </si>
  <si>
    <t>1803</t>
  </si>
  <si>
    <t>ИП Меньшиков Валерий Анатольевич</t>
  </si>
  <si>
    <t>Павильон, пр.Фадеева,16а.</t>
  </si>
  <si>
    <t>1800</t>
  </si>
  <si>
    <t>ИП Дьячков Евгений Юрьевич</t>
  </si>
  <si>
    <t>Магазин ул Пр. Фадеева 5 ТП 569</t>
  </si>
  <si>
    <t>ул. Весенняя, кад № 75:32:040511:4105</t>
  </si>
  <si>
    <t>проспект Фадеева, 14, пом. 33</t>
  </si>
  <si>
    <t>потреб. рынка ул.Весенняя д.13б</t>
  </si>
  <si>
    <t>2108</t>
  </si>
  <si>
    <t>ООО "Стилар-Плюс"</t>
  </si>
  <si>
    <t>4 мкр, д.6 а Аптека "Ортопро", баланс ТП 583</t>
  </si>
  <si>
    <t>Киоск №28 Фадеева 14в, баланс ТП 581</t>
  </si>
  <si>
    <t>Киоск №8 ул. Весенняя</t>
  </si>
  <si>
    <t>Киоск №29 ул. Весенняя, 13а</t>
  </si>
  <si>
    <t>ОАО "Читаэнерго", жил. массив, в/ч 96516, п. КСК, 4</t>
  </si>
  <si>
    <t>ПС Угдан, РП 30, ф. "Военторг 1000"</t>
  </si>
  <si>
    <t>с Урейск</t>
  </si>
  <si>
    <t>средняя школа</t>
  </si>
  <si>
    <t>ретранслятор</t>
  </si>
  <si>
    <t>с Хойто-Ага</t>
  </si>
  <si>
    <t>030422</t>
  </si>
  <si>
    <t>ГУЗ "Агинская окружная больница"</t>
  </si>
  <si>
    <t>офис</t>
  </si>
  <si>
    <t>090098</t>
  </si>
  <si>
    <t>СУ СК России по Забайкальскому краю</t>
  </si>
  <si>
    <t>"ГКУ КЦЗН Забайкальского края"</t>
  </si>
  <si>
    <t>101095785</t>
  </si>
  <si>
    <t>054088</t>
  </si>
  <si>
    <t>ИП Джавадов Хейрулла Сейфулла оглы</t>
  </si>
  <si>
    <t>051010</t>
  </si>
  <si>
    <t>Администрация города Нерчинска</t>
  </si>
  <si>
    <t>053027</t>
  </si>
  <si>
    <t>МДОУ ДОД ДЮСШ</t>
  </si>
  <si>
    <t>Зерноток</t>
  </si>
  <si>
    <t>Здание администрации</t>
  </si>
  <si>
    <t xml:space="preserve"> проведения технических проверок комплексов учета электрической энергии у абонентов - юридических лиц  на март 2021 г.</t>
  </si>
  <si>
    <t>750</t>
  </si>
  <si>
    <t>с Большевик</t>
  </si>
  <si>
    <t>с Кубухай</t>
  </si>
  <si>
    <t>с Нижний Цасучей</t>
  </si>
  <si>
    <t>с Урта-Харгана</t>
  </si>
  <si>
    <t>с Усть-Лиска</t>
  </si>
  <si>
    <t>с Турга</t>
  </si>
  <si>
    <t>пгт Калангуй</t>
  </si>
  <si>
    <t>пгт Оловянная</t>
  </si>
  <si>
    <t>с. Даурия</t>
  </si>
  <si>
    <t>Абессонова С. В,Телешев Д.М- инженер</t>
  </si>
  <si>
    <t>АЗС Даурия</t>
  </si>
  <si>
    <t>041046</t>
  </si>
  <si>
    <t>ИП Нагиев Рафик Надир оглы</t>
  </si>
  <si>
    <t>101280635</t>
  </si>
  <si>
    <t>магазин "Лидер"</t>
  </si>
  <si>
    <t>101280308</t>
  </si>
  <si>
    <t>041052</t>
  </si>
  <si>
    <t>ИП Гояев Тимур Владимирович</t>
  </si>
  <si>
    <t>101280355</t>
  </si>
  <si>
    <t>041181</t>
  </si>
  <si>
    <t>подвальное помещение</t>
  </si>
  <si>
    <t>101280455</t>
  </si>
  <si>
    <t>041235</t>
  </si>
  <si>
    <t>ИП Валиев Джафар Бахлул Оглы</t>
  </si>
  <si>
    <t>помещение №19</t>
  </si>
  <si>
    <t>102322512</t>
  </si>
  <si>
    <t>041446</t>
  </si>
  <si>
    <t>ООО  "Энергия транслогистик "Шен-ФэН</t>
  </si>
  <si>
    <t>101280292</t>
  </si>
  <si>
    <t>041515</t>
  </si>
  <si>
    <t>МОУ СОШ с.Даурия</t>
  </si>
  <si>
    <t>101280493</t>
  </si>
  <si>
    <t>041529</t>
  </si>
  <si>
    <t>ИП Коробова О.Т.</t>
  </si>
  <si>
    <t>офис Орифлейм</t>
  </si>
  <si>
    <t>101280133</t>
  </si>
  <si>
    <t>041534</t>
  </si>
  <si>
    <t>ИП Уклеба Тамар Автандиловна</t>
  </si>
  <si>
    <t>101280270</t>
  </si>
  <si>
    <t>041547</t>
  </si>
  <si>
    <t>ИП Лапердина Ирина Васильевна</t>
  </si>
  <si>
    <t>магазин "У Дяди Вовы"</t>
  </si>
  <si>
    <t>102095564</t>
  </si>
  <si>
    <t>041771</t>
  </si>
  <si>
    <t>102099210</t>
  </si>
  <si>
    <t>041789</t>
  </si>
  <si>
    <t>Гражданка Аветисян Марине Арамаисовна</t>
  </si>
  <si>
    <t>Помещение</t>
  </si>
  <si>
    <t>101280134</t>
  </si>
  <si>
    <t>042618</t>
  </si>
  <si>
    <t>ИП Богомолова Любовь Николаевна</t>
  </si>
  <si>
    <t>магазин "Тополек"</t>
  </si>
  <si>
    <t>101280715</t>
  </si>
  <si>
    <t>042640</t>
  </si>
  <si>
    <t>ИП Беспалова Светлана Владимировна</t>
  </si>
  <si>
    <t>101280636</t>
  </si>
  <si>
    <t>042642</t>
  </si>
  <si>
    <t>ИП Лапердин Роман Владимирович</t>
  </si>
  <si>
    <t>автосервис</t>
  </si>
  <si>
    <t>101280637</t>
  </si>
  <si>
    <t>магазин "Богема"</t>
  </si>
  <si>
    <t>101280644</t>
  </si>
  <si>
    <t>042653</t>
  </si>
  <si>
    <t>ИП Грунда Геннадий Андреевич</t>
  </si>
  <si>
    <t>101283021</t>
  </si>
  <si>
    <t>046003</t>
  </si>
  <si>
    <t>ИП Соболева А.А</t>
  </si>
  <si>
    <t>101283406</t>
  </si>
  <si>
    <t>ст.Сот.связ Даурия</t>
  </si>
  <si>
    <t>101280208</t>
  </si>
  <si>
    <t>с.Даурия</t>
  </si>
  <si>
    <t>Телешев Д.М- инженер</t>
  </si>
  <si>
    <t>101280197</t>
  </si>
  <si>
    <t>АТС Даурия</t>
  </si>
  <si>
    <t>101280287</t>
  </si>
  <si>
    <t>линия искусственного освещения Даурия</t>
  </si>
  <si>
    <t>101280496</t>
  </si>
  <si>
    <t>40201</t>
  </si>
  <si>
    <t>отделение связи с.Даурия</t>
  </si>
  <si>
    <t>101283939</t>
  </si>
  <si>
    <t>41002</t>
  </si>
  <si>
    <t>Служба в с.Даурия</t>
  </si>
  <si>
    <t>пограничная застава Юбилейная</t>
  </si>
  <si>
    <t>Абессонова С. В.- инженер</t>
  </si>
  <si>
    <t>101283943</t>
  </si>
  <si>
    <t>пограничная застава Цемас</t>
  </si>
  <si>
    <t>101283950</t>
  </si>
  <si>
    <t>пограничная застава Шахалинор</t>
  </si>
  <si>
    <t>101283951</t>
  </si>
  <si>
    <t>пограничная застава Солнечная</t>
  </si>
  <si>
    <t>101283958</t>
  </si>
  <si>
    <t>пограничная застава Абагайтуй</t>
  </si>
  <si>
    <t>101282340</t>
  </si>
  <si>
    <t>41006</t>
  </si>
  <si>
    <t>Забайкальское райпо</t>
  </si>
  <si>
    <t>магазин с.Даурия</t>
  </si>
  <si>
    <t>101282343</t>
  </si>
  <si>
    <t>101283192</t>
  </si>
  <si>
    <t>41007</t>
  </si>
  <si>
    <t>ИП Лодонова Долгоржаб</t>
  </si>
  <si>
    <t>кафе Радуга</t>
  </si>
  <si>
    <t>101283080</t>
  </si>
  <si>
    <t>41010</t>
  </si>
  <si>
    <t>ИП Савченко Любовь Ивановна</t>
  </si>
  <si>
    <t>нежилое помещение№47</t>
  </si>
  <si>
    <t>101283081</t>
  </si>
  <si>
    <t>магазин Ночной</t>
  </si>
  <si>
    <t>101283082</t>
  </si>
  <si>
    <t>магазин Центральный</t>
  </si>
  <si>
    <t>102157452</t>
  </si>
  <si>
    <t>МЕБЕЛЬНЫЙ</t>
  </si>
  <si>
    <t>101283380</t>
  </si>
  <si>
    <t>41038</t>
  </si>
  <si>
    <t>ИП Бутин Евгений Александрович</t>
  </si>
  <si>
    <t>М-н "Корона"</t>
  </si>
  <si>
    <t>101283381</t>
  </si>
  <si>
    <t>М-н "999"</t>
  </si>
  <si>
    <t>101283382</t>
  </si>
  <si>
    <t>М-н "Пограничник"</t>
  </si>
  <si>
    <t>101282820</t>
  </si>
  <si>
    <t>41068</t>
  </si>
  <si>
    <t>ИП Сюй Лариса Евгеньевна</t>
  </si>
  <si>
    <t>101282566</t>
  </si>
  <si>
    <t>41089</t>
  </si>
  <si>
    <t>ИП Тимофеев Г.В.</t>
  </si>
  <si>
    <t>101280530</t>
  </si>
  <si>
    <t>41111</t>
  </si>
  <si>
    <t>Гражданин Шелепов Виталий Анатольевич</t>
  </si>
  <si>
    <t>гаражный бокс</t>
  </si>
  <si>
    <t>101283369</t>
  </si>
  <si>
    <t>41117</t>
  </si>
  <si>
    <t>ИП Арутюнян Паруйр Володяевич</t>
  </si>
  <si>
    <t>магазин Тюльпан 2</t>
  </si>
  <si>
    <t>101283370</t>
  </si>
  <si>
    <t>маг.Тюльпан</t>
  </si>
  <si>
    <t>101283448</t>
  </si>
  <si>
    <t>41145</t>
  </si>
  <si>
    <t>Администрация СП "Даурское"</t>
  </si>
  <si>
    <t>адм.здание</t>
  </si>
  <si>
    <t>101284023</t>
  </si>
  <si>
    <t>101282687</t>
  </si>
  <si>
    <t>41181</t>
  </si>
  <si>
    <t>ОА "ЗабТЭК"</t>
  </si>
  <si>
    <t>101283352</t>
  </si>
  <si>
    <t>41193</t>
  </si>
  <si>
    <t>ИП Петровская Людмила Васильевна</t>
  </si>
  <si>
    <t>строительство павильона</t>
  </si>
  <si>
    <t>101282612</t>
  </si>
  <si>
    <t>41372</t>
  </si>
  <si>
    <t>МОУ СОШ с. Даурия</t>
  </si>
  <si>
    <t>итернат с.Даурия</t>
  </si>
  <si>
    <t>101282613</t>
  </si>
  <si>
    <t>школа с.Даурия</t>
  </si>
  <si>
    <t>101283587</t>
  </si>
  <si>
    <t>41519</t>
  </si>
  <si>
    <t>ИП Эпова Татьяна Ивановна</t>
  </si>
  <si>
    <t>101283358</t>
  </si>
  <si>
    <t>41560</t>
  </si>
  <si>
    <t>МДОУ детский сад "Журавушка"</t>
  </si>
  <si>
    <t>102344679</t>
  </si>
  <si>
    <t>детский сад корпус №2</t>
  </si>
  <si>
    <t>101280116</t>
  </si>
  <si>
    <t>41573</t>
  </si>
  <si>
    <t>МУК ИБДЦ "Камертон"</t>
  </si>
  <si>
    <t>101280617</t>
  </si>
  <si>
    <t>41582</t>
  </si>
  <si>
    <t>ИП Базарова Татьяна Сергеевна</t>
  </si>
  <si>
    <t>магазин Овощи, фрукты</t>
  </si>
  <si>
    <t>101282975</t>
  </si>
  <si>
    <t>41751</t>
  </si>
  <si>
    <t>ОМВД России по Забайкальскому району</t>
  </si>
  <si>
    <t>ОВД с.Даурия</t>
  </si>
  <si>
    <t>101282943</t>
  </si>
  <si>
    <t>41762</t>
  </si>
  <si>
    <t>гражданин Базоян Давид Овсепович</t>
  </si>
  <si>
    <t>102078336</t>
  </si>
  <si>
    <t>41782</t>
  </si>
  <si>
    <t>Гражданин Лодонов Зоригто Ринчинович</t>
  </si>
  <si>
    <t>Основной</t>
  </si>
  <si>
    <t>102093868</t>
  </si>
  <si>
    <t>Население стоянки</t>
  </si>
  <si>
    <t>102078349</t>
  </si>
  <si>
    <t>41783</t>
  </si>
  <si>
    <t>Гражданин Раднаев Дашинима Ринчинович</t>
  </si>
  <si>
    <t>102101263</t>
  </si>
  <si>
    <t>стоянка (население)</t>
  </si>
  <si>
    <t>101280829</t>
  </si>
  <si>
    <t>42030</t>
  </si>
  <si>
    <t>ООО УК "Комфорт"</t>
  </si>
  <si>
    <t>ДОС №790</t>
  </si>
  <si>
    <t>101280830</t>
  </si>
  <si>
    <t>ДОС №604</t>
  </si>
  <si>
    <t>101280831</t>
  </si>
  <si>
    <t>ДОС №701</t>
  </si>
  <si>
    <t>101280832</t>
  </si>
  <si>
    <t>ДОС №569</t>
  </si>
  <si>
    <t>101280833</t>
  </si>
  <si>
    <t>ДОС №567</t>
  </si>
  <si>
    <t>101280834</t>
  </si>
  <si>
    <t>ДОС № 723</t>
  </si>
  <si>
    <t>101280835</t>
  </si>
  <si>
    <t>ДОС №751</t>
  </si>
  <si>
    <t>101280836</t>
  </si>
  <si>
    <t>ДОС №568</t>
  </si>
  <si>
    <t>101280837</t>
  </si>
  <si>
    <t>ДОС №815</t>
  </si>
  <si>
    <t>101280838</t>
  </si>
  <si>
    <t>ДОС №600</t>
  </si>
  <si>
    <t>101280839</t>
  </si>
  <si>
    <t>ДОС №645</t>
  </si>
  <si>
    <t>101280840</t>
  </si>
  <si>
    <t>ДОС № 750</t>
  </si>
  <si>
    <t>101280841</t>
  </si>
  <si>
    <t>ДОС №700</t>
  </si>
  <si>
    <t>101283333</t>
  </si>
  <si>
    <t>40561</t>
  </si>
  <si>
    <t>Администрация СП "Большевистское"</t>
  </si>
  <si>
    <t>101283334</t>
  </si>
  <si>
    <t>Водокачка в с. Большевик</t>
  </si>
  <si>
    <t>101283335</t>
  </si>
  <si>
    <t>101281524</t>
  </si>
  <si>
    <t>ФАП Большевик</t>
  </si>
  <si>
    <t>101281662</t>
  </si>
  <si>
    <t>40592</t>
  </si>
  <si>
    <t>МБОУ "Большевистская ООШ"</t>
  </si>
  <si>
    <t>102221354</t>
  </si>
  <si>
    <t>БС № PL_75_754, Ононский р-н, Большевик с, антенная опора ПАО "МТС"</t>
  </si>
  <si>
    <t>102093593</t>
  </si>
  <si>
    <t>с. Большевик</t>
  </si>
  <si>
    <t>101282578</t>
  </si>
  <si>
    <t>40406</t>
  </si>
  <si>
    <t>СПК им.Калинина</t>
  </si>
  <si>
    <t>ст.Жаргалов Н</t>
  </si>
  <si>
    <t>101282579</t>
  </si>
  <si>
    <t>ст.Жигмитов В</t>
  </si>
  <si>
    <t>101282580</t>
  </si>
  <si>
    <t>ст.Жигмитов Аракша</t>
  </si>
  <si>
    <t>101282581</t>
  </si>
  <si>
    <t>ст.Намнанов Ю</t>
  </si>
  <si>
    <t>101282583</t>
  </si>
  <si>
    <t>МТМ,гараж,контора</t>
  </si>
  <si>
    <t>101282584</t>
  </si>
  <si>
    <t>ст.Баранзаева</t>
  </si>
  <si>
    <t>101283336</t>
  </si>
  <si>
    <t>101281594</t>
  </si>
  <si>
    <t>042549</t>
  </si>
  <si>
    <t>Гражданин Моторев И.И.</t>
  </si>
  <si>
    <t>ТП 605</t>
  </si>
  <si>
    <t>101283066</t>
  </si>
  <si>
    <t>041981</t>
  </si>
  <si>
    <t>ИП Старицына Марина Владимировна</t>
  </si>
  <si>
    <t>101283548</t>
  </si>
  <si>
    <t>042537</t>
  </si>
  <si>
    <t>с.Кубухай</t>
  </si>
  <si>
    <t>102167817</t>
  </si>
  <si>
    <t>042563</t>
  </si>
  <si>
    <t>КФХ Фалилеева Л.С.</t>
  </si>
  <si>
    <t>101281609</t>
  </si>
  <si>
    <t>042501</t>
  </si>
  <si>
    <t>МБУК "РМСКЦ"</t>
  </si>
  <si>
    <t>здание с. Кубухай</t>
  </si>
  <si>
    <t>101281562</t>
  </si>
  <si>
    <t>40557</t>
  </si>
  <si>
    <t>МОУ Кубухайская СОШ</t>
  </si>
  <si>
    <t>Д/сад</t>
  </si>
  <si>
    <t>101281648</t>
  </si>
  <si>
    <t>101281509</t>
  </si>
  <si>
    <t>Кубухай</t>
  </si>
  <si>
    <t>101281656</t>
  </si>
  <si>
    <t>102157261</t>
  </si>
  <si>
    <t>042572</t>
  </si>
  <si>
    <t>Гражданин Далаев З.Д.</t>
  </si>
  <si>
    <t>РУ-0,4 кв ТП-818</t>
  </si>
  <si>
    <t>101283781</t>
  </si>
  <si>
    <t>041997</t>
  </si>
  <si>
    <t>Гражданин Цыденов Сергей Николаевич</t>
  </si>
  <si>
    <t>Кафе "Сакура"</t>
  </si>
  <si>
    <t>101283782</t>
  </si>
  <si>
    <t>магазин "Сакура"</t>
  </si>
  <si>
    <t>101283496</t>
  </si>
  <si>
    <t>042577</t>
  </si>
  <si>
    <t>Гражданка Федорова Олеся Андреевна</t>
  </si>
  <si>
    <t>101281528</t>
  </si>
  <si>
    <t>ТП820</t>
  </si>
  <si>
    <t>102391160</t>
  </si>
  <si>
    <t>ФАП с. Кулусутай</t>
  </si>
  <si>
    <t>101283071</t>
  </si>
  <si>
    <t>40509</t>
  </si>
  <si>
    <t>ГУСО ВСРЦ "Росинка" Забайкальского края</t>
  </si>
  <si>
    <t>МОО Лагерь "Звездный"</t>
  </si>
  <si>
    <t>102134924</t>
  </si>
  <si>
    <t>административное здание</t>
  </si>
  <si>
    <t>102134936</t>
  </si>
  <si>
    <t>подсобное помещение</t>
  </si>
  <si>
    <t>101281612</t>
  </si>
  <si>
    <t>40522</t>
  </si>
  <si>
    <t>ИП  Манукян Степан Рафикович</t>
  </si>
  <si>
    <t>101281613</t>
  </si>
  <si>
    <t>м-н Маргарита</t>
  </si>
  <si>
    <t>101283494</t>
  </si>
  <si>
    <t>40299</t>
  </si>
  <si>
    <t>ИП Аникина Елена Юрьевна</t>
  </si>
  <si>
    <t>м-н Канцелярия</t>
  </si>
  <si>
    <t>101281651</t>
  </si>
  <si>
    <t>41978</t>
  </si>
  <si>
    <t>ИП Багдасарян Людвиг Грантович</t>
  </si>
  <si>
    <t>101777893</t>
  </si>
  <si>
    <t>101283332</t>
  </si>
  <si>
    <t>Школа  Усть-Лиска</t>
  </si>
  <si>
    <t>0101280895</t>
  </si>
  <si>
    <t>040706</t>
  </si>
  <si>
    <t>МУП "Аптека -19"</t>
  </si>
  <si>
    <t>Аптеки №19</t>
  </si>
  <si>
    <t>0101281005</t>
  </si>
  <si>
    <t>042349</t>
  </si>
  <si>
    <t>Гражданка Невзорова Мария Евгеньевна</t>
  </si>
  <si>
    <t>Нежилое помещение (кондитерский цех)</t>
  </si>
  <si>
    <t>0101281030</t>
  </si>
  <si>
    <t>042475</t>
  </si>
  <si>
    <t>Государственное казенное учреждение "Краевой центр защиты населения" Забайкальского края</t>
  </si>
  <si>
    <t>0101281111</t>
  </si>
  <si>
    <t>40805</t>
  </si>
  <si>
    <t>ИП Корж Светлана Сергеевна</t>
  </si>
  <si>
    <t>Магазин Корвальд</t>
  </si>
  <si>
    <t>0101281112</t>
  </si>
  <si>
    <t>Магазин Мебель</t>
  </si>
  <si>
    <t>0101281128</t>
  </si>
  <si>
    <t>040703</t>
  </si>
  <si>
    <t>ОВД по Оловяннинскому району</t>
  </si>
  <si>
    <t>Здание РОВД</t>
  </si>
  <si>
    <t>0101281139</t>
  </si>
  <si>
    <t>042343</t>
  </si>
  <si>
    <t>ИП Гаврилов Сергей Олегович</t>
  </si>
  <si>
    <t>Магазин Запчасти</t>
  </si>
  <si>
    <t>0101281144</t>
  </si>
  <si>
    <t>90103</t>
  </si>
  <si>
    <t>Дополнительный офис</t>
  </si>
  <si>
    <t>0102143144</t>
  </si>
  <si>
    <t>0101281213</t>
  </si>
  <si>
    <t>042322</t>
  </si>
  <si>
    <t>Гражданка  Федорова Елена Вячеславовна</t>
  </si>
  <si>
    <t>Здание магазина</t>
  </si>
  <si>
    <t>0101281306</t>
  </si>
  <si>
    <t>нет договора</t>
  </si>
  <si>
    <t>ООО УК Управа</t>
  </si>
  <si>
    <t>ул.Московская, дом 48</t>
  </si>
  <si>
    <t>0101281309</t>
  </si>
  <si>
    <t>ул.Московская, дом 38</t>
  </si>
  <si>
    <t>0101281314</t>
  </si>
  <si>
    <t>ул.Московская 40</t>
  </si>
  <si>
    <t>0101281371</t>
  </si>
  <si>
    <t>042316</t>
  </si>
  <si>
    <t>ИП Мясников Павел Александрович</t>
  </si>
  <si>
    <t>Фасад</t>
  </si>
  <si>
    <t>0101281338</t>
  </si>
  <si>
    <t>ул.Московская, дом 46</t>
  </si>
  <si>
    <t>0101281384</t>
  </si>
  <si>
    <t>042483</t>
  </si>
  <si>
    <t>ОАО "Тепловодоканал"</t>
  </si>
  <si>
    <t>Центральная котельная</t>
  </si>
  <si>
    <t>0101281415</t>
  </si>
  <si>
    <t>042346</t>
  </si>
  <si>
    <t>ИП Огнева Татьяна Владимировна</t>
  </si>
  <si>
    <t>Нежилое здание п.Оловянная ул.Октябрьская №11</t>
  </si>
  <si>
    <t>0101281458</t>
  </si>
  <si>
    <t>042326</t>
  </si>
  <si>
    <t>ИП Подшивалова Светлана Владимировна</t>
  </si>
  <si>
    <t>Багульник</t>
  </si>
  <si>
    <t>0101282448</t>
  </si>
  <si>
    <t>042491</t>
  </si>
  <si>
    <t>ИП Найденова Вера Александровна</t>
  </si>
  <si>
    <t>Рынок ОРС</t>
  </si>
  <si>
    <t>41842</t>
  </si>
  <si>
    <t>ИП Торосян Б.Б.</t>
  </si>
  <si>
    <t>ИП Торосян</t>
  </si>
  <si>
    <t>0101282624</t>
  </si>
  <si>
    <t>042368</t>
  </si>
  <si>
    <t>ИП Ушакова Нина Ивановна</t>
  </si>
  <si>
    <t>0101282717</t>
  </si>
  <si>
    <t>042318</t>
  </si>
  <si>
    <t>ИП Старицына Марина Юрьевна</t>
  </si>
  <si>
    <t>Магазин Гэрэл</t>
  </si>
  <si>
    <t>0101282784</t>
  </si>
  <si>
    <t>40881</t>
  </si>
  <si>
    <t>Администрация ГП "Оловяннинское"</t>
  </si>
  <si>
    <t>Гараж новый счетчик</t>
  </si>
  <si>
    <t>0101282786</t>
  </si>
  <si>
    <t>0101283201</t>
  </si>
  <si>
    <t>40996</t>
  </si>
  <si>
    <t>ИП Литвинцева Н.А.</t>
  </si>
  <si>
    <t>Магазин Вираж</t>
  </si>
  <si>
    <t>0101283318</t>
  </si>
  <si>
    <t>40775</t>
  </si>
  <si>
    <t>ИП Жалсараева Г.Д.</t>
  </si>
  <si>
    <t>Фотосалон</t>
  </si>
  <si>
    <t>0101283348</t>
  </si>
  <si>
    <t>40748</t>
  </si>
  <si>
    <t>ИП Кузьменко Людмила Васильевна</t>
  </si>
  <si>
    <t>Магазин Угловой</t>
  </si>
  <si>
    <t>0101283416</t>
  </si>
  <si>
    <t>40796</t>
  </si>
  <si>
    <t>Гражданин Василенко Т.В.</t>
  </si>
  <si>
    <t>рынок</t>
  </si>
  <si>
    <t>0101283429</t>
  </si>
  <si>
    <t>40736</t>
  </si>
  <si>
    <t>Гражданка Гостева Ирина Юрьевна</t>
  </si>
  <si>
    <t>Феникс</t>
  </si>
  <si>
    <t>0101283575</t>
  </si>
  <si>
    <t>042490</t>
  </si>
  <si>
    <t>Гражданин Рузиев Мусин Темирович</t>
  </si>
  <si>
    <t>Подарки</t>
  </si>
  <si>
    <t>0101283593</t>
  </si>
  <si>
    <t>40787</t>
  </si>
  <si>
    <t>МУ Комитет по финансам</t>
  </si>
  <si>
    <t>0101283594</t>
  </si>
  <si>
    <t>0101283632</t>
  </si>
  <si>
    <t>40806</t>
  </si>
  <si>
    <t>ИП Дашиболбарова Рита Цыренжаповна</t>
  </si>
  <si>
    <t>Магазин Дружба</t>
  </si>
  <si>
    <t>0101283694</t>
  </si>
  <si>
    <t>40785</t>
  </si>
  <si>
    <t>ИП Гаврилова Т.А.</t>
  </si>
  <si>
    <t>Магазин Березка</t>
  </si>
  <si>
    <t>0101283764</t>
  </si>
  <si>
    <t>40882</t>
  </si>
  <si>
    <t>Администрация "Оловяннинский район"</t>
  </si>
  <si>
    <t>0101283765</t>
  </si>
  <si>
    <t>Завхоз</t>
  </si>
  <si>
    <t>0101283768</t>
  </si>
  <si>
    <t>Гараж 1</t>
  </si>
  <si>
    <t>0101283795</t>
  </si>
  <si>
    <t>40784</t>
  </si>
  <si>
    <t>Гражданка Рябикова Евгения Александровна</t>
  </si>
  <si>
    <t>0101283977</t>
  </si>
  <si>
    <t>042421</t>
  </si>
  <si>
    <t>Муниципальное бюджетное учреждение культуры Оловяннинский межпоселенческий методический и досуговый центр</t>
  </si>
  <si>
    <t>0101283978</t>
  </si>
  <si>
    <t>0102093649</t>
  </si>
  <si>
    <t>Архив</t>
  </si>
  <si>
    <t>0102223984</t>
  </si>
  <si>
    <t>0101283633</t>
  </si>
  <si>
    <t>Магазин Дружба 2</t>
  </si>
  <si>
    <t>0102069536</t>
  </si>
  <si>
    <t>0101281141</t>
  </si>
  <si>
    <t>040430</t>
  </si>
  <si>
    <t>МБДОУ детский сад Солнышко</t>
  </si>
  <si>
    <t>Дет.сад Солнышко</t>
  </si>
  <si>
    <t>0101281188</t>
  </si>
  <si>
    <t>042305</t>
  </si>
  <si>
    <t>ИП Карапетян Лусик Рубеновна</t>
  </si>
  <si>
    <t>0101281274</t>
  </si>
  <si>
    <t>041741</t>
  </si>
  <si>
    <t>0101281275</t>
  </si>
  <si>
    <t>Контора Лесничества</t>
  </si>
  <si>
    <t>0101281286</t>
  </si>
  <si>
    <t>ул.Советская №44</t>
  </si>
  <si>
    <t>0101281287</t>
  </si>
  <si>
    <t>ул.Советская, дом 42</t>
  </si>
  <si>
    <t>п.Ясногорск</t>
  </si>
  <si>
    <t>0101281022</t>
  </si>
  <si>
    <t>Поликлинника, хоз.корпус  стациона Ясногорск</t>
  </si>
  <si>
    <t>0101281102</t>
  </si>
  <si>
    <t>042338</t>
  </si>
  <si>
    <t>Гражданин Анисимов Андрей Владимирович</t>
  </si>
  <si>
    <t>0101281174</t>
  </si>
  <si>
    <t>412035</t>
  </si>
  <si>
    <t>Общежитие №9</t>
  </si>
  <si>
    <t>0101281175</t>
  </si>
  <si>
    <t>Общежитие №8</t>
  </si>
  <si>
    <t>0101282520</t>
  </si>
  <si>
    <t>Мировые судьи</t>
  </si>
  <si>
    <t>0101283487</t>
  </si>
  <si>
    <t>042472</t>
  </si>
  <si>
    <t>Гражданка Варнавская Зоя Сергеевна</t>
  </si>
  <si>
    <t>Нежилое помещение № 2</t>
  </si>
  <si>
    <t>0101283606</t>
  </si>
  <si>
    <t>40935</t>
  </si>
  <si>
    <t>МУП Аптека 115</t>
  </si>
  <si>
    <t>0102129959</t>
  </si>
  <si>
    <t>042313</t>
  </si>
  <si>
    <t>ИП Дехканова Елена Хабибовна</t>
  </si>
  <si>
    <t>0101281184</t>
  </si>
  <si>
    <t>040941</t>
  </si>
  <si>
    <t>МБУК "Ясногорский культурно досуговый центр"</t>
  </si>
  <si>
    <t>Здание КСЦ</t>
  </si>
  <si>
    <t>0101281260</t>
  </si>
  <si>
    <t>042330</t>
  </si>
  <si>
    <t>ИП Мелоян Аветик Ваганович</t>
  </si>
  <si>
    <t>Торговый павильон, танцевальная площадка</t>
  </si>
  <si>
    <t>0101281411</t>
  </si>
  <si>
    <t>040427</t>
  </si>
  <si>
    <t>Ясногорская ДЮСШ</t>
  </si>
  <si>
    <t>ДЮШС Ясногорск</t>
  </si>
  <si>
    <t>0101281459</t>
  </si>
  <si>
    <t>040424</t>
  </si>
  <si>
    <t>МБОУ "Ясногорская СОШ"</t>
  </si>
  <si>
    <t>Средняя школа Ясногорск</t>
  </si>
  <si>
    <t>0101281471</t>
  </si>
  <si>
    <t>040428</t>
  </si>
  <si>
    <t>МБДОУ детский сад Аленушка</t>
  </si>
  <si>
    <t>Д/Сад Аленушка Ясногорск</t>
  </si>
  <si>
    <t>0101282357</t>
  </si>
  <si>
    <t>40934</t>
  </si>
  <si>
    <t>ИП Панова Татьяна Юрьевна</t>
  </si>
  <si>
    <t>магазин Пирамида</t>
  </si>
  <si>
    <t>0101282601</t>
  </si>
  <si>
    <t>40956</t>
  </si>
  <si>
    <t>ИП Склярова Холлия Мирхолимовна</t>
  </si>
  <si>
    <t>магазин Айгуль</t>
  </si>
  <si>
    <t>0101282729</t>
  </si>
  <si>
    <t>40891</t>
  </si>
  <si>
    <t>Администрация ГП "Ясногоское"</t>
  </si>
  <si>
    <t>ТП 16</t>
  </si>
  <si>
    <t>0101282731</t>
  </si>
  <si>
    <t>ТП 5</t>
  </si>
  <si>
    <t>0101282735</t>
  </si>
  <si>
    <t>ТП 17</t>
  </si>
  <si>
    <t>0101282804</t>
  </si>
  <si>
    <t>40892</t>
  </si>
  <si>
    <t>Ясногорский учебно спортивный центр</t>
  </si>
  <si>
    <t>Стадион</t>
  </si>
  <si>
    <t>0101283075</t>
  </si>
  <si>
    <t>40940</t>
  </si>
  <si>
    <t>Дом интернат для престарелых и инвалидов</t>
  </si>
  <si>
    <t>01.03.2021-05.03.2021</t>
  </si>
  <si>
    <t>09.03.2021-12.03.2021</t>
  </si>
  <si>
    <t>15.03.2021-19.03.2021</t>
  </si>
  <si>
    <t>22.03.2021-26.03.2021</t>
  </si>
  <si>
    <t>с Узон</t>
  </si>
  <si>
    <t>с Зуткулей</t>
  </si>
  <si>
    <t>с Алханай</t>
  </si>
  <si>
    <t>29.03.2021 - 31.03.2021</t>
  </si>
  <si>
    <t>с Кусоча</t>
  </si>
  <si>
    <t>с Ортуй</t>
  </si>
  <si>
    <t>с Курулга</t>
  </si>
  <si>
    <t>с Мангут</t>
  </si>
  <si>
    <t>с Мордой</t>
  </si>
  <si>
    <t>с Нарасун</t>
  </si>
  <si>
    <t>101276359</t>
  </si>
  <si>
    <t>030343</t>
  </si>
  <si>
    <t>ООО "Комфорт+"</t>
  </si>
  <si>
    <t>АЗС №1</t>
  </si>
  <si>
    <t>01.03-05.03.2021</t>
  </si>
  <si>
    <t>101276360</t>
  </si>
  <si>
    <t>общий счетчик</t>
  </si>
  <si>
    <t>101275990</t>
  </si>
  <si>
    <t>030370</t>
  </si>
  <si>
    <t>МДОУ детский сад "Туяа"</t>
  </si>
  <si>
    <t>101276552</t>
  </si>
  <si>
    <t>030390</t>
  </si>
  <si>
    <t>Свято-Никольский храм</t>
  </si>
  <si>
    <t>101276802</t>
  </si>
  <si>
    <t>Управление пенсионного фонда</t>
  </si>
  <si>
    <t>101276801</t>
  </si>
  <si>
    <t>101276348</t>
  </si>
  <si>
    <t>030457</t>
  </si>
  <si>
    <t>Агинская СОШ № 3</t>
  </si>
  <si>
    <t>начальная школа</t>
  </si>
  <si>
    <t>101276346</t>
  </si>
  <si>
    <t>101276347</t>
  </si>
  <si>
    <t>102092091</t>
  </si>
  <si>
    <t>030541</t>
  </si>
  <si>
    <t>ИП Загузин Е.Д.</t>
  </si>
  <si>
    <t>магазин "Лидер+"</t>
  </si>
  <si>
    <t>102092096</t>
  </si>
  <si>
    <t>101276189</t>
  </si>
  <si>
    <t>030549</t>
  </si>
  <si>
    <t>ИП Дамдинов В.Ц.</t>
  </si>
  <si>
    <t>101276309</t>
  </si>
  <si>
    <t>030565</t>
  </si>
  <si>
    <t>МДОУ детский сад "Аленький цветочек"</t>
  </si>
  <si>
    <t>102184625</t>
  </si>
  <si>
    <t>Здание №2</t>
  </si>
  <si>
    <t>101275860</t>
  </si>
  <si>
    <t>030570</t>
  </si>
  <si>
    <t>МАДОУ ЦРР детский сад "Солнышко"</t>
  </si>
  <si>
    <t>щитовая</t>
  </si>
  <si>
    <t>101275861</t>
  </si>
  <si>
    <t>101275952</t>
  </si>
  <si>
    <t>030572</t>
  </si>
  <si>
    <t>ИП Бадмаев В.М.</t>
  </si>
  <si>
    <t>101276341</t>
  </si>
  <si>
    <t>030677</t>
  </si>
  <si>
    <t>ООО "Резной дом"</t>
  </si>
  <si>
    <t>101275989</t>
  </si>
  <si>
    <t>030846</t>
  </si>
  <si>
    <t>ООО "Ага-Автотранс"</t>
  </si>
  <si>
    <t>гараж №1</t>
  </si>
  <si>
    <t>101276810</t>
  </si>
  <si>
    <t>031069</t>
  </si>
  <si>
    <t>ГАПОУ "Агинский медицинский колледж им.В.Л. Чимитдоржиева"</t>
  </si>
  <si>
    <t>101275870</t>
  </si>
  <si>
    <t>031131</t>
  </si>
  <si>
    <t>Департамент ЗАГС Забайкальского края</t>
  </si>
  <si>
    <t>101276150</t>
  </si>
  <si>
    <t>031149</t>
  </si>
  <si>
    <t>ГУК "Театр песни и танца "Амар сайн"</t>
  </si>
  <si>
    <t>101276156</t>
  </si>
  <si>
    <t>101276155</t>
  </si>
  <si>
    <t>101276082</t>
  </si>
  <si>
    <t>101275888</t>
  </si>
  <si>
    <t>031189</t>
  </si>
  <si>
    <t>ГОУ ВПО "Бурятский государственный университет"</t>
  </si>
  <si>
    <t>101275889</t>
  </si>
  <si>
    <t>Адм. корпус</t>
  </si>
  <si>
    <t>101276484</t>
  </si>
  <si>
    <t>031335</t>
  </si>
  <si>
    <t>МУ ДО "ДЮСШ" ГО "Поселок Агинское"</t>
  </si>
  <si>
    <t>щитовая в здании</t>
  </si>
  <si>
    <t>101276485</t>
  </si>
  <si>
    <t>щитовая в котельной</t>
  </si>
  <si>
    <t>101276486</t>
  </si>
  <si>
    <t>центральный стадион (южная трибуна)</t>
  </si>
  <si>
    <t>101276203</t>
  </si>
  <si>
    <t>031370</t>
  </si>
  <si>
    <t>ООО "Алтан"</t>
  </si>
  <si>
    <t>крытый рынок "Читинка"</t>
  </si>
  <si>
    <t>101276362</t>
  </si>
  <si>
    <t>031755</t>
  </si>
  <si>
    <t>Гр. Аюшеева И.Ц.</t>
  </si>
  <si>
    <t>м-н "Евросеть"</t>
  </si>
  <si>
    <t>101276257</t>
  </si>
  <si>
    <t>031865</t>
  </si>
  <si>
    <t>заправка Агинск</t>
  </si>
  <si>
    <t>101276159</t>
  </si>
  <si>
    <t>031885</t>
  </si>
  <si>
    <t>гр.Цыренов Ч.Б.</t>
  </si>
  <si>
    <t>Бизнес -Ланч</t>
  </si>
  <si>
    <t>101275896</t>
  </si>
  <si>
    <t>030067</t>
  </si>
  <si>
    <t>Агрокооператив "Хойто-Ага"</t>
  </si>
  <si>
    <t>пунсук в-ка</t>
  </si>
  <si>
    <t>09.03-12.03.2021</t>
  </si>
  <si>
    <t>101275909</t>
  </si>
  <si>
    <t>ч. стоянка сосновая ю.б.э.</t>
  </si>
  <si>
    <t>101275903</t>
  </si>
  <si>
    <t>зерноток тологой</t>
  </si>
  <si>
    <t>101275900</t>
  </si>
  <si>
    <t>ч.стоянка Улясатуй</t>
  </si>
  <si>
    <t>101275899</t>
  </si>
  <si>
    <t>токарный цех</t>
  </si>
  <si>
    <t>101275904</t>
  </si>
  <si>
    <t>ч. стоянка Бильчир</t>
  </si>
  <si>
    <t>101275901</t>
  </si>
  <si>
    <t>сосновая в-ка</t>
  </si>
  <si>
    <t>101275898</t>
  </si>
  <si>
    <t>ч.стоянка таптана</t>
  </si>
  <si>
    <t>101275902</t>
  </si>
  <si>
    <t>ч. стоянка сосновая</t>
  </si>
  <si>
    <t>101275905</t>
  </si>
  <si>
    <t>ч.стоянка сосновая 2</t>
  </si>
  <si>
    <t>101275906</t>
  </si>
  <si>
    <t>101275895</t>
  </si>
  <si>
    <t>ч.стоянка Намжилова</t>
  </si>
  <si>
    <t>101276582</t>
  </si>
  <si>
    <t>030128</t>
  </si>
  <si>
    <t>Администрация СП Хойто-Ага</t>
  </si>
  <si>
    <t>101276580</t>
  </si>
  <si>
    <t>101276581</t>
  </si>
  <si>
    <t>КСК</t>
  </si>
  <si>
    <t>101276583</t>
  </si>
  <si>
    <t>101276758</t>
  </si>
  <si>
    <t>030273</t>
  </si>
  <si>
    <t>101276062</t>
  </si>
  <si>
    <t>030327</t>
  </si>
  <si>
    <t>МОУ Хойто-Агинская СОШ</t>
  </si>
  <si>
    <t>101276060</t>
  </si>
  <si>
    <t>освещение школы</t>
  </si>
  <si>
    <t>101276063</t>
  </si>
  <si>
    <t>интернат(освещение)</t>
  </si>
  <si>
    <t>15.03-19.03.2021</t>
  </si>
  <si>
    <t>101276061</t>
  </si>
  <si>
    <t>102314807</t>
  </si>
  <si>
    <t>ФАП Х.Ага</t>
  </si>
  <si>
    <t>101276748</t>
  </si>
  <si>
    <t>030913</t>
  </si>
  <si>
    <t>МДОУ "Хойто-Агинский детский сад "Хараасгай"</t>
  </si>
  <si>
    <t>101276504</t>
  </si>
  <si>
    <t>031145</t>
  </si>
  <si>
    <t>ИП Мункуева Г.Д.</t>
  </si>
  <si>
    <t>Дворец народных обрядов</t>
  </si>
  <si>
    <t>101276178</t>
  </si>
  <si>
    <t>031375</t>
  </si>
  <si>
    <t>ИП Цыриторон Цыренжит Балдановна</t>
  </si>
  <si>
    <t>Магазин "Колор"</t>
  </si>
  <si>
    <t>101276184</t>
  </si>
  <si>
    <t>031490</t>
  </si>
  <si>
    <t>ООО "Исток"</t>
  </si>
  <si>
    <t>котельная №1 c.Хойто-Ага</t>
  </si>
  <si>
    <t>101276182</t>
  </si>
  <si>
    <t>котельная №2 (школа) с.Хойто-ага</t>
  </si>
  <si>
    <t>101276635</t>
  </si>
  <si>
    <t>101276769</t>
  </si>
  <si>
    <t>101275995</t>
  </si>
  <si>
    <t>030119</t>
  </si>
  <si>
    <t>Администрация СП "Южный Аргалей"</t>
  </si>
  <si>
    <t>водокачка Северная</t>
  </si>
  <si>
    <t>101275997</t>
  </si>
  <si>
    <t>101275996</t>
  </si>
  <si>
    <t>в-ка Южная</t>
  </si>
  <si>
    <t>101276602</t>
  </si>
  <si>
    <t>030258</t>
  </si>
  <si>
    <t>МДОУ Южно-Аргалейский детский сад "Родничок"</t>
  </si>
  <si>
    <t>101276593</t>
  </si>
  <si>
    <t>030400</t>
  </si>
  <si>
    <t>МОУ Южно Аргалейская СОШ</t>
  </si>
  <si>
    <t>101276596</t>
  </si>
  <si>
    <t>101276595</t>
  </si>
  <si>
    <t>средняя школа №2</t>
  </si>
  <si>
    <t>101276594</t>
  </si>
  <si>
    <t>средняя школа №1</t>
  </si>
  <si>
    <t>101275944</t>
  </si>
  <si>
    <t>СВА с.Южный Аргалей</t>
  </si>
  <si>
    <t>101276790</t>
  </si>
  <si>
    <t>031132</t>
  </si>
  <si>
    <t>ИП Федорова Ирина Анатольевна</t>
  </si>
  <si>
    <t>КФХ Зымка</t>
  </si>
  <si>
    <t>101276251</t>
  </si>
  <si>
    <t>031299</t>
  </si>
  <si>
    <t>ИП Маргарян Асатур Ишханович</t>
  </si>
  <si>
    <t>пекарня с.Ю-Аргалей</t>
  </si>
  <si>
    <t>101276575</t>
  </si>
  <si>
    <t>031441</t>
  </si>
  <si>
    <t>ИП Жаргалова Б.Ч.</t>
  </si>
  <si>
    <t>кафе "Кедр"</t>
  </si>
  <si>
    <t>101276185</t>
  </si>
  <si>
    <t>центр. котельная с.Ю-аргалей</t>
  </si>
  <si>
    <t>101276169</t>
  </si>
  <si>
    <t>031747</t>
  </si>
  <si>
    <t>ИП Базарсадаев Б.Б.</t>
  </si>
  <si>
    <t>закусочная Баян-Гол</t>
  </si>
  <si>
    <t>101276305</t>
  </si>
  <si>
    <t>Кафе "у березки"</t>
  </si>
  <si>
    <t>101276175</t>
  </si>
  <si>
    <t>031872</t>
  </si>
  <si>
    <t>гр.Батожаргалова Цымжит Жамсарановна</t>
  </si>
  <si>
    <t>Кафе Смак</t>
  </si>
  <si>
    <t>102134290</t>
  </si>
  <si>
    <t>031969</t>
  </si>
  <si>
    <t>СПК "Сэсэг"</t>
  </si>
  <si>
    <t>101276750</t>
  </si>
  <si>
    <t>032144</t>
  </si>
  <si>
    <t>ИП Хандаков Жаргал Валерьевич</t>
  </si>
  <si>
    <t>магазин "У Андреевича"</t>
  </si>
  <si>
    <t>101276664</t>
  </si>
  <si>
    <t>090034</t>
  </si>
  <si>
    <t>ООО "МТС ЭНЕРГО"</t>
  </si>
  <si>
    <t>баз. станция сот. Связи-вышка Ю.Аргалей</t>
  </si>
  <si>
    <t>101276628</t>
  </si>
  <si>
    <t>Ю-Аргалей</t>
  </si>
  <si>
    <t>101276772</t>
  </si>
  <si>
    <t>Южный-Аргалей</t>
  </si>
  <si>
    <t>101277628</t>
  </si>
  <si>
    <t>031347</t>
  </si>
  <si>
    <t>ИП Цыбендоржиева  С.В.</t>
  </si>
  <si>
    <t>101277713</t>
  </si>
  <si>
    <t>030101</t>
  </si>
  <si>
    <t>Администрация МО СП "Узон"</t>
  </si>
  <si>
    <t>котельная здания администрации</t>
  </si>
  <si>
    <t>101277714</t>
  </si>
  <si>
    <t>101277717</t>
  </si>
  <si>
    <t>библиотека</t>
  </si>
  <si>
    <t>101277719</t>
  </si>
  <si>
    <t>котельнаяДК</t>
  </si>
  <si>
    <t>101277720</t>
  </si>
  <si>
    <t>водокачка северная</t>
  </si>
  <si>
    <t>101277721</t>
  </si>
  <si>
    <t>101277723</t>
  </si>
  <si>
    <t>уличное освещение</t>
  </si>
  <si>
    <t>101277885</t>
  </si>
  <si>
    <t>031743</t>
  </si>
  <si>
    <t>Гражданин Михайлов Константин Ильич</t>
  </si>
  <si>
    <t>101277955</t>
  </si>
  <si>
    <t>ФАП с. Узон</t>
  </si>
  <si>
    <t>101278037</t>
  </si>
  <si>
    <t>030386</t>
  </si>
  <si>
    <t>МОУ Узонская СОШ</t>
  </si>
  <si>
    <t>ср школа</t>
  </si>
  <si>
    <t>101278038</t>
  </si>
  <si>
    <t>мастерская</t>
  </si>
  <si>
    <t>101278039</t>
  </si>
  <si>
    <t>101278040</t>
  </si>
  <si>
    <t>101278194</t>
  </si>
  <si>
    <t>030569</t>
  </si>
  <si>
    <t>Узонский дацан "Даши Тубдэнлинг"</t>
  </si>
  <si>
    <t>101278230</t>
  </si>
  <si>
    <t>030971</t>
  </si>
  <si>
    <t>МДОУ детский сад "Радуга"</t>
  </si>
  <si>
    <t>д/сад</t>
  </si>
  <si>
    <t>101278291</t>
  </si>
  <si>
    <t>031256</t>
  </si>
  <si>
    <t>ИП Цыриторова С.Б.</t>
  </si>
  <si>
    <t>102112733</t>
  </si>
  <si>
    <t>102118181</t>
  </si>
  <si>
    <t>031942</t>
  </si>
  <si>
    <t>ИП Трухина Цырендулма Федоровна</t>
  </si>
  <si>
    <t>Здание кафе "Багульник" местность Усть-Талача, 127 км. автодороги Чита-Кыра</t>
  </si>
  <si>
    <t>101277679</t>
  </si>
  <si>
    <t>Алханай</t>
  </si>
  <si>
    <t>08.03.2021-09.03.2021</t>
  </si>
  <si>
    <t>101277747</t>
  </si>
  <si>
    <t>101277866</t>
  </si>
  <si>
    <t>030836</t>
  </si>
  <si>
    <t>ИП Гомбожапова Жалма Владимировна</t>
  </si>
  <si>
    <t>магазин Замбала</t>
  </si>
  <si>
    <t>101277879</t>
  </si>
  <si>
    <t>101278002</t>
  </si>
  <si>
    <t>030100</t>
  </si>
  <si>
    <t>Администрация МО СП "Алханай"</t>
  </si>
  <si>
    <t>водокачка нагорная</t>
  </si>
  <si>
    <t>101278003</t>
  </si>
  <si>
    <t>101278005</t>
  </si>
  <si>
    <t>водокачка Загдачейская</t>
  </si>
  <si>
    <t>101278006</t>
  </si>
  <si>
    <t>водокачка беларусь</t>
  </si>
  <si>
    <t>101278007</t>
  </si>
  <si>
    <t>101278009</t>
  </si>
  <si>
    <t>101278011</t>
  </si>
  <si>
    <t>банкетный зал</t>
  </si>
  <si>
    <t>101278014</t>
  </si>
  <si>
    <t>031031</t>
  </si>
  <si>
    <t>ИП Дашиева Д.Ж.</t>
  </si>
  <si>
    <t>магазин Адис</t>
  </si>
  <si>
    <t>11.03.2021-12.03.2021</t>
  </si>
  <si>
    <t>101278093</t>
  </si>
  <si>
    <t>031550</t>
  </si>
  <si>
    <t>Освещение с. Алханай</t>
  </si>
  <si>
    <t>101278171</t>
  </si>
  <si>
    <t>030943</t>
  </si>
  <si>
    <t>МДОУ "Малыш"</t>
  </si>
  <si>
    <t>101278264</t>
  </si>
  <si>
    <t>ООО "Универсал+"</t>
  </si>
  <si>
    <t>котельная Алханайская СШ</t>
  </si>
  <si>
    <t>101278361</t>
  </si>
  <si>
    <t>0590192</t>
  </si>
  <si>
    <t>базовая станция сотовой свзи с.алханай</t>
  </si>
  <si>
    <t>101278366</t>
  </si>
  <si>
    <t>ф.Бальзино Алханай</t>
  </si>
  <si>
    <t>102121306</t>
  </si>
  <si>
    <t>стадион</t>
  </si>
  <si>
    <t>101277672</t>
  </si>
  <si>
    <t>032194</t>
  </si>
  <si>
    <t>Гр. Смолина Светлана Викторовна</t>
  </si>
  <si>
    <t>магазин Мир-техники</t>
  </si>
  <si>
    <t>101277673</t>
  </si>
  <si>
    <t>пристройка</t>
  </si>
  <si>
    <t>101277674</t>
  </si>
  <si>
    <t>101277865</t>
  </si>
  <si>
    <t>032111</t>
  </si>
  <si>
    <t>ИП Никифоров Юрий Андреевич</t>
  </si>
  <si>
    <t>101277872</t>
  </si>
  <si>
    <t>030488</t>
  </si>
  <si>
    <t>ИП Басова Л.М.</t>
  </si>
  <si>
    <t>101277935</t>
  </si>
  <si>
    <t>030213</t>
  </si>
  <si>
    <t>ИП Дондокова Б.М.</t>
  </si>
  <si>
    <t>магазин Рубль</t>
  </si>
  <si>
    <t>101277999</t>
  </si>
  <si>
    <t>031565</t>
  </si>
  <si>
    <t>Гражданин Басов Александр Анатольевич</t>
  </si>
  <si>
    <t>101278041</t>
  </si>
  <si>
    <t>101278173</t>
  </si>
  <si>
    <t>032197</t>
  </si>
  <si>
    <t>ИП Маркин Максим Андреевич</t>
  </si>
  <si>
    <t>магазин Исток</t>
  </si>
  <si>
    <t>101278272</t>
  </si>
  <si>
    <t>031389</t>
  </si>
  <si>
    <t>МБДОУ Дульдургинский детский сад "Теремок"</t>
  </si>
  <si>
    <t>101278348</t>
  </si>
  <si>
    <t>030433</t>
  </si>
  <si>
    <t>Аптека № 15</t>
  </si>
  <si>
    <t>101278356</t>
  </si>
  <si>
    <t>030053</t>
  </si>
  <si>
    <t>101278363</t>
  </si>
  <si>
    <t>базовая станция сотовой связи МТС с.Дульдурга</t>
  </si>
  <si>
    <t>101278364</t>
  </si>
  <si>
    <t>БССС  ф. Тарбагатай ТП85</t>
  </si>
  <si>
    <t>101278375</t>
  </si>
  <si>
    <t>ФБУЗ "Центр Гигиены и Эпидемиологии в Забайкальском Крае"</t>
  </si>
  <si>
    <t>101278376</t>
  </si>
  <si>
    <t>101278378</t>
  </si>
  <si>
    <t>030611</t>
  </si>
  <si>
    <t>МБОУ "Чебурашка"</t>
  </si>
  <si>
    <t>ясли</t>
  </si>
  <si>
    <t>102112742</t>
  </si>
  <si>
    <t>031895</t>
  </si>
  <si>
    <t>Гражданка Кодирова Янглиш Худоёровна</t>
  </si>
  <si>
    <t>здание магазина</t>
  </si>
  <si>
    <t>102127384</t>
  </si>
  <si>
    <t>Выносной шкаф учета</t>
  </si>
  <si>
    <t>102132749</t>
  </si>
  <si>
    <t>магазин Магнит</t>
  </si>
  <si>
    <t>102134067</t>
  </si>
  <si>
    <t>032176</t>
  </si>
  <si>
    <t>ООО "Эконом"</t>
  </si>
  <si>
    <t>Рынок</t>
  </si>
  <si>
    <t>102201361</t>
  </si>
  <si>
    <t>102315205</t>
  </si>
  <si>
    <t>Пожарно-химическая станция</t>
  </si>
  <si>
    <t>с Верхняя Талача</t>
  </si>
  <si>
    <t>контейнер В.Талача</t>
  </si>
  <si>
    <t>01-05.03.2021</t>
  </si>
  <si>
    <t>Эл. монтер Калганов А. О.</t>
  </si>
  <si>
    <t>010508</t>
  </si>
  <si>
    <t>Администрация СП "Нарын-Талачинское"</t>
  </si>
  <si>
    <t>ДК В-Талача</t>
  </si>
  <si>
    <t>010405</t>
  </si>
  <si>
    <t>ООО "Талачинское"</t>
  </si>
  <si>
    <t>Драничная В.-Талача</t>
  </si>
  <si>
    <t>Туглун В-Талача</t>
  </si>
  <si>
    <t>013633</t>
  </si>
  <si>
    <t>ИП Сенотрусов Николай Васильевич</t>
  </si>
  <si>
    <t>010668</t>
  </si>
  <si>
    <t>ГУЗ "Карымская ЦРБ"</t>
  </si>
  <si>
    <t>ФАП с. В-Талача</t>
  </si>
  <si>
    <t>с Нарын-Талача</t>
  </si>
  <si>
    <t>БСС 2,5км юго-восточнее с.Н.-Талача</t>
  </si>
  <si>
    <t>БСС 16,5км севернее с.Байцетуй</t>
  </si>
  <si>
    <t>освещение автодороги</t>
  </si>
  <si>
    <t>ДК Н-Талача</t>
  </si>
  <si>
    <t>010152</t>
  </si>
  <si>
    <t>ИП Черняков Виктор Никитич</t>
  </si>
  <si>
    <t>Производственная база</t>
  </si>
  <si>
    <t>Летняя дойка Н-Талача</t>
  </si>
  <si>
    <t>08-12.03.2021</t>
  </si>
  <si>
    <t>МТМ Н.-Талача</t>
  </si>
  <si>
    <t>магазин Н.-Талача</t>
  </si>
  <si>
    <t>013115</t>
  </si>
  <si>
    <t>ИП Краснов Анатолий Тихонович</t>
  </si>
  <si>
    <t>012895</t>
  </si>
  <si>
    <t>МОУ СОШ с. Н.-Талача</t>
  </si>
  <si>
    <t>школа Н-Талача</t>
  </si>
  <si>
    <t>РТС с.Н.Талача</t>
  </si>
  <si>
    <t>водокачка Н-Талача</t>
  </si>
  <si>
    <t>Мастер - Баженов Д. Л.</t>
  </si>
  <si>
    <t>ФАП Н-Талача новый</t>
  </si>
  <si>
    <t>с Средняя Талача</t>
  </si>
  <si>
    <t>библиотека Ср.-Талача</t>
  </si>
  <si>
    <t>с Урульга</t>
  </si>
  <si>
    <t>010404</t>
  </si>
  <si>
    <t>ООО "Урульгинское"</t>
  </si>
  <si>
    <t>Чаб.ст."Батор"</t>
  </si>
  <si>
    <t>013654</t>
  </si>
  <si>
    <t>гр Носов Илья Васильевич</t>
  </si>
  <si>
    <t>013625</t>
  </si>
  <si>
    <t>ООО "Коммунальник плюс"</t>
  </si>
  <si>
    <t>Карымск. школа -4 котельная 8</t>
  </si>
  <si>
    <t>15-19.03.2021</t>
  </si>
  <si>
    <t>013152</t>
  </si>
  <si>
    <t>ИП Серебренникова Тамара Владимировна</t>
  </si>
  <si>
    <t>магазин ДЭУ</t>
  </si>
  <si>
    <t>магазин ул.Горького</t>
  </si>
  <si>
    <t>013626</t>
  </si>
  <si>
    <t>гражданка Мовсесян Амалия Сергеевна</t>
  </si>
  <si>
    <t>Объект торговли</t>
  </si>
  <si>
    <t>012803</t>
  </si>
  <si>
    <t>МОУ СОШ № 4 п.Карымское</t>
  </si>
  <si>
    <t>карымск.школа-4здание</t>
  </si>
  <si>
    <t>013102</t>
  </si>
  <si>
    <t>Гражданка Рубанович А.К.</t>
  </si>
  <si>
    <t>здание хлебопекарни, п.Карымское, ул.Партизанская,2а</t>
  </si>
  <si>
    <t>010559</t>
  </si>
  <si>
    <t>Администрация ГП "Карымское"</t>
  </si>
  <si>
    <t>Освещение ул. Нижняя</t>
  </si>
  <si>
    <t>013636</t>
  </si>
  <si>
    <t>Общество с ограниченной ответственностью Объединеннаястроительная компания 1520</t>
  </si>
  <si>
    <t>База</t>
  </si>
  <si>
    <t>013642</t>
  </si>
  <si>
    <t>Индивидуальный предприниматель Кожевников А.О.</t>
  </si>
  <si>
    <t>база</t>
  </si>
  <si>
    <t>013644</t>
  </si>
  <si>
    <t>Гражданин Сорокин Е. И.</t>
  </si>
  <si>
    <t>освещение ул. Ангарская</t>
  </si>
  <si>
    <t>102331670</t>
  </si>
  <si>
    <t>18.7500.33.14</t>
  </si>
  <si>
    <t>ООО "РУСЭНЕРГОСБЫТ"</t>
  </si>
  <si>
    <t>ТПС Карымская ввод линия-1-206 220 кВ</t>
  </si>
  <si>
    <t>102331679</t>
  </si>
  <si>
    <t>ТПС Карымская ввод линия-2-208 220 кВ</t>
  </si>
  <si>
    <t>102331682</t>
  </si>
  <si>
    <t>ТПС Карымская ввод 220 кВ Т-1</t>
  </si>
  <si>
    <t>102331695</t>
  </si>
  <si>
    <t>ТПС Карымская ввод 220 кВ Т-2</t>
  </si>
  <si>
    <t>102331715</t>
  </si>
  <si>
    <t>ТПС Карымская ввод 220 кВ Т-6</t>
  </si>
  <si>
    <t>102332381</t>
  </si>
  <si>
    <t>ТПС Карымская ввод 35 кВ Т1</t>
  </si>
  <si>
    <t>102333033</t>
  </si>
  <si>
    <t>Фидер №1</t>
  </si>
  <si>
    <t>102333093</t>
  </si>
  <si>
    <t>Фидер №11</t>
  </si>
  <si>
    <t>101248897</t>
  </si>
  <si>
    <t>90016</t>
  </si>
  <si>
    <t>ст.Карымская (ф.2)</t>
  </si>
  <si>
    <t>101248890</t>
  </si>
  <si>
    <t>ст.Карымская (ф.7)</t>
  </si>
  <si>
    <t>101278420</t>
  </si>
  <si>
    <t>030023</t>
  </si>
  <si>
    <t>Агрокооператив "Кусочи"</t>
  </si>
  <si>
    <t>01.03.2021-05.03.2021г</t>
  </si>
  <si>
    <t>101278422</t>
  </si>
  <si>
    <t>101278426</t>
  </si>
  <si>
    <t>свинарник</t>
  </si>
  <si>
    <t>102087313</t>
  </si>
  <si>
    <t>101279077</t>
  </si>
  <si>
    <t>здание ул. Первомайская 33Б</t>
  </si>
  <si>
    <t>101278728</t>
  </si>
  <si>
    <t>030093</t>
  </si>
  <si>
    <t>Администрация МО СП Ортуй</t>
  </si>
  <si>
    <t>101278729</t>
  </si>
  <si>
    <t>101279026</t>
  </si>
  <si>
    <t>СВА с.Кусочи</t>
  </si>
  <si>
    <t>101279012</t>
  </si>
  <si>
    <t>амбулатория с.Ортуй</t>
  </si>
  <si>
    <t>101278556</t>
  </si>
  <si>
    <t>030265</t>
  </si>
  <si>
    <t>Администрация МО СП Кусоча</t>
  </si>
  <si>
    <t>101278557</t>
  </si>
  <si>
    <t>102294250</t>
  </si>
  <si>
    <t>объект религиозного назначения</t>
  </si>
  <si>
    <t>101278555</t>
  </si>
  <si>
    <t>Водокачка №1</t>
  </si>
  <si>
    <t>101278752</t>
  </si>
  <si>
    <t>ПЧ №76 с.Кусочи</t>
  </si>
  <si>
    <t>101278437</t>
  </si>
  <si>
    <t>ООО "Комфорт+".</t>
  </si>
  <si>
    <t>Нефтесклад</t>
  </si>
  <si>
    <t>08.03.2021-12.03.2021г</t>
  </si>
  <si>
    <t>101278439</t>
  </si>
  <si>
    <t>АЗС № 2</t>
  </si>
  <si>
    <t>102301064</t>
  </si>
  <si>
    <t>030358</t>
  </si>
  <si>
    <t>Администрация МР "Могойтуйский район"</t>
  </si>
  <si>
    <t>котельной, ул. Советская,2</t>
  </si>
  <si>
    <t>101279158</t>
  </si>
  <si>
    <t>101279160</t>
  </si>
  <si>
    <t>101279157</t>
  </si>
  <si>
    <t>101278648</t>
  </si>
  <si>
    <t>030542</t>
  </si>
  <si>
    <t>МДОУ Могойтуйский детский сад "Теремок"</t>
  </si>
  <si>
    <t>здание №2 дежурное освещение</t>
  </si>
  <si>
    <t>101278649</t>
  </si>
  <si>
    <t>здание №2 основной счетчик</t>
  </si>
  <si>
    <t>101278650</t>
  </si>
  <si>
    <t>101278974</t>
  </si>
  <si>
    <t>030545</t>
  </si>
  <si>
    <t>МОУ Ортуйская СОШ</t>
  </si>
  <si>
    <t>ТП новая школа</t>
  </si>
  <si>
    <t>101279066</t>
  </si>
  <si>
    <t>030761</t>
  </si>
  <si>
    <t>Гражданка Жамбалова Хандама Жаргаловна</t>
  </si>
  <si>
    <t>магазин Искра</t>
  </si>
  <si>
    <t>101278823</t>
  </si>
  <si>
    <t>030762</t>
  </si>
  <si>
    <t>ИП Цыремпилова Елена Шулуновна</t>
  </si>
  <si>
    <t>магазин Черемушки</t>
  </si>
  <si>
    <t>101278824</t>
  </si>
  <si>
    <t>магазин Одон</t>
  </si>
  <si>
    <t>101279120</t>
  </si>
  <si>
    <t>030763</t>
  </si>
  <si>
    <t>ИП Балданов Эрдэни Бабуевич</t>
  </si>
  <si>
    <t>магазин Туяа</t>
  </si>
  <si>
    <t>101278732</t>
  </si>
  <si>
    <t>030880</t>
  </si>
  <si>
    <t>МДОУ "Кусочинский детский сад "Огонек"</t>
  </si>
  <si>
    <t>Новое здание</t>
  </si>
  <si>
    <t>101278842</t>
  </si>
  <si>
    <t>030881</t>
  </si>
  <si>
    <t>МДОУ "Радуга" с.Ортуй</t>
  </si>
  <si>
    <t>15.03.2021-19.03.2021г</t>
  </si>
  <si>
    <t>101278625</t>
  </si>
  <si>
    <t>030885</t>
  </si>
  <si>
    <t>МОУ "Кусочинская СОШ"</t>
  </si>
  <si>
    <t>101278623</t>
  </si>
  <si>
    <t>101278624</t>
  </si>
  <si>
    <t>101278901</t>
  </si>
  <si>
    <t>031170</t>
  </si>
  <si>
    <t>ИП Лодонов Нимацырен Бадмаевич</t>
  </si>
  <si>
    <t>101278919</t>
  </si>
  <si>
    <t>031445</t>
  </si>
  <si>
    <t>ИП Жамсаранов Пурбо Гырылович</t>
  </si>
  <si>
    <t>котельная новой амбулатории</t>
  </si>
  <si>
    <t>101278921</t>
  </si>
  <si>
    <t>котельная Кусочинской СОШ</t>
  </si>
  <si>
    <t>101279119</t>
  </si>
  <si>
    <t>031489</t>
  </si>
  <si>
    <t>ООО "Титан плюс"</t>
  </si>
  <si>
    <t>Котельная Ортуйской участковой больницы</t>
  </si>
  <si>
    <t>101278592</t>
  </si>
  <si>
    <t>031824</t>
  </si>
  <si>
    <t>Гражданин Тумуров Балдан Тумурович</t>
  </si>
  <si>
    <t>здание мясного цеха</t>
  </si>
  <si>
    <t>101278593</t>
  </si>
  <si>
    <t>Магазин Центр</t>
  </si>
  <si>
    <t>102168582</t>
  </si>
  <si>
    <t>032055</t>
  </si>
  <si>
    <t>ИП Ширапова Октябрина Цынгуевна</t>
  </si>
  <si>
    <t>102226863</t>
  </si>
  <si>
    <t>032117</t>
  </si>
  <si>
    <t>ИП Нимаева Бадмаханда Бадмацыреновна</t>
  </si>
  <si>
    <t>101278611</t>
  </si>
  <si>
    <t>База кусочи гостиница</t>
  </si>
  <si>
    <t>102161162</t>
  </si>
  <si>
    <t>БСС №8038 с. Кусоча</t>
  </si>
  <si>
    <t>22.03.3021г</t>
  </si>
  <si>
    <t>101278471</t>
  </si>
  <si>
    <t>телекоммуникационные контейнера цифрового эфирного вещания с. Кусочи</t>
  </si>
  <si>
    <t>101278454</t>
  </si>
  <si>
    <t>телекоммуникационные контейнера цифрового эфирного вещания с. Ортуй</t>
  </si>
  <si>
    <t>101278897</t>
  </si>
  <si>
    <t>БССС с. Кусочи</t>
  </si>
  <si>
    <t>101278815</t>
  </si>
  <si>
    <t>АТС Кусочи</t>
  </si>
  <si>
    <t>101278814</t>
  </si>
  <si>
    <t>АТС Ортуй</t>
  </si>
  <si>
    <t>с.Боржигантай</t>
  </si>
  <si>
    <t>515-Цугол-Боржигантай</t>
  </si>
  <si>
    <t>22.03.2021г-26.03.2021</t>
  </si>
  <si>
    <t>СРЗиА Архипов М.Н.</t>
  </si>
  <si>
    <t>101278663</t>
  </si>
  <si>
    <t>030364</t>
  </si>
  <si>
    <t>МДОУ Могойтуйский детский сад "Дюймовочка"</t>
  </si>
  <si>
    <t>101278664</t>
  </si>
  <si>
    <t>101276907</t>
  </si>
  <si>
    <t>ФАП Курулга</t>
  </si>
  <si>
    <t>101277381</t>
  </si>
  <si>
    <t>030894</t>
  </si>
  <si>
    <t>МБДОУ "Детский Сад с. Курулга"</t>
  </si>
  <si>
    <t>101277395</t>
  </si>
  <si>
    <t>031692</t>
  </si>
  <si>
    <t>ИП Гомбоева Светлана Юрьевна</t>
  </si>
  <si>
    <t>101277476</t>
  </si>
  <si>
    <t>030234</t>
  </si>
  <si>
    <t>Администрация СП Курулга</t>
  </si>
  <si>
    <t>102193768</t>
  </si>
  <si>
    <t>032094</t>
  </si>
  <si>
    <t>КФХ Ефремов Виктор Иванович</t>
  </si>
  <si>
    <t>шкаф учета на опоре</t>
  </si>
  <si>
    <t>102203909</t>
  </si>
  <si>
    <t>Дом культуры (Новый)</t>
  </si>
  <si>
    <t>101277272</t>
  </si>
  <si>
    <t>030403</t>
  </si>
  <si>
    <t>РУПС с.Курулга</t>
  </si>
  <si>
    <t>101276988</t>
  </si>
  <si>
    <t>030727</t>
  </si>
  <si>
    <t>МОУ Курулгинская СОШ</t>
  </si>
  <si>
    <t>Начальная школа</t>
  </si>
  <si>
    <t>101277380</t>
  </si>
  <si>
    <t>Кухня</t>
  </si>
  <si>
    <t>101277573</t>
  </si>
  <si>
    <t>101276989</t>
  </si>
  <si>
    <t>Крольчатник (библиотека)</t>
  </si>
  <si>
    <t>101277080</t>
  </si>
  <si>
    <t>031313</t>
  </si>
  <si>
    <t>КФХ Васильева Н.А.</t>
  </si>
  <si>
    <t>101276990</t>
  </si>
  <si>
    <t>Мастерские</t>
  </si>
  <si>
    <t>101276993</t>
  </si>
  <si>
    <t>Столовая</t>
  </si>
  <si>
    <t>101276992</t>
  </si>
  <si>
    <t>Котельная школы</t>
  </si>
  <si>
    <t>101277243</t>
  </si>
  <si>
    <t>030122</t>
  </si>
  <si>
    <t>Администрация СП "Мангутское"</t>
  </si>
  <si>
    <t>101277066</t>
  </si>
  <si>
    <t>лесничество с. Мангут</t>
  </si>
  <si>
    <t>101276863</t>
  </si>
  <si>
    <t>031681</t>
  </si>
  <si>
    <t>ГПОУ "Нерчинский аграрный техникум"</t>
  </si>
  <si>
    <t>Учебный корп</t>
  </si>
  <si>
    <t>101277425</t>
  </si>
  <si>
    <t>031956</t>
  </si>
  <si>
    <t>Гражданин Ибряшкин Виктор Иванович</t>
  </si>
  <si>
    <t>101277364</t>
  </si>
  <si>
    <t>031537</t>
  </si>
  <si>
    <t>Гражданин Невешкин Ю.П.</t>
  </si>
  <si>
    <t>производственное здание</t>
  </si>
  <si>
    <t>101276838</t>
  </si>
  <si>
    <t>030495</t>
  </si>
  <si>
    <t>ГУ Читинский ЦГМС-Р</t>
  </si>
  <si>
    <t>101277319</t>
  </si>
  <si>
    <t>030032</t>
  </si>
  <si>
    <t>ИП Зубарева Ирина Геннадьевна</t>
  </si>
  <si>
    <t>102232078</t>
  </si>
  <si>
    <t>032122</t>
  </si>
  <si>
    <t>ИП Иванова Надежда Геннадьевна</t>
  </si>
  <si>
    <t>101277169</t>
  </si>
  <si>
    <t>м-н Аргунь-4</t>
  </si>
  <si>
    <t>101277168</t>
  </si>
  <si>
    <t>032149</t>
  </si>
  <si>
    <t>ИП Логинова Елена Валерьевна</t>
  </si>
  <si>
    <t>м-н Елена</t>
  </si>
  <si>
    <t>101277594</t>
  </si>
  <si>
    <t>030574</t>
  </si>
  <si>
    <t>ИП Михайлов Михаил Григорьевич</t>
  </si>
  <si>
    <t>магазин Виктория-2</t>
  </si>
  <si>
    <t>101277592</t>
  </si>
  <si>
    <t>Молочный цех</t>
  </si>
  <si>
    <t>101277601</t>
  </si>
  <si>
    <t>101277595</t>
  </si>
  <si>
    <t>Кафе "Оазис"</t>
  </si>
  <si>
    <t>101276943</t>
  </si>
  <si>
    <t>031524</t>
  </si>
  <si>
    <t>ИП Мосеева Л.И.</t>
  </si>
  <si>
    <t>101276867</t>
  </si>
  <si>
    <t>030274</t>
  </si>
  <si>
    <t>ИП Павлов О.И.</t>
  </si>
  <si>
    <t>павильон</t>
  </si>
  <si>
    <t>102035538</t>
  </si>
  <si>
    <t>031834</t>
  </si>
  <si>
    <t>ИП Савина Наталья Борисовна</t>
  </si>
  <si>
    <t>выносной шкаф</t>
  </si>
  <si>
    <t>101277548</t>
  </si>
  <si>
    <t>030130</t>
  </si>
  <si>
    <t>Администрация СП "Мордойское"</t>
  </si>
  <si>
    <t>01.03-12.03.2021</t>
  </si>
  <si>
    <t>101277550</t>
  </si>
  <si>
    <t>Освещение адм.</t>
  </si>
  <si>
    <t>101277551</t>
  </si>
  <si>
    <t>101277549</t>
  </si>
  <si>
    <t>101276878</t>
  </si>
  <si>
    <t>030695</t>
  </si>
  <si>
    <t>ГУСО КСРЦ "Перекресток"</t>
  </si>
  <si>
    <t>Оздоровительный лагерь</t>
  </si>
  <si>
    <t>101277363</t>
  </si>
  <si>
    <t>031938</t>
  </si>
  <si>
    <t>ИП Азеева Ольга Николаевна</t>
  </si>
  <si>
    <t>101276996</t>
  </si>
  <si>
    <t>030806</t>
  </si>
  <si>
    <t>ИП Варфоломеев Игорь Георгиевич</t>
  </si>
  <si>
    <t>магазин "Елена" (c.Мордой, ул.Шахтовая, 20)</t>
  </si>
  <si>
    <t>101276986</t>
  </si>
  <si>
    <t>031377</t>
  </si>
  <si>
    <t>ИП Матвеев Владимир Владимирович</t>
  </si>
  <si>
    <t>101277607</t>
  </si>
  <si>
    <t>030603</t>
  </si>
  <si>
    <t>ИП Шевцова Т.Н.</t>
  </si>
  <si>
    <t>101277407</t>
  </si>
  <si>
    <t>032116</t>
  </si>
  <si>
    <t>ИП Щупакова Любовь Геннадьевна</t>
  </si>
  <si>
    <t>магазин Светлана</t>
  </si>
  <si>
    <t>101277010</t>
  </si>
  <si>
    <t>030679</t>
  </si>
  <si>
    <t>ИП Журавлева С.Д.</t>
  </si>
  <si>
    <t>09.03-19.03.2021</t>
  </si>
  <si>
    <t>101277073</t>
  </si>
  <si>
    <t>031358</t>
  </si>
  <si>
    <t>ИП Мункуева Е.Д.</t>
  </si>
  <si>
    <t>магазин "Продукты"</t>
  </si>
  <si>
    <t>101277206</t>
  </si>
  <si>
    <t>032123</t>
  </si>
  <si>
    <t>Осоруев Виктор Аркадьевич</t>
  </si>
  <si>
    <t>М-н "Багульник"</t>
  </si>
  <si>
    <t>101277209</t>
  </si>
  <si>
    <t>030934</t>
  </si>
  <si>
    <t>ИП Милевская Ж.Э.</t>
  </si>
  <si>
    <t>М-н "Арина"</t>
  </si>
  <si>
    <t>101277232</t>
  </si>
  <si>
    <t>030896</t>
  </si>
  <si>
    <t>МБДОУ Детский Сад "Солнышко" с.Нарасун</t>
  </si>
  <si>
    <t>101277309</t>
  </si>
  <si>
    <t>031498</t>
  </si>
  <si>
    <t>ООО "Грация"</t>
  </si>
  <si>
    <t>ТП Пилорама с.Нарасун</t>
  </si>
  <si>
    <t>101277602</t>
  </si>
  <si>
    <t>030726</t>
  </si>
  <si>
    <t>МОУ Нарасунская СОШ</t>
  </si>
  <si>
    <t>101276950</t>
  </si>
  <si>
    <t>030117</t>
  </si>
  <si>
    <t>Администрация СП Нарасун</t>
  </si>
  <si>
    <t>Скважина</t>
  </si>
  <si>
    <t>101277611</t>
  </si>
  <si>
    <t>Пожарное депо Нарасун</t>
  </si>
  <si>
    <t>101276947</t>
  </si>
  <si>
    <t>ДК Нарасун (котельная)</t>
  </si>
  <si>
    <t>101276949</t>
  </si>
  <si>
    <t>101276948</t>
  </si>
  <si>
    <t>ДК Нарасун (здание)</t>
  </si>
  <si>
    <t>9.00-16.39</t>
  </si>
  <si>
    <t>9.00-16.40</t>
  </si>
  <si>
    <t>9.00-16.37</t>
  </si>
  <si>
    <t>с Новый Акатуй</t>
  </si>
  <si>
    <t>с Кокуй 2</t>
  </si>
  <si>
    <t>с Зерен</t>
  </si>
  <si>
    <t>с Бурукан</t>
  </si>
  <si>
    <t>с Корабль</t>
  </si>
  <si>
    <t>пгт Приаргунск</t>
  </si>
  <si>
    <t>ул Магистральная</t>
  </si>
  <si>
    <t>п Целинный</t>
  </si>
  <si>
    <t>с Верхний Тасуркай</t>
  </si>
  <si>
    <t>с Погадаево</t>
  </si>
  <si>
    <t>с Усть-Тасуркай</t>
  </si>
  <si>
    <t>с Большой Зерентуй</t>
  </si>
  <si>
    <t>с Золотоноша</t>
  </si>
  <si>
    <t xml:space="preserve">МДОУ детский сад "Теремок" </t>
  </si>
  <si>
    <t>Детский сад "Теремок - 2"</t>
  </si>
  <si>
    <t>05.03.2021г.</t>
  </si>
  <si>
    <t xml:space="preserve">инженер Резанов Г.Н.                                                </t>
  </si>
  <si>
    <t>Детский сад "Теремок "</t>
  </si>
  <si>
    <t xml:space="preserve">ИП Буриев Умеджон Гайбуллоевич </t>
  </si>
  <si>
    <t xml:space="preserve">ГУЗ "Алек-Заводская ЦРБ" </t>
  </si>
  <si>
    <t>Больница инфекц.отдел.</t>
  </si>
  <si>
    <t>Кокуй 2</t>
  </si>
  <si>
    <t xml:space="preserve">Администрация СП "Бохтинское" </t>
  </si>
  <si>
    <t>12.03.2021г.</t>
  </si>
  <si>
    <t>Новый Акатуй</t>
  </si>
  <si>
    <t xml:space="preserve">МОУ Ново-Акатуйская СОШ </t>
  </si>
  <si>
    <t>Лесничество Акатуй</t>
  </si>
  <si>
    <t>ФАП  Гараж Новый Акатуй</t>
  </si>
  <si>
    <t>ФАП Н-Акатуй</t>
  </si>
  <si>
    <t xml:space="preserve">Муниципальное предприятие Аптека-21 </t>
  </si>
  <si>
    <t>Аптека-40 Н-Акатуй</t>
  </si>
  <si>
    <t xml:space="preserve">ПАО "Ростелеком" </t>
  </si>
  <si>
    <t>АТС Акатуй</t>
  </si>
  <si>
    <t xml:space="preserve">ГУСО "Ново-Акатуйский КЦСОН" Забайкальского края </t>
  </si>
  <si>
    <t>Мини дом.интернат</t>
  </si>
  <si>
    <t>Старый Акатуй</t>
  </si>
  <si>
    <t>Зерен</t>
  </si>
  <si>
    <t>101273759</t>
  </si>
  <si>
    <t>60658</t>
  </si>
  <si>
    <t>Аминистрация СП "Зеренское"</t>
  </si>
  <si>
    <t>19.03.2021г.</t>
  </si>
  <si>
    <t>101114633</t>
  </si>
  <si>
    <t>с.Зерен</t>
  </si>
  <si>
    <t>101273760</t>
  </si>
  <si>
    <t>101282137</t>
  </si>
  <si>
    <t>061616</t>
  </si>
  <si>
    <t>МБДОУ Зеренский детский сад "Солнышко"</t>
  </si>
  <si>
    <t>здание детского сада</t>
  </si>
  <si>
    <t>101273758</t>
  </si>
  <si>
    <t>101282239</t>
  </si>
  <si>
    <t>061615</t>
  </si>
  <si>
    <t>МБОУ Зеренская ООШ</t>
  </si>
  <si>
    <t>здание школы</t>
  </si>
  <si>
    <t>Тайна</t>
  </si>
  <si>
    <t>101273043</t>
  </si>
  <si>
    <t>60667</t>
  </si>
  <si>
    <t>Администрация СП "Газимуро-Заводское"</t>
  </si>
  <si>
    <t>Уличное освещение с.Тайна ул.Центральная</t>
  </si>
  <si>
    <t>25.03.2021г.</t>
  </si>
  <si>
    <t>101273033</t>
  </si>
  <si>
    <t>Уличное освещение с.Тайна ул.Партизанская</t>
  </si>
  <si>
    <t>101273729</t>
  </si>
  <si>
    <t>60689</t>
  </si>
  <si>
    <t>ИП Оганнисян Ольга Николаевна</t>
  </si>
  <si>
    <t>Магазин c.Тайна</t>
  </si>
  <si>
    <t>101273053</t>
  </si>
  <si>
    <t>Тайна ФАП</t>
  </si>
  <si>
    <t>102078811</t>
  </si>
  <si>
    <t>скважина с.Тайна</t>
  </si>
  <si>
    <t>101282260</t>
  </si>
  <si>
    <t>61166</t>
  </si>
  <si>
    <t>МБДОУ Тайнинский детский сад</t>
  </si>
  <si>
    <t>Детсад Тайна</t>
  </si>
  <si>
    <t>101271454</t>
  </si>
  <si>
    <t>61159</t>
  </si>
  <si>
    <t>МБОУ Тайнинская ООШ</t>
  </si>
  <si>
    <t>Школа Тайна</t>
  </si>
  <si>
    <t>101273050</t>
  </si>
  <si>
    <t>Тайна Клуб</t>
  </si>
  <si>
    <t>101271568</t>
  </si>
  <si>
    <t>61602</t>
  </si>
  <si>
    <t>ИП Чипизубова Анна Владимировна</t>
  </si>
  <si>
    <t>Магазин с.Тайна</t>
  </si>
  <si>
    <t>101114736</t>
  </si>
  <si>
    <t>с. ВерхТасуркай</t>
  </si>
  <si>
    <t>101273563</t>
  </si>
  <si>
    <t>Электросвязь Верх-Тасуркай</t>
  </si>
  <si>
    <t>101275136</t>
  </si>
  <si>
    <t>60090</t>
  </si>
  <si>
    <t>Колхоз "Забайкалец"</t>
  </si>
  <si>
    <t>Забарас</t>
  </si>
  <si>
    <t>101275631</t>
  </si>
  <si>
    <t>60001</t>
  </si>
  <si>
    <t>ИП Гасанов Анвер Ибрагим Оглы</t>
  </si>
  <si>
    <t>101275813</t>
  </si>
  <si>
    <t>60083</t>
  </si>
  <si>
    <t>Администрация СП "Усть-Тасуркайское"</t>
  </si>
  <si>
    <t>Клуб Верх-Тасуркай</t>
  </si>
  <si>
    <t>102218857</t>
  </si>
  <si>
    <t>61752</t>
  </si>
  <si>
    <t>Индивидуальный предприниматель ГусейновМубариз Иса Оглы</t>
  </si>
  <si>
    <t>102219050</t>
  </si>
  <si>
    <t>60051</t>
  </si>
  <si>
    <t>Приаргунская ЦРБ</t>
  </si>
  <si>
    <t>ФАП Верхний Тасуркай</t>
  </si>
  <si>
    <t>101114696</t>
  </si>
  <si>
    <t>с. Погодаево</t>
  </si>
  <si>
    <t>101273581</t>
  </si>
  <si>
    <t>Электросвязь Погодаево</t>
  </si>
  <si>
    <t>101274976</t>
  </si>
  <si>
    <t>61335</t>
  </si>
  <si>
    <t>Администрация с/п "Погадаевское"</t>
  </si>
  <si>
    <t>АО Погадаево Мельница</t>
  </si>
  <si>
    <t>101274978</t>
  </si>
  <si>
    <t>60095</t>
  </si>
  <si>
    <t>ООО "Погодаево"</t>
  </si>
  <si>
    <t>АО Погадаево Гараж</t>
  </si>
  <si>
    <t>101274983</t>
  </si>
  <si>
    <t>АО Погадаево Водокачка</t>
  </si>
  <si>
    <t>101275030</t>
  </si>
  <si>
    <t>60115</t>
  </si>
  <si>
    <t>Администрация СП "Погадаевское"</t>
  </si>
  <si>
    <t>101275031</t>
  </si>
  <si>
    <t>101275033</t>
  </si>
  <si>
    <t>101275611</t>
  </si>
  <si>
    <t>61148</t>
  </si>
  <si>
    <t>МБДОУ детский сад с.Погодаево</t>
  </si>
  <si>
    <t>Детсад Погодаево</t>
  </si>
  <si>
    <t>101275640</t>
  </si>
  <si>
    <t>61727</t>
  </si>
  <si>
    <t>ИП Журавлев Иван Васильевич</t>
  </si>
  <si>
    <t>Магазин с.Погодаево</t>
  </si>
  <si>
    <t>101275718</t>
  </si>
  <si>
    <t>61139</t>
  </si>
  <si>
    <t>МБОУ Погодаевская СОШ</t>
  </si>
  <si>
    <t>Столовая Погодаево</t>
  </si>
  <si>
    <t>101275719</t>
  </si>
  <si>
    <t>Школа Погодаево</t>
  </si>
  <si>
    <t>101275721</t>
  </si>
  <si>
    <t>Школа Эл.котел с. Горда</t>
  </si>
  <si>
    <t>101275816</t>
  </si>
  <si>
    <t>60137</t>
  </si>
  <si>
    <t>ИП Кондратьева Ольга Андреевна</t>
  </si>
  <si>
    <t>101282244</t>
  </si>
  <si>
    <t>Погодаево ФАП</t>
  </si>
  <si>
    <t>101637796</t>
  </si>
  <si>
    <t>61718</t>
  </si>
  <si>
    <t>Гражданин Петров Алексей Степанович</t>
  </si>
  <si>
    <t>102117273</t>
  </si>
  <si>
    <t>ОПС Погодаево</t>
  </si>
  <si>
    <t>102180785</t>
  </si>
  <si>
    <t>61750</t>
  </si>
  <si>
    <t>Гражданка Иванова Вера Анатольевна</t>
  </si>
  <si>
    <t>Торговое помещение</t>
  </si>
  <si>
    <t>102395967</t>
  </si>
  <si>
    <t>61249</t>
  </si>
  <si>
    <t>Индивидуальный предприниматель Перескокова Екатерина Олеговна</t>
  </si>
  <si>
    <t>с Урулюнгуй</t>
  </si>
  <si>
    <t>101114658</t>
  </si>
  <si>
    <t>с. Урулюнгуй</t>
  </si>
  <si>
    <t>101271459</t>
  </si>
  <si>
    <t>61179</t>
  </si>
  <si>
    <t>МБДОУ детский сад "Ромашка" с.Урулюнгуй</t>
  </si>
  <si>
    <t>Здание детского сада</t>
  </si>
  <si>
    <t>101271475</t>
  </si>
  <si>
    <t>61191</t>
  </si>
  <si>
    <t>Гражданин Марушкин Николай Андреевич</t>
  </si>
  <si>
    <t>ОТФ-14</t>
  </si>
  <si>
    <t>101273572</t>
  </si>
  <si>
    <t>Электросвязь Урулюнгуй</t>
  </si>
  <si>
    <t>101274520</t>
  </si>
  <si>
    <t>РУФПС Урулюнгуй</t>
  </si>
  <si>
    <t>101275012</t>
  </si>
  <si>
    <t>61753</t>
  </si>
  <si>
    <t>Гражданин Султанов Алексей Алексеевич</t>
  </si>
  <si>
    <t>Чабанская стоянка, трансформатор</t>
  </si>
  <si>
    <t>101275361</t>
  </si>
  <si>
    <t>60874</t>
  </si>
  <si>
    <t>ИП Чернакова Виктория Ойбековна</t>
  </si>
  <si>
    <t>Магазин ул.Советская</t>
  </si>
  <si>
    <t>101275560</t>
  </si>
  <si>
    <t>61706</t>
  </si>
  <si>
    <t>Гражданин Шемелин Николай Владимирович</t>
  </si>
  <si>
    <t>Чабанский дом</t>
  </si>
  <si>
    <t>101275709</t>
  </si>
  <si>
    <t>61707</t>
  </si>
  <si>
    <t>Гражданин Данилов Михаил Николаевич</t>
  </si>
  <si>
    <t>Чабанский дом ОТФ</t>
  </si>
  <si>
    <t>101275724</t>
  </si>
  <si>
    <t>60070</t>
  </si>
  <si>
    <t>Администрация СП "Урулюнгуйское"</t>
  </si>
  <si>
    <t>101275727</t>
  </si>
  <si>
    <t>101275728</t>
  </si>
  <si>
    <t>Клуб эл.котел</t>
  </si>
  <si>
    <t>101275729</t>
  </si>
  <si>
    <t>61734</t>
  </si>
  <si>
    <t>ИП Расторгуев О.А.</t>
  </si>
  <si>
    <t>Помещение в здании администрации</t>
  </si>
  <si>
    <t>101275731</t>
  </si>
  <si>
    <t>101275847</t>
  </si>
  <si>
    <t>61135</t>
  </si>
  <si>
    <t>МБОУ Урулюнгуйская СОШ им. Г.Н.Аксенова</t>
  </si>
  <si>
    <t>Школа с.Урулюнгуй</t>
  </si>
  <si>
    <t>101281825</t>
  </si>
  <si>
    <t>61702</t>
  </si>
  <si>
    <t>Гражданин Шайков Дмитрий Алексеевич</t>
  </si>
  <si>
    <t>Чабанская стоянка (овчарня)</t>
  </si>
  <si>
    <t>101282061</t>
  </si>
  <si>
    <t>60771</t>
  </si>
  <si>
    <t>ИП Марушкина Юлия Владимировна</t>
  </si>
  <si>
    <t>101282175</t>
  </si>
  <si>
    <t>61703</t>
  </si>
  <si>
    <t>Гражданка Верхотурова Галина Александровна</t>
  </si>
  <si>
    <t>101282229</t>
  </si>
  <si>
    <t>60141</t>
  </si>
  <si>
    <t>ИП Марушкин Сергей Николаевич</t>
  </si>
  <si>
    <t>Магазин с.Урулюнгуй</t>
  </si>
  <si>
    <t>101282243</t>
  </si>
  <si>
    <t>ФАП электрокотел Урулюнгуй</t>
  </si>
  <si>
    <t>101282248</t>
  </si>
  <si>
    <t>ФАП урулюнгуй</t>
  </si>
  <si>
    <t>101778025</t>
  </si>
  <si>
    <t>102121821</t>
  </si>
  <si>
    <t>18.7500.4437.17</t>
  </si>
  <si>
    <t>ООО "Агро-Консалтинг"</t>
  </si>
  <si>
    <t>Контора</t>
  </si>
  <si>
    <t>102121823</t>
  </si>
  <si>
    <t>Здание МТМ</t>
  </si>
  <si>
    <t>102121829</t>
  </si>
  <si>
    <t>101273549</t>
  </si>
  <si>
    <t>Электросвязь Усть-Тасуркай</t>
  </si>
  <si>
    <t>101275129</t>
  </si>
  <si>
    <t>Дзеран</t>
  </si>
  <si>
    <t>101275132</t>
  </si>
  <si>
    <t>к/з Забайкалец Зерноток</t>
  </si>
  <si>
    <t>101275133</t>
  </si>
  <si>
    <t>Контора 1</t>
  </si>
  <si>
    <t>101275138</t>
  </si>
  <si>
    <t>Водокачка №1 Усть-Тарсукай</t>
  </si>
  <si>
    <t>101275140</t>
  </si>
  <si>
    <t>ОКЦ</t>
  </si>
  <si>
    <t>101275142</t>
  </si>
  <si>
    <t>т\п Алиев</t>
  </si>
  <si>
    <t>101275144</t>
  </si>
  <si>
    <t>Олестуй</t>
  </si>
  <si>
    <t>101275145</t>
  </si>
  <si>
    <t>Столовая У-Тарсукай</t>
  </si>
  <si>
    <t>101275149</t>
  </si>
  <si>
    <t>Копчил</t>
  </si>
  <si>
    <t>101275506</t>
  </si>
  <si>
    <t>61724</t>
  </si>
  <si>
    <t>ИП Колесникова Надежда Юрьевна</t>
  </si>
  <si>
    <t>Магазин "Родничок"</t>
  </si>
  <si>
    <t>101275527</t>
  </si>
  <si>
    <t>60113</t>
  </si>
  <si>
    <t>ООО "Апис"</t>
  </si>
  <si>
    <t>Апис</t>
  </si>
  <si>
    <t>101275670</t>
  </si>
  <si>
    <t>61137</t>
  </si>
  <si>
    <t>МБОУ Усть-Тасуркайская ООШ</t>
  </si>
  <si>
    <t>Усть-Тасуркай начальная школа эл.котёл</t>
  </si>
  <si>
    <t>101275775</t>
  </si>
  <si>
    <t>60772</t>
  </si>
  <si>
    <t>Гражданин Марушкин Евгений Николаевич</t>
  </si>
  <si>
    <t>Магазин с.Усть-Тасуркай</t>
  </si>
  <si>
    <t>101275812</t>
  </si>
  <si>
    <t>Администрация Усть-Тасуркай</t>
  </si>
  <si>
    <t>101275843</t>
  </si>
  <si>
    <t>60142</t>
  </si>
  <si>
    <t>ИП Алекберов Мамед Орудж Оглы</t>
  </si>
  <si>
    <t>Торговый киоск</t>
  </si>
  <si>
    <t>101282242</t>
  </si>
  <si>
    <t>ФАП Усть-Тасуркай</t>
  </si>
  <si>
    <t>102185242</t>
  </si>
  <si>
    <t>Клуб Усть-Тасуркай</t>
  </si>
  <si>
    <t>101275826</t>
  </si>
  <si>
    <t>60035</t>
  </si>
  <si>
    <t>ИП Нестеренко Юрий Альбертович</t>
  </si>
  <si>
    <t>Магазин "ХПП"</t>
  </si>
  <si>
    <t>101275827</t>
  </si>
  <si>
    <t>Магазин "Пятёрка"</t>
  </si>
  <si>
    <t>101275829</t>
  </si>
  <si>
    <t>Торговый павильон МЖК</t>
  </si>
  <si>
    <t>101275830</t>
  </si>
  <si>
    <t>Магазин "Южный"</t>
  </si>
  <si>
    <t>101275831</t>
  </si>
  <si>
    <t>Магазин "УЮТ"</t>
  </si>
  <si>
    <t>101281852</t>
  </si>
  <si>
    <t>60060</t>
  </si>
  <si>
    <t>Администрация ГП "Приаргунское"</t>
  </si>
  <si>
    <t>уличное освещение ТП 26113</t>
  </si>
  <si>
    <t>101281853</t>
  </si>
  <si>
    <t>Уличное освещение тп 2718</t>
  </si>
  <si>
    <t>101281854</t>
  </si>
  <si>
    <t>Уличное освещение ул.Чернышевского</t>
  </si>
  <si>
    <t>101281855</t>
  </si>
  <si>
    <t>Уличное освещение тп 0086</t>
  </si>
  <si>
    <t>101281856</t>
  </si>
  <si>
    <t>Гараж ул.Ленина 2А</t>
  </si>
  <si>
    <t>101281857</t>
  </si>
  <si>
    <t>Уличное освещение ул. Спортивная, Северная</t>
  </si>
  <si>
    <t>101281858</t>
  </si>
  <si>
    <t>Уличное освещение тп 0011</t>
  </si>
  <si>
    <t>с Бура, ул Виталия Козлова,  д. б/н</t>
  </si>
  <si>
    <t>с.Бура</t>
  </si>
  <si>
    <t>Забайкальский край, г Чита, ул Ковыльная,  д. 15</t>
  </si>
  <si>
    <t>18.7500.3755.17</t>
  </si>
  <si>
    <t>Производственнй кооператив "Артель старателей "Даурия"</t>
  </si>
  <si>
    <t>Вахтовый поселок "Воробьёвка"</t>
  </si>
  <si>
    <t xml:space="preserve"> с Бура, ул Виталия Козлова,  д. 28</t>
  </si>
  <si>
    <t>ИП Кутенкова Людмила Сергеевна</t>
  </si>
  <si>
    <t>Магазин "Аленка" Кутенкова Бура</t>
  </si>
  <si>
    <t>с Михайловка, ул Погодаева,  д. 64</t>
  </si>
  <si>
    <t>Больница Михайловка</t>
  </si>
  <si>
    <t xml:space="preserve"> с Козлово, ул Набережная,  д. 27</t>
  </si>
  <si>
    <t>Администрация СП "Козловское"</t>
  </si>
  <si>
    <t>вет.пункт</t>
  </si>
  <si>
    <t xml:space="preserve"> с Козлово, ул Центральная,  д. 13</t>
  </si>
  <si>
    <t xml:space="preserve"> с Козлово, ул Валько,  д. 9</t>
  </si>
  <si>
    <t>с Козлово, пер Школьный,  д. 12</t>
  </si>
  <si>
    <t>Школа Козлово</t>
  </si>
  <si>
    <t>с Кадая, ул Советская,  д. 44</t>
  </si>
  <si>
    <t>Сберкасса Кадая</t>
  </si>
  <si>
    <t>с Кадая, ул Советская,  д. 45</t>
  </si>
  <si>
    <t>ИП Медведева Виктория Васильевна</t>
  </si>
  <si>
    <t xml:space="preserve"> с Кадая, ул Михайлова,  д. 44</t>
  </si>
  <si>
    <t>Администрация п. Кадая</t>
  </si>
  <si>
    <t>Больница Кадая 1-й этаж</t>
  </si>
  <si>
    <t xml:space="preserve"> с Кадая, ул Михайлова,  д. 26</t>
  </si>
  <si>
    <t>ИП Михалев Виктор Иванович</t>
  </si>
  <si>
    <t>с Кадая, ул Михайлова,  д. 25, А</t>
  </si>
  <si>
    <t>ООО "Производственно-комерческая фирма "Атлант"</t>
  </si>
  <si>
    <t>Магазин с.Кадая</t>
  </si>
  <si>
    <t>с Кадая, ул Профсоюзная,  д. 6</t>
  </si>
  <si>
    <t>ИП Поляков Сергей Николаевич</t>
  </si>
  <si>
    <t>Магазин п.Кадая</t>
  </si>
  <si>
    <t>с Кадая, ул Приаргунская,  д. 1 А</t>
  </si>
  <si>
    <t>МБДОУ детский сад "Росинка"</t>
  </si>
  <si>
    <t>с Калга, ул 60 лет Октября,  д. 3</t>
  </si>
  <si>
    <t>МТС Калга</t>
  </si>
  <si>
    <t xml:space="preserve"> с Михайловка, ул Без названия,  д. б/н</t>
  </si>
  <si>
    <t>Михайловка Дежурка</t>
  </si>
  <si>
    <t xml:space="preserve"> с Михайловка, ул Погодаева,  д. 16</t>
  </si>
  <si>
    <t>Администрация СП "Михайловское"</t>
  </si>
  <si>
    <t>с Михайловка, ул Шоссейная,  д. 34</t>
  </si>
  <si>
    <t>ИП Тюкавкин ВА</t>
  </si>
  <si>
    <t>с Михайловка, ул Советская,  д. 16</t>
  </si>
  <si>
    <t>ИП Сарапулова Валентина Николаевна</t>
  </si>
  <si>
    <t>с Верхний Калгукан, ул Гаражная,  д. 4</t>
  </si>
  <si>
    <t>МОУ "Верхне-Калгуканская НОШ"</t>
  </si>
  <si>
    <t>Верх-Калгукан Школа</t>
  </si>
  <si>
    <t>с Верхний Калгукан, ул Молодежная,  д. 13, В</t>
  </si>
  <si>
    <t>ФАП В-Калгукан</t>
  </si>
  <si>
    <t>Калганский р-н, с Калга, ул Дорожная,  д. 1</t>
  </si>
  <si>
    <t>КГУП "Автомобильные дороги Забайкалья"</t>
  </si>
  <si>
    <t>Калга ДРСУ База</t>
  </si>
  <si>
    <t>п Михайловский участок, ул Без названия,  д. б/н</t>
  </si>
  <si>
    <t>18.7500.5028.17</t>
  </si>
  <si>
    <t>ООО "Мангазея Майнинг"</t>
  </si>
  <si>
    <t>водозабор</t>
  </si>
  <si>
    <t xml:space="preserve"> п Михайловский участок, ул Без названия,  д. б/н</t>
  </si>
  <si>
    <t>ГСМ-РММ</t>
  </si>
  <si>
    <t>п Михайловский участок, ул Без названия</t>
  </si>
  <si>
    <t>ДСК 2 ввод №2</t>
  </si>
  <si>
    <t>Вахтовый посёлок</t>
  </si>
  <si>
    <t>Гидромет цех 1</t>
  </si>
  <si>
    <t>Гидромет цех 2</t>
  </si>
  <si>
    <t>Агломерация</t>
  </si>
  <si>
    <t xml:space="preserve"> с Нижний Калгукан, ул Журавлева,  д. 1</t>
  </si>
  <si>
    <t>МОУ НИжне-Калгуканская СОШ</t>
  </si>
  <si>
    <t>Н-Калгукан СОШ</t>
  </si>
  <si>
    <t xml:space="preserve"> с Нижний Калгукан, ул Забайкальская,  д. 1</t>
  </si>
  <si>
    <t>ИП Югов Роман Николаевич</t>
  </si>
  <si>
    <t>с Нижний Калгукан, ул Забайкальская,  д. 3</t>
  </si>
  <si>
    <t>ЭП Атлант Н-Калгукан</t>
  </si>
  <si>
    <t xml:space="preserve"> с Нижний Калгукан, ул Журавлева,  д. 26</t>
  </si>
  <si>
    <t>ИП Морозов П.А.</t>
  </si>
  <si>
    <t>Торговый вагончик</t>
  </si>
  <si>
    <t xml:space="preserve"> с Нижний Калгукан, ул Новая,  д. 15</t>
  </si>
  <si>
    <t>ИП Жилин Николай Иннокентьевич</t>
  </si>
  <si>
    <t>Магазин с.Нижний Калгукан</t>
  </si>
  <si>
    <t>с Чингильтуй, ул Луговая,  д. 24</t>
  </si>
  <si>
    <t>МОУ Чингильтуйская СОШ</t>
  </si>
  <si>
    <t>Чингильтуй спортзал</t>
  </si>
  <si>
    <t xml:space="preserve"> с Чингильтуй, ул Новая,  д. 17</t>
  </si>
  <si>
    <t>Чингильтуй эл.котел</t>
  </si>
  <si>
    <t>Школа Чингильтуй</t>
  </si>
  <si>
    <t xml:space="preserve"> с Козлово, ул Набережная,  д. 5</t>
  </si>
  <si>
    <t>ФАП Козлово</t>
  </si>
  <si>
    <t xml:space="preserve"> с Козлово, ул Без названия,  д. б/н</t>
  </si>
  <si>
    <t>Мегафон фидер Козлово, с.Чупрово</t>
  </si>
  <si>
    <t xml:space="preserve"> с Чашино-Ильдикан, ул Новая,  д. 13</t>
  </si>
  <si>
    <t>Мегафон Ильдикан</t>
  </si>
  <si>
    <t>с Доно, ул Лелекова,  д. 27</t>
  </si>
  <si>
    <t>Местная религиозная организация "Свято-Никольская старообрядческая община село Доно"</t>
  </si>
  <si>
    <t xml:space="preserve"> с Доно, ул Лелекова,  д. 27</t>
  </si>
  <si>
    <t>сторожка</t>
  </si>
  <si>
    <t xml:space="preserve"> с Козлово, ул Валько,  д. 6</t>
  </si>
  <si>
    <t>с.Козлово</t>
  </si>
  <si>
    <t>с Явленка, ул Школьная,  д. 1</t>
  </si>
  <si>
    <t>с.Явленка</t>
  </si>
  <si>
    <t>с Средняя Борзя, ул Целинная,  д. б/н</t>
  </si>
  <si>
    <t>с. Средняя Борзя</t>
  </si>
  <si>
    <t>пгт Приисковый</t>
  </si>
  <si>
    <t>с Верхние Ключи</t>
  </si>
  <si>
    <t>с Кангил</t>
  </si>
  <si>
    <t>с Левые Кумаки</t>
  </si>
  <si>
    <t>с Правые Кумаки</t>
  </si>
  <si>
    <t>с Нижние Ключи</t>
  </si>
  <si>
    <t>с Савватеево</t>
  </si>
  <si>
    <t>с Фирсово</t>
  </si>
  <si>
    <t>с Кадая</t>
  </si>
  <si>
    <t>с Новый Олов</t>
  </si>
  <si>
    <t>с 01.03.2021 по 05.03.2021</t>
  </si>
  <si>
    <t>с Нижняя Хила</t>
  </si>
  <si>
    <t>с 15.03.2021 по 19.03.2021</t>
  </si>
  <si>
    <t>с Сухайтуй</t>
  </si>
  <si>
    <t>с Халтуй</t>
  </si>
  <si>
    <t>101108800</t>
  </si>
  <si>
    <t>с Цагакшино</t>
  </si>
  <si>
    <t>101109950</t>
  </si>
  <si>
    <t>101115083</t>
  </si>
  <si>
    <t>101123876</t>
  </si>
  <si>
    <t>с Ундино-Поселье</t>
  </si>
  <si>
    <t>с 09.03.2021 по 13.03.2021</t>
  </si>
  <si>
    <t>с Шелопугино</t>
  </si>
  <si>
    <t>101132129</t>
  </si>
  <si>
    <t>050649</t>
  </si>
  <si>
    <t>ИП Комаров Павел Александрович</t>
  </si>
  <si>
    <t>101132072</t>
  </si>
  <si>
    <t>ФАП с. Семиозерный</t>
  </si>
  <si>
    <t>101130452</t>
  </si>
  <si>
    <t>051601</t>
  </si>
  <si>
    <t>Администрация СП "Сбегинское"</t>
  </si>
  <si>
    <t>102206449</t>
  </si>
  <si>
    <t>ГАРАЖ</t>
  </si>
  <si>
    <t>101131808</t>
  </si>
  <si>
    <t>051630</t>
  </si>
  <si>
    <t>МОУ СОШ № 34</t>
  </si>
  <si>
    <t>мастерские</t>
  </si>
  <si>
    <t>101131814</t>
  </si>
  <si>
    <t>101130644</t>
  </si>
  <si>
    <t>052690</t>
  </si>
  <si>
    <t>ИП Васильева И.Ф.</t>
  </si>
  <si>
    <t>мини-пекарня</t>
  </si>
  <si>
    <t>101130380</t>
  </si>
  <si>
    <t>052699</t>
  </si>
  <si>
    <t>ИП Кордюкова Ольга Геннадьевна</t>
  </si>
  <si>
    <t>котельная мкрн "Северный"</t>
  </si>
  <si>
    <t>102150064</t>
  </si>
  <si>
    <t>052822</t>
  </si>
  <si>
    <t>Макарова Валентина Петровна</t>
  </si>
  <si>
    <t>автозаправочный комплекс</t>
  </si>
  <si>
    <t>102185486</t>
  </si>
  <si>
    <t>052876</t>
  </si>
  <si>
    <t>ООО "ГАРАНТиЯ" Дмитриев Д.Ф.</t>
  </si>
  <si>
    <t>Водозабор зимний</t>
  </si>
  <si>
    <t>101132102</t>
  </si>
  <si>
    <t>052895</t>
  </si>
  <si>
    <t>101130754</t>
  </si>
  <si>
    <t>052898</t>
  </si>
  <si>
    <t>ИП Мироманова Ирина Алексеевна</t>
  </si>
  <si>
    <t>магазин "Таежный"</t>
  </si>
  <si>
    <t>102154131</t>
  </si>
  <si>
    <t>054652</t>
  </si>
  <si>
    <t>ИП Бусыгин Павел Анатольевич</t>
  </si>
  <si>
    <t>Закусочная</t>
  </si>
  <si>
    <t>101132290</t>
  </si>
  <si>
    <t>059856</t>
  </si>
  <si>
    <t>ИП Марченко Евгения Павловна</t>
  </si>
  <si>
    <t>Магазин "Евгения"</t>
  </si>
  <si>
    <t>101130952</t>
  </si>
  <si>
    <t>059885</t>
  </si>
  <si>
    <t>УК "Регион"</t>
  </si>
  <si>
    <t>ОД ПУ ВДС г. Могоча ул. Зеленая 3л</t>
  </si>
  <si>
    <t>101130961</t>
  </si>
  <si>
    <t>ОД ПУ ВДС г. Могоча ул. Березовая д. 22</t>
  </si>
  <si>
    <t>101130973</t>
  </si>
  <si>
    <t>ОД ПУ ВДС г. Могоча ул. Березовая д. 24</t>
  </si>
  <si>
    <t>101130982</t>
  </si>
  <si>
    <t>ОД ПУ ВДС г. Могоча ул. ТУСМ-4 д. 1</t>
  </si>
  <si>
    <t>101130987</t>
  </si>
  <si>
    <t>ОД ПУ ВДС г. Могоча ул. Березовая д. 18</t>
  </si>
  <si>
    <t>101130995</t>
  </si>
  <si>
    <t>ОД ПУ ВДС г. Могоча ул. ТУСМ-4 д. 3</t>
  </si>
  <si>
    <t>101130997</t>
  </si>
  <si>
    <t>ОД ПУ ВДС г. Могоча ул. ТУСМ-4 д. 2</t>
  </si>
  <si>
    <t>101131246</t>
  </si>
  <si>
    <t>050622</t>
  </si>
  <si>
    <t>ИП Пагасян Рафик Сираканович</t>
  </si>
  <si>
    <t>101131601</t>
  </si>
  <si>
    <t>050658</t>
  </si>
  <si>
    <t>ИП Михлик Надежда Александровна</t>
  </si>
  <si>
    <t>магазин "Забайкалье"</t>
  </si>
  <si>
    <t>ст Джелонда</t>
  </si>
  <si>
    <t>102340533</t>
  </si>
  <si>
    <t>Федеральное казенное учреждение «Управление федеральных автомобильныхдорог на территории Забайкальскогокрая Федерального дорожного агентст</t>
  </si>
  <si>
    <t>пост №15 Джелонда</t>
  </si>
  <si>
    <t>101094615</t>
  </si>
  <si>
    <t>050046</t>
  </si>
  <si>
    <t>Свято-Воскресенский Храм</t>
  </si>
  <si>
    <t>Воскресная школа</t>
  </si>
  <si>
    <t>с 01.03.2021-31.03.2021</t>
  </si>
  <si>
    <t>инженер Пахомов В.А.</t>
  </si>
  <si>
    <t>с9-00 до 16-00</t>
  </si>
  <si>
    <t>101104575</t>
  </si>
  <si>
    <t>АО "Почта России"</t>
  </si>
  <si>
    <t>2-ое отд Нерчинск ф-28</t>
  </si>
  <si>
    <t>101090109</t>
  </si>
  <si>
    <t>050083</t>
  </si>
  <si>
    <t>ИП Лялигина Нина Тихоновна</t>
  </si>
  <si>
    <t>магазин Универмаг</t>
  </si>
  <si>
    <t>101089950</t>
  </si>
  <si>
    <t>051007</t>
  </si>
  <si>
    <t>МБОУ СОШ № 9 г. Нерчинска</t>
  </si>
  <si>
    <t>Школа № 9 корпус 1</t>
  </si>
  <si>
    <t>101089952</t>
  </si>
  <si>
    <t>Школа № 9 корпус 2</t>
  </si>
  <si>
    <t>101089624</t>
  </si>
  <si>
    <t>051041</t>
  </si>
  <si>
    <t>ИП Морозов Анатолий Александрович</t>
  </si>
  <si>
    <t>Магазин Багульник</t>
  </si>
  <si>
    <t>101097860</t>
  </si>
  <si>
    <t>051913</t>
  </si>
  <si>
    <t>ИП Петрова Ж.И.</t>
  </si>
  <si>
    <t>Магазин Секрет</t>
  </si>
  <si>
    <t>101091005</t>
  </si>
  <si>
    <t>053084</t>
  </si>
  <si>
    <t>МУДОД "ДМШ"</t>
  </si>
  <si>
    <t>Детская худ.школа освещ.</t>
  </si>
  <si>
    <t>101091222</t>
  </si>
  <si>
    <t>Эл.котел муз.школа день</t>
  </si>
  <si>
    <t>101059105</t>
  </si>
  <si>
    <t>053095</t>
  </si>
  <si>
    <t>ИП Графова Н.В.</t>
  </si>
  <si>
    <t>Магазин "Цифра"</t>
  </si>
  <si>
    <t>101058183</t>
  </si>
  <si>
    <t>054035</t>
  </si>
  <si>
    <t>101059376</t>
  </si>
  <si>
    <t>054086</t>
  </si>
  <si>
    <t>Гражданка Бутина Т.П.</t>
  </si>
  <si>
    <t>Магазин "Магнат"</t>
  </si>
  <si>
    <t>101091148</t>
  </si>
  <si>
    <t>054102</t>
  </si>
  <si>
    <t>ИП Дудкина Н.Ю.</t>
  </si>
  <si>
    <t>101097091</t>
  </si>
  <si>
    <t>054178</t>
  </si>
  <si>
    <t>ИП Галков Виктор Владиленович</t>
  </si>
  <si>
    <t>магазин "Вольтаж"</t>
  </si>
  <si>
    <t>101097628</t>
  </si>
  <si>
    <t>054191</t>
  </si>
  <si>
    <t>ИП Кочнева Людмила Александровна</t>
  </si>
  <si>
    <t>магазин Зодиак</t>
  </si>
  <si>
    <t>101091555</t>
  </si>
  <si>
    <t>054916</t>
  </si>
  <si>
    <t>ИП Федоров В.П.</t>
  </si>
  <si>
    <t>База-рынок</t>
  </si>
  <si>
    <t>102213535</t>
  </si>
  <si>
    <t>054933</t>
  </si>
  <si>
    <t>ООО "Торгсервис"</t>
  </si>
  <si>
    <t>Торговый зал</t>
  </si>
  <si>
    <t>102213542</t>
  </si>
  <si>
    <t>Холодильник</t>
  </si>
  <si>
    <t>101097835</t>
  </si>
  <si>
    <t>054943</t>
  </si>
  <si>
    <t>ИП Бородина Ю.В.</t>
  </si>
  <si>
    <t>Магазин "Оргтехника"</t>
  </si>
  <si>
    <t>101059229</t>
  </si>
  <si>
    <t>054956</t>
  </si>
  <si>
    <t>ИП Бочкарева Е.В.</t>
  </si>
  <si>
    <t>магазин "Сказка"</t>
  </si>
  <si>
    <t>101058109</t>
  </si>
  <si>
    <t>090047</t>
  </si>
  <si>
    <t>КГУ "Читинская Авиабаза"</t>
  </si>
  <si>
    <t>Нерчинская база ф.26</t>
  </si>
  <si>
    <t>101103179</t>
  </si>
  <si>
    <t>помещение МРУИИ №3 г.Нерчинск</t>
  </si>
  <si>
    <t>101112469</t>
  </si>
  <si>
    <t>Электрокотел</t>
  </si>
  <si>
    <t>101058483</t>
  </si>
  <si>
    <t>ОСБ № 4171 котельная</t>
  </si>
  <si>
    <t>101091730</t>
  </si>
  <si>
    <t>051003</t>
  </si>
  <si>
    <t>Администрация Нерчинского района</t>
  </si>
  <si>
    <t>101091736</t>
  </si>
  <si>
    <t>Административное здание №2</t>
  </si>
  <si>
    <t>101091743</t>
  </si>
  <si>
    <t>102086133</t>
  </si>
  <si>
    <t>Наружное освещение ТП 550</t>
  </si>
  <si>
    <t>102086141</t>
  </si>
  <si>
    <t>Наружное освещение ТП 414</t>
  </si>
  <si>
    <t>102086144</t>
  </si>
  <si>
    <t>Наружное освещение ТП 563</t>
  </si>
  <si>
    <t>101094482</t>
  </si>
  <si>
    <t>051036</t>
  </si>
  <si>
    <t>общежитие ф19</t>
  </si>
  <si>
    <t>101097199</t>
  </si>
  <si>
    <t>ГДО</t>
  </si>
  <si>
    <t>101058179</t>
  </si>
  <si>
    <t>101058650</t>
  </si>
  <si>
    <t>050049</t>
  </si>
  <si>
    <t>ИП Нижегородцева Т.М.</t>
  </si>
  <si>
    <t>магазин Александр Знаменка</t>
  </si>
  <si>
    <t>102074101</t>
  </si>
  <si>
    <t>054188</t>
  </si>
  <si>
    <t>ИП Акобян Н.А.</t>
  </si>
  <si>
    <t>101100903</t>
  </si>
  <si>
    <t>Вагончик Знаменка</t>
  </si>
  <si>
    <t>101058078</t>
  </si>
  <si>
    <t>050022</t>
  </si>
  <si>
    <t>Администрация с. Знаменка</t>
  </si>
  <si>
    <t>101058081</t>
  </si>
  <si>
    <t>котельная с.Знаменка</t>
  </si>
  <si>
    <t>101058091</t>
  </si>
  <si>
    <t>Водокачка МРМ с.Знаменка</t>
  </si>
  <si>
    <t>101095090</t>
  </si>
  <si>
    <t>050054</t>
  </si>
  <si>
    <t>ИП Лескова О.Э.</t>
  </si>
  <si>
    <t>эл.котел Знаменка</t>
  </si>
  <si>
    <t>р-н Сретенский, с Фирсово, ул Набережная,</t>
  </si>
  <si>
    <t>с.Фирсово</t>
  </si>
  <si>
    <t>р-н Сретенский, с Фирсово, ул Набережная, д. 68</t>
  </si>
  <si>
    <t>050306</t>
  </si>
  <si>
    <t>ИП Федоров В.А.</t>
  </si>
  <si>
    <t>Хлебопекарня</t>
  </si>
  <si>
    <t>ФАП фирсово</t>
  </si>
  <si>
    <t>р-н Сретенский, с Фирсово, ул Молодежная, д. 4</t>
  </si>
  <si>
    <t>Управление лесничествами Забайкальского края</t>
  </si>
  <si>
    <t>контора с.Фирсово  ф-3</t>
  </si>
  <si>
    <t>054319</t>
  </si>
  <si>
    <t>КГАСУ Забайкаллесхоз</t>
  </si>
  <si>
    <t>ПХС Фирсово      ф-3</t>
  </si>
  <si>
    <t>р-н Сретенский, с Фирсово, ул Набережная, д. 58а</t>
  </si>
  <si>
    <t>101103329</t>
  </si>
  <si>
    <t>054328</t>
  </si>
  <si>
    <t>ИП Федоров Алексей Витальевич</t>
  </si>
  <si>
    <t>магазин Фирсово</t>
  </si>
  <si>
    <t>р-н Сретенский, с Фирсово, ул Набережная, д. 36</t>
  </si>
  <si>
    <t>интернат Фирсово</t>
  </si>
  <si>
    <t>котельная Фирсово  школа</t>
  </si>
  <si>
    <t>Фирсово столовая</t>
  </si>
  <si>
    <t>школа Фирсово</t>
  </si>
  <si>
    <t>р-н Сретенский, с Фирсово, ул Лесная, д. 171</t>
  </si>
  <si>
    <t>МДОУ д/с  с. Фирсово</t>
  </si>
  <si>
    <t>Д/сад Фирсово котельная</t>
  </si>
  <si>
    <t>р-н Сретенский, с Фирсово, ул Лесная, д. 172</t>
  </si>
  <si>
    <t>пищеблокФирсово  детсад</t>
  </si>
  <si>
    <t>р-н Сретенский, с Фирсово, ул Лесная, д. 173</t>
  </si>
  <si>
    <t>2этаж д\сад Фирсово</t>
  </si>
  <si>
    <t>Сретенский р-он,пгт.Кокуй,ул.Ленина,1</t>
  </si>
  <si>
    <t>054385</t>
  </si>
  <si>
    <t>ООО "Судостроительный завод"-Управление</t>
  </si>
  <si>
    <t>Ленина 1 подвал</t>
  </si>
  <si>
    <t>Сретенский р-он,пгт.Кокуй,ул.Набережная,1</t>
  </si>
  <si>
    <t>2 Набережная 1 подъезд2</t>
  </si>
  <si>
    <t>2 Набережная 1 подъезд 1</t>
  </si>
  <si>
    <t>2 Набережная 1 подъезд 3</t>
  </si>
  <si>
    <t>Сретенский р-он,пгт.Кокуй,ул.Набережная,6</t>
  </si>
  <si>
    <t>1 Набережная 6 подъезд1</t>
  </si>
  <si>
    <t>1 Набережная 6 подъезд2</t>
  </si>
  <si>
    <t>Сретенский р-н, г Сретенск, ул Ефремова, д. 12</t>
  </si>
  <si>
    <t>101099645</t>
  </si>
  <si>
    <t>056332</t>
  </si>
  <si>
    <t>ооо регион</t>
  </si>
  <si>
    <t>котельная № 6 Ветстанция</t>
  </si>
  <si>
    <t>р-н Сретенский, г Сретенск, мкр Восточный, д. 176</t>
  </si>
  <si>
    <t>котельная № 1  Восточная</t>
  </si>
  <si>
    <t>Сретенский р-н, г Сретенск, ул Кочеткова, д. 2</t>
  </si>
  <si>
    <t>101099617</t>
  </si>
  <si>
    <t>Котельная № 2 Хирургия</t>
  </si>
  <si>
    <t>Сретенский р-н, г Сретенск, ул Чернышевского, д. 107</t>
  </si>
  <si>
    <t>101099658</t>
  </si>
  <si>
    <t>котельная № 3 Квартальная</t>
  </si>
  <si>
    <t>Сретенский р-н, с Фирсово, ул Лесная, д. 9</t>
  </si>
  <si>
    <t>101100895</t>
  </si>
  <si>
    <t>Восточное Предприятие электрических сетей Холбон</t>
  </si>
  <si>
    <t>Фирсовский</t>
  </si>
  <si>
    <t>Сретенский р-н, с Фирсово, ул Молодежная, д. б/н</t>
  </si>
  <si>
    <t>101486488</t>
  </si>
  <si>
    <t>фирсово</t>
  </si>
  <si>
    <t>р-н Сретенский, пгт Кокуй, ул Без названия, д. б/н</t>
  </si>
  <si>
    <t>Отопление Кокуй</t>
  </si>
  <si>
    <t>РТС п.Кокуй х.ход 834кВт</t>
  </si>
  <si>
    <t>с Фирсово ул Набережная 60</t>
  </si>
  <si>
    <t>101105158</t>
  </si>
  <si>
    <t>Открытое акционерное общество " Сибирьтелеком"</t>
  </si>
  <si>
    <t>р-н Сретенский, г Сретенск, ул Ефремова, д. 4а</t>
  </si>
  <si>
    <t>055300</t>
  </si>
  <si>
    <t>18.7500.4701.17ПАО "Нефтемаркет"</t>
  </si>
  <si>
    <t>Сретенск 21</t>
  </si>
  <si>
    <t>р-н Сретенский, пгт Кокуй, ул Трудовая, д. 871</t>
  </si>
  <si>
    <t>Кокуй 61 ф.12</t>
  </si>
  <si>
    <t>р-н Сретенский, г Сретенск, ул Набережная, д. 67</t>
  </si>
  <si>
    <t>ООО "Жилкомхоз"</t>
  </si>
  <si>
    <t>Набережная 67 фасад</t>
  </si>
  <si>
    <t>пгт Жирекен</t>
  </si>
  <si>
    <t>101125636</t>
  </si>
  <si>
    <t>051191</t>
  </si>
  <si>
    <t>ИП Алексеева Анна Дмитриевна</t>
  </si>
  <si>
    <t>магазин "Фаворит"</t>
  </si>
  <si>
    <t>09.03.-11.03.2021</t>
  </si>
  <si>
    <t>Инженер Нарбут Н.В.</t>
  </si>
  <si>
    <t>101125656</t>
  </si>
  <si>
    <t>054426</t>
  </si>
  <si>
    <t>ИП Коваленко Е.И.</t>
  </si>
  <si>
    <t>101125802</t>
  </si>
  <si>
    <t>050907</t>
  </si>
  <si>
    <t>ИП Смирнов Вячеслав Юрьевич</t>
  </si>
  <si>
    <t>магазин дом  22/2</t>
  </si>
  <si>
    <t>101125807</t>
  </si>
  <si>
    <t>магазин дом 22-73</t>
  </si>
  <si>
    <t>101125811</t>
  </si>
  <si>
    <t>магазин дом 22 кв 1</t>
  </si>
  <si>
    <t>101125831</t>
  </si>
  <si>
    <t>051182</t>
  </si>
  <si>
    <t>ИП Ерошко Татьяна Александровна</t>
  </si>
  <si>
    <t>магазин, п.Жирекен, д.22</t>
  </si>
  <si>
    <t>101125904</t>
  </si>
  <si>
    <t>051186</t>
  </si>
  <si>
    <t>МУК ДК п.Жирекен</t>
  </si>
  <si>
    <t>ДК п.Жирекен</t>
  </si>
  <si>
    <t>101125935</t>
  </si>
  <si>
    <t>051145</t>
  </si>
  <si>
    <t>МОУ Детский сад "Полянка"</t>
  </si>
  <si>
    <t>дет/сад "Полянка"</t>
  </si>
  <si>
    <t>101126018</t>
  </si>
  <si>
    <t>050938</t>
  </si>
  <si>
    <t>ИП Мишин Михаил Александрович</t>
  </si>
  <si>
    <t>магазин           ф14</t>
  </si>
  <si>
    <t>101126297</t>
  </si>
  <si>
    <t>051150</t>
  </si>
  <si>
    <t>Гражданин Карепов Павел Петрович</t>
  </si>
  <si>
    <t>Гаражи полка "Т"</t>
  </si>
  <si>
    <t>101126309</t>
  </si>
  <si>
    <t>053477</t>
  </si>
  <si>
    <t>ИП Голубев Виталий Владимирович</t>
  </si>
  <si>
    <t>101126386</t>
  </si>
  <si>
    <t>051198</t>
  </si>
  <si>
    <t>ИП Минеева Е.С.</t>
  </si>
  <si>
    <t>п.Жирекен д.33-17</t>
  </si>
  <si>
    <t>101126400</t>
  </si>
  <si>
    <t>053406</t>
  </si>
  <si>
    <t>ИП Исянбаева В.Р.</t>
  </si>
  <si>
    <t>магазин п.Жирекен</t>
  </si>
  <si>
    <t>101126415</t>
  </si>
  <si>
    <t>053404</t>
  </si>
  <si>
    <t>ИП Тарасова Наталья Георгиевна</t>
  </si>
  <si>
    <t>Фотосалон, Забайкальский край, Чернышевский район, п.Жирекен, д.24, пом.№23 а, №5</t>
  </si>
  <si>
    <t>101126455</t>
  </si>
  <si>
    <t>051156</t>
  </si>
  <si>
    <t>ИП Слепцова Н.Г.</t>
  </si>
  <si>
    <t>магазин п. Жирикен</t>
  </si>
  <si>
    <t>101126526</t>
  </si>
  <si>
    <t>101126606</t>
  </si>
  <si>
    <t>050119</t>
  </si>
  <si>
    <t>МОУ СОШ  п.Жирекен</t>
  </si>
  <si>
    <t>начальная школа п.Жирекен</t>
  </si>
  <si>
    <t>101126612</t>
  </si>
  <si>
    <t>средняя школа п.Жирекен</t>
  </si>
  <si>
    <t>101126729</t>
  </si>
  <si>
    <t>053486</t>
  </si>
  <si>
    <t>ИП Чин-Бан В.А.</t>
  </si>
  <si>
    <t>Магазин "Скорпион"</t>
  </si>
  <si>
    <t>101126779</t>
  </si>
  <si>
    <t>054427</t>
  </si>
  <si>
    <t>ИП Елгин И.Ю.</t>
  </si>
  <si>
    <t>магазин  дом №31</t>
  </si>
  <si>
    <t>101126782</t>
  </si>
  <si>
    <t>магазин  дом №34</t>
  </si>
  <si>
    <t>101126792</t>
  </si>
  <si>
    <t>050162</t>
  </si>
  <si>
    <t>ИП Копырина Анна Александровна</t>
  </si>
  <si>
    <t>магазин дом 22 пом 2</t>
  </si>
  <si>
    <t>101126906</t>
  </si>
  <si>
    <t>051105</t>
  </si>
  <si>
    <t>Гражданин Беляев Николай Владимирович</t>
  </si>
  <si>
    <t>гаражи полки "П-1, Р"</t>
  </si>
  <si>
    <t>101127038</t>
  </si>
  <si>
    <t>051160</t>
  </si>
  <si>
    <t>Гражданка Волкова Ирина Анатольевна</t>
  </si>
  <si>
    <t>101128071</t>
  </si>
  <si>
    <t>051102</t>
  </si>
  <si>
    <t>Гражданка Кузнецова Татьяна Григорьевна</t>
  </si>
  <si>
    <t>гаражи полка "И"</t>
  </si>
  <si>
    <t>101128268</t>
  </si>
  <si>
    <t>магазин дом №29</t>
  </si>
  <si>
    <t>101128307</t>
  </si>
  <si>
    <t>051169</t>
  </si>
  <si>
    <t>ИП Коноплева Ирина Витальевна</t>
  </si>
  <si>
    <t>101128434</t>
  </si>
  <si>
    <t>050130</t>
  </si>
  <si>
    <t>ИП Хрюкина Светлана Дмитриевна</t>
  </si>
  <si>
    <t>магазин Самсон    ф.14</t>
  </si>
  <si>
    <t>101128439</t>
  </si>
  <si>
    <t>магазин Пятачёк</t>
  </si>
  <si>
    <t>101128445</t>
  </si>
  <si>
    <t>п.Жирекен, д.39</t>
  </si>
  <si>
    <t>101124581</t>
  </si>
  <si>
    <t>ИП Печуркина Т.П</t>
  </si>
  <si>
    <t>101124748</t>
  </si>
  <si>
    <t>054493</t>
  </si>
  <si>
    <t>ИП Ткачева Любовь Юрьевна</t>
  </si>
  <si>
    <t>Магазин "Мир инструментов"     ф8</t>
  </si>
  <si>
    <t>16.02-19.02.2021</t>
  </si>
  <si>
    <t>101126441</t>
  </si>
  <si>
    <t>052961</t>
  </si>
  <si>
    <t>гр. Степанкин Э.В.</t>
  </si>
  <si>
    <t>Цех безалкогольных напитков</t>
  </si>
  <si>
    <t>101126473</t>
  </si>
  <si>
    <t>050199</t>
  </si>
  <si>
    <t>ИП Дмитриева Любовь Викторовна</t>
  </si>
  <si>
    <t>здание рынка</t>
  </si>
  <si>
    <t>101126499</t>
  </si>
  <si>
    <t>054495</t>
  </si>
  <si>
    <t>ИП Корешкова Вера Владимировна</t>
  </si>
  <si>
    <t>101096199</t>
  </si>
  <si>
    <t>Базовая станция Кадая</t>
  </si>
  <si>
    <t>101125461</t>
  </si>
  <si>
    <t>101129066</t>
  </si>
  <si>
    <t>050132</t>
  </si>
  <si>
    <t>Администрация СП Новооловское</t>
  </si>
  <si>
    <t>Клуб с.Кадая</t>
  </si>
  <si>
    <t>054454</t>
  </si>
  <si>
    <t>школа с.Новый Олов</t>
  </si>
  <si>
    <t>101127355</t>
  </si>
  <si>
    <t>Новый Олов</t>
  </si>
  <si>
    <t>101129056</t>
  </si>
  <si>
    <t>библиотека с.Н-Олов</t>
  </si>
  <si>
    <t>101129068</t>
  </si>
  <si>
    <t>Водокачка с.Н-Олов 740</t>
  </si>
  <si>
    <t>101129801</t>
  </si>
  <si>
    <t>052108</t>
  </si>
  <si>
    <t>ИП Ибрагимов Ю.Г.</t>
  </si>
  <si>
    <t>магазин с.Н-Олов    ф6 Ст.О</t>
  </si>
  <si>
    <t>101107638</t>
  </si>
  <si>
    <t>054539</t>
  </si>
  <si>
    <t>АО *ЗабТЭК*</t>
  </si>
  <si>
    <t>Котельная Б-1</t>
  </si>
  <si>
    <t>101107684</t>
  </si>
  <si>
    <t>Насосная станция "Байкал"</t>
  </si>
  <si>
    <t>101107698</t>
  </si>
  <si>
    <t>Вангуйский водовод</t>
  </si>
  <si>
    <t>101107712</t>
  </si>
  <si>
    <t>Модульная котельная "Байкал"</t>
  </si>
  <si>
    <t>101108531</t>
  </si>
  <si>
    <t>050518</t>
  </si>
  <si>
    <t>ИП Сабодаж Людмила Ивановна</t>
  </si>
  <si>
    <t>магазин "Волшебница"</t>
  </si>
  <si>
    <t>101111712</t>
  </si>
  <si>
    <t>050595</t>
  </si>
  <si>
    <t>ИП Саакян Манук Гарникович</t>
  </si>
  <si>
    <t>Магазин №4</t>
  </si>
  <si>
    <t>101111835</t>
  </si>
  <si>
    <t>050593</t>
  </si>
  <si>
    <t>ИП Елгин Андрей Викторович</t>
  </si>
  <si>
    <t>магазин №1</t>
  </si>
  <si>
    <t>101113179</t>
  </si>
  <si>
    <t>054549</t>
  </si>
  <si>
    <t>ИП Бодаева Ю.А.</t>
  </si>
  <si>
    <t>м-н *Байкал*</t>
  </si>
  <si>
    <t>101113245</t>
  </si>
  <si>
    <t>050545</t>
  </si>
  <si>
    <t>ООО "Орион"</t>
  </si>
  <si>
    <t>магазин Елочная</t>
  </si>
  <si>
    <t>101115100</t>
  </si>
  <si>
    <t>050527</t>
  </si>
  <si>
    <t>ГУЗ "Тунгокоченская ЦРБ"</t>
  </si>
  <si>
    <t>Скорая помощь ф.Байкал</t>
  </si>
  <si>
    <t>101115547</t>
  </si>
  <si>
    <t>050509</t>
  </si>
  <si>
    <t>Комитет Образования Администрации Муниципального района "Тунгокоченский район"</t>
  </si>
  <si>
    <t>Дет сад № 2</t>
  </si>
  <si>
    <t>101116830</t>
  </si>
  <si>
    <t>Школа</t>
  </si>
  <si>
    <t>101116832</t>
  </si>
  <si>
    <t>Байкальская ср.школа</t>
  </si>
  <si>
    <t>101119905</t>
  </si>
  <si>
    <t>ОДПУ 1</t>
  </si>
  <si>
    <t>ООО "ЖЭС"</t>
  </si>
  <si>
    <t>Ленина,1в</t>
  </si>
  <si>
    <t>101119908</t>
  </si>
  <si>
    <t>ВДС Юбилейная,1а</t>
  </si>
  <si>
    <t>101119915</t>
  </si>
  <si>
    <t>ВДС Трудовая,1</t>
  </si>
  <si>
    <t>101119949</t>
  </si>
  <si>
    <t>ВДС Юбилейная,5</t>
  </si>
  <si>
    <t>101119956</t>
  </si>
  <si>
    <t>ВДС Юбилейная,3</t>
  </si>
  <si>
    <t>101119968</t>
  </si>
  <si>
    <t>ВДС Юбилейная,1</t>
  </si>
  <si>
    <t>101119989</t>
  </si>
  <si>
    <t>ВДС Трудовая,3</t>
  </si>
  <si>
    <t>101120877</t>
  </si>
  <si>
    <t>В.Дарасун автобаза</t>
  </si>
  <si>
    <t>101123603</t>
  </si>
  <si>
    <t>051585</t>
  </si>
  <si>
    <t>ИП Федорова Наталья Геннадьевна</t>
  </si>
  <si>
    <t>м-н 1 ф.Освещение</t>
  </si>
  <si>
    <t>101123722</t>
  </si>
  <si>
    <t>051570</t>
  </si>
  <si>
    <t>Гражданка Темникова Т.Л.</t>
  </si>
  <si>
    <t>магазин "Байкал"</t>
  </si>
  <si>
    <t>101123808</t>
  </si>
  <si>
    <t>050516</t>
  </si>
  <si>
    <t>Техноторгсервис</t>
  </si>
  <si>
    <t>м-н "Звезда" ф.Освещен</t>
  </si>
  <si>
    <t>102058362</t>
  </si>
  <si>
    <t>051555</t>
  </si>
  <si>
    <t>ИП Ильина А.М.</t>
  </si>
  <si>
    <t>102113487</t>
  </si>
  <si>
    <t>054538</t>
  </si>
  <si>
    <t>Гр. Катанаев В.П.</t>
  </si>
  <si>
    <t>102306456</t>
  </si>
  <si>
    <t>054542</t>
  </si>
  <si>
    <t>Гражданка Декал Н.С.</t>
  </si>
  <si>
    <t>101108410</t>
  </si>
  <si>
    <t>053837</t>
  </si>
  <si>
    <t>Сад-огород "Багульник"</t>
  </si>
  <si>
    <t>Сад-огород «Багульник»</t>
  </si>
  <si>
    <t>Попов А.А.-инженер</t>
  </si>
  <si>
    <t>101106659</t>
  </si>
  <si>
    <t>жилой дом п. Первомайский ул. Пролетарская 26</t>
  </si>
  <si>
    <t>101106684</t>
  </si>
  <si>
    <t>жилой дом п. Первомайский ул. Пролетарская 20</t>
  </si>
  <si>
    <t>101106691</t>
  </si>
  <si>
    <t>жилой дом п. Первомайский ул. Чернышевского 9</t>
  </si>
  <si>
    <t>101106703</t>
  </si>
  <si>
    <t>жилой дом п. Первомайский ул. Спортивная 11</t>
  </si>
  <si>
    <t>101106706</t>
  </si>
  <si>
    <t>жилой дом п. Первомайский ул. Спортивная 13</t>
  </si>
  <si>
    <t>101106730</t>
  </si>
  <si>
    <t>жилой дом п. Первомайский ул. Белинского 10а</t>
  </si>
  <si>
    <t>101106752</t>
  </si>
  <si>
    <t>жилой дом п. Первомайский ул. Пролетарская 14</t>
  </si>
  <si>
    <t>101106757</t>
  </si>
  <si>
    <t>жилой дом п. Первомайский ул. Пролетарская 18</t>
  </si>
  <si>
    <t>101106765</t>
  </si>
  <si>
    <t>жилой дом п.Первомайский ул. Пролетарская 8</t>
  </si>
  <si>
    <t>101106780</t>
  </si>
  <si>
    <t>жилой дом п. Первомайский ул. Чернышевского 5</t>
  </si>
  <si>
    <t>101106789</t>
  </si>
  <si>
    <t>жилой дом п. Первомайский ул. Пролетарская 16</t>
  </si>
  <si>
    <t>101106795</t>
  </si>
  <si>
    <t>жилой дом п. Первомайский ул. Чернышевского 22</t>
  </si>
  <si>
    <t>101106821</t>
  </si>
  <si>
    <t>жилой дом п. Первомайский ул. Чернышевского 7</t>
  </si>
  <si>
    <t>101106828</t>
  </si>
  <si>
    <t>жилой дом п. Первомайский ул. Пролетарская 22</t>
  </si>
  <si>
    <t>101106832</t>
  </si>
  <si>
    <t>жилой дом п.Первомайский ул. Чернышевского 13</t>
  </si>
  <si>
    <t>101106836</t>
  </si>
  <si>
    <t>жилой дом п.Первомайский ул. Пролетарская 4</t>
  </si>
  <si>
    <t>101106843</t>
  </si>
  <si>
    <t>жилой дом п.Первомайский ул. Спортивная 9</t>
  </si>
  <si>
    <t>101106863</t>
  </si>
  <si>
    <t>жилой дом п. Первомайский ул. Белинского 6</t>
  </si>
  <si>
    <t>101106874</t>
  </si>
  <si>
    <t>жилой дом п.Первомайский ул. Пролетарская 6</t>
  </si>
  <si>
    <t>101106889</t>
  </si>
  <si>
    <t>жилой дом п. Первомайский ул. Спортивная 15</t>
  </si>
  <si>
    <t>101106894</t>
  </si>
  <si>
    <t>жилой дом п. Первомайский ул. Спортивная 19</t>
  </si>
  <si>
    <t>101106906</t>
  </si>
  <si>
    <t>жилой дом п. Первомайский ул. Пролетарская 10</t>
  </si>
  <si>
    <t>101106918</t>
  </si>
  <si>
    <t>жилой дом п.Первомайский ул. Пролетарская 2</t>
  </si>
  <si>
    <t>101106983</t>
  </si>
  <si>
    <t>жилой дом п. Первомайский ул. Белинского 8</t>
  </si>
  <si>
    <t>101107025</t>
  </si>
  <si>
    <t>жилой дом п. Первомайский ул. Пролетарская 12</t>
  </si>
  <si>
    <t>101107053</t>
  </si>
  <si>
    <t>жилой домп.Первомайский ул. Чернышевского 6</t>
  </si>
  <si>
    <t>101107065</t>
  </si>
  <si>
    <t>жилой дом п. Первомайский ул. Спортивная 17</t>
  </si>
  <si>
    <t>101108955</t>
  </si>
  <si>
    <t>053730</t>
  </si>
  <si>
    <t>ИП Пушкарева Гульнара Юсуповна</t>
  </si>
  <si>
    <t>мясной киоск ул. Ленина</t>
  </si>
  <si>
    <t>101108997</t>
  </si>
  <si>
    <t>053942</t>
  </si>
  <si>
    <t>Администрация городского поселения " Первомайское"</t>
  </si>
  <si>
    <t>101109002</t>
  </si>
  <si>
    <t>101109470</t>
  </si>
  <si>
    <t>101109477</t>
  </si>
  <si>
    <t>здание ДДТ</t>
  </si>
  <si>
    <t>101113455</t>
  </si>
  <si>
    <t>053768</t>
  </si>
  <si>
    <t>ИП Балашова Марина Сергеевна</t>
  </si>
  <si>
    <t>офис ул. Забайкальская 27-1</t>
  </si>
  <si>
    <t>с 08.02.2021 по 13.02.2021</t>
  </si>
  <si>
    <t>101117555</t>
  </si>
  <si>
    <t>054732</t>
  </si>
  <si>
    <t>Шилкинский филиал КГСАУ "Забайкаллесхоз"</t>
  </si>
  <si>
    <t>лесхоз</t>
  </si>
  <si>
    <t>101117745</t>
  </si>
  <si>
    <t>мастерская бойлерная</t>
  </si>
  <si>
    <t>101117757</t>
  </si>
  <si>
    <t>Насос 4 Онон</t>
  </si>
  <si>
    <t>101120822</t>
  </si>
  <si>
    <t>053796</t>
  </si>
  <si>
    <t>ООО «РиКом»</t>
  </si>
  <si>
    <t>здание ул. Промышленная 7</t>
  </si>
  <si>
    <t>101120850</t>
  </si>
  <si>
    <t>054739</t>
  </si>
  <si>
    <t>ООО "Недра"</t>
  </si>
  <si>
    <t>здание ул. Промышленная 12</t>
  </si>
  <si>
    <t>101121683</t>
  </si>
  <si>
    <t>склад ГСМ</t>
  </si>
  <si>
    <t>102091370</t>
  </si>
  <si>
    <t>БССС № 75-639 п. Первомайский от ТП-23</t>
  </si>
  <si>
    <t>102218534</t>
  </si>
  <si>
    <t>053890</t>
  </si>
  <si>
    <t>Администрация ГП "Первомайское"</t>
  </si>
  <si>
    <t>наружное освещение  ТП-22 ул.Ленина</t>
  </si>
  <si>
    <t>101100846</t>
  </si>
  <si>
    <t>Кузница</t>
  </si>
  <si>
    <t>Свечникова Э.В. -инженер</t>
  </si>
  <si>
    <t>101100850</t>
  </si>
  <si>
    <t>Проходная СМИТ</t>
  </si>
  <si>
    <t>101100921</t>
  </si>
  <si>
    <t>Центральный склад ОМТС</t>
  </si>
  <si>
    <t>101100954</t>
  </si>
  <si>
    <t>Тракторный гараж №1</t>
  </si>
  <si>
    <t>101100994</t>
  </si>
  <si>
    <t>Цех РСР (Холбон контора)</t>
  </si>
  <si>
    <t>101101014</t>
  </si>
  <si>
    <t>СМИТ (ТМЦ сварочный)</t>
  </si>
  <si>
    <t>101101030</t>
  </si>
  <si>
    <t>ГУ в ПТ 209 теретория ТМУ (столяр ц. № 1,2,3, пилорама)</t>
  </si>
  <si>
    <t>101106035</t>
  </si>
  <si>
    <t>054832</t>
  </si>
  <si>
    <t>ИП Филатова Елена Петровна</t>
  </si>
  <si>
    <t>магазин "Альянс" ф.6</t>
  </si>
  <si>
    <t>101106044</t>
  </si>
  <si>
    <t>Мастерская ф.6</t>
  </si>
  <si>
    <t>101108176</t>
  </si>
  <si>
    <t>ОДПУ Гражданин Кульгаев Сергей Миха</t>
  </si>
  <si>
    <t>ОДПУ Гражданин Кульгаев Сергей Михайлович</t>
  </si>
  <si>
    <t>жилой дом ул. Партизанская д. 14 подъезд 1</t>
  </si>
  <si>
    <t>101108179</t>
  </si>
  <si>
    <t>жилой дом ул. Партизанская д. 14 подъезд 2</t>
  </si>
  <si>
    <t>101108253</t>
  </si>
  <si>
    <t>054738</t>
  </si>
  <si>
    <t>МУК БиКДО "Орфей"</t>
  </si>
  <si>
    <t>дом культуры "Орфей"</t>
  </si>
  <si>
    <t>101109642</t>
  </si>
  <si>
    <t>ОДПУ Гражданка Асадова Лариса</t>
  </si>
  <si>
    <t>ОДПУ Гражданка Асадова Лариса Вениаминовна</t>
  </si>
  <si>
    <t>жилой дом ул. Островского д.1</t>
  </si>
  <si>
    <t>101110261</t>
  </si>
  <si>
    <t>050787</t>
  </si>
  <si>
    <t>ИП Кульгаев Сергей Михайлович</t>
  </si>
  <si>
    <t>Магазин N22 п.Холбон ф.6 ул.Просвещенская</t>
  </si>
  <si>
    <t>101113732</t>
  </si>
  <si>
    <t>Больница п.Холбон</t>
  </si>
  <si>
    <t>101116996</t>
  </si>
  <si>
    <t>050711</t>
  </si>
  <si>
    <t>Администрация ГП "Холбонское"</t>
  </si>
  <si>
    <t>Спорт. зал</t>
  </si>
  <si>
    <t>101117006</t>
  </si>
  <si>
    <t>101117019</t>
  </si>
  <si>
    <t>Опора ВЛ ОТУГЭН</t>
  </si>
  <si>
    <t>101118380</t>
  </si>
  <si>
    <t>столовая Детский сад Холбон</t>
  </si>
  <si>
    <t>101118383</t>
  </si>
  <si>
    <t>здание Детский сад Холбон</t>
  </si>
  <si>
    <t>101119646</t>
  </si>
  <si>
    <t>ОДПУ Гражданка Скакун Клара Алексан</t>
  </si>
  <si>
    <t>ОДПУ Гражданка Скакун Клара Александровна</t>
  </si>
  <si>
    <t>жилой дом ул. Октябрьской Революции д. 27</t>
  </si>
  <si>
    <t>101122778</t>
  </si>
  <si>
    <t>ОДПУ Гражданка Чебыкина Татьян</t>
  </si>
  <si>
    <t>ОДПУ Гражданка Чебыкина Татьяна Александровна</t>
  </si>
  <si>
    <t>жилой дом ул. Октябрьской Революции д. 17</t>
  </si>
  <si>
    <t>101123268</t>
  </si>
  <si>
    <t>050757</t>
  </si>
  <si>
    <t>ИП Ковалев Анатолий Сергеевич</t>
  </si>
  <si>
    <t>магазин "Виктория" ф.6</t>
  </si>
  <si>
    <t>101123333</t>
  </si>
  <si>
    <t>051767</t>
  </si>
  <si>
    <t>Гражданин Арутюнян Севак Романович</t>
  </si>
  <si>
    <t>102217871</t>
  </si>
  <si>
    <t>пристойка к спрот. залу</t>
  </si>
  <si>
    <t>101115693</t>
  </si>
  <si>
    <t>магазин ул. Островского 1</t>
  </si>
  <si>
    <t>101118489</t>
  </si>
  <si>
    <t>054814</t>
  </si>
  <si>
    <t>ИП Барканов А.А.</t>
  </si>
  <si>
    <t>м-н Продукты</t>
  </si>
  <si>
    <t>101118493</t>
  </si>
  <si>
    <t>050859</t>
  </si>
  <si>
    <t>ИП Аршинская  Наталья Николаевна</t>
  </si>
  <si>
    <t>м-н Просвещенская</t>
  </si>
  <si>
    <t>101108945</t>
  </si>
  <si>
    <t>051589</t>
  </si>
  <si>
    <t>ИП Казаков И.А.</t>
  </si>
  <si>
    <t>101103781</t>
  </si>
  <si>
    <t>Контора с.В-Усугли</t>
  </si>
  <si>
    <t>101108562</t>
  </si>
  <si>
    <t>Уличное освещение ул.Мира</t>
  </si>
  <si>
    <t>101110025</t>
  </si>
  <si>
    <t>Центр занятости</t>
  </si>
  <si>
    <t>101120513</t>
  </si>
  <si>
    <t>051597</t>
  </si>
  <si>
    <t>ИП Лисичникова И.В.</t>
  </si>
  <si>
    <t>101089198</t>
  </si>
  <si>
    <t>базовая станция с. Казаново</t>
  </si>
  <si>
    <t>101122741</t>
  </si>
  <si>
    <t>АТС Казаново эл.котел ф.2 Казаново</t>
  </si>
  <si>
    <t>102336332</t>
  </si>
  <si>
    <t>уличное освещение с ТП-244</t>
  </si>
  <si>
    <t>102336371</t>
  </si>
  <si>
    <t>уличное освещение ТП-280</t>
  </si>
  <si>
    <t>102336377</t>
  </si>
  <si>
    <t>уличное освещение ТП-274</t>
  </si>
  <si>
    <t>102085069</t>
  </si>
  <si>
    <t>050877</t>
  </si>
  <si>
    <t>ИП Эпов Сергей Васильевич</t>
  </si>
  <si>
    <t>102149614</t>
  </si>
  <si>
    <t>начальная школа Кокуй-Комогорцево</t>
  </si>
  <si>
    <t>101117202</t>
  </si>
  <si>
    <t>051830</t>
  </si>
  <si>
    <t>МУК БИКДО "Шилкинское"</t>
  </si>
  <si>
    <t>ДК "Юность" ф.6</t>
  </si>
  <si>
    <t>101118280</t>
  </si>
  <si>
    <t>054713</t>
  </si>
  <si>
    <t>Котельная 13, Митрофаново</t>
  </si>
  <si>
    <t>101120596</t>
  </si>
  <si>
    <t>Дом культуры с. Размахнино ф.3</t>
  </si>
  <si>
    <t>101122926</t>
  </si>
  <si>
    <t>050743</t>
  </si>
  <si>
    <t>СХА "Размахнино"</t>
  </si>
  <si>
    <t>контора МРМ</t>
  </si>
  <si>
    <t>102331523</t>
  </si>
  <si>
    <t>наружное освещение</t>
  </si>
  <si>
    <t>102331526</t>
  </si>
  <si>
    <t>102331529</t>
  </si>
  <si>
    <t>101108368</t>
  </si>
  <si>
    <t>Котельная с. Чирон</t>
  </si>
  <si>
    <t>101120058</t>
  </si>
  <si>
    <t>053738</t>
  </si>
  <si>
    <t>ИП Шнырева Алена Андреевна</t>
  </si>
  <si>
    <t>магазин "Угловой"</t>
  </si>
  <si>
    <t>101122815</t>
  </si>
  <si>
    <t>053736</t>
  </si>
  <si>
    <t>СХА "Чирон"</t>
  </si>
  <si>
    <t>101122820</t>
  </si>
  <si>
    <t>гараж контора</t>
  </si>
  <si>
    <t>050513</t>
  </si>
  <si>
    <t>МУЧ Администрация Н.Станского сельскогоокруга</t>
  </si>
  <si>
    <t>ферма Халтуй  ф.1</t>
  </si>
  <si>
    <t>с 09.03.2021 по 13.02.2021</t>
  </si>
  <si>
    <t>ДК с. Халтуй ф. 1</t>
  </si>
  <si>
    <t>ФАП Халтуй</t>
  </si>
  <si>
    <t>Школа с. Халтуй</t>
  </si>
  <si>
    <t>101056751</t>
  </si>
  <si>
    <t>050239</t>
  </si>
  <si>
    <t>ОАО "Ундинское"</t>
  </si>
  <si>
    <t>МТМ (котельная) с.Унда</t>
  </si>
  <si>
    <t>101056480</t>
  </si>
  <si>
    <t>050251</t>
  </si>
  <si>
    <t>Администрация СП "Ундино-Посельское"</t>
  </si>
  <si>
    <t>Водокачка с.Джида</t>
  </si>
  <si>
    <t>с 09.03.2021 по 12.03.2021</t>
  </si>
  <si>
    <t>101052083</t>
  </si>
  <si>
    <t>Гараж с.Унда</t>
  </si>
  <si>
    <t>101057754</t>
  </si>
  <si>
    <t>050261</t>
  </si>
  <si>
    <t>Унда Контора</t>
  </si>
  <si>
    <t>101057760</t>
  </si>
  <si>
    <t>Гараж Ундинского лесничества с.Унда</t>
  </si>
  <si>
    <t>102163906</t>
  </si>
  <si>
    <t>101056340</t>
  </si>
  <si>
    <t>050409</t>
  </si>
  <si>
    <t>МКУ КОА МР "Шелопугинский район"</t>
  </si>
  <si>
    <t>Прачечная детского сада, с.Шелопугино</t>
  </si>
  <si>
    <t>101056350</t>
  </si>
  <si>
    <t>здание №2 детского сада "Березка"</t>
  </si>
  <si>
    <t>101056618</t>
  </si>
  <si>
    <t>Котельная, с.Шелопугино</t>
  </si>
  <si>
    <t>101052969</t>
  </si>
  <si>
    <t>050415</t>
  </si>
  <si>
    <t>МУЧ Администрация Шелопугинского сельского округа муниципального образования Шелопугинский район</t>
  </si>
  <si>
    <t>Уличное освещение моста ч/з р.Унда</t>
  </si>
  <si>
    <t>101054107</t>
  </si>
  <si>
    <t>050425</t>
  </si>
  <si>
    <t>ИП Бегларян Алмара Суриковна</t>
  </si>
  <si>
    <t>магазин "Дружба"</t>
  </si>
  <si>
    <t>101057040</t>
  </si>
  <si>
    <t>050430</t>
  </si>
  <si>
    <t>ГУЗ "Шелопугинская ЦРБ"</t>
  </si>
  <si>
    <t>Амбулатория</t>
  </si>
  <si>
    <t>101054174</t>
  </si>
  <si>
    <t>050491</t>
  </si>
  <si>
    <t>ООО "Роза"</t>
  </si>
  <si>
    <t>Магазин №3</t>
  </si>
  <si>
    <t>101053835</t>
  </si>
  <si>
    <t>051276</t>
  </si>
  <si>
    <t>КФХ Баранова А.А.</t>
  </si>
  <si>
    <t>Участок 2        ф.2</t>
  </si>
  <si>
    <t>101053842</t>
  </si>
  <si>
    <t>Зерноток с.Ундино-Поселье</t>
  </si>
  <si>
    <t>101053538</t>
  </si>
  <si>
    <t>051439</t>
  </si>
  <si>
    <t>ИП Элоян Гарик Геворгович</t>
  </si>
  <si>
    <t>Минипекарня</t>
  </si>
  <si>
    <t>101054316</t>
  </si>
  <si>
    <t>051440</t>
  </si>
  <si>
    <t>ИП Ахмеджанов Н.Х.</t>
  </si>
  <si>
    <t>101052887</t>
  </si>
  <si>
    <t>051459</t>
  </si>
  <si>
    <t>Гражданин Писарев Максим Николаевич</t>
  </si>
  <si>
    <t>101052516</t>
  </si>
  <si>
    <t>Котельная детского сада, с.У-Поселье</t>
  </si>
  <si>
    <t>101052529</t>
  </si>
  <si>
    <t>Котельная школы, с.У-Поселье</t>
  </si>
  <si>
    <t>101055811</t>
  </si>
  <si>
    <t>Административное здание, г.Балей, ул.Витимская, 1Б (освещение)</t>
  </si>
  <si>
    <t>101055822</t>
  </si>
  <si>
    <t>Административное здание, г.Балей, ул.Витимская, 1Б (отопление)</t>
  </si>
  <si>
    <t>101057546</t>
  </si>
  <si>
    <t>Школа с.Унда</t>
  </si>
  <si>
    <t>101052769</t>
  </si>
  <si>
    <t>053235</t>
  </si>
  <si>
    <t>ИП Нечаевская Наталья Александровна</t>
  </si>
  <si>
    <t>Хлебопекарня Унда  ф.4 У</t>
  </si>
  <si>
    <t>101055267</t>
  </si>
  <si>
    <t>Водокачка №1 Унда</t>
  </si>
  <si>
    <t>101055272</t>
  </si>
  <si>
    <t>Котельная с.Унда</t>
  </si>
  <si>
    <t>101056632</t>
  </si>
  <si>
    <t>054291</t>
  </si>
  <si>
    <t>Приход Храма Преображения Господня</t>
  </si>
  <si>
    <t>Приход</t>
  </si>
  <si>
    <t>102082712</t>
  </si>
  <si>
    <t>Электроустановки искусственного освещения №1 на АД Могойтуй-Сретенск-Олочи, 334+550 км</t>
  </si>
  <si>
    <t>102334874</t>
  </si>
  <si>
    <t>БССС-№75-781, с.Унда</t>
  </si>
  <si>
    <t>101096049</t>
  </si>
  <si>
    <t>БССС с. У-Поселье "Ундинский Голей"</t>
  </si>
  <si>
    <t>101748979</t>
  </si>
  <si>
    <t>БССС №2763 с.Унда, в 60 м от жилого дома №20 ул.Строителей</t>
  </si>
  <si>
    <t>0101224277</t>
  </si>
  <si>
    <t>ИП Кузьмин Роман  Иванович</t>
  </si>
  <si>
    <t>ул.Красной Звезды,9 РМЗ рабочий</t>
  </si>
  <si>
    <t>0101224272</t>
  </si>
  <si>
    <t>ул.Красной Звезды,9 РМЗ резерв</t>
  </si>
  <si>
    <t>0101225983</t>
  </si>
  <si>
    <t>ОАО "Читавнешспецтранс"</t>
  </si>
  <si>
    <t>КТПН630ква ул.Геодезическая 48</t>
  </si>
  <si>
    <t>0101222004</t>
  </si>
  <si>
    <t>ГУ "Забайкальский ботанический сад"</t>
  </si>
  <si>
    <t>ул. Кастринская, 201 Оранжерея</t>
  </si>
  <si>
    <t>0101199839</t>
  </si>
  <si>
    <t>356</t>
  </si>
  <si>
    <t>ГСК "Автомастер"</t>
  </si>
  <si>
    <t>ул.Шилова,103</t>
  </si>
  <si>
    <t>0101233539</t>
  </si>
  <si>
    <t>ООО "Оптико-фармацевтическая компания"Панацея"</t>
  </si>
  <si>
    <t>ул. Новобульварная, 90, Аптека-Оптика</t>
  </si>
  <si>
    <t>0101200102</t>
  </si>
  <si>
    <t>ООО "Урарту"</t>
  </si>
  <si>
    <t>ул.Автогенная,2 магазин</t>
  </si>
  <si>
    <t>0101200097</t>
  </si>
  <si>
    <t>ул.Автогенная,6 павильон</t>
  </si>
  <si>
    <t>0101181617</t>
  </si>
  <si>
    <t>389</t>
  </si>
  <si>
    <t>ООО "Луксор"</t>
  </si>
  <si>
    <t>Кр.Звезды,22     магазин "Комфорт"</t>
  </si>
  <si>
    <t>0101194216</t>
  </si>
  <si>
    <t>424</t>
  </si>
  <si>
    <t>ИП Дударев Станислав Яковлевич</t>
  </si>
  <si>
    <t>ул.Инструментальная,1 В-1 СТО Автокомплекс</t>
  </si>
  <si>
    <t>0101194210</t>
  </si>
  <si>
    <t>ул.Инструментальная,1 В-2 СТО резерв</t>
  </si>
  <si>
    <t>0101230376</t>
  </si>
  <si>
    <t>433</t>
  </si>
  <si>
    <t>ОАО "Читалестоппром"</t>
  </si>
  <si>
    <t>База, Ипподромная, 54</t>
  </si>
  <si>
    <t>0101230383</t>
  </si>
  <si>
    <t>Магазин, ул. Ипподромная, 54</t>
  </si>
  <si>
    <t>0101178879</t>
  </si>
  <si>
    <t>455</t>
  </si>
  <si>
    <t>Гр. Павлюк Вадим Николаевич</t>
  </si>
  <si>
    <t>ул. Шилова 81а Павильон "Хэппиэнд"</t>
  </si>
  <si>
    <t>0101203764</t>
  </si>
  <si>
    <t>ИП Копылова Любовь Ивановна</t>
  </si>
  <si>
    <t>ул.Кр.звезды,2 киоск</t>
  </si>
  <si>
    <t>0101205584</t>
  </si>
  <si>
    <t>504</t>
  </si>
  <si>
    <t>ООО "Транспортно-экспедиционная контора"</t>
  </si>
  <si>
    <t>ул.Нагорная,109 контора</t>
  </si>
  <si>
    <t>0101205578</t>
  </si>
  <si>
    <t>ул.Нагорная,109 ремонтная база</t>
  </si>
  <si>
    <t>0101233372</t>
  </si>
  <si>
    <t>506</t>
  </si>
  <si>
    <t>ООО "Монолит"</t>
  </si>
  <si>
    <t>ввод 1 уст 89244740221</t>
  </si>
  <si>
    <t>0101233374</t>
  </si>
  <si>
    <t>ввод 2 уст ул.Н.Бульварная, 96</t>
  </si>
  <si>
    <t>0101232936</t>
  </si>
  <si>
    <t>529</t>
  </si>
  <si>
    <t>ИП Новиков Владимир Алексеевич</t>
  </si>
  <si>
    <t>ул.Шилова,83 магазин</t>
  </si>
  <si>
    <t>0101227866</t>
  </si>
  <si>
    <t>530</t>
  </si>
  <si>
    <t>ООО "Сибирская гидрогеологическая партия"</t>
  </si>
  <si>
    <t>ул.Июньская,27 база</t>
  </si>
  <si>
    <t>0101229805</t>
  </si>
  <si>
    <t>568</t>
  </si>
  <si>
    <t>ГАПОУ "Читинский педагогический колледж"</t>
  </si>
  <si>
    <t>ул.2-Новокузнечная,11 общежитие, ТП-32</t>
  </si>
  <si>
    <t>0101199819</t>
  </si>
  <si>
    <t>578</t>
  </si>
  <si>
    <t>ТСЖ № 13</t>
  </si>
  <si>
    <t>ул.Гаюсана 20 общ. жилой дом</t>
  </si>
  <si>
    <t>0102097732</t>
  </si>
  <si>
    <t>650</t>
  </si>
  <si>
    <t>МАУК КДЦ "Спутник"</t>
  </si>
  <si>
    <t>Парк боевой и туд. славы ул. Генерала Белика, 26а</t>
  </si>
  <si>
    <t>0101183689</t>
  </si>
  <si>
    <t>ИП Бабикова Валентина Ивановна</t>
  </si>
  <si>
    <t>магазин, Кр-Звезды 46/1</t>
  </si>
  <si>
    <t>0101228766</t>
  </si>
  <si>
    <t>721</t>
  </si>
  <si>
    <t>ИП Юхно Татьяна Ростиславовна</t>
  </si>
  <si>
    <t>ул. Красной звезды, 6а</t>
  </si>
  <si>
    <t>0101202145</t>
  </si>
  <si>
    <t>722</t>
  </si>
  <si>
    <t>ЗАО "Черновская коллективная строительная организация "</t>
  </si>
  <si>
    <t>База, ул.Красной Звезды 27</t>
  </si>
  <si>
    <t>0101230928</t>
  </si>
  <si>
    <t>788</t>
  </si>
  <si>
    <t>Забайкальское управление Ростехнадзора</t>
  </si>
  <si>
    <t>Управление, ул. Тимирязева, 27 А</t>
  </si>
  <si>
    <t>0101154402</t>
  </si>
  <si>
    <t>835</t>
  </si>
  <si>
    <t>ИП Салтанов Николай Михайлович</t>
  </si>
  <si>
    <t>м-н "Янтарный" ул Кр. Звезды, 7 б</t>
  </si>
  <si>
    <t>0101191802</t>
  </si>
  <si>
    <t>838</t>
  </si>
  <si>
    <t>ИП Шведун Александр Александрович</t>
  </si>
  <si>
    <t>Киоск ул. Металлистов, 21</t>
  </si>
  <si>
    <t>0101225404</t>
  </si>
  <si>
    <t>893</t>
  </si>
  <si>
    <t>ИП Сергеев В.Л.</t>
  </si>
  <si>
    <t>Cтроительная база ул. Кр. Звезды, 19</t>
  </si>
  <si>
    <t>0101168343</t>
  </si>
  <si>
    <t>968</t>
  </si>
  <si>
    <t>Гр. Таскина Виктория Владимировна</t>
  </si>
  <si>
    <t>ул.Красной Звезды, 1</t>
  </si>
  <si>
    <t>0101156396</t>
  </si>
  <si>
    <t>969</t>
  </si>
  <si>
    <t>Гр. Соколов Сергей Валерьевич</t>
  </si>
  <si>
    <t>Стомклиника ул.Новобульварная,90</t>
  </si>
  <si>
    <t>0101175948</t>
  </si>
  <si>
    <t>1063</t>
  </si>
  <si>
    <t>ИП Шашкова Ирина Михайловна</t>
  </si>
  <si>
    <t>Швейный  цех в шк. №9,ул. Июньская, 2</t>
  </si>
  <si>
    <t>0102217904</t>
  </si>
  <si>
    <t>1064</t>
  </si>
  <si>
    <t>ООО "Тантал"</t>
  </si>
  <si>
    <t>ул. Кр. Коммунаров,1</t>
  </si>
  <si>
    <t>0101237757</t>
  </si>
  <si>
    <t>1110</t>
  </si>
  <si>
    <t>ГСПК № 5</t>
  </si>
  <si>
    <t>ГК №5, ул. 1- я Читинская, 8а, ввод1</t>
  </si>
  <si>
    <t>0101232730</t>
  </si>
  <si>
    <t>1140</t>
  </si>
  <si>
    <t>ИП Калинин Алексей Аркадьевич</t>
  </si>
  <si>
    <t>магазин ул.Новобульварная.82</t>
  </si>
  <si>
    <t>0101167698</t>
  </si>
  <si>
    <t>киоск, ул. Красной Звезды, 24д</t>
  </si>
  <si>
    <t>0101167832</t>
  </si>
  <si>
    <t>Киоск №16 ул. Новобульварная, 96в</t>
  </si>
  <si>
    <t>0101167692</t>
  </si>
  <si>
    <t>Павильон №34 ул. Металлистов, 21</t>
  </si>
  <si>
    <t>0101167707</t>
  </si>
  <si>
    <t>Павильон №4 ул. Металлистов,20б</t>
  </si>
  <si>
    <t>0101205752</t>
  </si>
  <si>
    <t>1207</t>
  </si>
  <si>
    <t>ПГК № 77</t>
  </si>
  <si>
    <t>ГК№ 77 ул.Геодезическая 29</t>
  </si>
  <si>
    <t>0101179143</t>
  </si>
  <si>
    <t>1334</t>
  </si>
  <si>
    <t>ПГСК № 38</t>
  </si>
  <si>
    <t>ГК 38 пер.Крайний 6</t>
  </si>
  <si>
    <t>0101153555</t>
  </si>
  <si>
    <t>1341</t>
  </si>
  <si>
    <t>ООО "Профит""</t>
  </si>
  <si>
    <t>АЗС "Тимирязева" Балябина, 69</t>
  </si>
  <si>
    <t>0101187481</t>
  </si>
  <si>
    <t>1343</t>
  </si>
  <si>
    <t>Гр Бражник Надежда Васильевна</t>
  </si>
  <si>
    <t>мн. ул.Гаюсана 4а (Инструментальная, 4)</t>
  </si>
  <si>
    <t>0101227135</t>
  </si>
  <si>
    <t>1349</t>
  </si>
  <si>
    <t>ИП Миндубаева Зухра Галимзяновна</t>
  </si>
  <si>
    <t>К. Звезды, 2 магазин "Автозапчасти"</t>
  </si>
  <si>
    <t>0101228143</t>
  </si>
  <si>
    <t>1362</t>
  </si>
  <si>
    <t>ПГК  № 62</t>
  </si>
  <si>
    <t>ГСК-62 ул. Аргунская, 1</t>
  </si>
  <si>
    <t>0101154374</t>
  </si>
  <si>
    <t>Павильон ул.Инструментальная,12</t>
  </si>
  <si>
    <t>0101230821</t>
  </si>
  <si>
    <t>1541</t>
  </si>
  <si>
    <t>Гр. Хитрюк Наталья Валерьевна</t>
  </si>
  <si>
    <t>Красной Звезды 46 маг-н "Автозапчасти"</t>
  </si>
  <si>
    <t>0101205006</t>
  </si>
  <si>
    <t>1890</t>
  </si>
  <si>
    <t>ИП Карандаев Николай Петрович</t>
  </si>
  <si>
    <t>ул.Тимирязева, 27 ООО "Оргторгстрой" день-ночь</t>
  </si>
  <si>
    <t>0101201888</t>
  </si>
  <si>
    <t>ул. Шилова, 89 магазин "Ренесанс" ВРУ-0,4кВ</t>
  </si>
  <si>
    <t>0101224353</t>
  </si>
  <si>
    <t>1935</t>
  </si>
  <si>
    <t>ООО "Колизей"</t>
  </si>
  <si>
    <t>ул Кр Звезды,17</t>
  </si>
  <si>
    <t>0101233471</t>
  </si>
  <si>
    <t>Тимирязева 40  магазин Глобус</t>
  </si>
  <si>
    <t>0101154124</t>
  </si>
  <si>
    <t>2017</t>
  </si>
  <si>
    <t>ПАО КБ "Восточный"</t>
  </si>
  <si>
    <t>ул Кр. Звезды 1</t>
  </si>
  <si>
    <t>0101228197</t>
  </si>
  <si>
    <t>2023</t>
  </si>
  <si>
    <t>ООО "Дилена"</t>
  </si>
  <si>
    <t>ул.Металлистов,21 павильон</t>
  </si>
  <si>
    <t>0101234592</t>
  </si>
  <si>
    <t>2033</t>
  </si>
  <si>
    <t>гр.Кирбятьев Александр Алексеевич</t>
  </si>
  <si>
    <t>ул.Новобульварная, 96 магазин</t>
  </si>
  <si>
    <t>0101168473</t>
  </si>
  <si>
    <t>2048</t>
  </si>
  <si>
    <t>ИП ШАДРИНА  Н.А.</t>
  </si>
  <si>
    <t>ул.Кр.Звезды, 2 "Ригла"</t>
  </si>
  <si>
    <t>0101202587</t>
  </si>
  <si>
    <t>2062</t>
  </si>
  <si>
    <t>ИП Казарян Анюта Суреновна</t>
  </si>
  <si>
    <t>ул.Генерала Белика,4(12) магазин</t>
  </si>
  <si>
    <t>0101193336</t>
  </si>
  <si>
    <t>2071</t>
  </si>
  <si>
    <t>ООО "Инженерно-технический сервис"</t>
  </si>
  <si>
    <t>ул.Смоленская,123б автостоянка</t>
  </si>
  <si>
    <t>0101193332</t>
  </si>
  <si>
    <t>ул.Тимирязева,27 лаборатория</t>
  </si>
  <si>
    <t>0101188753</t>
  </si>
  <si>
    <t>2085</t>
  </si>
  <si>
    <t>ИП Скокова Маргарита Валерьевна</t>
  </si>
  <si>
    <t>ул.Металлистов,22 павильон</t>
  </si>
  <si>
    <t>0102094686</t>
  </si>
  <si>
    <t>ул.Металлистов,22 соор.1 микрорынок</t>
  </si>
  <si>
    <t>0101196635</t>
  </si>
  <si>
    <t>2086</t>
  </si>
  <si>
    <t>ИП Горбунов Иван Николаевич</t>
  </si>
  <si>
    <t>ул.Красной Звезды,4 ювелирная мастерская</t>
  </si>
  <si>
    <t>0101174194</t>
  </si>
  <si>
    <t>2088</t>
  </si>
  <si>
    <t>ИП Поляков Олег Викторович</t>
  </si>
  <si>
    <t>ул.Новобульварная,96 м-н Сталкер</t>
  </si>
  <si>
    <t>0101189910</t>
  </si>
  <si>
    <t>2134</t>
  </si>
  <si>
    <t>Гр.Кабаева Ольга Владимировна</t>
  </si>
  <si>
    <t>ул.Красной Звезды,2-1</t>
  </si>
  <si>
    <t>0101196386</t>
  </si>
  <si>
    <t>ЗАО "Фаэтон"</t>
  </si>
  <si>
    <t>Автобаза, ул.Экспедиционный тупик,7</t>
  </si>
  <si>
    <t>инженер Гордиевский В.В.</t>
  </si>
  <si>
    <t>0101179194</t>
  </si>
  <si>
    <t>АЗС, Объездное шоссе,34</t>
  </si>
  <si>
    <t>0101201745</t>
  </si>
  <si>
    <t>4241</t>
  </si>
  <si>
    <t>ООО "Управляющая компания"</t>
  </si>
  <si>
    <t>Производственная база, тракт Романовский, д.38 В</t>
  </si>
  <si>
    <t>0101205304</t>
  </si>
  <si>
    <t>4253</t>
  </si>
  <si>
    <t>гр Рахматов Неъматулло Холмирзоевич</t>
  </si>
  <si>
    <t>ул.Зоотехническая (ул. Ямаровская,19а)</t>
  </si>
  <si>
    <t>0101733506</t>
  </si>
  <si>
    <t>4354</t>
  </si>
  <si>
    <t>ЗКОО Ветеранов (Инвалидов) "Союз Чернобыль"</t>
  </si>
  <si>
    <t>Пропуск пункт, склад,хранил., котельная,гараж,столяр. цех ул.трактовая,30</t>
  </si>
  <si>
    <t>0102151748</t>
  </si>
  <si>
    <t>4417</t>
  </si>
  <si>
    <t>Гр. Жалсабон Бато Баирович</t>
  </si>
  <si>
    <t>Неж. здание ул.Железобетонная,2б</t>
  </si>
  <si>
    <t>0101220887</t>
  </si>
  <si>
    <t>5020</t>
  </si>
  <si>
    <t>ИП Казанцева Н.А.</t>
  </si>
  <si>
    <t>торговая площадка ул. Трактовая, 60 т. 8914-552-50-00</t>
  </si>
  <si>
    <t>0101190735</t>
  </si>
  <si>
    <t>5069</t>
  </si>
  <si>
    <t>ООО "Техстройсервис"</t>
  </si>
  <si>
    <t>Трактовая, 37 База ТП-206-ТП-ЭПХП</t>
  </si>
  <si>
    <t>0101171238</t>
  </si>
  <si>
    <t>5070</t>
  </si>
  <si>
    <t>ЗАО "Витимгемпром"</t>
  </si>
  <si>
    <t>Железобетонная,2 строение 2</t>
  </si>
  <si>
    <t>0101226218</t>
  </si>
  <si>
    <t>5077</t>
  </si>
  <si>
    <t>ООО "Сладкий дом"</t>
  </si>
  <si>
    <t>Кондитерский цех, ул. Железобетонная, 18а, РП 43</t>
  </si>
  <si>
    <t>0101226221</t>
  </si>
  <si>
    <t>Кондитерский цех, ул. Железобетонная,18а резерв, РП-43</t>
  </si>
  <si>
    <t>0101226225</t>
  </si>
  <si>
    <t>Строит. механизмы на период ремонта зд. по ул. Железобетонная, 18а</t>
  </si>
  <si>
    <t>0101144301</t>
  </si>
  <si>
    <t>5080</t>
  </si>
  <si>
    <t>Гр. Максимович Жанна Федоровна</t>
  </si>
  <si>
    <t>Магазин по ул.Пригородная,3</t>
  </si>
  <si>
    <t>0101183330</t>
  </si>
  <si>
    <t>5091</t>
  </si>
  <si>
    <t>ИП Родионов Григорий Анатольевич</t>
  </si>
  <si>
    <t>жилой дом, п.Заречный, ул.Центральная,2а</t>
  </si>
  <si>
    <t>0101183336</t>
  </si>
  <si>
    <t>ул Центральная 2 а, магазин "Прогресс"</t>
  </si>
  <si>
    <t>0101188839</t>
  </si>
  <si>
    <t>5100</t>
  </si>
  <si>
    <t>ИП Обогрелов Сергей Вениаминович</t>
  </si>
  <si>
    <t>киоск Виля Липатова, 9</t>
  </si>
  <si>
    <t>0101182208</t>
  </si>
  <si>
    <t>5124</t>
  </si>
  <si>
    <t>Гр. Лисицкая Валентина Ивановна</t>
  </si>
  <si>
    <t>ТП-314 Павильон МКР Геофизический, 10-а</t>
  </si>
  <si>
    <t>0101175960</t>
  </si>
  <si>
    <t>5247</t>
  </si>
  <si>
    <t>ГК № 100</t>
  </si>
  <si>
    <t>ГК 100  пер.Железобетонный.д. 10</t>
  </si>
  <si>
    <t>0101235104</t>
  </si>
  <si>
    <t>5345</t>
  </si>
  <si>
    <t>ИП Мамедов Абдулла Исбандияр оглы</t>
  </si>
  <si>
    <t>Кафе с магазином, Северный, д.39б</t>
  </si>
  <si>
    <t>0101224321</t>
  </si>
  <si>
    <t>6025</t>
  </si>
  <si>
    <t>ИП Мирзоев Шаиг Мами оглы</t>
  </si>
  <si>
    <t>летнее кафе ул. Ковыльная, 3</t>
  </si>
  <si>
    <t>0101141546</t>
  </si>
  <si>
    <t>пер. Железобетонный, 4а, пиво на разлив</t>
  </si>
  <si>
    <t>0101187395</t>
  </si>
  <si>
    <t>6133</t>
  </si>
  <si>
    <t>ГСПК "Пингвин"</t>
  </si>
  <si>
    <t>Трактовая, 2    гараж</t>
  </si>
  <si>
    <t>0101171104</t>
  </si>
  <si>
    <t>6207</t>
  </si>
  <si>
    <t>ООО "Восток Геология"</t>
  </si>
  <si>
    <t>ул. Трактовая, 35 Б база</t>
  </si>
  <si>
    <t>0101171099</t>
  </si>
  <si>
    <t>ул.Трактовая, 35б администр.здание</t>
  </si>
  <si>
    <t>0101187121</t>
  </si>
  <si>
    <t>6261</t>
  </si>
  <si>
    <t>ИПБОЮЛ Новоселова Т. Р.</t>
  </si>
  <si>
    <t>ул. Зоотехническая, 1, парикмахерская</t>
  </si>
  <si>
    <t>0101226738</t>
  </si>
  <si>
    <t>6262</t>
  </si>
  <si>
    <t>ООО "Созидание"</t>
  </si>
  <si>
    <t>ул. Трактовая,7, база</t>
  </si>
  <si>
    <t>0101230886</t>
  </si>
  <si>
    <t>6266</t>
  </si>
  <si>
    <t>Государственное Автономное</t>
  </si>
  <si>
    <t>Производственная база, ул. Шишкинская, 26</t>
  </si>
  <si>
    <t>0101226717</t>
  </si>
  <si>
    <t>6270</t>
  </si>
  <si>
    <t>Гр. Шляхта Виталий Михайлович</t>
  </si>
  <si>
    <t>Магазин ритуальных услуг, Романовский тракт,42</t>
  </si>
  <si>
    <t>0102156342</t>
  </si>
  <si>
    <t>Физкультурно-оздоровительный центр, Романовский тракт, 46</t>
  </si>
  <si>
    <t>0101189606</t>
  </si>
  <si>
    <t>6287</t>
  </si>
  <si>
    <t>ИПБОЮЛ Ферманюк Николай Дмитриевич</t>
  </si>
  <si>
    <t>ул. Ковыльная, 19, СТО, мастерские, бокс №271</t>
  </si>
  <si>
    <t>0101192895</t>
  </si>
  <si>
    <t>6322</t>
  </si>
  <si>
    <t>ул. Трактовая, 54, База</t>
  </si>
  <si>
    <t>0101197514</t>
  </si>
  <si>
    <t>6357</t>
  </si>
  <si>
    <t>ИП Зубарев Н. В.</t>
  </si>
  <si>
    <t>ул. Трактовая, 72 А, автостоянка</t>
  </si>
  <si>
    <t>0101184780</t>
  </si>
  <si>
    <t>6368</t>
  </si>
  <si>
    <t>Гражданин Кулинич В.Н.</t>
  </si>
  <si>
    <t>ул.Шишкинская, 2 стр.3 цех ОГМ</t>
  </si>
  <si>
    <t>0101203999</t>
  </si>
  <si>
    <t>6380</t>
  </si>
  <si>
    <t>ИП Степанов Николай Евгеньевич</t>
  </si>
  <si>
    <t>Романовский тракт, 21, Магазин</t>
  </si>
  <si>
    <t>0101221416</t>
  </si>
  <si>
    <t>6412</t>
  </si>
  <si>
    <t>ООО "Терра Плюс"</t>
  </si>
  <si>
    <t>ул. Ковыльная, 27Б</t>
  </si>
  <si>
    <t>0101186992</t>
  </si>
  <si>
    <t>6437</t>
  </si>
  <si>
    <t>ИП Лосев Александр Николаевич</t>
  </si>
  <si>
    <t>ул.Железобетонная,2 стр.1,8 ТП-366</t>
  </si>
  <si>
    <t>0101186997</t>
  </si>
  <si>
    <t>ул. Железобетонная, 2, стр.1,8</t>
  </si>
  <si>
    <t>0101234035</t>
  </si>
  <si>
    <t>6439</t>
  </si>
  <si>
    <t>ООО "Бурятский Хладокомбинат"</t>
  </si>
  <si>
    <t>ул. Трактовая, 27</t>
  </si>
  <si>
    <t>0101226879</t>
  </si>
  <si>
    <t>6448</t>
  </si>
  <si>
    <t>ООО "Магнат"</t>
  </si>
  <si>
    <t>пер. Круговой, 4, база</t>
  </si>
  <si>
    <t>0101184463</t>
  </si>
  <si>
    <t>6458</t>
  </si>
  <si>
    <t>ИП Гасанов А.Г.</t>
  </si>
  <si>
    <t>ул. Трактовая, 10, Магазин</t>
  </si>
  <si>
    <t>0101235568</t>
  </si>
  <si>
    <t>6459</t>
  </si>
  <si>
    <t>ОАО "ФСК ЕЭС" Забайкальская ПМЭС</t>
  </si>
  <si>
    <t>Романовский трак, 44, стр. 1</t>
  </si>
  <si>
    <t>0101171132</t>
  </si>
  <si>
    <t>6465</t>
  </si>
  <si>
    <t>ООО "ЧитаМетПром"</t>
  </si>
  <si>
    <t>Романовский тракт, 34 а, База</t>
  </si>
  <si>
    <t>0101233412</t>
  </si>
  <si>
    <t>6467</t>
  </si>
  <si>
    <t>ООО "Авторитет"</t>
  </si>
  <si>
    <t>ул.Ковыльная,21 СТО с автомойкой</t>
  </si>
  <si>
    <t>0101220894</t>
  </si>
  <si>
    <t>6497</t>
  </si>
  <si>
    <t>ООО "ДиН-Центр"</t>
  </si>
  <si>
    <t>ул. Усуглинская, 14а</t>
  </si>
  <si>
    <t>0101201032</t>
  </si>
  <si>
    <t>6502</t>
  </si>
  <si>
    <t>Гр. Жилина Олеся Владимировна</t>
  </si>
  <si>
    <t>ул. Трактовая, д. 15</t>
  </si>
  <si>
    <t>0101225288</t>
  </si>
  <si>
    <t>6512</t>
  </si>
  <si>
    <t>ООО "Терминал Восток"</t>
  </si>
  <si>
    <t>База, ул. Трактовая, 55</t>
  </si>
  <si>
    <t>0101200534</t>
  </si>
  <si>
    <t>6534</t>
  </si>
  <si>
    <t>Гр. Григорьева Галина Михайловна</t>
  </si>
  <si>
    <t>ул. Базовская, д.37</t>
  </si>
  <si>
    <t>0101194684</t>
  </si>
  <si>
    <t>6547</t>
  </si>
  <si>
    <t>ИП Зайцев Александр Сергеевич</t>
  </si>
  <si>
    <t>Романовский тракт, 38 а</t>
  </si>
  <si>
    <t>0102088826</t>
  </si>
  <si>
    <t>6552</t>
  </si>
  <si>
    <t>ООО "Центр-Инвест"</t>
  </si>
  <si>
    <t>склад. ул. Трактовая, 49 стр.2</t>
  </si>
  <si>
    <t>0101773814</t>
  </si>
  <si>
    <t>6560</t>
  </si>
  <si>
    <t>ИП Гусейнов Этибар Видади оглы</t>
  </si>
  <si>
    <t>кафе, Романовский тракт,63</t>
  </si>
  <si>
    <t>0101296389</t>
  </si>
  <si>
    <t>6569</t>
  </si>
  <si>
    <t>гр. Варданян С.Б.</t>
  </si>
  <si>
    <t>ул. Романовский тракт, 65</t>
  </si>
  <si>
    <t>0101232642</t>
  </si>
  <si>
    <t>6578</t>
  </si>
  <si>
    <t>ИП Наймушин Алексей Владимирович</t>
  </si>
  <si>
    <t>ул. Беговая (Романовский тракт,67)</t>
  </si>
  <si>
    <t>0101224245</t>
  </si>
  <si>
    <t>6589</t>
  </si>
  <si>
    <t>ООО "СибирьПромГаз"</t>
  </si>
  <si>
    <t>ул. Трактовая, 27 База (кислородная станция)</t>
  </si>
  <si>
    <t>0101142069</t>
  </si>
  <si>
    <t>6591</t>
  </si>
  <si>
    <t>Гр.Косян Самвэл Мушегович</t>
  </si>
  <si>
    <t>ул.Беговая,кад.75:32:010201:229 гостиница</t>
  </si>
  <si>
    <t>0102116860</t>
  </si>
  <si>
    <t>6600</t>
  </si>
  <si>
    <t>Гр. Ли Цзянь Цзюнь</t>
  </si>
  <si>
    <t>Торговый центр, ул. Ямаровская, 3</t>
  </si>
  <si>
    <t>0101484261</t>
  </si>
  <si>
    <t>Сервисный центр по обслуживанию автомобилей, ул. Трактовая, 74</t>
  </si>
  <si>
    <t>0101686593</t>
  </si>
  <si>
    <t>6701</t>
  </si>
  <si>
    <t>ООО "Технострой"</t>
  </si>
  <si>
    <t>База, ул. Олимпийская, 1</t>
  </si>
  <si>
    <t>0102027889</t>
  </si>
  <si>
    <t>6707</t>
  </si>
  <si>
    <t>ООО "Контур"</t>
  </si>
  <si>
    <t>Нежилое здание (склад, хранилище) ул.Трактовая,13</t>
  </si>
  <si>
    <t>0102073512</t>
  </si>
  <si>
    <t>6712</t>
  </si>
  <si>
    <t>ИП Дадажанов Р.Р.</t>
  </si>
  <si>
    <t>Павильон, ул. Усуглинская, 17а</t>
  </si>
  <si>
    <t>0102064627</t>
  </si>
  <si>
    <t>6713</t>
  </si>
  <si>
    <t>Гр.Краснов Александр Александрович</t>
  </si>
  <si>
    <t>Романовский тракт,38г база</t>
  </si>
  <si>
    <t>0102087097</t>
  </si>
  <si>
    <t>6722</t>
  </si>
  <si>
    <t>ИП Кондратьева А.П.</t>
  </si>
  <si>
    <t>склад, ул.Трактовая, 11</t>
  </si>
  <si>
    <t>0102092473</t>
  </si>
  <si>
    <t>6731</t>
  </si>
  <si>
    <t>ООО "Планета Спорта"</t>
  </si>
  <si>
    <t>автосервис трасса М-55, кад.№75:32:010201:221</t>
  </si>
  <si>
    <t>0102091366</t>
  </si>
  <si>
    <t>6732</t>
  </si>
  <si>
    <t>ИП Смотрова И.А.</t>
  </si>
  <si>
    <t>ул. Зоотехническая, кад № 75:32:010303:428</t>
  </si>
  <si>
    <t>0101141684</t>
  </si>
  <si>
    <t>6741</t>
  </si>
  <si>
    <t>ООО "РИГ Сервис"</t>
  </si>
  <si>
    <t>ул.Беговая, 2</t>
  </si>
  <si>
    <t>0102157263</t>
  </si>
  <si>
    <t>6775</t>
  </si>
  <si>
    <t>ИП Арутюнян Аргам Рубикович</t>
  </si>
  <si>
    <t>Производственная база, Романовский тракт,38</t>
  </si>
  <si>
    <t>0102168807</t>
  </si>
  <si>
    <t>6793</t>
  </si>
  <si>
    <t>ИП Борисенко Анатолий Васильевич</t>
  </si>
  <si>
    <t>ул. Романвский тракт, д. 2Б</t>
  </si>
  <si>
    <t>0101163251</t>
  </si>
  <si>
    <t>АО "Водоканал-Чита"</t>
  </si>
  <si>
    <t>Скважина №2 ВНС №14 ул.Магистральная,25а</t>
  </si>
  <si>
    <t>инженер Першин А.Н.</t>
  </si>
  <si>
    <t>0101163380</t>
  </si>
  <si>
    <t>Школа №17 Ввод№1, ул.Ямаровская,4</t>
  </si>
  <si>
    <t>0101163979</t>
  </si>
  <si>
    <t>КНС "Ярославского"</t>
  </si>
  <si>
    <t>0101163460</t>
  </si>
  <si>
    <t>КНС 623кв ул.Магистральная,5</t>
  </si>
  <si>
    <t>0101163427</t>
  </si>
  <si>
    <t>Школа№17 Ввод№2, ул.Ямаровская,4</t>
  </si>
  <si>
    <t>0101163686</t>
  </si>
  <si>
    <t>Центр. КНС вв-1 ул.Серова</t>
  </si>
  <si>
    <t>0101163268</t>
  </si>
  <si>
    <t>Центр.КНС Ввод-2 ул. Серова</t>
  </si>
  <si>
    <t>0101163803</t>
  </si>
  <si>
    <t>КНС ул.Амурская,68</t>
  </si>
  <si>
    <t>0101163958</t>
  </si>
  <si>
    <t>КНС ул.Амурская,82</t>
  </si>
  <si>
    <t>0101163952</t>
  </si>
  <si>
    <t>КТПН 400кВА ул.Московский тракт База</t>
  </si>
  <si>
    <t>0101163651</t>
  </si>
  <si>
    <t>ТП-190 КНС Шубзавод ул.Лазо1</t>
  </si>
  <si>
    <t>0101163724</t>
  </si>
  <si>
    <t>КНС 5-я Малая,4б</t>
  </si>
  <si>
    <t>0101163287</t>
  </si>
  <si>
    <t>КНС ул.Малая</t>
  </si>
  <si>
    <t>0101164739</t>
  </si>
  <si>
    <t>ул.Ярославского2</t>
  </si>
  <si>
    <t>0101220292</t>
  </si>
  <si>
    <t>580</t>
  </si>
  <si>
    <t>МУ "Детская музыкальная школа № 1 им.Будашкина"</t>
  </si>
  <si>
    <t>Центр образования ул. Ярославского 47 ввод 3</t>
  </si>
  <si>
    <t>0101220299</t>
  </si>
  <si>
    <t>Центр образования ул. Ярославского 47 ввод 1</t>
  </si>
  <si>
    <t>0101220304</t>
  </si>
  <si>
    <t>Центр образования ул. Ярославского 47 ввод 2</t>
  </si>
  <si>
    <t>0101220285</t>
  </si>
  <si>
    <t>Центр образования ул. Ярославского 47 ввод 4</t>
  </si>
  <si>
    <t>0101166253</t>
  </si>
  <si>
    <t>ул. Ярославского, 16 КДС"Спутник"</t>
  </si>
  <si>
    <t>0101189973</t>
  </si>
  <si>
    <t>1153</t>
  </si>
  <si>
    <t>ГК № 50</t>
  </si>
  <si>
    <t>Гаражный кооператив№50, ул.3-я Трудовая,1</t>
  </si>
  <si>
    <t>0101228092</t>
  </si>
  <si>
    <t>1214</t>
  </si>
  <si>
    <t>ПГК № 36</t>
  </si>
  <si>
    <t>пер.Речной,4 гаражи тел.327687</t>
  </si>
  <si>
    <t>0101190001</t>
  </si>
  <si>
    <t>М-н, ул. Лазо  20</t>
  </si>
  <si>
    <t>0101201884</t>
  </si>
  <si>
    <t>МКР 1  д. 7 Торговый дом "Остров сокровищ"  РУ-0,4 кВ ТП-283</t>
  </si>
  <si>
    <t>0101235058</t>
  </si>
  <si>
    <t>шк-а-интернат.Дошкольная2 ТП-400кВа(старое) ок.расч.</t>
  </si>
  <si>
    <t>0101235054</t>
  </si>
  <si>
    <t>Школа-интернат КТПН 630кВА ок.расч.</t>
  </si>
  <si>
    <t>0102220714</t>
  </si>
  <si>
    <t>ИП Соколова Н.В.</t>
  </si>
  <si>
    <t>1 мкр. д.9А магазин</t>
  </si>
  <si>
    <t>0101160533</t>
  </si>
  <si>
    <t>ул.Ярославского,18 освещение</t>
  </si>
  <si>
    <t>0101160592</t>
  </si>
  <si>
    <t>ул.Ярославского,18 рентген</t>
  </si>
  <si>
    <t>0101235109</t>
  </si>
  <si>
    <t>ул. Вокзальная, 3 Цех</t>
  </si>
  <si>
    <t>0101220164</t>
  </si>
  <si>
    <t>6390</t>
  </si>
  <si>
    <t>ООО "ТД Амурский"</t>
  </si>
  <si>
    <t>Магазин, офис, склад, л. Лесозаводская, 1</t>
  </si>
  <si>
    <t>0101201968</t>
  </si>
  <si>
    <t>7262</t>
  </si>
  <si>
    <t>ООО "Комплекс"</t>
  </si>
  <si>
    <t>Вокзальная,1</t>
  </si>
  <si>
    <t>0101191922</t>
  </si>
  <si>
    <t>7263</t>
  </si>
  <si>
    <t>Гр. Кублякова Наталья Геннадьевна</t>
  </si>
  <si>
    <t>ул.Ярославского 1а стр. 3. база</t>
  </si>
  <si>
    <t>0101191918</t>
  </si>
  <si>
    <t>Ул.Ярославского,1а строение 2</t>
  </si>
  <si>
    <t>0101198406</t>
  </si>
  <si>
    <t>9054</t>
  </si>
  <si>
    <t>ИП Рыжанков Дмитрий Леонидович</t>
  </si>
  <si>
    <t>ул.Лазо,125 база контора</t>
  </si>
  <si>
    <t>0101202520</t>
  </si>
  <si>
    <t>9124</t>
  </si>
  <si>
    <t>МБДОУ "Детский Сад № 35"</t>
  </si>
  <si>
    <t>Ввод №1, 1мкр., 12а</t>
  </si>
  <si>
    <t>0101202524</t>
  </si>
  <si>
    <t>Ввод №2, 1 мкр, 12а</t>
  </si>
  <si>
    <t>0102311508</t>
  </si>
  <si>
    <t>9242</t>
  </si>
  <si>
    <t>Гр. Файёзов Неъматулло Нормуродович</t>
  </si>
  <si>
    <t>адм. здание ул. Лазо, 123 стр. 9</t>
  </si>
  <si>
    <t>0102076425</t>
  </si>
  <si>
    <t>Нежил. здание ул. Лазо,123 стр 16</t>
  </si>
  <si>
    <t>0102119484</t>
  </si>
  <si>
    <t>9254</t>
  </si>
  <si>
    <t>ИП Володько Виталий Васильевич</t>
  </si>
  <si>
    <t>Склад ул.Лазо,123 стр 23</t>
  </si>
  <si>
    <t>0102172137</t>
  </si>
  <si>
    <t>9282</t>
  </si>
  <si>
    <t>ИП Ольховский Александр Альфредович</t>
  </si>
  <si>
    <t>склад, л.Лазо,123 стр 21</t>
  </si>
  <si>
    <t>0102172156</t>
  </si>
  <si>
    <t>9283</t>
  </si>
  <si>
    <t>ИП Смолкина Галина Сергеевна</t>
  </si>
  <si>
    <t>здание, ул.Лазо,123 стр 26</t>
  </si>
  <si>
    <t>0102166671</t>
  </si>
  <si>
    <t>9284</t>
  </si>
  <si>
    <t>Гр. Нестеров Е.В.</t>
  </si>
  <si>
    <t>1 мкр. д.33в фитнес -центр</t>
  </si>
  <si>
    <t>0102176965</t>
  </si>
  <si>
    <t>9288</t>
  </si>
  <si>
    <t>Гражданин Назарян Микаел Аветисович</t>
  </si>
  <si>
    <t>Фитнес-центр с автопарковкой 1 мкр. д.33 "б"</t>
  </si>
  <si>
    <t>0102182360</t>
  </si>
  <si>
    <t>9296</t>
  </si>
  <si>
    <t>ИП Котельникова Светлана Петровна</t>
  </si>
  <si>
    <t>ул. Ярославского, 2 стр. 3,5,6,7,9.</t>
  </si>
  <si>
    <t>9295</t>
  </si>
  <si>
    <t>ИП Чуб В.А.</t>
  </si>
  <si>
    <t>ул. Лазо 123 стр. 4</t>
  </si>
  <si>
    <t>9297</t>
  </si>
  <si>
    <t>ИП Мутаев Н.М.</t>
  </si>
  <si>
    <t>ул. Ярославского 2, стр. 10</t>
  </si>
  <si>
    <t>0102175128</t>
  </si>
  <si>
    <t>9298</t>
  </si>
  <si>
    <t>ООО "Ингода"</t>
  </si>
  <si>
    <t>котельная, ул.Ярославского,2, строение 4</t>
  </si>
  <si>
    <t>0102184634</t>
  </si>
  <si>
    <t>9303</t>
  </si>
  <si>
    <t>ООО "Приаргунские просторы"</t>
  </si>
  <si>
    <t>ул. Лазо д. 123 стр. 27</t>
  </si>
  <si>
    <t>0101228717</t>
  </si>
  <si>
    <t>Столярный цех, Аянская, 2</t>
  </si>
  <si>
    <t>0101168599</t>
  </si>
  <si>
    <t>ИП Чулков Александр Денисович</t>
  </si>
  <si>
    <t>Опт.база, ул. Лазо, 116</t>
  </si>
  <si>
    <t>0101171121</t>
  </si>
  <si>
    <t>770</t>
  </si>
  <si>
    <t>ООО "Торгово закупочная база"</t>
  </si>
  <si>
    <t>ул.Лазо,116 база</t>
  </si>
  <si>
    <t>0101199238</t>
  </si>
  <si>
    <t>771</t>
  </si>
  <si>
    <t>ООО "Янта-Т"</t>
  </si>
  <si>
    <t>База, ул. Бекетова, 90а</t>
  </si>
  <si>
    <t>0101175204</t>
  </si>
  <si>
    <t>827</t>
  </si>
  <si>
    <t>ИП Бондяшов Александр Иванович</t>
  </si>
  <si>
    <t>ул.Промышленная 56, Детский оптовый центр</t>
  </si>
  <si>
    <t>0101169344</t>
  </si>
  <si>
    <t>918</t>
  </si>
  <si>
    <t>Администрация Ингодинского района городского округа "Город Чита"</t>
  </si>
  <si>
    <t>ул. Шестиперова, 66 Адм. здание тел.327088, 32-60-23</t>
  </si>
  <si>
    <t>0101222393</t>
  </si>
  <si>
    <t>1072</t>
  </si>
  <si>
    <t>ИП Кычакова Татьяна Юрьевна</t>
  </si>
  <si>
    <t>ул.Верхнеудинская,10а  павильон</t>
  </si>
  <si>
    <t>0101230847</t>
  </si>
  <si>
    <t>1921</t>
  </si>
  <si>
    <t>ИП Мусаева Малейка Гаджимурад-кзы</t>
  </si>
  <si>
    <t>магазин ул. Бекетова, 34</t>
  </si>
  <si>
    <t>0102182357</t>
  </si>
  <si>
    <t>2818</t>
  </si>
  <si>
    <t>Гр. Ибрагимова Фатима Магомедовна</t>
  </si>
  <si>
    <t>ул. Лазо, 123, стр. 6, вл.123</t>
  </si>
  <si>
    <t>0101189296</t>
  </si>
  <si>
    <t>3140</t>
  </si>
  <si>
    <t>Гр. Рыбакова Светлана Валерьевна</t>
  </si>
  <si>
    <t>ул. Лазо, 123б</t>
  </si>
  <si>
    <t>0101169139</t>
  </si>
  <si>
    <t>5125</t>
  </si>
  <si>
    <t>ГК № 111 "Тепло"</t>
  </si>
  <si>
    <t>ГК № 111, ул. Лазо, 4</t>
  </si>
  <si>
    <t>0101234979</t>
  </si>
  <si>
    <t>7255</t>
  </si>
  <si>
    <t>ИП Томских Снежанна Викторовна</t>
  </si>
  <si>
    <t>ул.Могзонская, 12 шиномонтаж</t>
  </si>
  <si>
    <t>0101192926</t>
  </si>
  <si>
    <t>9136</t>
  </si>
  <si>
    <t>ИП Миронова Ольга Анатольевна</t>
  </si>
  <si>
    <t>ул.2-я Шубзаводская, 33а</t>
  </si>
  <si>
    <t>0101221277</t>
  </si>
  <si>
    <t>1896</t>
  </si>
  <si>
    <t>ООО "Забайкальский научно</t>
  </si>
  <si>
    <t>ул.К-Григоровича 4 т.322663, 322601</t>
  </si>
  <si>
    <t>0101221280</t>
  </si>
  <si>
    <t>ул.Костюшко-Григоровича,4</t>
  </si>
  <si>
    <t>0101226245</t>
  </si>
  <si>
    <t>2378</t>
  </si>
  <si>
    <t>ИП Ушакова Елена Николаевна</t>
  </si>
  <si>
    <t>ул. Чайковского, 4 а магазин</t>
  </si>
  <si>
    <t>0101194120</t>
  </si>
  <si>
    <t>3215</t>
  </si>
  <si>
    <t>ИП Крылов Максим Сергеевич</t>
  </si>
  <si>
    <t>ул.Бутина,63 п-н "Аллегро"</t>
  </si>
  <si>
    <t>0102082826</t>
  </si>
  <si>
    <t>3376</t>
  </si>
  <si>
    <t>ИП Мкртчан Сергей Жанович</t>
  </si>
  <si>
    <t>маст.по ремонту обуви ул.Бабушкина 123а стр 1</t>
  </si>
  <si>
    <t>0101160210</t>
  </si>
  <si>
    <t>ул.П.Осипенко,35</t>
  </si>
  <si>
    <t>0101160148</t>
  </si>
  <si>
    <t>0101205311</t>
  </si>
  <si>
    <t>киоск ул. Чайковского,37а</t>
  </si>
  <si>
    <t>0101181250</t>
  </si>
  <si>
    <t>4256</t>
  </si>
  <si>
    <t>Гр.Любин А.В.</t>
  </si>
  <si>
    <t>м-н "Номер один", ул Чкалова 139 кад. № 75:32:030805:0007</t>
  </si>
  <si>
    <t>0101184343</t>
  </si>
  <si>
    <t>5067</t>
  </si>
  <si>
    <t>ИП Поваляева Ольга Петровна</t>
  </si>
  <si>
    <t>Павильон, ул. Богомягкова,10</t>
  </si>
  <si>
    <t>0101188842</t>
  </si>
  <si>
    <t>к-кБутина у к-ра Родина 14/2</t>
  </si>
  <si>
    <t>0101232071</t>
  </si>
  <si>
    <t>5233</t>
  </si>
  <si>
    <t>ИП Ажбулатов Тахир Ареланбекович</t>
  </si>
  <si>
    <t>ул.Ленина,130а ТД</t>
  </si>
  <si>
    <t>0101184759</t>
  </si>
  <si>
    <t>5337</t>
  </si>
  <si>
    <t>ИП Шитухина Оксана Алексеевна</t>
  </si>
  <si>
    <t>обувн.мастерская, ул.Богомягкова 22</t>
  </si>
  <si>
    <t>6111</t>
  </si>
  <si>
    <t>ИП Капралов В.В.</t>
  </si>
  <si>
    <t>ул. Лермонтова 9, пом. 4</t>
  </si>
  <si>
    <t>0101225819</t>
  </si>
  <si>
    <t>6135</t>
  </si>
  <si>
    <t>ИП Больнов Владимир Викторович</t>
  </si>
  <si>
    <t>Бабушкина,145 магазин "Владимир"</t>
  </si>
  <si>
    <t>0101226818</t>
  </si>
  <si>
    <t>ТЦ "Богилия", ул.Журавлева,36</t>
  </si>
  <si>
    <t>0101226826</t>
  </si>
  <si>
    <t>0101230226</t>
  </si>
  <si>
    <t>7009</t>
  </si>
  <si>
    <t>Гр. Лиханов Дмитрий Игоревич</t>
  </si>
  <si>
    <t>М-н "Палермо" ул. Ленина, 110 ТП-42</t>
  </si>
  <si>
    <t>0102076206</t>
  </si>
  <si>
    <t>7036</t>
  </si>
  <si>
    <t>ИП Миронов В.Н</t>
  </si>
  <si>
    <t>Нестан. торг. объект ул. Ленина,128в</t>
  </si>
  <si>
    <t>7053</t>
  </si>
  <si>
    <t>Гр. Воронова М.В.</t>
  </si>
  <si>
    <t>ул. Ленина 106, п. 39</t>
  </si>
  <si>
    <t>0101204760</t>
  </si>
  <si>
    <t>7071</t>
  </si>
  <si>
    <t>Четвертый Арбитражный Апелляционный Суд</t>
  </si>
  <si>
    <t>адм.зд. уч.1 Тп 57 т.359747</t>
  </si>
  <si>
    <t>0101204758</t>
  </si>
  <si>
    <t>Административное здание ул. Ленина. 100 б (резерв питание)</t>
  </si>
  <si>
    <t>0101204748</t>
  </si>
  <si>
    <t>Офис г. Чита ул.Ленина , 100 резерв генератор</t>
  </si>
  <si>
    <t>0101204751</t>
  </si>
  <si>
    <t>офис, Ленина, 100</t>
  </si>
  <si>
    <t>7154</t>
  </si>
  <si>
    <t>Гр. Лагутин П.В.</t>
  </si>
  <si>
    <t>офис, Ленина, 102 п.1 а</t>
  </si>
  <si>
    <t>7168</t>
  </si>
  <si>
    <t>ООО Вива</t>
  </si>
  <si>
    <t>ул. Бутина 18</t>
  </si>
  <si>
    <t>0101225442</t>
  </si>
  <si>
    <t>7193</t>
  </si>
  <si>
    <t>ИП Шелопугин Михаил Николаевич</t>
  </si>
  <si>
    <t>Старый рынок ул.Богомягкова, 12а</t>
  </si>
  <si>
    <t>0101225438</t>
  </si>
  <si>
    <t>0101238115</t>
  </si>
  <si>
    <t>7198</t>
  </si>
  <si>
    <t>ООО "Туристическое агенство "Фламинго"</t>
  </si>
  <si>
    <t>ул. Ленина, 102 туристическое агенство</t>
  </si>
  <si>
    <t>0101227313</t>
  </si>
  <si>
    <t>7215</t>
  </si>
  <si>
    <t>ИП Цыбикова Элмира Оспановна</t>
  </si>
  <si>
    <t>ул.Ленинградская,5 Позная</t>
  </si>
  <si>
    <t>7224</t>
  </si>
  <si>
    <t>Гр. Дерябин</t>
  </si>
  <si>
    <t>ул. Чайковского 40 п.1</t>
  </si>
  <si>
    <t>0101173512</t>
  </si>
  <si>
    <t>7225</t>
  </si>
  <si>
    <t>Гр.Артебякин Евгений Викторович</t>
  </si>
  <si>
    <t>ул.Чайковского,4а магазин</t>
  </si>
  <si>
    <t>7236</t>
  </si>
  <si>
    <t>Гр. Рунев А.Н.</t>
  </si>
  <si>
    <t>0101222485</t>
  </si>
  <si>
    <t>7275</t>
  </si>
  <si>
    <t>ИП Нечкина Светлана Анатольевна</t>
  </si>
  <si>
    <t>ул.Ленина-Профсоюзная, видеопанно, учет в ТП-244</t>
  </si>
  <si>
    <t>0101222457</t>
  </si>
  <si>
    <t>7277</t>
  </si>
  <si>
    <t>ООО "Альянс-М"</t>
  </si>
  <si>
    <t>ул. К-Григоровича, 5</t>
  </si>
  <si>
    <t>0101222461</t>
  </si>
  <si>
    <t>ул. К-Григоровича, 5 гостин.комплекс</t>
  </si>
  <si>
    <t>0101222464</t>
  </si>
  <si>
    <t>0101222469</t>
  </si>
  <si>
    <t>0101153799</t>
  </si>
  <si>
    <t>7321</t>
  </si>
  <si>
    <t>ООО СПК "Вега"</t>
  </si>
  <si>
    <t>ул.Чкалова,164 основной</t>
  </si>
  <si>
    <t>0101173044</t>
  </si>
  <si>
    <t>ул.Чкалова,164 резерв</t>
  </si>
  <si>
    <t>0101152983</t>
  </si>
  <si>
    <t>7354</t>
  </si>
  <si>
    <t>МБОУ "Городской центр образования"</t>
  </si>
  <si>
    <t>ул.П.Осипенко,11 вечерняя школа №12</t>
  </si>
  <si>
    <t>0102169836</t>
  </si>
  <si>
    <t>7449</t>
  </si>
  <si>
    <t>ООО "ЛИСС"</t>
  </si>
  <si>
    <t xml:space="preserve"> ул. Костюшко-Григоровича, 23 пом. 18</t>
  </si>
  <si>
    <t>0102167091</t>
  </si>
  <si>
    <t>7479</t>
  </si>
  <si>
    <t>ООО "Аквамарин"</t>
  </si>
  <si>
    <t>ул.Ленинградская,15а пом.17</t>
  </si>
  <si>
    <t>0102220045</t>
  </si>
  <si>
    <t>7512</t>
  </si>
  <si>
    <t>Гражданка Артебякина Анастасия Ивановна</t>
  </si>
  <si>
    <t>ул. Бутина,18 пом.8</t>
  </si>
  <si>
    <t>0101183830</t>
  </si>
  <si>
    <t>8761</t>
  </si>
  <si>
    <t>ИП Плетенева Наталья Николаевна</t>
  </si>
  <si>
    <t>ул.Ленина,102 офис</t>
  </si>
  <si>
    <t>0101169313</t>
  </si>
  <si>
    <t>9047</t>
  </si>
  <si>
    <t>Филиал ФБУ "Рослесозащита"</t>
  </si>
  <si>
    <t>ул.Ленинградская,19 лаборатория</t>
  </si>
  <si>
    <t>0101153985</t>
  </si>
  <si>
    <t>9080</t>
  </si>
  <si>
    <t>УМВД РФ по г. Чите</t>
  </si>
  <si>
    <t>ул.Бабушкина,123а гараж</t>
  </si>
  <si>
    <t>0101192473</t>
  </si>
  <si>
    <t>9148</t>
  </si>
  <si>
    <t>ИП Ваулина Ирина Ивановна</t>
  </si>
  <si>
    <t>ул.Бабушкина, 123а, пом.1 магазин</t>
  </si>
  <si>
    <t>0101233296</t>
  </si>
  <si>
    <t>9178</t>
  </si>
  <si>
    <t>ИП Шахбазян Арета Гнеловна</t>
  </si>
  <si>
    <t>ул.Бабушкина, 123а, стр.1 пом.6 СТО</t>
  </si>
  <si>
    <t>0101144715</t>
  </si>
  <si>
    <t>9188</t>
  </si>
  <si>
    <t>ФКУ "ЦХиСО УМВД России по Забайкальскому краю"</t>
  </si>
  <si>
    <t>ул.П.Осипенко,23 стр.2 В-2</t>
  </si>
  <si>
    <t>0101144815</t>
  </si>
  <si>
    <t>ул.П.Осипенко,21 стр.1 В-1</t>
  </si>
  <si>
    <t>0101237821</t>
  </si>
  <si>
    <t>9226</t>
  </si>
  <si>
    <t>ООО "Торговый центр"</t>
  </si>
  <si>
    <t>ул.Ленина,86 в-1 магазин</t>
  </si>
  <si>
    <t>0101237824</t>
  </si>
  <si>
    <t>ул.Ленина,86 в-2 магазин</t>
  </si>
  <si>
    <t>0101189740</t>
  </si>
  <si>
    <t>ул. Чайковского, 8 Административное здание ввод 1</t>
  </si>
  <si>
    <t>0101189725</t>
  </si>
  <si>
    <t>ул. Чайковского, 8 ввод 2</t>
  </si>
  <si>
    <t>0101189714</t>
  </si>
  <si>
    <t>ул. Чайковского, 8 конференц зал ввод 1</t>
  </si>
  <si>
    <t>0101189743</t>
  </si>
  <si>
    <t>ул. Чайковского, 8 конференц зал ввод 2</t>
  </si>
  <si>
    <t>0101189702</t>
  </si>
  <si>
    <t>ул. Чайковского, 8 насосы</t>
  </si>
  <si>
    <t>0101189707</t>
  </si>
  <si>
    <t>ул. Ленинградская, 15 ТП-252</t>
  </si>
  <si>
    <t>0101189722</t>
  </si>
  <si>
    <t>0101230767</t>
  </si>
  <si>
    <t>70023</t>
  </si>
  <si>
    <t>Департамент ЗАГС</t>
  </si>
  <si>
    <t>ул.К-Григоровича, 11, тел.26-62-80 (перешел из 543)</t>
  </si>
  <si>
    <t>0101175384</t>
  </si>
  <si>
    <t>70032 (был 670)</t>
  </si>
  <si>
    <t>ИПРЭК СО РАН</t>
  </si>
  <si>
    <t>ул. Бутина,26 ТП25  институт</t>
  </si>
  <si>
    <t>0101153502</t>
  </si>
  <si>
    <t>Отд продаж ул.Чкалова,129 учет в ТП-82 из л/с 13</t>
  </si>
  <si>
    <t>0101204154</t>
  </si>
  <si>
    <t>90109</t>
  </si>
  <si>
    <t>ул. Ленинградская,70  резерв</t>
  </si>
  <si>
    <t>0101204147</t>
  </si>
  <si>
    <t>Лермонтова, 5  бак.лабор.</t>
  </si>
  <si>
    <t>0102304857</t>
  </si>
  <si>
    <t>20.7500.4195.18</t>
  </si>
  <si>
    <t>ул.Лермонтова, 1а, стр.2</t>
  </si>
  <si>
    <t>0101144559</t>
  </si>
  <si>
    <t>2561</t>
  </si>
  <si>
    <t>ООО "Лотос"</t>
  </si>
  <si>
    <t>ул.Кирпично-Заводская,44 АЗС№22</t>
  </si>
  <si>
    <t>0101141605</t>
  </si>
  <si>
    <t>2571</t>
  </si>
  <si>
    <t>ИП Вдовина Юлия Андреевна</t>
  </si>
  <si>
    <t>пр.Советов,9</t>
  </si>
  <si>
    <t>0101228189</t>
  </si>
  <si>
    <t>2603</t>
  </si>
  <si>
    <t>Местная ПРО Прихода Иоанна-</t>
  </si>
  <si>
    <t>Донская,6 церковь</t>
  </si>
  <si>
    <t>0101201456</t>
  </si>
  <si>
    <t>3701</t>
  </si>
  <si>
    <t>ИП Савлук Александр Геннадьевич</t>
  </si>
  <si>
    <t>автостоянка ул. Советская, 50</t>
  </si>
  <si>
    <t>0102300056</t>
  </si>
  <si>
    <t>4006</t>
  </si>
  <si>
    <t>ООО "Газимур"</t>
  </si>
  <si>
    <t>ул. Заозерная, 8</t>
  </si>
  <si>
    <t>0101235417</t>
  </si>
  <si>
    <t>4071</t>
  </si>
  <si>
    <t>МБУК "Культурно-досуговый центр "Юность"</t>
  </si>
  <si>
    <t>ул.Горбунова,15 парковая зона</t>
  </si>
  <si>
    <t>0101139528</t>
  </si>
  <si>
    <t xml:space="preserve">ул. Кирзаводская </t>
  </si>
  <si>
    <t>0101139549</t>
  </si>
  <si>
    <t>ул. К.Маркса 14</t>
  </si>
  <si>
    <t>101139702</t>
  </si>
  <si>
    <t>ул. Пр. советов 16 ввод 2</t>
  </si>
  <si>
    <t>101139615</t>
  </si>
  <si>
    <t>ул. Пр. советов 16 ввод 1</t>
  </si>
  <si>
    <t>0101139702</t>
  </si>
  <si>
    <t>помещение ул. Советская 21</t>
  </si>
  <si>
    <t>0102217454</t>
  </si>
  <si>
    <t xml:space="preserve">ул. Засопочная </t>
  </si>
  <si>
    <t>0102217488</t>
  </si>
  <si>
    <t>ул.1-я Линнейная 56</t>
  </si>
  <si>
    <t>0102217443</t>
  </si>
  <si>
    <t xml:space="preserve">ул.1-я Линнейная </t>
  </si>
  <si>
    <t>0101139716</t>
  </si>
  <si>
    <t>парикмахерская пр. советов 1</t>
  </si>
  <si>
    <t>0101140512</t>
  </si>
  <si>
    <t>ул. Анохина 65</t>
  </si>
  <si>
    <t>0102084079</t>
  </si>
  <si>
    <t>ул. Лазо 117</t>
  </si>
  <si>
    <t>1582</t>
  </si>
  <si>
    <t>4244</t>
  </si>
  <si>
    <t>ИП Бойматов Олим Очилович</t>
  </si>
  <si>
    <t>0101220901</t>
  </si>
  <si>
    <t>4340</t>
  </si>
  <si>
    <t>Гр.Доржиева Туяна Симоновна</t>
  </si>
  <si>
    <t>ул.Баранского,36 павильон</t>
  </si>
  <si>
    <t>0101203411</t>
  </si>
  <si>
    <t>4361</t>
  </si>
  <si>
    <t>Гр. Виноградова Елена Жоржиевна</t>
  </si>
  <si>
    <t>г. Чита, ул. Баранского,д.34, павильон</t>
  </si>
  <si>
    <t>0101224384</t>
  </si>
  <si>
    <t>5010</t>
  </si>
  <si>
    <t>ГОУ "Кадетская общеобразовательная школа-интернат  Забайкальского края"</t>
  </si>
  <si>
    <t>3-я Кооперативная,9 котельная</t>
  </si>
  <si>
    <t>0101224392</t>
  </si>
  <si>
    <t>3-я Кооперативная,9 общежитие</t>
  </si>
  <si>
    <t>0101224388</t>
  </si>
  <si>
    <t>ул.3-я Кооперативная,9  мастеркая</t>
  </si>
  <si>
    <t>0101203953</t>
  </si>
  <si>
    <t>5038</t>
  </si>
  <si>
    <t>Гр. Павлов Валерий Михайлович</t>
  </si>
  <si>
    <t>магазин ул. Ватутина, 25</t>
  </si>
  <si>
    <t>0101230902</t>
  </si>
  <si>
    <t>5044</t>
  </si>
  <si>
    <t>ИП Джумаев Умурбой Султонович</t>
  </si>
  <si>
    <t>ул. Онискевича,54 а киоск</t>
  </si>
  <si>
    <t>0101225852</t>
  </si>
  <si>
    <t>5047</t>
  </si>
  <si>
    <t>ИП Ковтун Андрей Анатольевич</t>
  </si>
  <si>
    <t>гаражный бокс ул. Донская,11</t>
  </si>
  <si>
    <t>0101234228</t>
  </si>
  <si>
    <t>5053</t>
  </si>
  <si>
    <t>ИП Гурин Евгений Геннадьевич</t>
  </si>
  <si>
    <t>павильон  "Купава" ул. Советская, 13</t>
  </si>
  <si>
    <t>0101171216</t>
  </si>
  <si>
    <t>5076</t>
  </si>
  <si>
    <t>ИП Фозилова Е.С.</t>
  </si>
  <si>
    <t>пр.Советов, 7Б, павильон</t>
  </si>
  <si>
    <t>0101171222</t>
  </si>
  <si>
    <t>ул. Онискевича, 12,  киоск "Овощи"</t>
  </si>
  <si>
    <t>0101144292</t>
  </si>
  <si>
    <t>магазин "Зебра" ул. Ватутина, 18</t>
  </si>
  <si>
    <t>0101133235</t>
  </si>
  <si>
    <t>5087</t>
  </si>
  <si>
    <t>ЧФ "АТБ"</t>
  </si>
  <si>
    <t>помещение банка ул. Проспект Советов, 12</t>
  </si>
  <si>
    <t>0101189474</t>
  </si>
  <si>
    <t>5097</t>
  </si>
  <si>
    <t>ГПК № 81</t>
  </si>
  <si>
    <t>ул. Онискевича, 52, ГПК№81</t>
  </si>
  <si>
    <t>0101202104</t>
  </si>
  <si>
    <t>5245</t>
  </si>
  <si>
    <t>ИП Кушнаренко Вера Геннадьевна</t>
  </si>
  <si>
    <t>ул. 1-Первомайская,5 магазин</t>
  </si>
  <si>
    <t>0101173359</t>
  </si>
  <si>
    <t>6006</t>
  </si>
  <si>
    <t>ИП Манилова Людмила Петровна</t>
  </si>
  <si>
    <t>Пр.Советов 1 м-н "Вега"</t>
  </si>
  <si>
    <t>0101173106</t>
  </si>
  <si>
    <t>6020</t>
  </si>
  <si>
    <t>ИП Драницына Вера Иннокентьевна</t>
  </si>
  <si>
    <t>Проспект Советов,1а  павильон "Солнышко"</t>
  </si>
  <si>
    <t>0101230472</t>
  </si>
  <si>
    <t>6267</t>
  </si>
  <si>
    <t>ИП Густенева Н. Н.</t>
  </si>
  <si>
    <t>ул. Баранского, 50а, торговый павильон</t>
  </si>
  <si>
    <t>0101195114</t>
  </si>
  <si>
    <t>6348</t>
  </si>
  <si>
    <t>МОУ СОШ №45</t>
  </si>
  <si>
    <t>школа №45, Горбунова 25</t>
  </si>
  <si>
    <t>0101181550</t>
  </si>
  <si>
    <t>6123</t>
  </si>
  <si>
    <t>Гр. Емельянов Андрей Владимирович</t>
  </si>
  <si>
    <t>ул. Онискевича, 21   юв.салон</t>
  </si>
  <si>
    <t>0101235764</t>
  </si>
  <si>
    <t>6124</t>
  </si>
  <si>
    <t>ИП Сенотрусова Вера Степановна</t>
  </si>
  <si>
    <t>ул.Заозерная,9  магазин "Джулия", ТП 311</t>
  </si>
  <si>
    <t>0101231399</t>
  </si>
  <si>
    <t>6138</t>
  </si>
  <si>
    <t>ПГК № 109</t>
  </si>
  <si>
    <t>ПГК 109     ул.Кирпичная, 39</t>
  </si>
  <si>
    <t>0101201185</t>
  </si>
  <si>
    <t>6157</t>
  </si>
  <si>
    <t>Советская,15а  павильон</t>
  </si>
  <si>
    <t>0101235904</t>
  </si>
  <si>
    <t>6181</t>
  </si>
  <si>
    <t>ИП Серобян Акоп Гагикович</t>
  </si>
  <si>
    <t>магазин ул. Карла Маркса, 87</t>
  </si>
  <si>
    <t>0101235906</t>
  </si>
  <si>
    <t>К-Маркса,33     магазин</t>
  </si>
  <si>
    <t>0101189075</t>
  </si>
  <si>
    <t>6194</t>
  </si>
  <si>
    <t>ЖПК "Железнодорожник"</t>
  </si>
  <si>
    <t>Просп.Советов,13    лифт</t>
  </si>
  <si>
    <t>0101189070</t>
  </si>
  <si>
    <t>Проспект Советов, 13</t>
  </si>
  <si>
    <t>0101181578</t>
  </si>
  <si>
    <t>6204</t>
  </si>
  <si>
    <t>ИП Сидиков Ш.Ш.</t>
  </si>
  <si>
    <t>ул. Онискевича, 10А, павильон</t>
  </si>
  <si>
    <t>0101184370</t>
  </si>
  <si>
    <t>6215</t>
  </si>
  <si>
    <t>ОАО "Железнодорожная торговая компания"</t>
  </si>
  <si>
    <t>Карла Маркса,16  кафе"Лакомка"</t>
  </si>
  <si>
    <t>0101184387</t>
  </si>
  <si>
    <t>Онискевича,17 кафе "Магистраль"</t>
  </si>
  <si>
    <t>0101184373</t>
  </si>
  <si>
    <t>Газимурская,1, ТЗБ</t>
  </si>
  <si>
    <t>0101171146</t>
  </si>
  <si>
    <t>6224</t>
  </si>
  <si>
    <t>ИП Норкузиев Исмаил Мирахматович</t>
  </si>
  <si>
    <t>ул. Советская, 13, Киоск</t>
  </si>
  <si>
    <t>0101232032</t>
  </si>
  <si>
    <t>6226</t>
  </si>
  <si>
    <t>ИП Ничипорук Л.В.</t>
  </si>
  <si>
    <t>ул. К. Маркса, 40, База, РП-12 балансРП 12</t>
  </si>
  <si>
    <t>0101192565</t>
  </si>
  <si>
    <t>6240</t>
  </si>
  <si>
    <t>ИПБОЮЛ Путинцева З.Ю.</t>
  </si>
  <si>
    <t>ул. Магистральная, 1 В, киоск</t>
  </si>
  <si>
    <t>0101233213</t>
  </si>
  <si>
    <t>6241</t>
  </si>
  <si>
    <t>ГК "Советский"</t>
  </si>
  <si>
    <t>ул. Советская, 3 А, ГК "Советский2</t>
  </si>
  <si>
    <t>0101236513</t>
  </si>
  <si>
    <t>6244</t>
  </si>
  <si>
    <t>ИП Попова И.А.</t>
  </si>
  <si>
    <t>Пр. Советов, 12а, Киоск "цветы"</t>
  </si>
  <si>
    <t>0101168098</t>
  </si>
  <si>
    <t>4125</t>
  </si>
  <si>
    <t>ИП Орлов С.А.</t>
  </si>
  <si>
    <t>пункт переписки автотр. п.Антипиха ул. Александра Липатова,10</t>
  </si>
  <si>
    <t>0101732578</t>
  </si>
  <si>
    <t>4222</t>
  </si>
  <si>
    <t>ООО "Твин"</t>
  </si>
  <si>
    <t>Произ. база п. Антипиха ул. Аптечный проезд 10</t>
  </si>
  <si>
    <t>0101486701</t>
  </si>
  <si>
    <t>4223</t>
  </si>
  <si>
    <t>ООО "КранСервис"</t>
  </si>
  <si>
    <t>Произ. база проезд Аптечный</t>
  </si>
  <si>
    <t>0101230676</t>
  </si>
  <si>
    <t>Офис ул.Нерчинско-Заводская,3 пом.5</t>
  </si>
  <si>
    <t>0101224857</t>
  </si>
  <si>
    <t>4230</t>
  </si>
  <si>
    <t>ИП Днепровская М.Э.</t>
  </si>
  <si>
    <t>Магазин, ул. Новозаводская, 29</t>
  </si>
  <si>
    <t>0101224851</t>
  </si>
  <si>
    <t>Магазин ул. Новозаводская д. 38 пом. 2</t>
  </si>
  <si>
    <t>0101142094</t>
  </si>
  <si>
    <t>ул. Белоруская 13 а</t>
  </si>
  <si>
    <t>0101174540</t>
  </si>
  <si>
    <t>4308</t>
  </si>
  <si>
    <t>ООО "Читинская городская типография"</t>
  </si>
  <si>
    <t>Здание-склад, ул. Кирова, 75а</t>
  </si>
  <si>
    <t>0101231781</t>
  </si>
  <si>
    <t>4326</t>
  </si>
  <si>
    <t>ИП Нескоромных Егор Анатольевич</t>
  </si>
  <si>
    <t>СТО ул. Верхоленская, 2</t>
  </si>
  <si>
    <t>0101193223</t>
  </si>
  <si>
    <t>4347</t>
  </si>
  <si>
    <t>ООО "Автосфера"</t>
  </si>
  <si>
    <t>АЗС ул. Украинский бульвар д.17</t>
  </si>
  <si>
    <t>0101191104</t>
  </si>
  <si>
    <t>4362</t>
  </si>
  <si>
    <t>ГКУЗ "Забайкальский территориальный центр медицины Катастроф"</t>
  </si>
  <si>
    <t>ул. Чкалова, 22 административное здание</t>
  </si>
  <si>
    <t>0101226349</t>
  </si>
  <si>
    <t>4370</t>
  </si>
  <si>
    <t>ООО "Электромонтажные и ремонтные работы"</t>
  </si>
  <si>
    <t>Произв. база ул. Казачья д.17</t>
  </si>
  <si>
    <t>0101484266</t>
  </si>
  <si>
    <t>4390</t>
  </si>
  <si>
    <t>ДНТ "Изумруд"</t>
  </si>
  <si>
    <t>Антипиха б/н ДНТ "Изумруд"(дач. дома 18шт.)</t>
  </si>
  <si>
    <t>0102112966</t>
  </si>
  <si>
    <t>4441</t>
  </si>
  <si>
    <t>ИП Соснина Ольга Михайловна</t>
  </si>
  <si>
    <t>Неж. пом. ул. Баргузинская,36 пом 52</t>
  </si>
  <si>
    <t>0102165292</t>
  </si>
  <si>
    <t>4536</t>
  </si>
  <si>
    <t>Гр. Ху Цзюнь</t>
  </si>
  <si>
    <t>База ул. Кирова,21</t>
  </si>
  <si>
    <t>0102215005</t>
  </si>
  <si>
    <t>4579</t>
  </si>
  <si>
    <t>ООО "Выставочный центр Забайкальский"</t>
  </si>
  <si>
    <t>ул. Ленина, 1</t>
  </si>
  <si>
    <t>0102297527</t>
  </si>
  <si>
    <t>4580</t>
  </si>
  <si>
    <t>ИП Романюк П.С.</t>
  </si>
  <si>
    <t>ул. Александра Липова,10 кад.номер 75/32/020305/67</t>
  </si>
  <si>
    <t>0102309704</t>
  </si>
  <si>
    <t>4601</t>
  </si>
  <si>
    <t>Гр. Егиазарян Роберт Лавренти</t>
  </si>
  <si>
    <t>база ул. Верхоленская, 34 (ввод. 1)</t>
  </si>
  <si>
    <t>0102309720</t>
  </si>
  <si>
    <t>база ул. Верхоленская, 34 (ввод. 2)</t>
  </si>
  <si>
    <t>0102230881</t>
  </si>
  <si>
    <t>4604</t>
  </si>
  <si>
    <t>ГБУЗ "Станция скорой медицинской помощи"</t>
  </si>
  <si>
    <t>ул. Казачья, 7 (ввод 1)</t>
  </si>
  <si>
    <t>0102293439</t>
  </si>
  <si>
    <t>4606</t>
  </si>
  <si>
    <t>ИП Юсупова Инна Юрьевна</t>
  </si>
  <si>
    <t>ул. Верхоленская, 2 а кад № 75:32:020122:101</t>
  </si>
  <si>
    <t>0102298727</t>
  </si>
  <si>
    <t>4608</t>
  </si>
  <si>
    <t>ООО "Ресурс"</t>
  </si>
  <si>
    <t>неж. пом. ул. Верхоленская, 4</t>
  </si>
  <si>
    <t>0101183536</t>
  </si>
  <si>
    <t>4622</t>
  </si>
  <si>
    <t>ГСК "Три семерки"</t>
  </si>
  <si>
    <t>гаражи ул.Кирова 13</t>
  </si>
  <si>
    <t>0101232003</t>
  </si>
  <si>
    <t>7385</t>
  </si>
  <si>
    <t>ИП Сысак Сергей Григорьевич</t>
  </si>
  <si>
    <t>магазин ул. Петрозаводская,20 ТП-205</t>
  </si>
  <si>
    <t>0101232008</t>
  </si>
  <si>
    <t>магазин ул. П.Заводская 20 ТП-261</t>
  </si>
  <si>
    <t>0102221395</t>
  </si>
  <si>
    <t>7416</t>
  </si>
  <si>
    <t>ИП Просветов Алексей Сергеевич</t>
  </si>
  <si>
    <t>ул. Ленина, 2 д (пункт диагностики л/а)</t>
  </si>
  <si>
    <t>0101167314</t>
  </si>
  <si>
    <t>АЗС Агинский тракт,12</t>
  </si>
  <si>
    <t>102031894</t>
  </si>
  <si>
    <t>4404</t>
  </si>
  <si>
    <t>ДНТ Мечта</t>
  </si>
  <si>
    <t>мкр Антипиха 1</t>
  </si>
  <si>
    <t>102031929</t>
  </si>
  <si>
    <t>102031940</t>
  </si>
  <si>
    <t>102031951</t>
  </si>
  <si>
    <t>102031966</t>
  </si>
  <si>
    <t>0101187403</t>
  </si>
  <si>
    <t>4388</t>
  </si>
  <si>
    <t>ИП Жалсанова Туяна Бабудоржиевна</t>
  </si>
  <si>
    <t>ул. Нерчинско-Заводская, 33 кафе</t>
  </si>
  <si>
    <t>0101231858</t>
  </si>
  <si>
    <t>4902</t>
  </si>
  <si>
    <t>ИП Чивиленко Виктор Николаевич</t>
  </si>
  <si>
    <t>магазин "Автозапчасти" п.Песчанка ДОС 738 балансТП 368</t>
  </si>
  <si>
    <t>0101182305</t>
  </si>
  <si>
    <t>4905</t>
  </si>
  <si>
    <t>ООО "Эмма"</t>
  </si>
  <si>
    <t>павильон Агинский тракт 55 п. Песчанка</t>
  </si>
  <si>
    <t>0101175434</t>
  </si>
  <si>
    <t>4909</t>
  </si>
  <si>
    <t>ИП Иванина  Нина  Михайловна</t>
  </si>
  <si>
    <t>магазин № 19  п.Песчанка ДОС 736</t>
  </si>
  <si>
    <t>0101198422</t>
  </si>
  <si>
    <t>4911</t>
  </si>
  <si>
    <t>ИП Кошечкина Маргарита Леонидовна</t>
  </si>
  <si>
    <t>киоск остановка п.Песчанка, ДОС 735</t>
  </si>
  <si>
    <t>0101199930</t>
  </si>
  <si>
    <t>4915</t>
  </si>
  <si>
    <t>ИП Оганесян Вардан Варужанович</t>
  </si>
  <si>
    <t>пекарня п. Песчанка ДОС 762 ТП-370</t>
  </si>
  <si>
    <t>0101182504</t>
  </si>
  <si>
    <t>4935</t>
  </si>
  <si>
    <t>ИП Иванова Елена Ивановна</t>
  </si>
  <si>
    <t>Маг. п.Песчанка ДОС 718</t>
  </si>
  <si>
    <t>0101198030</t>
  </si>
  <si>
    <t>4953</t>
  </si>
  <si>
    <t>МБУК "ЦБС" Г. ЧИТЫ</t>
  </si>
  <si>
    <t>библиотека №14 п.Песчанка ДОС 592 балансТП 107</t>
  </si>
  <si>
    <t>0101155544</t>
  </si>
  <si>
    <t>п.Песчанка ДОС-738</t>
  </si>
  <si>
    <t>0101155705</t>
  </si>
  <si>
    <t>п.Песчанка ДОС-738 вв-2</t>
  </si>
  <si>
    <t>0101137909</t>
  </si>
  <si>
    <t>09.75.101/66</t>
  </si>
  <si>
    <t>ОАО "Строительное управление Сибирскоговоенного округа"</t>
  </si>
  <si>
    <t>Военная прокуратура п. Песчанка ДОС 745 (перенос)</t>
  </si>
  <si>
    <t>0101229623</t>
  </si>
  <si>
    <t>4058</t>
  </si>
  <si>
    <t>Гр. Торосян Самвел Володяевич</t>
  </si>
  <si>
    <t>Магазин п. Песчанка ДОС 747 пом. 22 балансТП 370</t>
  </si>
  <si>
    <t>0101231248</t>
  </si>
  <si>
    <t>4295</t>
  </si>
  <si>
    <t>МБДОУ "Детский сад № 17"</t>
  </si>
  <si>
    <t>ясли, п.Песчанка ул. Юности, 2 ввод №2</t>
  </si>
  <si>
    <t>0101231250</t>
  </si>
  <si>
    <t>ясли,п.Песчанка ул. Юности, 2 ввод №1</t>
  </si>
  <si>
    <t>0101196378</t>
  </si>
  <si>
    <t>4383</t>
  </si>
  <si>
    <t>ИП Ахмедов Нурлан Сльвар оглы</t>
  </si>
  <si>
    <t>Эл. устан. неж. помюп.Песчанка ДОС 779 ПОМ 1</t>
  </si>
  <si>
    <t>0101228637</t>
  </si>
  <si>
    <t>999</t>
  </si>
  <si>
    <t>НОТ № 3 "Объединение"</t>
  </si>
  <si>
    <t>п. Антипиха Восточный пер. №1контора</t>
  </si>
  <si>
    <t>0101176043</t>
  </si>
  <si>
    <t>Гр. Скворцов Олег Сергеевич</t>
  </si>
  <si>
    <t>СТО ул. Кирова, 49</t>
  </si>
  <si>
    <t>0101199918</t>
  </si>
  <si>
    <t>1041</t>
  </si>
  <si>
    <t>ГУЗ "Областной</t>
  </si>
  <si>
    <t>лаборатория  ул.Верхоленская,1</t>
  </si>
  <si>
    <t>0101199909</t>
  </si>
  <si>
    <t>подрастковый отдел ул.Верхоленская 1</t>
  </si>
  <si>
    <t>0101199900</t>
  </si>
  <si>
    <t>детское отделение ул.Верхоленская 1</t>
  </si>
  <si>
    <t>0102311443</t>
  </si>
  <si>
    <t>1070</t>
  </si>
  <si>
    <t>магазин ул. 3-я Забайкальская, 2 пом. 2</t>
  </si>
  <si>
    <t>0101172794</t>
  </si>
  <si>
    <t>1202</t>
  </si>
  <si>
    <t>ГСК № 81</t>
  </si>
  <si>
    <t>ГСК №81 бульвар Украинский,19</t>
  </si>
  <si>
    <t>0101236301</t>
  </si>
  <si>
    <t>1212</t>
  </si>
  <si>
    <t>ПГК №6</t>
  </si>
  <si>
    <t>ГК № 6 ул.Кирова 13</t>
  </si>
  <si>
    <t>0101191205</t>
  </si>
  <si>
    <t>1235</t>
  </si>
  <si>
    <t>ПГК №4</t>
  </si>
  <si>
    <t>ГК № 4 ул.Белорусская, 5</t>
  </si>
  <si>
    <t>0101154052</t>
  </si>
  <si>
    <t>1496</t>
  </si>
  <si>
    <t>ИП Рженева Евгения Геннадьевна</t>
  </si>
  <si>
    <t>Магазин Украинский бульвар д.1 п.3</t>
  </si>
  <si>
    <t>0101141757</t>
  </si>
  <si>
    <t>1669</t>
  </si>
  <si>
    <t>СДЮШОР № 7</t>
  </si>
  <si>
    <t>Спортзал ул. Гагарина,1</t>
  </si>
  <si>
    <t>0101141761</t>
  </si>
  <si>
    <t>Спортзал ул. Каларская,4 п.2</t>
  </si>
  <si>
    <t>0101145798</t>
  </si>
  <si>
    <t>мкр Сосновый бор киоск Купава",  ул.Гагарина конечная ост.</t>
  </si>
  <si>
    <t>333</t>
  </si>
  <si>
    <t>п Восточный</t>
  </si>
  <si>
    <t>п Кадала</t>
  </si>
  <si>
    <t>п Наклонный</t>
  </si>
  <si>
    <t>п Текстильщиков</t>
  </si>
  <si>
    <t>с Засопка</t>
  </si>
  <si>
    <t>821</t>
  </si>
  <si>
    <t>с Черново</t>
  </si>
  <si>
    <t>тер ДНТ Усадьба</t>
  </si>
  <si>
    <t>4067</t>
  </si>
  <si>
    <t>ИП Русаев Сергей Валерьевич</t>
  </si>
  <si>
    <t>п.Текстильщиков 4 мкр, д. 28-а   баланс ТП 586</t>
  </si>
  <si>
    <t>90192</t>
  </si>
  <si>
    <t>ТП-581 пр. Фадеева, 4, БССС</t>
  </si>
  <si>
    <t>18.7500.4701.17</t>
  </si>
  <si>
    <t>ПАО "Нефтемаркет"</t>
  </si>
  <si>
    <t>АЗС-67 4 мкр. (прямой дог)</t>
  </si>
  <si>
    <t>маг-н 2.4 МКР. д.13.</t>
  </si>
  <si>
    <t>ул.Труда,14в пом.5 гараж</t>
  </si>
  <si>
    <t>70028</t>
  </si>
  <si>
    <t>ГКУ здравоохранения "Краевая клиническая психиатрическая больница имени В.Х. Кандинского"</t>
  </si>
  <si>
    <t>Окружной проезд, 3 2 секция вв-2 (1059)</t>
  </si>
  <si>
    <t>Окружной проезд, 3 2 секция вв-1</t>
  </si>
  <si>
    <t>6364</t>
  </si>
  <si>
    <t>МБУ ДО "Станция Юных Натуралистов № 1"</t>
  </si>
  <si>
    <t>ул.Весенняя,16а теплица</t>
  </si>
  <si>
    <t>1847</t>
  </si>
  <si>
    <t>Гр. Горюнова И.Т.</t>
  </si>
  <si>
    <t>Психологический центр пр.Фадеева,16 п.28</t>
  </si>
  <si>
    <t>Психологический ц-р Пр. Фадеева 16 пом.3</t>
  </si>
  <si>
    <t>1838</t>
  </si>
  <si>
    <t>ООО Швейное предприятие "Непоседа"</t>
  </si>
  <si>
    <t>швейный цех ул. Космонавтов 10</t>
  </si>
  <si>
    <t>90090</t>
  </si>
  <si>
    <t>ФГКУ "СПСЧ ФПС по Забайкальскому краю"</t>
  </si>
  <si>
    <t>ул.Космонавтов,1 ввод 2</t>
  </si>
  <si>
    <t>ВПЧ-4 ул.Космонавтов,1 ввод1</t>
  </si>
  <si>
    <t>3122</t>
  </si>
  <si>
    <t>ИП Геласимова Е.М.</t>
  </si>
  <si>
    <t>офис ул. Космонавтов, 2 пом. 34</t>
  </si>
  <si>
    <t>1446</t>
  </si>
  <si>
    <t>МБДОУ "Детский Сад № 69"</t>
  </si>
  <si>
    <t>Ввод №2, ул. Весенняя, 9а</t>
  </si>
  <si>
    <t>Ввод №1, ул. Весенняя, 9а</t>
  </si>
  <si>
    <t>1656</t>
  </si>
  <si>
    <t>Гражданин Асланов Валерий Микеевич</t>
  </si>
  <si>
    <t>Магазин ул.Текстильщиков,10а</t>
  </si>
  <si>
    <t>1498</t>
  </si>
  <si>
    <t>Гражданин Гейдаров Г.Ш.о</t>
  </si>
  <si>
    <t>Киоск ул.Весенняя д.11в</t>
  </si>
  <si>
    <t>8007</t>
  </si>
  <si>
    <t>Гражданин Дарбаев Геннадий Цырендоржиевич</t>
  </si>
  <si>
    <t>Торговый павильон и гаражи ул.Космонавтов ,15г</t>
  </si>
  <si>
    <t>1442</t>
  </si>
  <si>
    <t>МБДОУ "Детский Сад № 34"</t>
  </si>
  <si>
    <t>Детский сад №34 ул.Труда,9а</t>
  </si>
  <si>
    <t>3051</t>
  </si>
  <si>
    <t>ИП Дерябина Людмила Андревна</t>
  </si>
  <si>
    <t>ул. Пр. Фадеева, 14 Павильон  ТП 581</t>
  </si>
  <si>
    <t>1691</t>
  </si>
  <si>
    <t>Гражданин Манонов Лоик Аврусидинович</t>
  </si>
  <si>
    <t>Павильон пр. Фадеева,14г</t>
  </si>
  <si>
    <t>1781</t>
  </si>
  <si>
    <t>ИП Козлова Ирина Владимировна</t>
  </si>
  <si>
    <t>киоск, РП 31 ул Весенняя 42 б</t>
  </si>
  <si>
    <t>1771</t>
  </si>
  <si>
    <t>Гр. Авдотьин Игорь Юрьевич</t>
  </si>
  <si>
    <t>гараж 4 мкр владение 35 а балансТП 586</t>
  </si>
  <si>
    <t>1537</t>
  </si>
  <si>
    <t>Гр. Метельский Владимир Григорьевич</t>
  </si>
  <si>
    <t>Весенняя 28 торговый центр</t>
  </si>
  <si>
    <t>1675</t>
  </si>
  <si>
    <t>ООО "Сантехстрой"</t>
  </si>
  <si>
    <t>База Окружной проезд,10</t>
  </si>
  <si>
    <t>1462</t>
  </si>
  <si>
    <t>ИП Сучкова Светлана Валерьевна</t>
  </si>
  <si>
    <t>Павильон пр.Фадеева,14ж</t>
  </si>
  <si>
    <t>6615</t>
  </si>
  <si>
    <t>ООО "Веснянка"</t>
  </si>
  <si>
    <t>Оздоровит центр "Прасковья"</t>
  </si>
  <si>
    <t>1473</t>
  </si>
  <si>
    <t>ИП Мирсаидов Саидмурод Бобоевич</t>
  </si>
  <si>
    <t>Киоск ул.Весенняя,22а</t>
  </si>
  <si>
    <t>1815</t>
  </si>
  <si>
    <t>ИП Труфанова Юлия Валерьевна</t>
  </si>
  <si>
    <t>Магазин ул.Брызгалова кад.№ 75:32:040508:9733</t>
  </si>
  <si>
    <t>3991</t>
  </si>
  <si>
    <t>ГУЗ "Краевая клиническая инфекционная больница"</t>
  </si>
  <si>
    <t>учет 2  ул. Труда,21(старый корпус)</t>
  </si>
  <si>
    <t>Центральный стерилизационный пункт, ул. Труда, 21</t>
  </si>
  <si>
    <t>5319</t>
  </si>
  <si>
    <t>ГСК № 107</t>
  </si>
  <si>
    <t>ГСК№107 Окружной проезд,6</t>
  </si>
  <si>
    <t>1712</t>
  </si>
  <si>
    <t>ИП Сачук Алексей Юрьевич</t>
  </si>
  <si>
    <t>Автостоянка 4 мкр, баланс ТП 581</t>
  </si>
  <si>
    <t>1770</t>
  </si>
  <si>
    <t>ГСК № 4 "Сигнал"</t>
  </si>
  <si>
    <t>ГСК № 4 "Сигнал" ТП 577, ул. Труда, 1</t>
  </si>
  <si>
    <t>8032</t>
  </si>
  <si>
    <t>ИП Сиддиков  Шерали Джамолович</t>
  </si>
  <si>
    <t>Магазин пр.Фадеева,16 п.1</t>
  </si>
  <si>
    <t>702</t>
  </si>
  <si>
    <t>ИПБОЮЛ Забейворота Александр Юрьевич</t>
  </si>
  <si>
    <t>СТО ул.Труда,1а в ТП-573</t>
  </si>
  <si>
    <t>1433</t>
  </si>
  <si>
    <t>МБДОУ "Детский Сад № 81"</t>
  </si>
  <si>
    <t>Детский сад №81 ул.Н.Широких,10а</t>
  </si>
  <si>
    <t>1637</t>
  </si>
  <si>
    <t>Гр. Авагян Лилит Гургеновна</t>
  </si>
  <si>
    <t>Магазин 4 мкр. д.10</t>
  </si>
  <si>
    <t>ИП Ухова Татьяна Владимировна</t>
  </si>
  <si>
    <t>Павильон "Продукты""ул.Космонавтов,6а</t>
  </si>
  <si>
    <t>6491</t>
  </si>
  <si>
    <t>ООО "Восток-Агро"</t>
  </si>
  <si>
    <t>Производств. база Автомобильный проезд,45, строение 2</t>
  </si>
  <si>
    <t>1672</t>
  </si>
  <si>
    <t>МКУ "Служба обеспечения образовательныхучреждений "</t>
  </si>
  <si>
    <t>Гаражи, СТО (Школа №52) Весенняя 13</t>
  </si>
  <si>
    <t>1813</t>
  </si>
  <si>
    <t>ИП Елохина Людмила Олеговна</t>
  </si>
  <si>
    <t>павильон "ГАЗ" ул Космонавтов 7 в</t>
  </si>
  <si>
    <t>1886</t>
  </si>
  <si>
    <t>ИП Рябенков Сергей Юрьевич</t>
  </si>
  <si>
    <t>Магазин Ввод 2. пр.Фадеева,14а, баланс ТП 581</t>
  </si>
  <si>
    <t>Торговый центр "Благодатный" пр. Фадеева 14, баланс ТП 581</t>
  </si>
  <si>
    <t>1510</t>
  </si>
  <si>
    <t>ЗАО "Актив"</t>
  </si>
  <si>
    <t>ул.Весенняя 14 маг.79</t>
  </si>
  <si>
    <t>1758</t>
  </si>
  <si>
    <t>ИПБОЮЛ Тохтабоев Тожидин Адилович</t>
  </si>
  <si>
    <t>Киоск "Чебуреки" ул.Фадеева,14а. балансТП 581</t>
  </si>
  <si>
    <t>4259</t>
  </si>
  <si>
    <t>Гражданин Шадрин Юрий Александрович</t>
  </si>
  <si>
    <t>Унивесальный склад, ул.Олимпийская,20</t>
  </si>
  <si>
    <t>Литер 9 в/ч 96516 В-1 ТП-1, ТП-2 КСК 4 мкр.</t>
  </si>
  <si>
    <t>Литер 9 в/ч96516  ТП-2 КСК 4мкр, В-2</t>
  </si>
  <si>
    <t>Колчин МС</t>
  </si>
  <si>
    <t>588</t>
  </si>
  <si>
    <t>ГОУ ДОД "СДЮШОР" Забайкальского края</t>
  </si>
  <si>
    <t>п. КСК, 5 МКР, 49 Велобаза</t>
  </si>
  <si>
    <t>1418</t>
  </si>
  <si>
    <t>ООО "УК Кварц"</t>
  </si>
  <si>
    <t>магазин "Верба", 5 мкр. д.32</t>
  </si>
  <si>
    <t>427</t>
  </si>
  <si>
    <t>Гр. Белимов Анатолий Тимофеевич</t>
  </si>
  <si>
    <t>Кафе"Лазурный"ул.Энергетиков 7</t>
  </si>
  <si>
    <t>393</t>
  </si>
  <si>
    <t>ИП Чекишов Валерий Иванович</t>
  </si>
  <si>
    <t>Магазин "Канон" 5 мкр, д.29, баланс ТП 535</t>
  </si>
  <si>
    <t>Магазин "Канон"5 мкр. д.29 резерв, баланс ТП 535</t>
  </si>
  <si>
    <t>90053</t>
  </si>
  <si>
    <t>пр.Фадеева,3 прокуратура Черновского р-на</t>
  </si>
  <si>
    <t>538</t>
  </si>
  <si>
    <t>МБУК "ЦБС" г. Читы</t>
  </si>
  <si>
    <t>Библиотека №5 6 мкр д.5</t>
  </si>
  <si>
    <t>5 мкр, д.33</t>
  </si>
  <si>
    <t>ул.Энтузиастов,94</t>
  </si>
  <si>
    <t>ул.Энергетиков,18а</t>
  </si>
  <si>
    <t>5 мкр,33 женская консультация</t>
  </si>
  <si>
    <t>КНС №6 вв-1 п.КСК 6 мкр</t>
  </si>
  <si>
    <t>КНС №6 вв-2 п.КСК 6 мкр</t>
  </si>
  <si>
    <t>ГБУЗ "Станция скорой и неотложной медицинской помощи"</t>
  </si>
  <si>
    <t>5 МКР, пер. Угданский, 6</t>
  </si>
  <si>
    <t>КСК 5мкр д49</t>
  </si>
  <si>
    <t>6 мкр.,34-в БССС №2685 на тер-рии автостоянки</t>
  </si>
  <si>
    <t>9121</t>
  </si>
  <si>
    <t>ДЮСШ № 5 "Березка"</t>
  </si>
  <si>
    <t>9 мкр,10 Ледовый дворец В-1</t>
  </si>
  <si>
    <t>9 мкр,10 Ледовый дворец В-2</t>
  </si>
  <si>
    <t>ул. Энергетиков, 19А</t>
  </si>
  <si>
    <t>2008</t>
  </si>
  <si>
    <t>ООО "Куси"</t>
  </si>
  <si>
    <t>киоск"Купава"ул.М Рокоссовского,30</t>
  </si>
  <si>
    <t>МУЗ "Городская клиническая больница №1"</t>
  </si>
  <si>
    <t>Травматологический пункт, 5 мкр д.49 пом 1</t>
  </si>
  <si>
    <t>6402</t>
  </si>
  <si>
    <t>ИП Баданова Субадма Ширапнимаевна</t>
  </si>
  <si>
    <t>Нежилое помещение (Магазин) ул.Строителей,1 строение 6</t>
  </si>
  <si>
    <t>9084</t>
  </si>
  <si>
    <t>ЧПОУ  Учебный центр "Гром"</t>
  </si>
  <si>
    <t>Офис, проспект Фадеева, 41</t>
  </si>
  <si>
    <t>Павильон,ул.Маршала Рокос-го 14</t>
  </si>
  <si>
    <t>ООО "Велес-плюс"</t>
  </si>
  <si>
    <t>Павильон ул. Энергетиков,19а</t>
  </si>
  <si>
    <t>1985</t>
  </si>
  <si>
    <t>ГСК "Надежда"</t>
  </si>
  <si>
    <t>Гаражи боксового типа пр.Угданский,14а</t>
  </si>
  <si>
    <t>6014</t>
  </si>
  <si>
    <t>ООО "Панкратион"</t>
  </si>
  <si>
    <t>павильон ул. Строителей, 87а</t>
  </si>
  <si>
    <t>1757</t>
  </si>
  <si>
    <t>ЗАО "Александр"</t>
  </si>
  <si>
    <t>швейное производство1-ая Станкозаводская,7-а</t>
  </si>
  <si>
    <t>5209</t>
  </si>
  <si>
    <t>ПГК № 60</t>
  </si>
  <si>
    <t>ГК п.ГРЭС</t>
  </si>
  <si>
    <t>1798</t>
  </si>
  <si>
    <t>ИП Вдовина Светлана Васильевна</t>
  </si>
  <si>
    <t>ул Энергетиков 7 а павильон</t>
  </si>
  <si>
    <t>8030</t>
  </si>
  <si>
    <t>Гр. Васильева Ольга Ханларовна</t>
  </si>
  <si>
    <t>Произв. база пр.Автомобильный,37</t>
  </si>
  <si>
    <t>1661</t>
  </si>
  <si>
    <t>ГСПК "Новый"</t>
  </si>
  <si>
    <t>Гаражный кооператив Угданский проезд,14</t>
  </si>
  <si>
    <t>8019</t>
  </si>
  <si>
    <t>Гражданка Олейникова Марина Александровна</t>
  </si>
  <si>
    <t>Крытая автостоянка проезд Угданский,16б</t>
  </si>
  <si>
    <t>Павильон ул.Рокоссовского,12д</t>
  </si>
  <si>
    <t>709</t>
  </si>
  <si>
    <t>ИП Кириллова  Ольга Александровна</t>
  </si>
  <si>
    <t>Магазин ул.Энергетиков,12 п.1</t>
  </si>
  <si>
    <t>8043</t>
  </si>
  <si>
    <t>Гражданин Сумароков Константин Викторович</t>
  </si>
  <si>
    <t>Микрорынок ул.Энергетиков,9а</t>
  </si>
  <si>
    <t>8060</t>
  </si>
  <si>
    <t>Гражданка Бекишева Ирина Витальевна</t>
  </si>
  <si>
    <t>Автостоянка (р-н дома №44), кад №75:32:040512:218</t>
  </si>
  <si>
    <t>8065</t>
  </si>
  <si>
    <t>Гражданин Буркин Сергей Владимирович</t>
  </si>
  <si>
    <t>СТО и гаражи боксового типа Угданский проезд,14г</t>
  </si>
  <si>
    <t>8083</t>
  </si>
  <si>
    <t>ИП Гапонов Александр Александрович</t>
  </si>
  <si>
    <t>павильон, 5 мкр.д.41 а</t>
  </si>
  <si>
    <t>8094</t>
  </si>
  <si>
    <t>ООО "Инжиниринг Финанс - Групп"</t>
  </si>
  <si>
    <t>Произв база, асфальтовый завод пр.Энергостроителей,9 кад. №75:32:040515:501</t>
  </si>
  <si>
    <t>6629</t>
  </si>
  <si>
    <t>ИП Оруджов Низами Аваз оглы</t>
  </si>
  <si>
    <t>нежилое помещение, 5 мкр., д.33, пом.20</t>
  </si>
  <si>
    <t>Автостоянка ул.Энтузиастов кад № 75:32:040512:218</t>
  </si>
  <si>
    <t>601</t>
  </si>
  <si>
    <t>Комитет по управлению имуществом</t>
  </si>
  <si>
    <t>Центр реабилитации детей 5 мкр, 30 а</t>
  </si>
  <si>
    <t>Центр реабилитации детей 5 мкр., 30 а</t>
  </si>
  <si>
    <t>1657</t>
  </si>
  <si>
    <t>ИП Юсупов Орзикул Нарзикулович</t>
  </si>
  <si>
    <t>Магазин с аптекой 6 мкр кад № 75:32:040505:10466</t>
  </si>
  <si>
    <t>8164</t>
  </si>
  <si>
    <t>Гражданка Углова Валентина Ивановна</t>
  </si>
  <si>
    <t>2 павильона 5 мкр д.47в кад № 75:32:000000:1259</t>
  </si>
  <si>
    <t>8158</t>
  </si>
  <si>
    <t>Гражданин Степанов Евгений Леонидович</t>
  </si>
  <si>
    <t>Подземная автостоянка со спорт площадкой на кровле ул.Автозаводская, 6а</t>
  </si>
  <si>
    <t>8160</t>
  </si>
  <si>
    <t>ИП Фарафонова Ирина Юрьевна</t>
  </si>
  <si>
    <t>Магазин ул.Энтузиастов 76</t>
  </si>
  <si>
    <t>Магазин ул.Энтузиастов,76 п.57</t>
  </si>
  <si>
    <t>6329</t>
  </si>
  <si>
    <t>ИП Садчикова Марина Анатольевна</t>
  </si>
  <si>
    <t>Нежилое помещение (КБО) ул.Энтузиастов 44а</t>
  </si>
  <si>
    <t>Аэродром "Черемушки" РП-30 яч. 13 В/Ч 35451</t>
  </si>
  <si>
    <t>Филиал в/ч48432 ФБУ- в/ч 12664</t>
  </si>
  <si>
    <t>с Черемхово</t>
  </si>
  <si>
    <t>с Красный Чикой</t>
  </si>
  <si>
    <t>101249672</t>
  </si>
  <si>
    <t>532</t>
  </si>
  <si>
    <t>СП Хадактинское Улетовского района</t>
  </si>
  <si>
    <t>котельная мед.пункта</t>
  </si>
  <si>
    <t>101249678</t>
  </si>
  <si>
    <t>101249682</t>
  </si>
  <si>
    <t>котельная -1</t>
  </si>
  <si>
    <t>101249688</t>
  </si>
  <si>
    <t>дом культуры</t>
  </si>
  <si>
    <t>101249689</t>
  </si>
  <si>
    <t>101249697</t>
  </si>
  <si>
    <t>101252879</t>
  </si>
  <si>
    <t>101253047</t>
  </si>
  <si>
    <t>1611</t>
  </si>
  <si>
    <t>МОУ "Хадактинская ООШ" МР "Улетовский район"</t>
  </si>
  <si>
    <t>школа Черемхово</t>
  </si>
  <si>
    <t>101478127</t>
  </si>
  <si>
    <t>772</t>
  </si>
  <si>
    <t>102141308</t>
  </si>
  <si>
    <t>Искусственное освещение а.д. с. Черемхово</t>
  </si>
  <si>
    <t>102306281</t>
  </si>
  <si>
    <t>774</t>
  </si>
  <si>
    <t>ГУЗ "Улётовская ЦРБ"</t>
  </si>
  <si>
    <t>ФАП Черемхово</t>
  </si>
  <si>
    <t>101249837</t>
  </si>
  <si>
    <t>101249503</t>
  </si>
  <si>
    <t>1539</t>
  </si>
  <si>
    <t>МОУ ДОД Улетовская ДШИ МР "Улетовский район" Забайкальского края</t>
  </si>
  <si>
    <t>муз. школа -1</t>
  </si>
  <si>
    <t>101253855</t>
  </si>
  <si>
    <t>101251219</t>
  </si>
  <si>
    <t>МОУ "Улетовская СОШ"</t>
  </si>
  <si>
    <t>101251224</t>
  </si>
  <si>
    <t>101253950</t>
  </si>
  <si>
    <t>1625</t>
  </si>
  <si>
    <t>МДОУ детский сад № 4 "Малышок" с.Улеты</t>
  </si>
  <si>
    <t>102323050</t>
  </si>
  <si>
    <t>Объекты электроэнергетики</t>
  </si>
  <si>
    <t>101251441</t>
  </si>
  <si>
    <t>623</t>
  </si>
  <si>
    <t>Администрация СП "Улетовское"</t>
  </si>
  <si>
    <t>уличное освещение ТП 23330</t>
  </si>
  <si>
    <t>101253850</t>
  </si>
  <si>
    <t>нежилое здание(столовая)</t>
  </si>
  <si>
    <t>101254106</t>
  </si>
  <si>
    <t>1569</t>
  </si>
  <si>
    <t>ГУСО УСРЦ "Кедр" Забайкальского края</t>
  </si>
  <si>
    <t>здание спального корпуса (3ф)</t>
  </si>
  <si>
    <t>101254110</t>
  </si>
  <si>
    <t>нежилое здание столовой</t>
  </si>
  <si>
    <t>101254121</t>
  </si>
  <si>
    <t>прачечная</t>
  </si>
  <si>
    <t>101254129</t>
  </si>
  <si>
    <t>нежилое здание (администрация)</t>
  </si>
  <si>
    <t>101253751</t>
  </si>
  <si>
    <t>1624</t>
  </si>
  <si>
    <t>ИП Панов Степан Егорович</t>
  </si>
  <si>
    <t>Магазин с.Улёты ул.Комсомольская ,2а</t>
  </si>
  <si>
    <t>101257413</t>
  </si>
  <si>
    <t>420</t>
  </si>
  <si>
    <t>ИПБОЮЛ Дун Эржена Жигмитцыреновна</t>
  </si>
  <si>
    <t>гараж, мастерские,с. Улеты ул Кузнечная, 6</t>
  </si>
  <si>
    <t>101257415</t>
  </si>
  <si>
    <t>проходная с.Улеты ул. Кузнечная, 6</t>
  </si>
  <si>
    <t>102163605</t>
  </si>
  <si>
    <t>010549</t>
  </si>
  <si>
    <t>Забайкалкрайстат</t>
  </si>
  <si>
    <t>101251985</t>
  </si>
  <si>
    <t>070019</t>
  </si>
  <si>
    <t>ФГБУ "Забайкальское Угмс"</t>
  </si>
  <si>
    <t>метеостанция с.Улеты</t>
  </si>
  <si>
    <t>101252190</t>
  </si>
  <si>
    <t>гараж, диз-ная, контора Улет</t>
  </si>
  <si>
    <t>101252221</t>
  </si>
  <si>
    <t>Сушилка с.Улеты</t>
  </si>
  <si>
    <t>102191393</t>
  </si>
  <si>
    <t>101250849</t>
  </si>
  <si>
    <t>1044</t>
  </si>
  <si>
    <t>ИП Лазовский Николай Николаевич</t>
  </si>
  <si>
    <t>производственный участок</t>
  </si>
  <si>
    <t>101251758</t>
  </si>
  <si>
    <t>1449</t>
  </si>
  <si>
    <t>ООО "ЧитаСнаб"</t>
  </si>
  <si>
    <t>Завод по производству масломолочной продукции</t>
  </si>
  <si>
    <t>101251760</t>
  </si>
  <si>
    <t>лаборатория</t>
  </si>
  <si>
    <t>101252932</t>
  </si>
  <si>
    <t>1497</t>
  </si>
  <si>
    <t>Сельхозбанк</t>
  </si>
  <si>
    <t>101252935</t>
  </si>
  <si>
    <t>банк</t>
  </si>
  <si>
    <t>101252025</t>
  </si>
  <si>
    <t>ООО "Улетовская машино-техническая станция"</t>
  </si>
  <si>
    <t>МТС</t>
  </si>
  <si>
    <t>101253915</t>
  </si>
  <si>
    <t>1567</t>
  </si>
  <si>
    <t>ИПБОЮЛ Лихунча Владимир Семенович</t>
  </si>
  <si>
    <t>101253919</t>
  </si>
  <si>
    <t>цех по копчению рыбы</t>
  </si>
  <si>
    <t>101253920</t>
  </si>
  <si>
    <t>котельная день</t>
  </si>
  <si>
    <t>101250911</t>
  </si>
  <si>
    <t>1620</t>
  </si>
  <si>
    <t>ИПБОЮЛ Гейдаров Джабир Сабир Оглы</t>
  </si>
  <si>
    <t>101249531</t>
  </si>
  <si>
    <t>прачечная (склад)</t>
  </si>
  <si>
    <t>101249533</t>
  </si>
  <si>
    <t>детский сад-4</t>
  </si>
  <si>
    <t>102334687</t>
  </si>
  <si>
    <t>Детский сад новый</t>
  </si>
  <si>
    <t>101249706</t>
  </si>
  <si>
    <t>ИПБОЮЛ Кривоносенко Елена Александровна</t>
  </si>
  <si>
    <t>магазин Эдельвейс Улёты ул.Лазо 109</t>
  </si>
  <si>
    <t>101253090</t>
  </si>
  <si>
    <t>2720</t>
  </si>
  <si>
    <t>ИП Старчикова Н.И.</t>
  </si>
  <si>
    <t>АЗС-1</t>
  </si>
  <si>
    <t>101249844</t>
  </si>
  <si>
    <t>2742</t>
  </si>
  <si>
    <t>МУК "МКДО" МР "Улетовский район" (бывш.1593)</t>
  </si>
  <si>
    <t>Районный дом культуры</t>
  </si>
  <si>
    <t>101251732</t>
  </si>
  <si>
    <t>2773</t>
  </si>
  <si>
    <t>Гражданка Мыктыбекова Галина Иосифовна</t>
  </si>
  <si>
    <t>101252002</t>
  </si>
  <si>
    <t>2798</t>
  </si>
  <si>
    <t>ИП Лужников Василий Михайлович</t>
  </si>
  <si>
    <t>102074494</t>
  </si>
  <si>
    <t>2858</t>
  </si>
  <si>
    <t>ГУ - Забайкальское РО Фонда СоциальногоСтрахования РФ</t>
  </si>
  <si>
    <t>101249303</t>
  </si>
  <si>
    <t>3415</t>
  </si>
  <si>
    <t>ИП Воронин Игорь Сергеевич</t>
  </si>
  <si>
    <t>штрафная площадка</t>
  </si>
  <si>
    <t>102344067</t>
  </si>
  <si>
    <t>3725</t>
  </si>
  <si>
    <t>Управление Федеральной службы войск национальной гвардии РФ по Забайкальскому краю</t>
  </si>
  <si>
    <t>101250143</t>
  </si>
  <si>
    <t>3739</t>
  </si>
  <si>
    <t>ИП Бродягин Андрей Михайлович</t>
  </si>
  <si>
    <t>101253732</t>
  </si>
  <si>
    <t>3746</t>
  </si>
  <si>
    <t>ИП Максимов Николай Николаевич</t>
  </si>
  <si>
    <t>магазин Удача</t>
  </si>
  <si>
    <t>101251438</t>
  </si>
  <si>
    <t>уличное освещение ТП 23323</t>
  </si>
  <si>
    <t>101251443</t>
  </si>
  <si>
    <t>уличное освещение ТП 23321</t>
  </si>
  <si>
    <t>101251454</t>
  </si>
  <si>
    <t>уличное освещение ТП 23324</t>
  </si>
  <si>
    <t>101251470</t>
  </si>
  <si>
    <t>уличное освещение ТП 23310</t>
  </si>
  <si>
    <t>101260596</t>
  </si>
  <si>
    <t>729</t>
  </si>
  <si>
    <t>автозаправочная станция</t>
  </si>
  <si>
    <t>101251934</t>
  </si>
  <si>
    <t>Рентген кабинет</t>
  </si>
  <si>
    <t>101251950</t>
  </si>
  <si>
    <t>поликлиника Улеты</t>
  </si>
  <si>
    <t>101248982</t>
  </si>
  <si>
    <t>90077 (УРЭС)</t>
  </si>
  <si>
    <t>Филиал "Забайкальский" АО "Оборонэнерго"</t>
  </si>
  <si>
    <t>ПС Улеты 110/10 кВ  отходящий  фидер 10кВ  яч.№13 (военкомат)</t>
  </si>
  <si>
    <t>101266798</t>
  </si>
  <si>
    <t>101266795</t>
  </si>
  <si>
    <t>Лесная, котельная</t>
  </si>
  <si>
    <t>102338695</t>
  </si>
  <si>
    <t>024029</t>
  </si>
  <si>
    <t>Гражданин Касымов Вахид Гойгез Оглы</t>
  </si>
  <si>
    <t>101271035</t>
  </si>
  <si>
    <t>020083</t>
  </si>
  <si>
    <t>Администрация с.Катангар</t>
  </si>
  <si>
    <t>водокачка с.л/у Катангар</t>
  </si>
  <si>
    <t>101270104</t>
  </si>
  <si>
    <t>024002</t>
  </si>
  <si>
    <t>ИП Горковенко Г.П.</t>
  </si>
  <si>
    <t>101271011</t>
  </si>
  <si>
    <t>СДК л/у Катангар</t>
  </si>
  <si>
    <t>с Катангар</t>
  </si>
  <si>
    <t>101271019</t>
  </si>
  <si>
    <t>водокачка верхняя с. Катангар</t>
  </si>
  <si>
    <t>101271015</t>
  </si>
  <si>
    <t>администрация с. Катангар</t>
  </si>
  <si>
    <t>101271027</t>
  </si>
  <si>
    <t>водокачка нижняя с. Катангар</t>
  </si>
  <si>
    <t>101270424</t>
  </si>
  <si>
    <t>024050</t>
  </si>
  <si>
    <t>ООО " Металлург"</t>
  </si>
  <si>
    <t>летний лагерь падь Черемушки</t>
  </si>
  <si>
    <t>101266938</t>
  </si>
  <si>
    <t>020289</t>
  </si>
  <si>
    <t>Гражданка Ведерникова Валентина Елифоровна</t>
  </si>
  <si>
    <t>101269552</t>
  </si>
  <si>
    <t>020059</t>
  </si>
  <si>
    <t>Отд.связи, с.Катангар, ул.Центральная</t>
  </si>
  <si>
    <t>101266684</t>
  </si>
  <si>
    <t>020259</t>
  </si>
  <si>
    <t>ООО Каланы</t>
  </si>
  <si>
    <t>Пилорама</t>
  </si>
  <si>
    <t>101271009</t>
  </si>
  <si>
    <t>СДК с. Катангар</t>
  </si>
  <si>
    <t>101268072</t>
  </si>
  <si>
    <t>школа с.Катангар</t>
  </si>
  <si>
    <t>101271231</t>
  </si>
  <si>
    <t>021422</t>
  </si>
  <si>
    <t>МУК  "Централизованная клубная система муниципального района "Петровск-Забайкальский район"</t>
  </si>
  <si>
    <t>СДК с Усть-Обор</t>
  </si>
  <si>
    <t>101269759</t>
  </si>
  <si>
    <t>024004</t>
  </si>
  <si>
    <t>ИП Цыренова Сэсэг Батоевна</t>
  </si>
  <si>
    <t>101271219</t>
  </si>
  <si>
    <t>020909</t>
  </si>
  <si>
    <t>Администрация с.У-Обор</t>
  </si>
  <si>
    <t>101270520</t>
  </si>
  <si>
    <t>020945</t>
  </si>
  <si>
    <t>Гражданин Дамдинов Доржи Дугарович</t>
  </si>
  <si>
    <t>101270135</t>
  </si>
  <si>
    <t>ФАП с. У-Обор</t>
  </si>
  <si>
    <t>101270263</t>
  </si>
  <si>
    <t>020149</t>
  </si>
  <si>
    <t>МОУ ООШ с. Усть-Обор</t>
  </si>
  <si>
    <t>Школа с.У-Обор</t>
  </si>
  <si>
    <t>пгт Могзон</t>
  </si>
  <si>
    <t>101269733</t>
  </si>
  <si>
    <t>020558</t>
  </si>
  <si>
    <t>ИП Зуева Татаьяна Владимировна</t>
  </si>
  <si>
    <t>101269734</t>
  </si>
  <si>
    <t>магазин-пекарня "Добрый"</t>
  </si>
  <si>
    <t>101268249</t>
  </si>
  <si>
    <t>020474</t>
  </si>
  <si>
    <t>Администрация ГП "Могзонское"</t>
  </si>
  <si>
    <t>В/к ул. Лесная</t>
  </si>
  <si>
    <t>101268248</t>
  </si>
  <si>
    <t>В/к ул. Лиходедова</t>
  </si>
  <si>
    <t>101267075</t>
  </si>
  <si>
    <t>020538</t>
  </si>
  <si>
    <t>ИП Комагорцева Ольга Павловна</t>
  </si>
  <si>
    <t>101267362</t>
  </si>
  <si>
    <t>020529</t>
  </si>
  <si>
    <t>Гражданка Ефимова Ольга Алексеевна</t>
  </si>
  <si>
    <t>101269805</t>
  </si>
  <si>
    <t>с Харагун</t>
  </si>
  <si>
    <t>101269923</t>
  </si>
  <si>
    <t>020092</t>
  </si>
  <si>
    <t>ГУЗ "Хилокская ЦРБ"</t>
  </si>
  <si>
    <t>больница с.Харагун</t>
  </si>
  <si>
    <t>101269927</t>
  </si>
  <si>
    <t>поликлиника с.Харагун</t>
  </si>
  <si>
    <t>101267881</t>
  </si>
  <si>
    <t>020139</t>
  </si>
  <si>
    <t>Аптека № 101</t>
  </si>
  <si>
    <t>аптека с.Харагун</t>
  </si>
  <si>
    <t>101268554</t>
  </si>
  <si>
    <t>020064</t>
  </si>
  <si>
    <t>Хилокское районное потребительское общество</t>
  </si>
  <si>
    <t>пекарня  с.Харагун</t>
  </si>
  <si>
    <t>101268559</t>
  </si>
  <si>
    <t>столовая с. Харагун</t>
  </si>
  <si>
    <t>101270164</t>
  </si>
  <si>
    <t>020469</t>
  </si>
  <si>
    <t>ИП Чжао О.Л.</t>
  </si>
  <si>
    <t>101268042</t>
  </si>
  <si>
    <t>020354</t>
  </si>
  <si>
    <t>ИП Кондратьев И.С.</t>
  </si>
  <si>
    <t>101267778</t>
  </si>
  <si>
    <t>020488</t>
  </si>
  <si>
    <t>ИП Старчекова Н.С.</t>
  </si>
  <si>
    <t>Магазин ул.Шоссейная</t>
  </si>
  <si>
    <t>101267307</t>
  </si>
  <si>
    <t>020566</t>
  </si>
  <si>
    <t>ООО "Руслес"</t>
  </si>
  <si>
    <t>101269167</t>
  </si>
  <si>
    <t>021054</t>
  </si>
  <si>
    <t>Администрация  г.П-Забайкальский (ОДПУ)</t>
  </si>
  <si>
    <t>Спортивная, 28</t>
  </si>
  <si>
    <t>101269171</t>
  </si>
  <si>
    <t>Спортивная, 6а</t>
  </si>
  <si>
    <t>101269175</t>
  </si>
  <si>
    <t>Микрорайон 1, 10</t>
  </si>
  <si>
    <t>101269187</t>
  </si>
  <si>
    <t>Театральная, 4</t>
  </si>
  <si>
    <t>101269191</t>
  </si>
  <si>
    <t>Микрорайон 1, 17</t>
  </si>
  <si>
    <t>101269197</t>
  </si>
  <si>
    <t>Микрорайон 1, 13</t>
  </si>
  <si>
    <t>101269201</t>
  </si>
  <si>
    <t>Спортивная, 3</t>
  </si>
  <si>
    <t>101269205</t>
  </si>
  <si>
    <t>Ленина, 20</t>
  </si>
  <si>
    <t>101269207</t>
  </si>
  <si>
    <t>Ленина, 2</t>
  </si>
  <si>
    <t>101269209</t>
  </si>
  <si>
    <t>Микрорайон 1, 19</t>
  </si>
  <si>
    <t>101269217</t>
  </si>
  <si>
    <t>Микрорайон 1, 18</t>
  </si>
  <si>
    <t>101269226</t>
  </si>
  <si>
    <t>Микрорайон 1, 7</t>
  </si>
  <si>
    <t>101269228</t>
  </si>
  <si>
    <t>Ленина, 1</t>
  </si>
  <si>
    <t>101269234</t>
  </si>
  <si>
    <t>Ленина, 22</t>
  </si>
  <si>
    <t>101269236</t>
  </si>
  <si>
    <t>Микрорайон 1, 16</t>
  </si>
  <si>
    <t>101269240</t>
  </si>
  <si>
    <t>Спортивная, 1</t>
  </si>
  <si>
    <t>101269252</t>
  </si>
  <si>
    <t>Мысовая, 62</t>
  </si>
  <si>
    <t>101269260</t>
  </si>
  <si>
    <t>Карла Маркса, 17</t>
  </si>
  <si>
    <t>101269267</t>
  </si>
  <si>
    <t>Спортивная, 4а</t>
  </si>
  <si>
    <t>101269275</t>
  </si>
  <si>
    <t>Спортивная, 18</t>
  </si>
  <si>
    <t>101269284</t>
  </si>
  <si>
    <t>Спортивная, 26</t>
  </si>
  <si>
    <t>101269298</t>
  </si>
  <si>
    <t>Спортивная, 2</t>
  </si>
  <si>
    <t>101269302</t>
  </si>
  <si>
    <t>Ленина, 18</t>
  </si>
  <si>
    <t>101269310</t>
  </si>
  <si>
    <t>Спортивная, 8а</t>
  </si>
  <si>
    <t>101269325</t>
  </si>
  <si>
    <t>101269330</t>
  </si>
  <si>
    <t>Некрасова, 26</t>
  </si>
  <si>
    <t>101269336</t>
  </si>
  <si>
    <t>Микрорайон 1, 3</t>
  </si>
  <si>
    <t>101269345</t>
  </si>
  <si>
    <t>Микрорайон 1, 9</t>
  </si>
  <si>
    <t>101269359</t>
  </si>
  <si>
    <t>Спортивная, 4</t>
  </si>
  <si>
    <t>101269363</t>
  </si>
  <si>
    <t>Микрорайон 1, 8</t>
  </si>
  <si>
    <t>101269371</t>
  </si>
  <si>
    <t>Некрасова, 16</t>
  </si>
  <si>
    <t>101269372</t>
  </si>
  <si>
    <t>50 лет ВЛКСМ, 36</t>
  </si>
  <si>
    <t>101269374</t>
  </si>
  <si>
    <t>Спортивная, 7а</t>
  </si>
  <si>
    <t>с. Красный Чикой</t>
  </si>
  <si>
    <t>102350706</t>
  </si>
  <si>
    <t>023117</t>
  </si>
  <si>
    <t>ИП Миронова И.Б.</t>
  </si>
  <si>
    <t>выносной</t>
  </si>
  <si>
    <t>101265928</t>
  </si>
  <si>
    <t>020718</t>
  </si>
  <si>
    <t>КХ  Зоц Виктора Савельевича</t>
  </si>
  <si>
    <t>Пекарня силовой</t>
  </si>
  <si>
    <t>101264258</t>
  </si>
  <si>
    <t>020847</t>
  </si>
  <si>
    <t>Филиал ФГБУ "Российский сельскохозяйс</t>
  </si>
  <si>
    <t>102326902</t>
  </si>
  <si>
    <t>023105</t>
  </si>
  <si>
    <t>ГКУ "Служба единого заказчика" Заб. к</t>
  </si>
  <si>
    <t>участок Красный Чикой</t>
  </si>
  <si>
    <t>101265235</t>
  </si>
  <si>
    <t>023027</t>
  </si>
  <si>
    <t>ИП Гладких Е.В.</t>
  </si>
  <si>
    <t>АЗС 2</t>
  </si>
  <si>
    <t>101266002</t>
  </si>
  <si>
    <t>020755</t>
  </si>
  <si>
    <t>ООО Чайка</t>
  </si>
  <si>
    <t>ТД Кедр</t>
  </si>
  <si>
    <t>102340598</t>
  </si>
  <si>
    <t>023118</t>
  </si>
  <si>
    <t>гр. Варданян Арташес Давидович</t>
  </si>
  <si>
    <t>101208504</t>
  </si>
  <si>
    <t>023109</t>
  </si>
  <si>
    <t>ИП Бондарь</t>
  </si>
  <si>
    <t>101265892</t>
  </si>
  <si>
    <t>020879</t>
  </si>
  <si>
    <t>ИП Кузьмин О.А.</t>
  </si>
  <si>
    <t>м-н ул.Октябрьская</t>
  </si>
  <si>
    <t>101264044</t>
  </si>
  <si>
    <t>020801</t>
  </si>
  <si>
    <t>Гр. Дроздова О.И.</t>
  </si>
  <si>
    <t>М-н Амурский</t>
  </si>
  <si>
    <t>101265440</t>
  </si>
  <si>
    <t>020606</t>
  </si>
  <si>
    <t>ИП Михайлов Н.П.</t>
  </si>
  <si>
    <t>101266005</t>
  </si>
  <si>
    <t>М-н Партизанская</t>
  </si>
  <si>
    <t>102297425</t>
  </si>
  <si>
    <t>020701</t>
  </si>
  <si>
    <t>ИП Иванов А.К.</t>
  </si>
  <si>
    <t>ломбард</t>
  </si>
  <si>
    <t>101264918</t>
  </si>
  <si>
    <t>020850</t>
  </si>
  <si>
    <t>МДОУ Березка</t>
  </si>
  <si>
    <t>кухня  4 знак</t>
  </si>
  <si>
    <t>101264921</t>
  </si>
  <si>
    <t>котельная 5 знаков</t>
  </si>
  <si>
    <t>Технический учет</t>
  </si>
  <si>
    <t>Чита</t>
  </si>
  <si>
    <t>В.Дарасунский участок</t>
  </si>
  <si>
    <t>ПС Бырка</t>
  </si>
  <si>
    <t>ХН</t>
  </si>
  <si>
    <t>Дежурка, с. Бырка, РЩ-0,4 кВ</t>
  </si>
  <si>
    <t>ПС кадая</t>
  </si>
  <si>
    <t>101271881</t>
  </si>
  <si>
    <t>Дежурка, п. Кадая, РЩ-0,4 кВ</t>
  </si>
  <si>
    <t>Инженер Высотин М.А.</t>
  </si>
  <si>
    <t>ПС благодатка</t>
  </si>
  <si>
    <t>Дежурка, с. Благодатка, РЩ-0,4 кВ</t>
  </si>
  <si>
    <t>дп ДНТ Лесное</t>
  </si>
  <si>
    <t>п Забайкальский</t>
  </si>
  <si>
    <t>с Карповка</t>
  </si>
  <si>
    <t>с Угдан</t>
  </si>
  <si>
    <t>102202292</t>
  </si>
  <si>
    <t>20.7500.3437.18</t>
  </si>
  <si>
    <t>Гражданин Белоус Дмитрий Викторович</t>
  </si>
  <si>
    <t>Станция технического обслуживания</t>
  </si>
  <si>
    <t xml:space="preserve"> Инженер УТЭЭ Лопатина О.П.</t>
  </si>
  <si>
    <t>101256463</t>
  </si>
  <si>
    <t>НСТ "Березка"</t>
  </si>
  <si>
    <t>КТПН-1 (НСТ Березка)</t>
  </si>
  <si>
    <t>101261382</t>
  </si>
  <si>
    <t>ИПБОЮЛ Баженов</t>
  </si>
  <si>
    <t>Предприятие автосервиса, г.Чита, проезд Кутузовский д.2</t>
  </si>
  <si>
    <t>101262434</t>
  </si>
  <si>
    <t>3900</t>
  </si>
  <si>
    <t>Хозеев Евгений Евгеньевич</t>
  </si>
  <si>
    <t>Электроустановки сельскохозяйственного комплекса (Романовский тракт,75)</t>
  </si>
  <si>
    <t>102187428</t>
  </si>
  <si>
    <t>оборудование радиодоступа с.Смоленка, ул.Романовская, д.30</t>
  </si>
  <si>
    <t>101252797</t>
  </si>
  <si>
    <t>АТС Смоленка</t>
  </si>
  <si>
    <t>101255486</t>
  </si>
  <si>
    <t>3228</t>
  </si>
  <si>
    <t>Искуственное освещение 21190 с.Угдан</t>
  </si>
  <si>
    <t>п Березовое</t>
  </si>
  <si>
    <t>101257387</t>
  </si>
  <si>
    <t>СНТ № 38 "Ручеек"</t>
  </si>
  <si>
    <t>СНТ №38 "Ручеек"</t>
  </si>
  <si>
    <t>101249083</t>
  </si>
  <si>
    <t>3299</t>
  </si>
  <si>
    <t>ДНТ "Электрон"</t>
  </si>
  <si>
    <t>102153777</t>
  </si>
  <si>
    <t>БССС Забайкальский</t>
  </si>
  <si>
    <t>п Кутузовка</t>
  </si>
  <si>
    <t>101256464</t>
  </si>
  <si>
    <t>КТПН-2 (НСТ Березка)</t>
  </si>
  <si>
    <t>102303059</t>
  </si>
  <si>
    <t>101477586</t>
  </si>
  <si>
    <t>ФАП с. Бургень, ул. Центральная, 2а</t>
  </si>
  <si>
    <t>101258227</t>
  </si>
  <si>
    <t>ООО "Универсалмастер"</t>
  </si>
  <si>
    <t>котельная Верх-Чита Школьная 7а</t>
  </si>
  <si>
    <t>с Застепь</t>
  </si>
  <si>
    <t>101257824</t>
  </si>
  <si>
    <t>3232</t>
  </si>
  <si>
    <t>СНТ № 79 Овощевод</t>
  </si>
  <si>
    <t>СНТ №79 Овощевод</t>
  </si>
  <si>
    <t>102106841</t>
  </si>
  <si>
    <t>МП г. Чита "Горсвет"</t>
  </si>
  <si>
    <t>Линия исскуственного освещения (автодорога Дворцовский тракт)</t>
  </si>
  <si>
    <t>101261384</t>
  </si>
  <si>
    <t>бокс-гараж</t>
  </si>
  <si>
    <t>102111581</t>
  </si>
  <si>
    <t>Проходная с встроено-пристроенной котельной</t>
  </si>
  <si>
    <t>101255007</t>
  </si>
  <si>
    <t>70033</t>
  </si>
  <si>
    <t>ООО "Теплоснабжение"</t>
  </si>
  <si>
    <t>котельная с.Карповка ул.Военный городок №55 стр.23</t>
  </si>
  <si>
    <t>102163606</t>
  </si>
  <si>
    <t>101255893</t>
  </si>
  <si>
    <t>101258970</t>
  </si>
  <si>
    <t>Гражданка Щербакова Ирина Петровна</t>
  </si>
  <si>
    <t>101258162</t>
  </si>
  <si>
    <t>101260223</t>
  </si>
  <si>
    <t>СНТ "Энергетик-2"</t>
  </si>
  <si>
    <t>С.Н.Т. "Энергетик-2"</t>
  </si>
  <si>
    <t>101263669</t>
  </si>
  <si>
    <t>822</t>
  </si>
  <si>
    <t>СНТ "Металлург"</t>
  </si>
  <si>
    <t>101255104</t>
  </si>
  <si>
    <t>873</t>
  </si>
  <si>
    <t>СНТ № 46 "Сосновый"</t>
  </si>
  <si>
    <t>СНТ №46 "Сосновый"</t>
  </si>
  <si>
    <t>101256229</t>
  </si>
  <si>
    <t>ПС Третья яч 22,23</t>
  </si>
  <si>
    <t>101256233</t>
  </si>
  <si>
    <t>ПС Третья яч.№3,16</t>
  </si>
  <si>
    <t>101256235</t>
  </si>
  <si>
    <t>ПС Третья яч.4,12 литер 87 (в/ч 32790)</t>
  </si>
  <si>
    <t>101256240</t>
  </si>
  <si>
    <t>ПС Третья яч.№26,27 литер 9(в/ч 22651)</t>
  </si>
  <si>
    <t>101256242</t>
  </si>
  <si>
    <t>ПС Третья яч.№4,12 литер 87 (в/ч 32790)</t>
  </si>
  <si>
    <t>102102783</t>
  </si>
  <si>
    <t>716</t>
  </si>
  <si>
    <t>ИП Скубиев Дмитрий Владимирович</t>
  </si>
  <si>
    <t>ИП Скубиев Смоленка Ленская 28</t>
  </si>
  <si>
    <t>101252773</t>
  </si>
  <si>
    <t>101262192</t>
  </si>
  <si>
    <t>609</t>
  </si>
  <si>
    <t>ИП Мизинова Елена Григорьевна</t>
  </si>
  <si>
    <t>Магазин с. Смоленка, ул. Ручейная 7 МЕЛЕНА</t>
  </si>
  <si>
    <t>102292071</t>
  </si>
  <si>
    <t>Котельная СОШ Смоленка Садовая 2 а</t>
  </si>
  <si>
    <t>101261794</t>
  </si>
  <si>
    <t>ИПБОЮЛ Щербакова Ирина Петровна</t>
  </si>
  <si>
    <t>магазин с.Смоленка</t>
  </si>
  <si>
    <t>102334821</t>
  </si>
  <si>
    <t>070004</t>
  </si>
  <si>
    <t>ООО "Маяк"</t>
  </si>
  <si>
    <t>101261803</t>
  </si>
  <si>
    <t>3253</t>
  </si>
  <si>
    <t>ИП Деев А.В.</t>
  </si>
  <si>
    <t>Торговый комплекс с.Смоленка ул.Центральная 6</t>
  </si>
  <si>
    <t>102166799</t>
  </si>
  <si>
    <t>3543</t>
  </si>
  <si>
    <t>Гражданин Соловьев Алексей Константинович</t>
  </si>
  <si>
    <t>Смоленка Центральная 8а</t>
  </si>
  <si>
    <t>102321318</t>
  </si>
  <si>
    <t>Пост метеобеспечения</t>
  </si>
  <si>
    <t>Сектор по работа с АИИС КУЭ и приборами учета ПО ЦЭС</t>
  </si>
  <si>
    <t>ТПС Новая</t>
  </si>
  <si>
    <t>Новокручининский</t>
  </si>
  <si>
    <t>Филиал ПАО "Россети Сибирь" - "Читаэнерго"</t>
  </si>
  <si>
    <t>Гараж ЛЭП</t>
  </si>
  <si>
    <t>Контора ТРЭС</t>
  </si>
  <si>
    <t>с Сарантуй</t>
  </si>
  <si>
    <t>23.03.2021 - 26.03.2021</t>
  </si>
  <si>
    <t>пгт Аксеново-Зиловское</t>
  </si>
  <si>
    <t>101128991</t>
  </si>
  <si>
    <t>051115</t>
  </si>
  <si>
    <t>Администрация Аксеново-Зилово</t>
  </si>
  <si>
    <t>мкр.Березка ТП 24</t>
  </si>
  <si>
    <t>101128996</t>
  </si>
  <si>
    <t>мкр.Березка ТП 28-160 кВА</t>
  </si>
  <si>
    <t>101128998</t>
  </si>
  <si>
    <t>мкр.Березка ТП 27 100 кВА</t>
  </si>
  <si>
    <t>101129001</t>
  </si>
  <si>
    <t>мкр.Березка ТП 26-100 кВА</t>
  </si>
  <si>
    <t>101129002</t>
  </si>
  <si>
    <t>мкр.Березка ТП 25-250 кВА</t>
  </si>
  <si>
    <t>п Могзон</t>
  </si>
  <si>
    <t>102331468</t>
  </si>
  <si>
    <t>ТПС Могзон ввод 220-289</t>
  </si>
  <si>
    <t>102331480</t>
  </si>
  <si>
    <t>ТПС Могзон ввод 220-291</t>
  </si>
  <si>
    <t>102331515</t>
  </si>
  <si>
    <t>ТПС Могзон фидер 3</t>
  </si>
  <si>
    <t>102331518</t>
  </si>
  <si>
    <t>ТПС Могзон фидер 4</t>
  </si>
  <si>
    <t>102331519</t>
  </si>
  <si>
    <t>ТПС Могзон фидер 6</t>
  </si>
  <si>
    <t>102331524</t>
  </si>
  <si>
    <t>ТПС Могзон фидер 7</t>
  </si>
  <si>
    <t>102331452</t>
  </si>
  <si>
    <t>ТПС Харагун ввод 1</t>
  </si>
  <si>
    <t>102331460</t>
  </si>
  <si>
    <t>ТПС Харагун ввод 2</t>
  </si>
  <si>
    <t>102331463</t>
  </si>
  <si>
    <t>ТПС Харагун фидер 1</t>
  </si>
  <si>
    <t>102331465</t>
  </si>
  <si>
    <t>ТПС Харагун фидер 2</t>
  </si>
  <si>
    <t>102331466</t>
  </si>
  <si>
    <t>ТПС Харагун фидер 3</t>
  </si>
  <si>
    <t>ВЛ 10 кВ ф. 3 Фирсово</t>
  </si>
  <si>
    <t>ВЛ 6 кВ ф.2 Поселок-1</t>
  </si>
  <si>
    <t>ВЛ 10 кВ ф. 6 Ст.Олов - Н.Олов</t>
  </si>
  <si>
    <t>ВЛ-10кВ ф.3 ПС Знаменка-Кангил</t>
  </si>
  <si>
    <t>ВЛ 10 кВ ф.4 Восточный</t>
  </si>
  <si>
    <t>ВЛ 10 кВ ф. 3 Сарантуй</t>
  </si>
  <si>
    <t>Петровск-Забайкальск</t>
  </si>
  <si>
    <t>ВЛ 10 кВ ф. 2 Хойто-Ага</t>
  </si>
  <si>
    <t>ВЛ-6 кВ ПС Молодежная, ф. Связь 5, яч.51</t>
  </si>
  <si>
    <t>ВЛ 10 кВ ф. 3 Автомобильный</t>
  </si>
  <si>
    <t>ВЛ 10 кВ ф. 7 с-з Даурия</t>
  </si>
  <si>
    <t>ВЛ 10 кВ ф.11 Город-2</t>
  </si>
  <si>
    <t>ВЛ 10 кВ ф. 6 Южный-Аргалей</t>
  </si>
  <si>
    <t>ВЛ 10 кВ ф. 16 Орсук</t>
  </si>
  <si>
    <t>ВЛ-10кВ ф.1 ПС Нерчинск-Ключи</t>
  </si>
  <si>
    <t>ВЛ-10кВ ф.4 ПС Знаменка-Совхоз</t>
  </si>
  <si>
    <t>ВЛ-6кВ ф.24 ПС Нерчинск-Город</t>
  </si>
  <si>
    <t>ВЛ 10 кВ ф. 1 Н.Стан-Бутиха</t>
  </si>
  <si>
    <t>ВЛ-6 кВ ПС Южная, ф.Промышленный,яч.10</t>
  </si>
  <si>
    <t>ВЛ 10 кВ ф.16 Город-1</t>
  </si>
  <si>
    <t>ВЛ-6 кВ ф.4 Суд.Завод</t>
  </si>
  <si>
    <t>ВЛ-6 кВ ф. 20 Карьер</t>
  </si>
  <si>
    <t>ВЛ-6кВ ф.25 ПС Нерчинск-Центр</t>
  </si>
  <si>
    <t>ВЛ-6кВ ф.26 ПС Нерчинск-Макеевка</t>
  </si>
  <si>
    <t>ВЛ-10кВ ф.8 ПС Калинино-Савватеево</t>
  </si>
  <si>
    <t>ВЛ-6 кВ яч.4 №619 от ПС Насосная Онон</t>
  </si>
  <si>
    <t>ВЛ-6кВ ф.27 ПС Нерчинск-Приисковая</t>
  </si>
  <si>
    <t>КЛ-6кВ 601 п.Первомайский</t>
  </si>
  <si>
    <t>ВЛЗ-6 кВ ПС Центральная, ф.2РП-8, яч.7</t>
  </si>
  <si>
    <t>ВЛ 6 кВ ф.12 Поселок-2</t>
  </si>
  <si>
    <t>ВЛ 6 кВф. 18 Новый</t>
  </si>
  <si>
    <t>ВЛ-6кВ ф.19 ПС Нерчинск-Совхозтехникум</t>
  </si>
  <si>
    <t>ВЛ 6 кВ яч.7 Фидер 4</t>
  </si>
  <si>
    <t>ВЛ 10 кВ ф. 4 В.Хила-Золотухино</t>
  </si>
  <si>
    <t>ВЛ 10 кВ ф. 3_Могзон</t>
  </si>
  <si>
    <t>ВЛ 6 кВ яч.17 ф17 РБЦ-1(абонентский)</t>
  </si>
  <si>
    <t>ВЛ-6кВ ф.23 ПС Нерчинск-ИТК</t>
  </si>
  <si>
    <t>ВЛ-10кВ ф.5 ПС Знаменка-Беломестново</t>
  </si>
  <si>
    <t>ВЛ 10 кВ ф. 3КЭЧ-1</t>
  </si>
  <si>
    <t>ВЛ-6кВ ф.11 ПС Нерчинск-ХПП</t>
  </si>
  <si>
    <t>ВЛ 6 кВф. 25 ПМК</t>
  </si>
  <si>
    <t>ВЛ 10 кВ ф. 1 В.Хила-Новоберезовка</t>
  </si>
  <si>
    <t>ВЛ 10 кВ ф.17 Матакан</t>
  </si>
  <si>
    <t>ВЛ 10 кВ ф. 6 Цемас</t>
  </si>
  <si>
    <t>ВЛ-6 кВ ф. Школа №7</t>
  </si>
  <si>
    <t>ВЛ-10 кВ ф. 1РП-41</t>
  </si>
  <si>
    <t>ВЛ-6кВ ф.30 ПС Нерчинск-Водовод</t>
  </si>
  <si>
    <t>ВЛ-6 кВ ф. Оросительный</t>
  </si>
  <si>
    <t>ВЛ-10 кВ  ф. Станкозавод</t>
  </si>
  <si>
    <t>ВЛ-6 кВ ф. Южный Кадалы</t>
  </si>
  <si>
    <t>КЛ-6 кВ ПС Молодежная, ф.Связь-1, яч.16</t>
  </si>
  <si>
    <t>ВЛ-6 кВ ф. АТС</t>
  </si>
  <si>
    <t>ВЛ-6 кВ ф. №4</t>
  </si>
  <si>
    <t>ВЛ 10 кВ ф. 2 Село Ундино поселье</t>
  </si>
  <si>
    <t>ВЛ 10 кВ ф. 5 Комплекс</t>
  </si>
  <si>
    <t>ВЛ 10 кВ ф. 10 Школа</t>
  </si>
  <si>
    <t>ВЛ 10 кВ ф. 4 Гора</t>
  </si>
  <si>
    <t>ВЛ 6 кВф. 21 Коттеджи</t>
  </si>
  <si>
    <t>ВЛ 10 кВ ф. 10 Талача</t>
  </si>
  <si>
    <t>ВЛ 10 кВ ф. 5 Дульдурга</t>
  </si>
  <si>
    <t>ВЛ 10 кВ ф. 8 Узон</t>
  </si>
  <si>
    <t>ВЛ 10 кВ ф. 1 Дэлгер</t>
  </si>
  <si>
    <t>ВЛ 10 кВ ф. 10 Алханай</t>
  </si>
  <si>
    <t>ВЛ 10 кВ ф. 7 Тарбагатай</t>
  </si>
  <si>
    <t>ВЛ 10 кВ ф. 11 РРЛ</t>
  </si>
  <si>
    <t>ВЛ 10 кВ ф. 11 Могойтуй</t>
  </si>
  <si>
    <t>ВЛ 10 кВ ф. 12 Бальзино</t>
  </si>
  <si>
    <t>ВЛ-6 кВ ф. Новый</t>
  </si>
  <si>
    <t>ВЛ 10 кВ ф. 3 Н.Стан-Кыэкен</t>
  </si>
  <si>
    <t>ВЛ-6 кВ ф. СПТУ</t>
  </si>
  <si>
    <t>КЛ-6кВ 632Б п.Первомайский</t>
  </si>
  <si>
    <t>ВЛ 10 кВ ф. 128 Калга-1</t>
  </si>
  <si>
    <t>ВЛ 10 кВ ф. 134 Б-Зерентуй</t>
  </si>
  <si>
    <t>ВЛ 10 кВ ф. 13 Чикой-2</t>
  </si>
  <si>
    <t>Красночикойский РЭС</t>
  </si>
  <si>
    <t>ВЛ 10 кВ ф. 10 Бохто</t>
  </si>
  <si>
    <t>Александро-Заводский</t>
  </si>
  <si>
    <t>ВЛ 10 кВ ф.235 Зерен на обслуживании</t>
  </si>
  <si>
    <t>ВЛ 10 кВ ф. 18 Павловск</t>
  </si>
  <si>
    <t>ВЛ 6 кВф. 4 ЛЭП-2</t>
  </si>
  <si>
    <t>ВЛ 10 кВ ф. 1 Бурукан</t>
  </si>
  <si>
    <t>ВЛ 10 кВ ф. 8 Карымка</t>
  </si>
  <si>
    <t>ВЛ 10 кВ ф. 6 Черемхово</t>
  </si>
  <si>
    <t>ВЛ 6 кВ ф. 3 Завод ПТО</t>
  </si>
  <si>
    <t>Оловянинский РЭС</t>
  </si>
  <si>
    <t>ВЛ 10 кВ ф. 6 Турга</t>
  </si>
  <si>
    <t>ВЛ 10 кВ ф. 7 РЭС</t>
  </si>
  <si>
    <t>ВЛ 10 кВ ф. 12 Хлебозавод</t>
  </si>
  <si>
    <t>ВЛ 10 кВ ф. 12 Кусочи</t>
  </si>
  <si>
    <t>ВЛ 10 кВ ф.4 Улан-Одон</t>
  </si>
  <si>
    <t>ВЛ 10 кВ ф. 3 Поселок-1</t>
  </si>
  <si>
    <t>ВЛ 10 кВ ф. 6 Кубухай</t>
  </si>
  <si>
    <t>ВЛ 10 кВ ф. 8 Нижний Цасучей</t>
  </si>
  <si>
    <t>ВЛ 10 кВ ф. 15 Усть Лиска</t>
  </si>
  <si>
    <t>ВЛ 6 кВ яч.24 ф.24 РБЦ-2 (абонентский)</t>
  </si>
  <si>
    <t>ВЛ 10 кВ ф. 14 Погодаево</t>
  </si>
  <si>
    <t>ВЛ 10 кВ ф. 5 Целинный</t>
  </si>
  <si>
    <t>ВЛ 10 кВ ф. 4 Аэропорт</t>
  </si>
  <si>
    <t>ВЛ 10 кВ ф. 7 Верх. Тасуркай</t>
  </si>
  <si>
    <t>ВЛ 10 кВ ф. 9 Курулга</t>
  </si>
  <si>
    <t>ВЛ 10 кВ ф. № 1  Мордой</t>
  </si>
  <si>
    <t>ВЛ 10 кВ ф. № 10  Урейск</t>
  </si>
  <si>
    <t>ВЛ 10 кВ ф. 10 Мангут</t>
  </si>
  <si>
    <t>ВЛ 10 кВ ф. № 8СХТ (Мангут)</t>
  </si>
  <si>
    <t>ВЛ 10 кВ ф. 13 Нижний Цасучей</t>
  </si>
  <si>
    <t>ВЛ 10 кВ ф. 0 Куйтун</t>
  </si>
  <si>
    <t>ВЛ 10 кВ ф. 1 Семиозёрный</t>
  </si>
  <si>
    <t>ВЛ 6 кВф. 3 Город</t>
  </si>
  <si>
    <t>ВЛ-10кВ № 5 "Сбега"</t>
  </si>
  <si>
    <t>ВЛ 10 кВ ф. 2 Семиозёрный</t>
  </si>
  <si>
    <t>ВЛ 6 кВф. 13 Кирзавод</t>
  </si>
  <si>
    <t>ВЛ 6 кВф. 12 Горняцкий</t>
  </si>
  <si>
    <t>ВЛ 10 кВ ф. 9 Шахалинор</t>
  </si>
  <si>
    <t>КЛ-10 кВ ПС КСК- 1 РП-39</t>
  </si>
  <si>
    <t>ВЛ-6 кВ ф. 1ТП-624  ТП-625</t>
  </si>
  <si>
    <t>ВЛ-6 кВ ф. ОПХ</t>
  </si>
  <si>
    <t>ВЛ 6 кВф. 11 Хоз.нужды на ТП-15</t>
  </si>
  <si>
    <t>ВЛ 10 кВ ф. 11 Онон чабанские стоянки</t>
  </si>
  <si>
    <t>ВЛ 10 кВ ф. 10 Цаган-Нур</t>
  </si>
  <si>
    <t>с Козлово</t>
  </si>
  <si>
    <t>с Средняя Борзя</t>
  </si>
  <si>
    <t>с Бура</t>
  </si>
  <si>
    <t>с Явленка</t>
  </si>
  <si>
    <t>п Песчанка</t>
  </si>
  <si>
    <t>п Антипиха</t>
  </si>
  <si>
    <t>п Каштак</t>
  </si>
  <si>
    <t>п Заречный</t>
  </si>
  <si>
    <t>п Биофабрика</t>
  </si>
  <si>
    <t>с Тарбагатай</t>
  </si>
  <si>
    <t>с Тайна</t>
  </si>
  <si>
    <t>с Нижний Калгукан</t>
  </si>
  <si>
    <t>с Михайловка</t>
  </si>
  <si>
    <t>с Александровский Завод</t>
  </si>
  <si>
    <t>с Старый Акатуй</t>
  </si>
  <si>
    <t>п Михайловский участок</t>
  </si>
  <si>
    <t>пгт Ясногорск</t>
  </si>
  <si>
    <t>с Доно</t>
  </si>
  <si>
    <t>с Чингильтуй</t>
  </si>
  <si>
    <t>с Верхний Калгукан</t>
  </si>
  <si>
    <t>с Чашино-Ильдикан</t>
  </si>
  <si>
    <t>п/ст Степь</t>
  </si>
  <si>
    <t>ВЛ 10 кВ ф. 4 Унда</t>
  </si>
  <si>
    <t>ВЛ 10 кВ ф. Город-5</t>
  </si>
  <si>
    <t>ВЛ 10 кВ ф. 6 Улятуй</t>
  </si>
  <si>
    <t>ВЛ 10 кВ ф. 6 Н.Шахтама</t>
  </si>
  <si>
    <t>ВЛ 10 кВ ф. 3 Казаново</t>
  </si>
  <si>
    <t>ВЛ-6кВ ф.10 ПС Нерчинск-Мясокомбинат</t>
  </si>
  <si>
    <t>ВЛ-6кВ ф.2 ПС Нерчинск-Гарнизон 2</t>
  </si>
  <si>
    <t>ВЛ-10 кВ №1 ПС Холбон - РП</t>
  </si>
  <si>
    <t>ВЛ 10 кВ ф. 6 Шахта 14-2</t>
  </si>
  <si>
    <t>ВЛ 6 кВф. 1 Н.Посёлок</t>
  </si>
  <si>
    <t>ВЛ 10 кВ ф. 3 Байкал</t>
  </si>
  <si>
    <t>КЛ-6 кВ яч.1 от ПС №6 Насосная Онон</t>
  </si>
  <si>
    <t>ВЛ 10 кВ ф. 124 Козлово</t>
  </si>
  <si>
    <t>ВЛ 10 кВ ф. 032 Ср.Борзя</t>
  </si>
  <si>
    <t>ВЛ 10 кВ ф. 035 Бура</t>
  </si>
  <si>
    <t>ВЛ 10 кВ ф. 1 ОТФ Кирова</t>
  </si>
  <si>
    <t>ВЛ 10 кВ ф. 6 Казаново-Митрофаново</t>
  </si>
  <si>
    <t>ВЛ-6кВ №614 п.Первомайский</t>
  </si>
  <si>
    <t>КЛ-6кВ яч.17 Насос №4</t>
  </si>
  <si>
    <t>ВЛ 6 кВф. 2  В.Посёлок</t>
  </si>
  <si>
    <t>ВЛ 10 кВ ф. 3 Размахнино-Юлианская</t>
  </si>
  <si>
    <t>КЛ-6кВ №667 п.Первомайский</t>
  </si>
  <si>
    <t>КЛ-6кВ 656 п.Первомайский</t>
  </si>
  <si>
    <t>КЛ-6 кВ №675  п.Первомайский</t>
  </si>
  <si>
    <t>ВЛ 10 кВ ф. 2 Казаново-СХТ</t>
  </si>
  <si>
    <t>ВЛ 10 кВ ф.8 Размахнино-Байцетуй</t>
  </si>
  <si>
    <t>ВЛ 10 кВ ф. 4 Освещение</t>
  </si>
  <si>
    <t>ВЛ 10 кВ ф. 8  п.Чернышевск</t>
  </si>
  <si>
    <t>ВЛ 10 кВ ф. 22 Жирекен</t>
  </si>
  <si>
    <t>ВЛ 10 кВ ф. 14 Жирекен</t>
  </si>
  <si>
    <t>ВЛ 10 кВ ф. 12 Зилово - М-онБерезка</t>
  </si>
  <si>
    <t>ВЛ 6 кВф. 5 Ромашка</t>
  </si>
  <si>
    <t>ВЛ 6 кВф. 14 В/часть</t>
  </si>
  <si>
    <t>КЛ-6 кВ Молодежная, ф.1РП-10, яч.24</t>
  </si>
  <si>
    <t>ВЛ-10 кВ  ф. Витимский</t>
  </si>
  <si>
    <t>ВЛ-6 кВ ПС Антипиха, ф.В/часть яч.8</t>
  </si>
  <si>
    <t>КЛ-6 кВ ПС Молодежная, ф.1РП-9, яч.26</t>
  </si>
  <si>
    <t>КЛ-6 кВ ПС Кайдаловская,1РП-16,яч.2б</t>
  </si>
  <si>
    <t>ВЛ-6 кВ ПС Центральная, ф.1РП-8, яч.6</t>
  </si>
  <si>
    <t>КЛ-6 кВ ПС Антипиха ф. 1РП-46,яч.11</t>
  </si>
  <si>
    <t>ВЛ-6 кВ ПС Антипиха, ф. Антипиха,яч.17</t>
  </si>
  <si>
    <t>КЛ-6 кВ ПС Центральная, ф.2РП-37, яч.5</t>
  </si>
  <si>
    <t>КЛ-6 кВ ПС Кайдаловская-1РП-5,яч.8</t>
  </si>
  <si>
    <t>ВЛ-6 кВ ПС Заречная, ф.Политехникум,яч.7</t>
  </si>
  <si>
    <t>КЛ-6 кВ ПС Северная, ф.1РП-4, яч.14</t>
  </si>
  <si>
    <t>ВЛ-6 кВ ПС Северная ф. 2РП-4, яч.2</t>
  </si>
  <si>
    <t>КЛ-6 кВ ПС Кайдаловская-1РП-3, яч.4</t>
  </si>
  <si>
    <t>КЛ-10 кВ ПС КСК - ТП-577 ф.2</t>
  </si>
  <si>
    <t>КЛ-10 кВ ПС Каштак, ф.1РП-26, яч.6</t>
  </si>
  <si>
    <t>КЛ-10кВ ПС КСК- ф.3 РП-31</t>
  </si>
  <si>
    <t>ВЛ-6 кВ ПС Заречная, ф.1РП-45, яч.1а</t>
  </si>
  <si>
    <t>КЛ-10 кВ ф.1 ПС Угдан-РП-30</t>
  </si>
  <si>
    <t>ВЛ 6 кВ ПС Молодежная, ф.3РП-ЖДИ яч.49</t>
  </si>
  <si>
    <t>ВЛ-6 кВ ПС Заречная ф.ЖД (РП-2), яч.5</t>
  </si>
  <si>
    <t>КЛ-6 кВ ПС Антипиха 2РП-20,яч.16</t>
  </si>
  <si>
    <t>ВЛ-6 кВ ПС Каштак ф.ТП-126, яч.10</t>
  </si>
  <si>
    <t>КЛ-6 кВ ПС Каштак, ф.РП-27, яч.1 (2кл)</t>
  </si>
  <si>
    <t>КЛ-6 кВ ПС Молодежная, ф.Связь-3,яч.8</t>
  </si>
  <si>
    <t>КЛ-10 кВ ПС Каштак, ф.1РП-43, яч.5</t>
  </si>
  <si>
    <t>КЛ-6 кВ ПС Кайдаловская-ф.1РП-28,яч.16</t>
  </si>
  <si>
    <t>КЛ-6 кВ ПС Каштак, ф.3РП-21, яч.33</t>
  </si>
  <si>
    <t>ВЛ-6 кВ ф. Геодезический,яч.12</t>
  </si>
  <si>
    <t>ВЛ-6 кВ ПС Каштак, ф.ДРСУ, яч.25 (НТСО)</t>
  </si>
  <si>
    <t>КЛ-6 кВ ПС Каштак, ф.1РП-53, яч.20</t>
  </si>
  <si>
    <t>КЛ-6 кВ ПС Каштак-ТП-232(ф.4-мкрСеверный</t>
  </si>
  <si>
    <t>ВЛ-6 кВ ф.Промышленный, яч. 23</t>
  </si>
  <si>
    <t>КЛ-6 кВ ПС Северная, ф.1РП-7, яч.18</t>
  </si>
  <si>
    <t>ВЛ-6 кВ ПС Заречная ф.РП-2,яч.15</t>
  </si>
  <si>
    <t>КЛ-10 кВ ПС Кайдаловская - 1РП-32,яч.32</t>
  </si>
  <si>
    <t>КЛ-6 кВ ПС Каштак, ф.2РП-49, яч.36</t>
  </si>
  <si>
    <t>ВЛ-6 кВ ПС Антипиха, ф. Песчанка,яч.2</t>
  </si>
  <si>
    <t>КЛ-6 кВ ПС Антипиха 1ТП-379,яч.3</t>
  </si>
  <si>
    <t>ВЛ-6 кВ ПС Центральная, ф.Магнат, яч.11а</t>
  </si>
  <si>
    <t>КЛ-6 кВ ПС Заречная ф.1РП-22,яч.10а</t>
  </si>
  <si>
    <t>ВЛ-6 кВ ПС Кайдаловская, ф. ГАИ, яч.3</t>
  </si>
  <si>
    <t>КЛ-10 кВ ПС Центральная, ф.1ТП-417,яч.11</t>
  </si>
  <si>
    <t>КЛ-6 кВ ПС Северная ф.2РП-11, яч.12</t>
  </si>
  <si>
    <t>ВЛ-6 кВ ПС Заречная, ф.Ингода,яч.19</t>
  </si>
  <si>
    <t>КЛ-10 кВ ПС Каштак, ф.1РП-23, яч.1</t>
  </si>
  <si>
    <t>КЛ-10кВ ПС КСК - ТП-657(ф.1 РП-51)</t>
  </si>
  <si>
    <t>ВЛ-10 кВ ф. 2РП-25</t>
  </si>
  <si>
    <t>ВЛ 10 кВ фидер №7</t>
  </si>
  <si>
    <t>ВЛ 10 кВ фидер № 2 от ТПС Карымская</t>
  </si>
  <si>
    <t>ВЛ 10 кВ ф. 9 МТМ</t>
  </si>
  <si>
    <t>ВЛ 10 кВ ф. 18 Бальзой</t>
  </si>
  <si>
    <t>ВЛ 10 кВ яч. Угдан</t>
  </si>
  <si>
    <t>ВЛ 6 кВяч.23 ф18 Ярус 1 (абонентский)</t>
  </si>
  <si>
    <t>ВЛ 6 кВяч.27 Чит.КЭЧ (абонентский)</t>
  </si>
  <si>
    <t>ВЛ 6 кВЯч.3 (ТСО)</t>
  </si>
  <si>
    <t>ВЛ 6 кВяч.4 ф2 литер 87 (ТСО) (аб</t>
  </si>
  <si>
    <t>ВЛ 6 кВяч.26 Чит.КЭЧ (абонентский)</t>
  </si>
  <si>
    <t>ВЛ 6 кВяч.10 ф.5 Чит.КЭЧ (абонентский)</t>
  </si>
  <si>
    <t>ВЛ 6 кВяч. 12 Литер 87 (ТСО)</t>
  </si>
  <si>
    <t>ВЛ 6 кВяч.16 ф.8 в/ч 16557 (абонентский)</t>
  </si>
  <si>
    <t>ВЛ-10кВ ф. Садко</t>
  </si>
  <si>
    <t>ВЛ 6 кВф. 19 Луговой</t>
  </si>
  <si>
    <t>ВЛ 10 кВ яч. ф. Маяк</t>
  </si>
  <si>
    <t>ВЛ 6 кВф. ПС Метизы_прис. 9</t>
  </si>
  <si>
    <t>ВЛ 10 кВ ф. 5 Катаево</t>
  </si>
  <si>
    <t>ВЛ 10 кВ ф. 5 Гараж РПБ-2</t>
  </si>
  <si>
    <t>ВЛ 10 кВ ф. 14 Тарбагатай</t>
  </si>
  <si>
    <t>ВЛ 10 кВ ф. 21 Тайна</t>
  </si>
  <si>
    <t>ВЛ 10 кВ ф. 121 Нижний Калгукан</t>
  </si>
  <si>
    <t>ВЛ 6 кВ Ф.031Рудник(Кадая) на обслуживан</t>
  </si>
  <si>
    <t>ВЛ 10 кВ ф. 1 Колбасный Цех</t>
  </si>
  <si>
    <t>ВЛ 10 кВ ф. 9 Алек-Завод</t>
  </si>
  <si>
    <t>ВЛ 10 кВ ф. 4 Урулюнгуй</t>
  </si>
  <si>
    <t>ВЛ 6 кВ Ф.044 Ильдикан-1</t>
  </si>
  <si>
    <t>ВЛ 6 кВ Ф.046 Ильдикан-3</t>
  </si>
  <si>
    <t>ВЛ 6 кВ Ф.045_Михайловка-Ильдикан 2</t>
  </si>
  <si>
    <t>Опора № 78</t>
  </si>
  <si>
    <t>ВЛ 6 кВ Ф.041 Михайловка</t>
  </si>
  <si>
    <t>ВЛ 10 кВ ф. 5 Горда- Горда (Полевой стан</t>
  </si>
  <si>
    <t>ВЛ 10 кВ ф. 1210 Калга-2</t>
  </si>
  <si>
    <t>ВЛ 10 кВ ф. 2 Приаргунск</t>
  </si>
  <si>
    <t>ВЛ 6 кВф. 8 Сыр.Завод</t>
  </si>
  <si>
    <t>ВЛ 10 кВ ф. 8 Поселок-3</t>
  </si>
  <si>
    <t>ВЛ 10 кВ ф. 5 Поселок-1</t>
  </si>
  <si>
    <t>ВЛ 10 кВ ф. 19 Поселок-4</t>
  </si>
  <si>
    <t>ВЛ 10 кВ ф. 24 Поселок-2</t>
  </si>
  <si>
    <t>ВЛ 10 кВ ф. Дар.Совхоз яч.24</t>
  </si>
  <si>
    <t>ВЛ 10 кВ ф. 7 Челутай</t>
  </si>
  <si>
    <t>ВЛ 10 кВ ф. 7 Михайло-Павловск</t>
  </si>
  <si>
    <t>ВЛ 10 кВ ф. 13 Таптанай</t>
  </si>
  <si>
    <t>ВЛ 10 кВ ф. 1 УООС</t>
  </si>
  <si>
    <t>ВЛ 10 кВ ф. 6 ОГОК</t>
  </si>
  <si>
    <t>ВЛ 10 кВ ф. 3 ЖБИ</t>
  </si>
  <si>
    <t>ВЛ 6 кВф. 5 РП-1 Жилпоселок-1</t>
  </si>
  <si>
    <t>ВЛ 10 кВ ф. 10 Аботуй</t>
  </si>
  <si>
    <t>ВЛ 10 кВ ф. 242 Доно</t>
  </si>
  <si>
    <t>ВЛ 10 кВ ф. 122 Чингильтуй</t>
  </si>
  <si>
    <t>ВЛ 10 кВ ф. 244 В.Калгукан</t>
  </si>
  <si>
    <t>ВЛ 10 кВ ф. 2 Верхний Цасучей</t>
  </si>
  <si>
    <t>ВЛ 10 кВ ф. 6 Кир.Завод</t>
  </si>
  <si>
    <t>ВЛ 10 кВ ф. 7 Чабанские стоянки п. Заб-к</t>
  </si>
  <si>
    <t>ВЛ 10 кВ ф. 12 Абагайтуй</t>
  </si>
  <si>
    <t>ВЛ 10 кВ ф. 17 АЗС</t>
  </si>
  <si>
    <t>ВЛ 10 кВ ф. 127 ДРСУ</t>
  </si>
  <si>
    <t>ВЛ 10 кВ ф. 2 Бургень</t>
  </si>
  <si>
    <t>ПС Антипиха ВЛ-6кВ ф.Водовод,яч.12</t>
  </si>
  <si>
    <t>ВЛ 10 кВ ф. 7 Тергень</t>
  </si>
  <si>
    <t>ВЛ 10 кВ ф. 3 В.Хила-Кия</t>
  </si>
  <si>
    <t>КЛ-6кВ №671 п.Первомайский</t>
  </si>
  <si>
    <t>КЛ-6 кВ ПС Каштак, ф.1РП-33, яч.17</t>
  </si>
  <si>
    <t>КЛ-6 кВ ПС Молодежная, ф.1РП-6, яч.12</t>
  </si>
  <si>
    <t>ВЛ-6 кВ ПС Молодежная,ф.Сев. Читы,яч.41</t>
  </si>
  <si>
    <t>ВЛ-6кВ ф. 8 ул. Украинская</t>
  </si>
  <si>
    <t>ВЛ 6 кВяч.5 ф3 в/часть (абонентский)</t>
  </si>
  <si>
    <t>ВЛ 10 кВ ф. 1 ДОК</t>
  </si>
  <si>
    <t>ВЛ 10 кВ ф. 2 Ариг-Ус</t>
  </si>
  <si>
    <t>ВЛ 10 кВ ф. 4_Могзон</t>
  </si>
  <si>
    <t>ВЛ 10 кВ фидер 6</t>
  </si>
  <si>
    <t>ВЛ 10 кВ фидер 7</t>
  </si>
  <si>
    <t>ВЛ 10 кВ ф. 1 яч. 1 Тяговая</t>
  </si>
  <si>
    <t>ВЛ 10 кВ ф. 11 Кадахта</t>
  </si>
  <si>
    <t>ВЛ 10 кВ ф. 7 Усть-Ягъё</t>
  </si>
  <si>
    <t>ВЛ-35-515 Цугол-Боржигантай</t>
  </si>
  <si>
    <t>ВЛ 10 кВ ф. 11 Кулусутай</t>
  </si>
  <si>
    <t>101171121</t>
  </si>
  <si>
    <t>ул Лазо 116</t>
  </si>
  <si>
    <t>101228654</t>
  </si>
  <si>
    <t>Горэлектросеть</t>
  </si>
  <si>
    <t>ООО "Горэлектросеть"(Забайкальский край)</t>
  </si>
  <si>
    <t>101234045</t>
  </si>
  <si>
    <t>9111</t>
  </si>
  <si>
    <t>ИП Яковкина Марина Владимировна</t>
  </si>
  <si>
    <t>101233213</t>
  </si>
  <si>
    <t>101144555</t>
  </si>
  <si>
    <t>101192677</t>
  </si>
  <si>
    <t>387</t>
  </si>
  <si>
    <t>ЗАО "Компания Мотор Сервис Центр"</t>
  </si>
  <si>
    <t>101192680</t>
  </si>
  <si>
    <t>102302019</t>
  </si>
  <si>
    <t>20.7500.1244.18</t>
  </si>
  <si>
    <t>ЗАО "Металл Менеджмент"</t>
  </si>
  <si>
    <t>ул Газимурская</t>
  </si>
  <si>
    <t>101203983</t>
  </si>
  <si>
    <t>6257</t>
  </si>
  <si>
    <t>ИП Марабиян Н. С.</t>
  </si>
  <si>
    <t>102088839</t>
  </si>
  <si>
    <t>6719</t>
  </si>
  <si>
    <t>Гр. Галоян В.С.</t>
  </si>
  <si>
    <t>102337917</t>
  </si>
  <si>
    <t>101169455</t>
  </si>
  <si>
    <t>ООО "Океан"</t>
  </si>
  <si>
    <t>101142507</t>
  </si>
  <si>
    <t>101161717</t>
  </si>
  <si>
    <t>101246941</t>
  </si>
  <si>
    <t>6594</t>
  </si>
  <si>
    <t>ООО "Рем-Дизель"</t>
  </si>
  <si>
    <t>101228917</t>
  </si>
  <si>
    <t>ИП Юзюк Андрей Григорьевич</t>
  </si>
  <si>
    <t>ул Ватутина</t>
  </si>
  <si>
    <t>101228919</t>
  </si>
  <si>
    <t>ИП Нестеров В.А.</t>
  </si>
  <si>
    <t xml:space="preserve">ИП Лазарева </t>
  </si>
  <si>
    <t>ООО Сириус</t>
  </si>
  <si>
    <t>нежилое здание,г.Борзя,ул.Пушкина,47</t>
  </si>
  <si>
    <t>магазин Ксения Борзя -2</t>
  </si>
  <si>
    <t>Объекты электроэнергетики, Забайкальский край, Борзинский район, в 900 м на север от с.Акурай, в 100 м на запад от автомобильной дороги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</si>
</sst>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  <numFmt numFmtId="171" formatCode="h:mm;@"/>
  </numFmts>
  <fonts count="8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8"/>
      <color indexed="72"/>
      <name val="Arial"/>
      <family val="2"/>
      <charset val="204"/>
    </font>
    <font>
      <b/>
      <sz val="8"/>
      <name val="Arial Cyr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87">
    <xf numFmtId="0" fontId="0" fillId="0" borderId="0"/>
    <xf numFmtId="0" fontId="66" fillId="7" borderId="0">
      <alignment horizontal="center" vertical="center"/>
    </xf>
    <xf numFmtId="0" fontId="69" fillId="17" borderId="0">
      <alignment horizontal="left" vertical="top"/>
    </xf>
    <xf numFmtId="0" fontId="69" fillId="17" borderId="0">
      <alignment horizontal="left" vertical="top"/>
    </xf>
    <xf numFmtId="0" fontId="66" fillId="7" borderId="0">
      <alignment horizontal="left" vertical="center"/>
    </xf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11" borderId="0" applyNumberFormat="0" applyBorder="0" applyAlignment="0" applyProtection="0"/>
    <xf numFmtId="0" fontId="36" fillId="4" borderId="1" applyNumberFormat="0" applyAlignment="0" applyProtection="0"/>
    <xf numFmtId="0" fontId="37" fillId="12" borderId="2" applyNumberFormat="0" applyAlignment="0" applyProtection="0"/>
    <xf numFmtId="0" fontId="38" fillId="12" borderId="1" applyNumberFormat="0" applyAlignment="0" applyProtection="0"/>
    <xf numFmtId="164" fontId="67" fillId="0" borderId="0" applyFont="0" applyFill="0" applyBorder="0" applyAlignment="0" applyProtection="0"/>
    <xf numFmtId="0" fontId="39" fillId="0" borderId="3" applyNumberFormat="0" applyFill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6" applyNumberFormat="0" applyFill="0" applyAlignment="0" applyProtection="0"/>
    <xf numFmtId="0" fontId="43" fillId="13" borderId="7" applyNumberFormat="0" applyAlignment="0" applyProtection="0"/>
    <xf numFmtId="0" fontId="44" fillId="0" borderId="0" applyNumberFormat="0" applyFill="0" applyBorder="0" applyAlignment="0" applyProtection="0"/>
    <xf numFmtId="0" fontId="45" fillId="14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6" fillId="0" borderId="0"/>
    <xf numFmtId="0" fontId="20" fillId="0" borderId="0"/>
    <xf numFmtId="0" fontId="60" fillId="0" borderId="0"/>
    <xf numFmtId="0" fontId="60" fillId="0" borderId="0"/>
    <xf numFmtId="0" fontId="68" fillId="0" borderId="0"/>
    <xf numFmtId="0" fontId="20" fillId="0" borderId="0"/>
    <xf numFmtId="0" fontId="60" fillId="0" borderId="0"/>
    <xf numFmtId="0" fontId="67" fillId="0" borderId="0"/>
    <xf numFmtId="0" fontId="60" fillId="0" borderId="0"/>
    <xf numFmtId="0" fontId="67" fillId="0" borderId="0"/>
    <xf numFmtId="0" fontId="6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7" fillId="2" borderId="0" applyNumberFormat="0" applyBorder="0" applyAlignment="0" applyProtection="0"/>
    <xf numFmtId="0" fontId="48" fillId="0" borderId="0" applyNumberFormat="0" applyFill="0" applyBorder="0" applyAlignment="0" applyProtection="0"/>
    <xf numFmtId="0" fontId="46" fillId="15" borderId="8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165" fontId="20" fillId="0" borderId="0" applyFont="0" applyFill="0" applyBorder="0" applyAlignment="0" applyProtection="0"/>
    <xf numFmtId="0" fontId="51" fillId="3" borderId="0" applyNumberFormat="0" applyBorder="0" applyAlignment="0" applyProtection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70" fillId="0" borderId="0"/>
    <xf numFmtId="0" fontId="7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7" fillId="0" borderId="0"/>
    <xf numFmtId="0" fontId="67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67" fillId="0" borderId="0"/>
    <xf numFmtId="0" fontId="67" fillId="0" borderId="0"/>
    <xf numFmtId="0" fontId="6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164" fontId="20" fillId="0" borderId="0" applyFont="0" applyFill="0" applyBorder="0" applyAlignment="0" applyProtection="0"/>
    <xf numFmtId="0" fontId="67" fillId="0" borderId="0"/>
    <xf numFmtId="0" fontId="77" fillId="0" borderId="0"/>
    <xf numFmtId="0" fontId="10" fillId="0" borderId="0"/>
    <xf numFmtId="0" fontId="9" fillId="0" borderId="0"/>
    <xf numFmtId="0" fontId="67" fillId="0" borderId="0"/>
    <xf numFmtId="0" fontId="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0"/>
    <xf numFmtId="0" fontId="67" fillId="0" borderId="0"/>
    <xf numFmtId="0" fontId="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" fillId="0" borderId="0"/>
    <xf numFmtId="0" fontId="20" fillId="0" borderId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11" borderId="0" applyNumberFormat="0" applyBorder="0" applyAlignment="0" applyProtection="0"/>
    <xf numFmtId="0" fontId="36" fillId="4" borderId="1" applyNumberFormat="0" applyAlignment="0" applyProtection="0"/>
    <xf numFmtId="0" fontId="37" fillId="12" borderId="2" applyNumberFormat="0" applyAlignment="0" applyProtection="0"/>
    <xf numFmtId="0" fontId="38" fillId="12" borderId="1" applyNumberFormat="0" applyAlignment="0" applyProtection="0"/>
    <xf numFmtId="0" fontId="39" fillId="0" borderId="3" applyNumberFormat="0" applyFill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6" applyNumberFormat="0" applyFill="0" applyAlignment="0" applyProtection="0"/>
    <xf numFmtId="0" fontId="43" fillId="13" borderId="7" applyNumberFormat="0" applyAlignment="0" applyProtection="0"/>
    <xf numFmtId="0" fontId="44" fillId="0" borderId="0" applyNumberFormat="0" applyFill="0" applyBorder="0" applyAlignment="0" applyProtection="0"/>
    <xf numFmtId="0" fontId="45" fillId="14" borderId="0" applyNumberFormat="0" applyBorder="0" applyAlignment="0" applyProtection="0"/>
    <xf numFmtId="0" fontId="47" fillId="2" borderId="0" applyNumberFormat="0" applyBorder="0" applyAlignment="0" applyProtection="0"/>
    <xf numFmtId="0" fontId="48" fillId="0" borderId="0" applyNumberFormat="0" applyFill="0" applyBorder="0" applyAlignment="0" applyProtection="0"/>
    <xf numFmtId="0" fontId="46" fillId="15" borderId="8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165" fontId="20" fillId="0" borderId="0" applyFont="0" applyFill="0" applyBorder="0" applyAlignment="0" applyProtection="0"/>
    <xf numFmtId="0" fontId="51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3" fillId="0" borderId="0"/>
    <xf numFmtId="0" fontId="4" fillId="0" borderId="0"/>
    <xf numFmtId="0" fontId="3" fillId="0" borderId="0"/>
    <xf numFmtId="0" fontId="20" fillId="0" borderId="0"/>
    <xf numFmtId="0" fontId="20" fillId="0" borderId="0"/>
    <xf numFmtId="0" fontId="67" fillId="0" borderId="0"/>
    <xf numFmtId="0" fontId="67" fillId="0" borderId="0"/>
    <xf numFmtId="0" fontId="20" fillId="0" borderId="0"/>
    <xf numFmtId="0" fontId="2" fillId="0" borderId="0"/>
    <xf numFmtId="0" fontId="2" fillId="0" borderId="0"/>
    <xf numFmtId="0" fontId="1" fillId="0" borderId="0"/>
    <xf numFmtId="0" fontId="67" fillId="0" borderId="0"/>
  </cellStyleXfs>
  <cellXfs count="627">
    <xf numFmtId="0" fontId="0" fillId="0" borderId="0" xfId="0"/>
    <xf numFmtId="0" fontId="21" fillId="0" borderId="0" xfId="0" applyFont="1" applyBorder="1" applyAlignment="1">
      <alignment horizontal="center" vertical="center"/>
    </xf>
    <xf numFmtId="0" fontId="32" fillId="16" borderId="10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14" fontId="24" fillId="0" borderId="11" xfId="0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14" fontId="24" fillId="0" borderId="11" xfId="0" applyNumberFormat="1" applyFont="1" applyFill="1" applyBorder="1" applyAlignment="1">
      <alignment horizontal="center" vertical="center"/>
    </xf>
    <xf numFmtId="14" fontId="24" fillId="0" borderId="13" xfId="0" applyNumberFormat="1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16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32" fillId="16" borderId="16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4" fillId="7" borderId="13" xfId="0" applyFont="1" applyFill="1" applyBorder="1" applyAlignment="1">
      <alignment horizontal="center" vertical="center" wrapText="1"/>
    </xf>
    <xf numFmtId="0" fontId="26" fillId="7" borderId="10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49" fontId="24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54" fillId="0" borderId="0" xfId="0" applyFont="1" applyAlignment="1">
      <alignment vertical="center"/>
    </xf>
    <xf numFmtId="0" fontId="26" fillId="0" borderId="10" xfId="0" applyFont="1" applyFill="1" applyBorder="1" applyAlignment="1">
      <alignment horizontal="center" vertical="center"/>
    </xf>
    <xf numFmtId="0" fontId="55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54" fillId="0" borderId="0" xfId="0" applyFont="1" applyFill="1" applyAlignment="1">
      <alignment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0" fillId="0" borderId="0" xfId="0" applyFont="1" applyAlignment="1">
      <alignment horizontal="right" vertical="center"/>
    </xf>
    <xf numFmtId="0" fontId="5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5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6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29" fillId="0" borderId="0" xfId="0" applyFont="1" applyAlignment="1">
      <alignment horizontal="center" vertical="center"/>
    </xf>
    <xf numFmtId="167" fontId="29" fillId="0" borderId="0" xfId="0" applyNumberFormat="1" applyFont="1" applyAlignment="1">
      <alignment horizontal="center" vertical="center"/>
    </xf>
    <xf numFmtId="0" fontId="58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58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4" fillId="7" borderId="11" xfId="0" applyFont="1" applyFill="1" applyBorder="1" applyAlignment="1">
      <alignment horizontal="center" vertical="center" wrapText="1"/>
    </xf>
    <xf numFmtId="167" fontId="59" fillId="0" borderId="0" xfId="0" applyNumberFormat="1" applyFont="1" applyAlignment="1">
      <alignment vertical="center"/>
    </xf>
    <xf numFmtId="0" fontId="30" fillId="0" borderId="0" xfId="0" applyFont="1" applyBorder="1"/>
    <xf numFmtId="0" fontId="30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 wrapText="1"/>
    </xf>
    <xf numFmtId="0" fontId="30" fillId="0" borderId="0" xfId="0" applyFont="1" applyAlignment="1">
      <alignment horizontal="right"/>
    </xf>
    <xf numFmtId="0" fontId="30" fillId="0" borderId="0" xfId="0" applyFont="1"/>
    <xf numFmtId="0" fontId="22" fillId="0" borderId="0" xfId="0" applyFont="1" applyBorder="1" applyAlignment="1">
      <alignment horizontal="left" vertical="center" wrapText="1"/>
    </xf>
    <xf numFmtId="0" fontId="60" fillId="0" borderId="0" xfId="0" applyFont="1" applyAlignment="1">
      <alignment horizontal="center" vertical="center"/>
    </xf>
    <xf numFmtId="14" fontId="24" fillId="7" borderId="11" xfId="0" applyNumberFormat="1" applyFont="1" applyFill="1" applyBorder="1" applyAlignment="1">
      <alignment horizontal="center" vertical="center" wrapText="1"/>
    </xf>
    <xf numFmtId="49" fontId="24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>
      <alignment vertical="center"/>
    </xf>
    <xf numFmtId="0" fontId="62" fillId="0" borderId="0" xfId="0" applyFont="1" applyFill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6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64" fillId="0" borderId="0" xfId="0" applyFont="1" applyAlignment="1">
      <alignment horizontal="center" vertical="center" wrapText="1"/>
    </xf>
    <xf numFmtId="0" fontId="61" fillId="0" borderId="0" xfId="0" applyFont="1" applyAlignment="1">
      <alignment horizontal="center" vertical="center" wrapText="1"/>
    </xf>
    <xf numFmtId="49" fontId="63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65" fillId="0" borderId="0" xfId="0" applyFont="1" applyAlignment="1">
      <alignment vertical="center"/>
    </xf>
    <xf numFmtId="0" fontId="61" fillId="0" borderId="0" xfId="0" applyFont="1" applyAlignment="1">
      <alignment vertical="center"/>
    </xf>
    <xf numFmtId="49" fontId="24" fillId="0" borderId="11" xfId="0" applyNumberFormat="1" applyFont="1" applyFill="1" applyBorder="1" applyAlignment="1">
      <alignment horizontal="center" vertical="center" wrapText="1"/>
    </xf>
    <xf numFmtId="0" fontId="24" fillId="18" borderId="13" xfId="0" applyFont="1" applyFill="1" applyBorder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62" fillId="0" borderId="0" xfId="0" applyFont="1" applyAlignment="1">
      <alignment horizontal="center" vertical="center"/>
    </xf>
    <xf numFmtId="0" fontId="24" fillId="18" borderId="20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32" fillId="16" borderId="22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167" fontId="22" fillId="19" borderId="22" xfId="0" applyNumberFormat="1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65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right" vertical="center"/>
    </xf>
    <xf numFmtId="0" fontId="24" fillId="0" borderId="11" xfId="45" applyFont="1" applyFill="1" applyBorder="1" applyAlignment="1">
      <alignment horizontal="center" vertical="center" wrapText="1"/>
    </xf>
    <xf numFmtId="49" fontId="34" fillId="0" borderId="11" xfId="31" applyNumberFormat="1" applyFont="1" applyFill="1" applyBorder="1" applyAlignment="1" applyProtection="1">
      <alignment horizontal="center" vertical="center"/>
      <protection locked="0"/>
    </xf>
    <xf numFmtId="0" fontId="71" fillId="0" borderId="11" xfId="0" applyFont="1" applyFill="1" applyBorder="1" applyAlignment="1">
      <alignment horizontal="center" vertical="center" wrapText="1"/>
    </xf>
    <xf numFmtId="16" fontId="24" fillId="0" borderId="11" xfId="0" applyNumberFormat="1" applyFont="1" applyFill="1" applyBorder="1" applyAlignment="1">
      <alignment horizontal="center" vertical="center" wrapText="1"/>
    </xf>
    <xf numFmtId="0" fontId="24" fillId="0" borderId="11" xfId="0" applyNumberFormat="1" applyFont="1" applyFill="1" applyBorder="1" applyAlignment="1" applyProtection="1">
      <alignment horizontal="center" vertical="center"/>
      <protection locked="0"/>
    </xf>
    <xf numFmtId="0" fontId="24" fillId="0" borderId="11" xfId="0" applyNumberFormat="1" applyFont="1" applyFill="1" applyBorder="1" applyAlignment="1">
      <alignment horizontal="center" wrapText="1"/>
    </xf>
    <xf numFmtId="16" fontId="24" fillId="0" borderId="11" xfId="0" applyNumberFormat="1" applyFont="1" applyFill="1" applyBorder="1" applyAlignment="1" applyProtection="1">
      <alignment horizontal="center" vertical="center"/>
      <protection locked="0"/>
    </xf>
    <xf numFmtId="14" fontId="71" fillId="0" borderId="11" xfId="0" applyNumberFormat="1" applyFont="1" applyFill="1" applyBorder="1" applyAlignment="1">
      <alignment horizontal="center" vertical="center" wrapText="1"/>
    </xf>
    <xf numFmtId="0" fontId="34" fillId="18" borderId="11" xfId="0" applyFont="1" applyFill="1" applyBorder="1" applyAlignment="1">
      <alignment horizontal="center" vertical="center"/>
    </xf>
    <xf numFmtId="49" fontId="34" fillId="18" borderId="11" xfId="0" applyNumberFormat="1" applyFont="1" applyFill="1" applyBorder="1" applyAlignment="1">
      <alignment horizontal="center" vertical="center"/>
    </xf>
    <xf numFmtId="0" fontId="34" fillId="18" borderId="11" xfId="0" applyFont="1" applyFill="1" applyBorder="1" applyAlignment="1">
      <alignment horizontal="center" vertical="center" wrapText="1"/>
    </xf>
    <xf numFmtId="14" fontId="34" fillId="18" borderId="11" xfId="0" applyNumberFormat="1" applyFont="1" applyFill="1" applyBorder="1" applyAlignment="1">
      <alignment horizontal="center" vertical="center"/>
    </xf>
    <xf numFmtId="16" fontId="34" fillId="18" borderId="11" xfId="0" applyNumberFormat="1" applyFont="1" applyFill="1" applyBorder="1" applyAlignment="1">
      <alignment horizontal="center" vertical="center" wrapText="1"/>
    </xf>
    <xf numFmtId="0" fontId="71" fillId="18" borderId="11" xfId="0" applyFont="1" applyFill="1" applyBorder="1" applyAlignment="1">
      <alignment horizontal="center" vertical="center" wrapText="1"/>
    </xf>
    <xf numFmtId="0" fontId="71" fillId="18" borderId="11" xfId="0" applyFont="1" applyFill="1" applyBorder="1" applyAlignment="1">
      <alignment horizontal="center" vertical="center"/>
    </xf>
    <xf numFmtId="0" fontId="34" fillId="18" borderId="11" xfId="0" applyFont="1" applyFill="1" applyBorder="1" applyAlignment="1">
      <alignment horizontal="center" wrapText="1"/>
    </xf>
    <xf numFmtId="49" fontId="71" fillId="18" borderId="11" xfId="0" applyNumberFormat="1" applyFont="1" applyFill="1" applyBorder="1" applyAlignment="1">
      <alignment horizontal="center" vertical="center"/>
    </xf>
    <xf numFmtId="0" fontId="24" fillId="18" borderId="13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/>
    </xf>
    <xf numFmtId="0" fontId="24" fillId="0" borderId="21" xfId="0" applyFont="1" applyFill="1" applyBorder="1" applyAlignment="1">
      <alignment horizontal="center" vertical="center"/>
    </xf>
    <xf numFmtId="0" fontId="24" fillId="18" borderId="11" xfId="0" applyFont="1" applyFill="1" applyBorder="1" applyAlignment="1">
      <alignment horizontal="center" vertical="center"/>
    </xf>
    <xf numFmtId="0" fontId="24" fillId="18" borderId="11" xfId="0" applyFont="1" applyFill="1" applyBorder="1" applyAlignment="1">
      <alignment horizontal="center"/>
    </xf>
    <xf numFmtId="0" fontId="24" fillId="18" borderId="13" xfId="0" applyFont="1" applyFill="1" applyBorder="1" applyAlignment="1">
      <alignment horizontal="center" vertical="center"/>
    </xf>
    <xf numFmtId="14" fontId="71" fillId="18" borderId="11" xfId="0" applyNumberFormat="1" applyFont="1" applyFill="1" applyBorder="1" applyAlignment="1">
      <alignment horizontal="center" vertical="center" wrapText="1"/>
    </xf>
    <xf numFmtId="49" fontId="71" fillId="18" borderId="11" xfId="0" applyNumberFormat="1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49" fontId="71" fillId="0" borderId="11" xfId="0" applyNumberFormat="1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 wrapText="1"/>
    </xf>
    <xf numFmtId="0" fontId="24" fillId="18" borderId="14" xfId="0" applyFont="1" applyFill="1" applyBorder="1" applyAlignment="1">
      <alignment horizontal="center" vertical="center" wrapText="1"/>
    </xf>
    <xf numFmtId="0" fontId="24" fillId="18" borderId="21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18" borderId="20" xfId="0" applyFont="1" applyFill="1" applyBorder="1" applyAlignment="1">
      <alignment horizontal="center" vertical="center" wrapText="1"/>
    </xf>
    <xf numFmtId="49" fontId="24" fillId="0" borderId="11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18" borderId="11" xfId="0" applyFont="1" applyFill="1" applyBorder="1" applyAlignment="1">
      <alignment horizontal="center" vertical="center" wrapText="1"/>
    </xf>
    <xf numFmtId="1" fontId="24" fillId="18" borderId="11" xfId="0" applyNumberFormat="1" applyFont="1" applyFill="1" applyBorder="1" applyAlignment="1">
      <alignment horizontal="center" vertical="center" wrapText="1"/>
    </xf>
    <xf numFmtId="49" fontId="24" fillId="7" borderId="11" xfId="0" applyNumberFormat="1" applyFont="1" applyFill="1" applyBorder="1" applyAlignment="1">
      <alignment horizontal="center" vertical="center" wrapText="1"/>
    </xf>
    <xf numFmtId="3" fontId="24" fillId="0" borderId="11" xfId="0" applyNumberFormat="1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 wrapText="1"/>
    </xf>
    <xf numFmtId="0" fontId="24" fillId="7" borderId="31" xfId="0" applyFont="1" applyFill="1" applyBorder="1" applyAlignment="1">
      <alignment horizontal="center" vertical="center" wrapText="1"/>
    </xf>
    <xf numFmtId="14" fontId="24" fillId="0" borderId="31" xfId="0" applyNumberFormat="1" applyFont="1" applyFill="1" applyBorder="1" applyAlignment="1">
      <alignment horizontal="center" vertical="center" wrapText="1"/>
    </xf>
    <xf numFmtId="0" fontId="71" fillId="0" borderId="13" xfId="0" applyFont="1" applyFill="1" applyBorder="1" applyAlignment="1">
      <alignment horizontal="center" vertical="center" wrapText="1"/>
    </xf>
    <xf numFmtId="49" fontId="71" fillId="0" borderId="13" xfId="0" applyNumberFormat="1" applyFont="1" applyFill="1" applyBorder="1" applyAlignment="1">
      <alignment horizontal="center" vertical="center" wrapText="1"/>
    </xf>
    <xf numFmtId="0" fontId="24" fillId="18" borderId="25" xfId="0" applyFont="1" applyFill="1" applyBorder="1" applyAlignment="1">
      <alignment horizontal="center" vertical="center" wrapText="1"/>
    </xf>
    <xf numFmtId="0" fontId="71" fillId="18" borderId="13" xfId="0" applyFont="1" applyFill="1" applyBorder="1" applyAlignment="1">
      <alignment horizontal="center" vertical="center" wrapText="1"/>
    </xf>
    <xf numFmtId="49" fontId="71" fillId="18" borderId="13" xfId="0" applyNumberFormat="1" applyFont="1" applyFill="1" applyBorder="1" applyAlignment="1">
      <alignment horizontal="center" vertical="center" wrapText="1"/>
    </xf>
    <xf numFmtId="0" fontId="71" fillId="18" borderId="31" xfId="0" applyFont="1" applyFill="1" applyBorder="1" applyAlignment="1">
      <alignment horizontal="center" vertical="center" wrapText="1"/>
    </xf>
    <xf numFmtId="49" fontId="71" fillId="18" borderId="31" xfId="0" applyNumberFormat="1" applyFont="1" applyFill="1" applyBorder="1" applyAlignment="1">
      <alignment horizontal="center" vertical="center" wrapText="1"/>
    </xf>
    <xf numFmtId="0" fontId="71" fillId="18" borderId="12" xfId="0" applyFont="1" applyFill="1" applyBorder="1" applyAlignment="1">
      <alignment horizontal="center" vertical="center" wrapText="1"/>
    </xf>
    <xf numFmtId="14" fontId="71" fillId="18" borderId="13" xfId="0" applyNumberFormat="1" applyFont="1" applyFill="1" applyBorder="1" applyAlignment="1">
      <alignment horizontal="center" vertical="center" wrapText="1"/>
    </xf>
    <xf numFmtId="14" fontId="71" fillId="18" borderId="31" xfId="0" applyNumberFormat="1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/>
    </xf>
    <xf numFmtId="49" fontId="24" fillId="7" borderId="13" xfId="0" applyNumberFormat="1" applyFont="1" applyFill="1" applyBorder="1" applyAlignment="1">
      <alignment horizontal="center" vertical="center" wrapText="1"/>
    </xf>
    <xf numFmtId="14" fontId="24" fillId="0" borderId="32" xfId="0" applyNumberFormat="1" applyFont="1" applyBorder="1" applyAlignment="1">
      <alignment horizontal="center" vertical="center" wrapText="1"/>
    </xf>
    <xf numFmtId="14" fontId="24" fillId="0" borderId="31" xfId="0" applyNumberFormat="1" applyFont="1" applyBorder="1" applyAlignment="1">
      <alignment horizontal="center" vertical="center" wrapText="1"/>
    </xf>
    <xf numFmtId="14" fontId="71" fillId="7" borderId="11" xfId="0" applyNumberFormat="1" applyFont="1" applyFill="1" applyBorder="1" applyAlignment="1">
      <alignment horizontal="center" vertical="center" wrapText="1"/>
    </xf>
    <xf numFmtId="14" fontId="71" fillId="7" borderId="13" xfId="0" applyNumberFormat="1" applyFont="1" applyFill="1" applyBorder="1" applyAlignment="1">
      <alignment horizontal="center" vertical="center" wrapText="1"/>
    </xf>
    <xf numFmtId="49" fontId="24" fillId="18" borderId="13" xfId="0" applyNumberFormat="1" applyFont="1" applyFill="1" applyBorder="1" applyAlignment="1">
      <alignment horizontal="center" vertical="center" wrapText="1"/>
    </xf>
    <xf numFmtId="49" fontId="24" fillId="18" borderId="11" xfId="0" applyNumberFormat="1" applyFont="1" applyFill="1" applyBorder="1" applyAlignment="1">
      <alignment horizontal="center" vertical="center" wrapText="1"/>
    </xf>
    <xf numFmtId="2" fontId="24" fillId="18" borderId="11" xfId="0" applyNumberFormat="1" applyFont="1" applyFill="1" applyBorder="1" applyAlignment="1">
      <alignment horizontal="center" vertical="center" wrapText="1"/>
    </xf>
    <xf numFmtId="14" fontId="24" fillId="0" borderId="11" xfId="0" applyNumberFormat="1" applyFont="1" applyBorder="1" applyAlignment="1">
      <alignment horizontal="center" vertical="center"/>
    </xf>
    <xf numFmtId="17" fontId="24" fillId="18" borderId="13" xfId="0" applyNumberFormat="1" applyFont="1" applyFill="1" applyBorder="1" applyAlignment="1">
      <alignment horizontal="center" vertical="center" wrapText="1"/>
    </xf>
    <xf numFmtId="49" fontId="24" fillId="0" borderId="11" xfId="0" applyNumberFormat="1" applyFont="1" applyBorder="1" applyAlignment="1">
      <alignment horizontal="center" vertical="center"/>
    </xf>
    <xf numFmtId="0" fontId="24" fillId="0" borderId="11" xfId="0" applyNumberFormat="1" applyFont="1" applyBorder="1" applyAlignment="1">
      <alignment horizontal="center" vertical="center"/>
    </xf>
    <xf numFmtId="2" fontId="24" fillId="0" borderId="11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49" fontId="24" fillId="18" borderId="11" xfId="0" applyNumberFormat="1" applyFont="1" applyFill="1" applyBorder="1" applyAlignment="1">
      <alignment horizontal="center" vertical="center"/>
    </xf>
    <xf numFmtId="0" fontId="24" fillId="18" borderId="11" xfId="0" applyNumberFormat="1" applyFont="1" applyFill="1" applyBorder="1" applyAlignment="1">
      <alignment horizontal="center" vertical="center"/>
    </xf>
    <xf numFmtId="14" fontId="24" fillId="18" borderId="11" xfId="0" applyNumberFormat="1" applyFont="1" applyFill="1" applyBorder="1" applyAlignment="1">
      <alignment horizontal="center" vertical="center"/>
    </xf>
    <xf numFmtId="168" fontId="24" fillId="0" borderId="11" xfId="51" applyNumberFormat="1" applyFont="1" applyBorder="1" applyAlignment="1">
      <alignment horizontal="center" vertical="center" wrapText="1"/>
    </xf>
    <xf numFmtId="14" fontId="24" fillId="0" borderId="11" xfId="0" applyNumberFormat="1" applyFont="1" applyBorder="1" applyAlignment="1">
      <alignment horizontal="center" vertical="center" wrapText="1"/>
    </xf>
    <xf numFmtId="0" fontId="24" fillId="0" borderId="11" xfId="0" applyNumberFormat="1" applyFont="1" applyBorder="1" applyAlignment="1">
      <alignment horizontal="center" vertical="center" wrapText="1"/>
    </xf>
    <xf numFmtId="0" fontId="24" fillId="0" borderId="11" xfId="0" applyNumberFormat="1" applyFont="1" applyFill="1" applyBorder="1" applyAlignment="1">
      <alignment horizontal="center" vertical="center"/>
    </xf>
    <xf numFmtId="0" fontId="24" fillId="0" borderId="11" xfId="51" applyNumberFormat="1" applyFont="1" applyBorder="1" applyAlignment="1">
      <alignment horizontal="center" vertical="center" wrapText="1"/>
    </xf>
    <xf numFmtId="1" fontId="24" fillId="0" borderId="11" xfId="0" applyNumberFormat="1" applyFont="1" applyBorder="1" applyAlignment="1">
      <alignment horizontal="center" vertical="center" wrapText="1"/>
    </xf>
    <xf numFmtId="0" fontId="24" fillId="18" borderId="33" xfId="0" applyFont="1" applyFill="1" applyBorder="1" applyAlignment="1">
      <alignment horizontal="center" vertical="center" wrapText="1"/>
    </xf>
    <xf numFmtId="0" fontId="24" fillId="18" borderId="32" xfId="0" applyFont="1" applyFill="1" applyBorder="1" applyAlignment="1">
      <alignment horizontal="center" vertical="center" wrapText="1"/>
    </xf>
    <xf numFmtId="0" fontId="24" fillId="18" borderId="31" xfId="0" applyFont="1" applyFill="1" applyBorder="1" applyAlignment="1">
      <alignment horizontal="center" vertical="center"/>
    </xf>
    <xf numFmtId="1" fontId="24" fillId="18" borderId="31" xfId="0" applyNumberFormat="1" applyFont="1" applyFill="1" applyBorder="1" applyAlignment="1">
      <alignment horizontal="center" vertical="center"/>
    </xf>
    <xf numFmtId="14" fontId="24" fillId="0" borderId="31" xfId="0" applyNumberFormat="1" applyFont="1" applyBorder="1" applyAlignment="1">
      <alignment horizontal="center" vertical="center"/>
    </xf>
    <xf numFmtId="0" fontId="61" fillId="0" borderId="34" xfId="0" applyFont="1" applyFill="1" applyBorder="1" applyAlignment="1">
      <alignment horizontal="center" vertical="center"/>
    </xf>
    <xf numFmtId="0" fontId="61" fillId="0" borderId="24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 wrapText="1"/>
    </xf>
    <xf numFmtId="1" fontId="26" fillId="0" borderId="35" xfId="0" applyNumberFormat="1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center" vertical="center" wrapText="1"/>
    </xf>
    <xf numFmtId="0" fontId="71" fillId="0" borderId="30" xfId="0" applyFont="1" applyFill="1" applyBorder="1" applyAlignment="1">
      <alignment horizontal="center" vertical="center" wrapText="1"/>
    </xf>
    <xf numFmtId="0" fontId="71" fillId="0" borderId="24" xfId="0" applyFont="1" applyFill="1" applyBorder="1" applyAlignment="1">
      <alignment horizontal="center" vertical="center" wrapText="1"/>
    </xf>
    <xf numFmtId="0" fontId="24" fillId="18" borderId="31" xfId="0" applyFont="1" applyFill="1" applyBorder="1" applyAlignment="1">
      <alignment horizontal="center" vertical="center" wrapText="1"/>
    </xf>
    <xf numFmtId="0" fontId="24" fillId="0" borderId="11" xfId="0" applyNumberFormat="1" applyFont="1" applyFill="1" applyBorder="1" applyAlignment="1">
      <alignment horizontal="center" vertical="center" wrapText="1"/>
    </xf>
    <xf numFmtId="49" fontId="24" fillId="18" borderId="11" xfId="0" applyNumberFormat="1" applyFont="1" applyFill="1" applyBorder="1" applyAlignment="1">
      <alignment horizontal="center" vertical="top" wrapText="1"/>
    </xf>
    <xf numFmtId="14" fontId="24" fillId="18" borderId="11" xfId="0" applyNumberFormat="1" applyFont="1" applyFill="1" applyBorder="1" applyAlignment="1">
      <alignment horizontal="center"/>
    </xf>
    <xf numFmtId="49" fontId="34" fillId="18" borderId="11" xfId="0" applyNumberFormat="1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top" wrapText="1"/>
    </xf>
    <xf numFmtId="14" fontId="24" fillId="0" borderId="11" xfId="0" applyNumberFormat="1" applyFont="1" applyFill="1" applyBorder="1" applyAlignment="1">
      <alignment horizontal="center" wrapText="1"/>
    </xf>
    <xf numFmtId="0" fontId="24" fillId="0" borderId="31" xfId="0" applyFont="1" applyBorder="1" applyAlignment="1">
      <alignment horizontal="center" vertical="center" wrapText="1"/>
    </xf>
    <xf numFmtId="16" fontId="24" fillId="0" borderId="11" xfId="0" applyNumberFormat="1" applyFont="1" applyBorder="1" applyAlignment="1">
      <alignment horizontal="center" vertical="center" wrapText="1"/>
    </xf>
    <xf numFmtId="0" fontId="24" fillId="0" borderId="11" xfId="31" applyFont="1" applyFill="1" applyBorder="1" applyAlignment="1">
      <alignment horizontal="center" vertical="center" wrapText="1"/>
    </xf>
    <xf numFmtId="14" fontId="24" fillId="0" borderId="11" xfId="31" applyNumberFormat="1" applyFont="1" applyFill="1" applyBorder="1" applyAlignment="1">
      <alignment horizontal="center" vertical="center" wrapText="1"/>
    </xf>
    <xf numFmtId="0" fontId="24" fillId="0" borderId="31" xfId="31" applyFont="1" applyFill="1" applyBorder="1" applyAlignment="1">
      <alignment horizontal="center" vertical="center" wrapText="1"/>
    </xf>
    <xf numFmtId="14" fontId="24" fillId="0" borderId="31" xfId="31" applyNumberFormat="1" applyFont="1" applyFill="1" applyBorder="1" applyAlignment="1">
      <alignment horizontal="center" vertical="center" wrapText="1"/>
    </xf>
    <xf numFmtId="14" fontId="24" fillId="0" borderId="25" xfId="31" applyNumberFormat="1" applyFont="1" applyFill="1" applyBorder="1" applyAlignment="1">
      <alignment horizontal="center" vertical="center" wrapText="1"/>
    </xf>
    <xf numFmtId="14" fontId="24" fillId="0" borderId="24" xfId="31" applyNumberFormat="1" applyFont="1" applyFill="1" applyBorder="1" applyAlignment="1">
      <alignment horizontal="center" vertical="center" wrapText="1"/>
    </xf>
    <xf numFmtId="49" fontId="24" fillId="0" borderId="11" xfId="0" applyNumberFormat="1" applyFont="1" applyBorder="1" applyAlignment="1">
      <alignment horizontal="center"/>
    </xf>
    <xf numFmtId="14" fontId="24" fillId="0" borderId="11" xfId="37" applyNumberFormat="1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11" xfId="0" applyFont="1" applyBorder="1" applyAlignment="1">
      <alignment horizontal="center" wrapText="1"/>
    </xf>
    <xf numFmtId="169" fontId="24" fillId="0" borderId="11" xfId="0" applyNumberFormat="1" applyFont="1" applyBorder="1" applyAlignment="1">
      <alignment horizontal="center"/>
    </xf>
    <xf numFmtId="49" fontId="24" fillId="7" borderId="13" xfId="0" applyNumberFormat="1" applyFont="1" applyFill="1" applyBorder="1" applyAlignment="1">
      <alignment horizontal="center" vertical="center"/>
    </xf>
    <xf numFmtId="49" fontId="34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4" fillId="7" borderId="13" xfId="0" applyNumberFormat="1" applyFont="1" applyFill="1" applyBorder="1" applyAlignment="1" applyProtection="1">
      <alignment horizontal="center" vertical="center"/>
      <protection locked="0"/>
    </xf>
    <xf numFmtId="2" fontId="34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4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13" xfId="0" applyNumberFormat="1" applyFont="1" applyFill="1" applyBorder="1" applyAlignment="1" applyProtection="1">
      <alignment horizontal="center" vertical="top" wrapText="1"/>
      <protection locked="0"/>
    </xf>
    <xf numFmtId="0" fontId="24" fillId="0" borderId="32" xfId="0" applyFont="1" applyBorder="1" applyAlignment="1">
      <alignment horizontal="center" vertical="center" wrapText="1"/>
    </xf>
    <xf numFmtId="49" fontId="24" fillId="0" borderId="31" xfId="0" applyNumberFormat="1" applyFont="1" applyBorder="1" applyAlignment="1">
      <alignment horizontal="center" vertical="center" wrapText="1"/>
    </xf>
    <xf numFmtId="49" fontId="24" fillId="0" borderId="31" xfId="0" applyNumberFormat="1" applyFont="1" applyBorder="1" applyAlignment="1">
      <alignment horizontal="center" vertical="center"/>
    </xf>
    <xf numFmtId="16" fontId="24" fillId="0" borderId="13" xfId="0" applyNumberFormat="1" applyFont="1" applyBorder="1" applyAlignment="1">
      <alignment horizontal="center" vertical="center" wrapText="1"/>
    </xf>
    <xf numFmtId="14" fontId="24" fillId="0" borderId="13" xfId="0" applyNumberFormat="1" applyFont="1" applyBorder="1" applyAlignment="1">
      <alignment horizontal="center" vertical="center" wrapText="1"/>
    </xf>
    <xf numFmtId="1" fontId="24" fillId="18" borderId="20" xfId="0" applyNumberFormat="1" applyFont="1" applyFill="1" applyBorder="1" applyAlignment="1">
      <alignment horizontal="center" vertical="center"/>
    </xf>
    <xf numFmtId="0" fontId="24" fillId="0" borderId="11" xfId="0" applyFont="1" applyBorder="1" applyAlignment="1" applyProtection="1">
      <alignment horizontal="center" vertical="center" wrapText="1"/>
      <protection locked="0"/>
    </xf>
    <xf numFmtId="1" fontId="24" fillId="18" borderId="21" xfId="0" applyNumberFormat="1" applyFont="1" applyFill="1" applyBorder="1" applyAlignment="1">
      <alignment horizontal="center" vertical="center"/>
    </xf>
    <xf numFmtId="1" fontId="24" fillId="0" borderId="11" xfId="0" applyNumberFormat="1" applyFont="1" applyFill="1" applyBorder="1" applyAlignment="1">
      <alignment horizontal="center" vertical="center"/>
    </xf>
    <xf numFmtId="1" fontId="24" fillId="18" borderId="21" xfId="0" applyNumberFormat="1" applyFont="1" applyFill="1" applyBorder="1" applyAlignment="1">
      <alignment horizontal="center" vertical="center" wrapText="1"/>
    </xf>
    <xf numFmtId="16" fontId="24" fillId="18" borderId="31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3" fontId="24" fillId="18" borderId="11" xfId="0" applyNumberFormat="1" applyFont="1" applyFill="1" applyBorder="1" applyAlignment="1">
      <alignment horizontal="center" vertical="center"/>
    </xf>
    <xf numFmtId="0" fontId="24" fillId="18" borderId="11" xfId="0" applyNumberFormat="1" applyFont="1" applyFill="1" applyBorder="1" applyAlignment="1">
      <alignment horizontal="center" vertical="top" wrapText="1"/>
    </xf>
    <xf numFmtId="1" fontId="24" fillId="0" borderId="32" xfId="0" applyNumberFormat="1" applyFont="1" applyBorder="1" applyAlignment="1">
      <alignment horizontal="center" vertical="center" wrapText="1"/>
    </xf>
    <xf numFmtId="0" fontId="24" fillId="0" borderId="31" xfId="0" applyNumberFormat="1" applyFont="1" applyBorder="1" applyAlignment="1">
      <alignment horizontal="center" vertical="center" wrapText="1"/>
    </xf>
    <xf numFmtId="0" fontId="24" fillId="0" borderId="13" xfId="0" applyNumberFormat="1" applyFont="1" applyBorder="1" applyAlignment="1">
      <alignment horizontal="center" vertical="center" wrapText="1"/>
    </xf>
    <xf numFmtId="0" fontId="24" fillId="0" borderId="11" xfId="33" applyFont="1" applyBorder="1" applyAlignment="1">
      <alignment horizontal="center" vertical="center" wrapText="1"/>
    </xf>
    <xf numFmtId="49" fontId="24" fillId="0" borderId="11" xfId="33" applyNumberFormat="1" applyFont="1" applyBorder="1" applyAlignment="1">
      <alignment horizontal="center" vertical="center" wrapText="1"/>
    </xf>
    <xf numFmtId="170" fontId="24" fillId="0" borderId="11" xfId="33" applyNumberFormat="1" applyFont="1" applyBorder="1" applyAlignment="1">
      <alignment horizontal="center" vertical="center" wrapText="1"/>
    </xf>
    <xf numFmtId="14" fontId="24" fillId="0" borderId="11" xfId="33" applyNumberFormat="1" applyFont="1" applyBorder="1" applyAlignment="1">
      <alignment horizontal="center" vertical="center" wrapText="1"/>
    </xf>
    <xf numFmtId="166" fontId="24" fillId="0" borderId="11" xfId="0" applyNumberFormat="1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/>
    </xf>
    <xf numFmtId="16" fontId="24" fillId="18" borderId="11" xfId="0" applyNumberFormat="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/>
    </xf>
    <xf numFmtId="14" fontId="24" fillId="0" borderId="11" xfId="0" applyNumberFormat="1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 wrapText="1"/>
    </xf>
    <xf numFmtId="49" fontId="24" fillId="0" borderId="31" xfId="0" applyNumberFormat="1" applyFont="1" applyFill="1" applyBorder="1" applyAlignment="1">
      <alignment horizontal="center" vertical="center"/>
    </xf>
    <xf numFmtId="0" fontId="22" fillId="19" borderId="22" xfId="0" applyFont="1" applyFill="1" applyBorder="1" applyAlignment="1">
      <alignment horizontal="left" vertical="center" wrapText="1"/>
    </xf>
    <xf numFmtId="0" fontId="25" fillId="0" borderId="22" xfId="0" applyFont="1" applyFill="1" applyBorder="1" applyAlignment="1">
      <alignment horizontal="center" vertical="center"/>
    </xf>
    <xf numFmtId="0" fontId="22" fillId="16" borderId="22" xfId="0" applyFont="1" applyFill="1" applyBorder="1" applyAlignment="1">
      <alignment horizontal="center" vertical="center" wrapText="1"/>
    </xf>
    <xf numFmtId="0" fontId="26" fillId="0" borderId="39" xfId="0" applyFont="1" applyFill="1" applyBorder="1" applyAlignment="1">
      <alignment horizontal="center" vertical="center" wrapText="1"/>
    </xf>
    <xf numFmtId="0" fontId="26" fillId="0" borderId="39" xfId="0" applyFont="1" applyFill="1" applyBorder="1" applyAlignment="1">
      <alignment horizontal="center" vertical="center"/>
    </xf>
    <xf numFmtId="49" fontId="24" fillId="0" borderId="31" xfId="0" applyNumberFormat="1" applyFont="1" applyFill="1" applyBorder="1" applyAlignment="1">
      <alignment horizontal="center" vertical="center" wrapText="1"/>
    </xf>
    <xf numFmtId="49" fontId="24" fillId="0" borderId="11" xfId="0" applyNumberFormat="1" applyFont="1" applyFill="1" applyBorder="1" applyAlignment="1">
      <alignment horizontal="center"/>
    </xf>
    <xf numFmtId="49" fontId="24" fillId="0" borderId="11" xfId="0" applyNumberFormat="1" applyFont="1" applyFill="1" applyBorder="1" applyAlignment="1">
      <alignment horizontal="center" wrapText="1"/>
    </xf>
    <xf numFmtId="1" fontId="24" fillId="0" borderId="11" xfId="0" applyNumberFormat="1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 wrapText="1"/>
    </xf>
    <xf numFmtId="49" fontId="34" fillId="0" borderId="11" xfId="0" applyNumberFormat="1" applyFont="1" applyFill="1" applyBorder="1" applyAlignment="1" applyProtection="1">
      <alignment horizontal="center"/>
      <protection locked="0"/>
    </xf>
    <xf numFmtId="0" fontId="24" fillId="0" borderId="20" xfId="0" applyFont="1" applyFill="1" applyBorder="1" applyAlignment="1">
      <alignment horizontal="center"/>
    </xf>
    <xf numFmtId="0" fontId="24" fillId="0" borderId="24" xfId="0" applyFont="1" applyFill="1" applyBorder="1" applyAlignment="1">
      <alignment horizontal="center"/>
    </xf>
    <xf numFmtId="0" fontId="24" fillId="18" borderId="13" xfId="0" applyFont="1" applyFill="1" applyBorder="1" applyAlignment="1">
      <alignment horizontal="center" wrapText="1"/>
    </xf>
    <xf numFmtId="0" fontId="71" fillId="18" borderId="13" xfId="0" applyNumberFormat="1" applyFont="1" applyFill="1" applyBorder="1" applyAlignment="1">
      <alignment horizontal="center" vertical="center" wrapText="1"/>
    </xf>
    <xf numFmtId="14" fontId="71" fillId="18" borderId="21" xfId="0" applyNumberFormat="1" applyFont="1" applyFill="1" applyBorder="1" applyAlignment="1">
      <alignment horizontal="center" vertical="center" wrapText="1"/>
    </xf>
    <xf numFmtId="0" fontId="71" fillId="18" borderId="11" xfId="33" applyFont="1" applyFill="1" applyBorder="1" applyAlignment="1">
      <alignment horizontal="center" wrapText="1"/>
    </xf>
    <xf numFmtId="0" fontId="71" fillId="18" borderId="20" xfId="33" applyFont="1" applyFill="1" applyBorder="1" applyAlignment="1">
      <alignment horizontal="center" wrapText="1"/>
    </xf>
    <xf numFmtId="0" fontId="24" fillId="18" borderId="20" xfId="33" applyFont="1" applyFill="1" applyBorder="1" applyAlignment="1">
      <alignment horizontal="center" wrapText="1"/>
    </xf>
    <xf numFmtId="49" fontId="71" fillId="18" borderId="11" xfId="33" applyNumberFormat="1" applyFont="1" applyFill="1" applyBorder="1" applyAlignment="1">
      <alignment horizontal="center" wrapText="1"/>
    </xf>
    <xf numFmtId="0" fontId="71" fillId="18" borderId="11" xfId="0" applyFont="1" applyFill="1" applyBorder="1" applyAlignment="1">
      <alignment horizontal="center" wrapText="1"/>
    </xf>
    <xf numFmtId="0" fontId="71" fillId="18" borderId="21" xfId="0" applyFont="1" applyFill="1" applyBorder="1" applyAlignment="1">
      <alignment horizontal="center" wrapText="1"/>
    </xf>
    <xf numFmtId="0" fontId="24" fillId="18" borderId="11" xfId="33" applyFont="1" applyFill="1" applyBorder="1" applyAlignment="1">
      <alignment horizontal="center" wrapText="1"/>
    </xf>
    <xf numFmtId="0" fontId="24" fillId="18" borderId="13" xfId="0" applyNumberFormat="1" applyFont="1" applyFill="1" applyBorder="1" applyAlignment="1">
      <alignment horizontal="center" vertical="center" wrapText="1"/>
    </xf>
    <xf numFmtId="14" fontId="24" fillId="18" borderId="21" xfId="0" applyNumberFormat="1" applyFont="1" applyFill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34" fillId="18" borderId="20" xfId="0" applyFont="1" applyFill="1" applyBorder="1" applyAlignment="1">
      <alignment horizontal="center" vertical="center"/>
    </xf>
    <xf numFmtId="0" fontId="24" fillId="0" borderId="40" xfId="0" applyFont="1" applyFill="1" applyBorder="1" applyAlignment="1">
      <alignment horizontal="center" vertical="center" wrapText="1"/>
    </xf>
    <xf numFmtId="0" fontId="71" fillId="18" borderId="21" xfId="0" applyFont="1" applyFill="1" applyBorder="1" applyAlignment="1">
      <alignment horizontal="center" vertical="center"/>
    </xf>
    <xf numFmtId="0" fontId="71" fillId="18" borderId="20" xfId="0" applyFont="1" applyFill="1" applyBorder="1" applyAlignment="1">
      <alignment horizontal="center" vertical="center"/>
    </xf>
    <xf numFmtId="0" fontId="32" fillId="16" borderId="36" xfId="0" applyFont="1" applyFill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/>
    </xf>
    <xf numFmtId="0" fontId="24" fillId="18" borderId="24" xfId="0" applyFont="1" applyFill="1" applyBorder="1" applyAlignment="1">
      <alignment horizontal="center" vertical="center" wrapText="1"/>
    </xf>
    <xf numFmtId="0" fontId="24" fillId="18" borderId="24" xfId="0" applyFont="1" applyFill="1" applyBorder="1" applyAlignment="1">
      <alignment horizontal="center" vertical="center"/>
    </xf>
    <xf numFmtId="0" fontId="32" fillId="16" borderId="27" xfId="0" applyFont="1" applyFill="1" applyBorder="1" applyAlignment="1">
      <alignment horizontal="center" vertical="center" wrapText="1"/>
    </xf>
    <xf numFmtId="0" fontId="22" fillId="16" borderId="27" xfId="0" applyFont="1" applyFill="1" applyBorder="1" applyAlignment="1">
      <alignment horizontal="center" vertical="center" wrapText="1"/>
    </xf>
    <xf numFmtId="0" fontId="22" fillId="19" borderId="27" xfId="0" applyFont="1" applyFill="1" applyBorder="1" applyAlignment="1">
      <alignment horizontal="left" vertical="center" wrapText="1"/>
    </xf>
    <xf numFmtId="0" fontId="21" fillId="0" borderId="41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14" fontId="24" fillId="0" borderId="40" xfId="0" applyNumberFormat="1" applyFont="1" applyBorder="1" applyAlignment="1">
      <alignment horizontal="center" vertical="center" wrapText="1"/>
    </xf>
    <xf numFmtId="14" fontId="24" fillId="0" borderId="20" xfId="0" applyNumberFormat="1" applyFont="1" applyBorder="1" applyAlignment="1">
      <alignment horizontal="center" vertical="center" wrapText="1"/>
    </xf>
    <xf numFmtId="14" fontId="24" fillId="0" borderId="21" xfId="0" applyNumberFormat="1" applyFont="1" applyBorder="1" applyAlignment="1">
      <alignment horizontal="center" vertical="center" wrapText="1"/>
    </xf>
    <xf numFmtId="0" fontId="71" fillId="18" borderId="40" xfId="0" applyFont="1" applyFill="1" applyBorder="1" applyAlignment="1">
      <alignment horizontal="center" vertical="center"/>
    </xf>
    <xf numFmtId="0" fontId="24" fillId="18" borderId="42" xfId="0" applyFont="1" applyFill="1" applyBorder="1" applyAlignment="1">
      <alignment horizontal="center" vertical="center" wrapText="1"/>
    </xf>
    <xf numFmtId="0" fontId="24" fillId="0" borderId="20" xfId="31" applyFont="1" applyFill="1" applyBorder="1" applyAlignment="1">
      <alignment horizontal="center" vertical="center" wrapText="1"/>
    </xf>
    <xf numFmtId="0" fontId="24" fillId="0" borderId="40" xfId="31" applyFont="1" applyFill="1" applyBorder="1" applyAlignment="1">
      <alignment horizontal="center" vertical="center" wrapText="1"/>
    </xf>
    <xf numFmtId="0" fontId="24" fillId="0" borderId="21" xfId="31" applyFont="1" applyFill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/>
    </xf>
    <xf numFmtId="14" fontId="71" fillId="18" borderId="43" xfId="0" applyNumberFormat="1" applyFont="1" applyFill="1" applyBorder="1" applyAlignment="1">
      <alignment horizontal="center" vertical="center" wrapText="1"/>
    </xf>
    <xf numFmtId="0" fontId="24" fillId="18" borderId="44" xfId="33" applyFont="1" applyFill="1" applyBorder="1" applyAlignment="1">
      <alignment horizontal="center" wrapText="1"/>
    </xf>
    <xf numFmtId="0" fontId="71" fillId="18" borderId="43" xfId="0" applyFont="1" applyFill="1" applyBorder="1" applyAlignment="1">
      <alignment horizontal="center" wrapText="1"/>
    </xf>
    <xf numFmtId="14" fontId="24" fillId="18" borderId="43" xfId="0" applyNumberFormat="1" applyFont="1" applyFill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18" borderId="34" xfId="0" applyFont="1" applyFill="1" applyBorder="1" applyAlignment="1">
      <alignment horizontal="center" vertical="center"/>
    </xf>
    <xf numFmtId="0" fontId="24" fillId="0" borderId="24" xfId="31" applyFont="1" applyFill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/>
    </xf>
    <xf numFmtId="0" fontId="26" fillId="7" borderId="27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wrapText="1"/>
    </xf>
    <xf numFmtId="0" fontId="32" fillId="16" borderId="35" xfId="0" applyFont="1" applyFill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24" fillId="0" borderId="45" xfId="0" applyFont="1" applyBorder="1" applyAlignment="1">
      <alignment horizontal="center" wrapText="1"/>
    </xf>
    <xf numFmtId="0" fontId="24" fillId="0" borderId="24" xfId="0" applyFont="1" applyBorder="1" applyAlignment="1">
      <alignment horizontal="center" wrapText="1"/>
    </xf>
    <xf numFmtId="0" fontId="24" fillId="0" borderId="34" xfId="0" applyFont="1" applyBorder="1" applyAlignment="1">
      <alignment horizontal="center" wrapText="1"/>
    </xf>
    <xf numFmtId="0" fontId="24" fillId="0" borderId="25" xfId="0" applyFont="1" applyBorder="1" applyAlignment="1">
      <alignment horizontal="center" wrapText="1"/>
    </xf>
    <xf numFmtId="0" fontId="24" fillId="0" borderId="24" xfId="33" applyFont="1" applyBorder="1" applyAlignment="1">
      <alignment horizontal="center" vertical="center"/>
    </xf>
    <xf numFmtId="0" fontId="24" fillId="0" borderId="44" xfId="0" applyFont="1" applyFill="1" applyBorder="1" applyAlignment="1">
      <alignment horizontal="center" vertical="center"/>
    </xf>
    <xf numFmtId="0" fontId="34" fillId="18" borderId="24" xfId="0" applyFont="1" applyFill="1" applyBorder="1" applyAlignment="1">
      <alignment horizontal="center" vertical="center" wrapText="1"/>
    </xf>
    <xf numFmtId="0" fontId="24" fillId="18" borderId="44" xfId="0" applyFont="1" applyFill="1" applyBorder="1" applyAlignment="1">
      <alignment horizontal="center"/>
    </xf>
    <xf numFmtId="0" fontId="24" fillId="0" borderId="46" xfId="0" applyFont="1" applyFill="1" applyBorder="1" applyAlignment="1">
      <alignment horizontal="center" vertical="center" wrapText="1"/>
    </xf>
    <xf numFmtId="0" fontId="71" fillId="0" borderId="23" xfId="0" applyFont="1" applyFill="1" applyBorder="1" applyAlignment="1">
      <alignment horizontal="center" vertical="center" wrapText="1"/>
    </xf>
    <xf numFmtId="0" fontId="71" fillId="0" borderId="44" xfId="0" applyFont="1" applyFill="1" applyBorder="1" applyAlignment="1">
      <alignment horizontal="center" vertical="center" wrapText="1"/>
    </xf>
    <xf numFmtId="0" fontId="71" fillId="0" borderId="34" xfId="0" applyFont="1" applyFill="1" applyBorder="1" applyAlignment="1">
      <alignment horizontal="center" vertical="center" wrapText="1"/>
    </xf>
    <xf numFmtId="0" fontId="24" fillId="18" borderId="23" xfId="0" applyFont="1" applyFill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/>
    </xf>
    <xf numFmtId="0" fontId="24" fillId="0" borderId="24" xfId="45" applyFont="1" applyFill="1" applyBorder="1" applyAlignment="1">
      <alignment horizontal="center" vertical="center" wrapText="1"/>
    </xf>
    <xf numFmtId="0" fontId="24" fillId="0" borderId="24" xfId="0" applyNumberFormat="1" applyFont="1" applyFill="1" applyBorder="1" applyAlignment="1">
      <alignment horizontal="center" wrapText="1"/>
    </xf>
    <xf numFmtId="1" fontId="34" fillId="0" borderId="24" xfId="0" applyNumberFormat="1" applyFont="1" applyFill="1" applyBorder="1" applyAlignment="1">
      <alignment horizontal="center" vertical="center"/>
    </xf>
    <xf numFmtId="0" fontId="61" fillId="0" borderId="25" xfId="0" applyFont="1" applyFill="1" applyBorder="1" applyAlignment="1">
      <alignment horizontal="center" vertical="center"/>
    </xf>
    <xf numFmtId="0" fontId="61" fillId="0" borderId="44" xfId="0" applyFont="1" applyFill="1" applyBorder="1" applyAlignment="1">
      <alignment horizontal="center" vertical="center"/>
    </xf>
    <xf numFmtId="0" fontId="24" fillId="0" borderId="47" xfId="0" applyFont="1" applyFill="1" applyBorder="1" applyAlignment="1">
      <alignment horizontal="center" vertical="center" wrapText="1"/>
    </xf>
    <xf numFmtId="0" fontId="24" fillId="0" borderId="48" xfId="0" applyFont="1" applyFill="1" applyBorder="1" applyAlignment="1">
      <alignment horizontal="center" vertical="center" wrapText="1"/>
    </xf>
    <xf numFmtId="0" fontId="24" fillId="0" borderId="49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wrapText="1"/>
    </xf>
    <xf numFmtId="0" fontId="24" fillId="0" borderId="48" xfId="0" applyFont="1" applyFill="1" applyBorder="1" applyAlignment="1">
      <alignment horizontal="center" wrapText="1"/>
    </xf>
    <xf numFmtId="0" fontId="71" fillId="18" borderId="13" xfId="0" applyFont="1" applyFill="1" applyBorder="1" applyAlignment="1">
      <alignment horizontal="center" wrapText="1"/>
    </xf>
    <xf numFmtId="0" fontId="24" fillId="0" borderId="32" xfId="0" applyFont="1" applyFill="1" applyBorder="1" applyAlignment="1">
      <alignment horizontal="center"/>
    </xf>
    <xf numFmtId="0" fontId="26" fillId="0" borderId="50" xfId="0" applyFont="1" applyFill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14" fontId="24" fillId="0" borderId="42" xfId="0" applyNumberFormat="1" applyFont="1" applyBorder="1" applyAlignment="1">
      <alignment horizontal="center" vertical="center" wrapText="1"/>
    </xf>
    <xf numFmtId="0" fontId="25" fillId="0" borderId="51" xfId="0" applyFont="1" applyFill="1" applyBorder="1" applyAlignment="1">
      <alignment horizontal="center" vertical="center" wrapText="1"/>
    </xf>
    <xf numFmtId="0" fontId="25" fillId="0" borderId="50" xfId="0" applyFont="1" applyFill="1" applyBorder="1" applyAlignment="1">
      <alignment horizontal="center" vertical="center" wrapText="1"/>
    </xf>
    <xf numFmtId="0" fontId="34" fillId="18" borderId="13" xfId="0" applyFont="1" applyFill="1" applyBorder="1" applyAlignment="1">
      <alignment horizontal="center" vertical="center"/>
    </xf>
    <xf numFmtId="0" fontId="24" fillId="18" borderId="48" xfId="0" applyFont="1" applyFill="1" applyBorder="1" applyAlignment="1">
      <alignment horizontal="center" vertical="center" wrapText="1"/>
    </xf>
    <xf numFmtId="0" fontId="34" fillId="18" borderId="48" xfId="0" applyFont="1" applyFill="1" applyBorder="1" applyAlignment="1">
      <alignment horizontal="center" vertical="center"/>
    </xf>
    <xf numFmtId="0" fontId="26" fillId="0" borderId="52" xfId="0" applyFont="1" applyFill="1" applyBorder="1" applyAlignment="1">
      <alignment horizontal="center" vertical="center" wrapText="1"/>
    </xf>
    <xf numFmtId="0" fontId="26" fillId="0" borderId="53" xfId="0" applyFont="1" applyFill="1" applyBorder="1" applyAlignment="1">
      <alignment horizontal="center" vertical="center" wrapText="1"/>
    </xf>
    <xf numFmtId="0" fontId="71" fillId="18" borderId="13" xfId="0" applyFont="1" applyFill="1" applyBorder="1" applyAlignment="1">
      <alignment horizontal="center" vertical="center"/>
    </xf>
    <xf numFmtId="0" fontId="71" fillId="18" borderId="48" xfId="0" applyFont="1" applyFill="1" applyBorder="1" applyAlignment="1">
      <alignment horizontal="center" vertical="center"/>
    </xf>
    <xf numFmtId="0" fontId="71" fillId="18" borderId="31" xfId="0" applyFont="1" applyFill="1" applyBorder="1" applyAlignment="1">
      <alignment horizontal="center" vertical="center"/>
    </xf>
    <xf numFmtId="0" fontId="24" fillId="18" borderId="54" xfId="0" applyFont="1" applyFill="1" applyBorder="1" applyAlignment="1">
      <alignment horizontal="center" vertical="center" wrapText="1"/>
    </xf>
    <xf numFmtId="0" fontId="24" fillId="18" borderId="55" xfId="0" applyFont="1" applyFill="1" applyBorder="1" applyAlignment="1">
      <alignment horizontal="center" vertical="center" wrapText="1"/>
    </xf>
    <xf numFmtId="0" fontId="24" fillId="0" borderId="13" xfId="31" applyFont="1" applyFill="1" applyBorder="1" applyAlignment="1">
      <alignment horizontal="center" vertical="center" wrapText="1"/>
    </xf>
    <xf numFmtId="14" fontId="24" fillId="18" borderId="11" xfId="0" applyNumberFormat="1" applyFont="1" applyFill="1" applyBorder="1" applyAlignment="1">
      <alignment horizontal="center" vertical="center" wrapText="1"/>
    </xf>
    <xf numFmtId="14" fontId="24" fillId="18" borderId="31" xfId="0" applyNumberFormat="1" applyFont="1" applyFill="1" applyBorder="1" applyAlignment="1">
      <alignment horizontal="center" vertical="center" wrapText="1"/>
    </xf>
    <xf numFmtId="14" fontId="24" fillId="18" borderId="13" xfId="0" applyNumberFormat="1" applyFont="1" applyFill="1" applyBorder="1" applyAlignment="1">
      <alignment horizontal="center" vertical="center" wrapText="1"/>
    </xf>
    <xf numFmtId="14" fontId="24" fillId="18" borderId="32" xfId="0" applyNumberFormat="1" applyFont="1" applyFill="1" applyBorder="1" applyAlignment="1">
      <alignment horizontal="center" vertical="center" wrapText="1"/>
    </xf>
    <xf numFmtId="0" fontId="24" fillId="20" borderId="12" xfId="0" applyFont="1" applyFill="1" applyBorder="1" applyAlignment="1">
      <alignment horizontal="center" vertical="center" wrapText="1"/>
    </xf>
    <xf numFmtId="0" fontId="23" fillId="21" borderId="0" xfId="0" applyFont="1" applyFill="1" applyAlignment="1">
      <alignment vertical="center"/>
    </xf>
    <xf numFmtId="0" fontId="72" fillId="18" borderId="34" xfId="0" applyFont="1" applyFill="1" applyBorder="1" applyAlignment="1">
      <alignment horizontal="center" vertical="center"/>
    </xf>
    <xf numFmtId="0" fontId="72" fillId="18" borderId="24" xfId="0" applyFont="1" applyFill="1" applyBorder="1" applyAlignment="1">
      <alignment horizontal="center" vertical="center"/>
    </xf>
    <xf numFmtId="0" fontId="71" fillId="18" borderId="13" xfId="0" applyFont="1" applyFill="1" applyBorder="1" applyAlignment="1">
      <alignment horizontal="center"/>
    </xf>
    <xf numFmtId="0" fontId="71" fillId="18" borderId="11" xfId="0" applyFont="1" applyFill="1" applyBorder="1" applyAlignment="1">
      <alignment horizontal="center"/>
    </xf>
    <xf numFmtId="0" fontId="72" fillId="18" borderId="44" xfId="0" applyFont="1" applyFill="1" applyBorder="1" applyAlignment="1">
      <alignment horizontal="center" vertical="center"/>
    </xf>
    <xf numFmtId="0" fontId="72" fillId="18" borderId="25" xfId="0" applyFont="1" applyFill="1" applyBorder="1" applyAlignment="1">
      <alignment horizontal="center" vertical="center"/>
    </xf>
    <xf numFmtId="0" fontId="58" fillId="18" borderId="0" xfId="0" applyFont="1" applyFill="1" applyAlignment="1">
      <alignment vertical="center"/>
    </xf>
    <xf numFmtId="0" fontId="23" fillId="18" borderId="0" xfId="0" applyFont="1" applyFill="1" applyAlignment="1">
      <alignment vertical="center"/>
    </xf>
    <xf numFmtId="0" fontId="24" fillId="0" borderId="59" xfId="0" applyFont="1" applyFill="1" applyBorder="1" applyAlignment="1">
      <alignment horizontal="center" vertical="center"/>
    </xf>
    <xf numFmtId="0" fontId="24" fillId="0" borderId="59" xfId="0" applyFont="1" applyBorder="1" applyAlignment="1">
      <alignment horizontal="center" vertical="center" wrapText="1"/>
    </xf>
    <xf numFmtId="0" fontId="24" fillId="0" borderId="60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 wrapText="1"/>
    </xf>
    <xf numFmtId="14" fontId="24" fillId="0" borderId="11" xfId="0" applyNumberFormat="1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24" fillId="0" borderId="24" xfId="0" applyFont="1" applyBorder="1" applyAlignment="1">
      <alignment horizontal="center" vertical="center" wrapText="1"/>
    </xf>
    <xf numFmtId="14" fontId="24" fillId="0" borderId="11" xfId="0" applyNumberFormat="1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49" fontId="24" fillId="0" borderId="11" xfId="0" applyNumberFormat="1" applyFont="1" applyFill="1" applyBorder="1" applyAlignment="1">
      <alignment horizontal="center" vertical="center"/>
    </xf>
    <xf numFmtId="14" fontId="24" fillId="0" borderId="11" xfId="0" applyNumberFormat="1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4" xfId="56" applyFont="1" applyFill="1" applyBorder="1" applyAlignment="1">
      <alignment horizontal="center" vertical="center" wrapText="1"/>
    </xf>
    <xf numFmtId="16" fontId="26" fillId="0" borderId="27" xfId="0" applyNumberFormat="1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 wrapText="1"/>
    </xf>
    <xf numFmtId="0" fontId="26" fillId="16" borderId="16" xfId="0" applyFont="1" applyFill="1" applyBorder="1" applyAlignment="1">
      <alignment horizontal="center" vertical="center"/>
    </xf>
    <xf numFmtId="0" fontId="26" fillId="16" borderId="27" xfId="0" applyFont="1" applyFill="1" applyBorder="1" applyAlignment="1">
      <alignment horizontal="center" vertical="center"/>
    </xf>
    <xf numFmtId="0" fontId="26" fillId="16" borderId="35" xfId="0" applyFont="1" applyFill="1" applyBorder="1" applyAlignment="1">
      <alignment horizontal="center" vertical="center"/>
    </xf>
    <xf numFmtId="0" fontId="34" fillId="0" borderId="11" xfId="74" applyFont="1" applyFill="1" applyBorder="1" applyAlignment="1">
      <alignment horizontal="center" vertical="center"/>
    </xf>
    <xf numFmtId="0" fontId="26" fillId="16" borderId="27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1" fontId="26" fillId="0" borderId="0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14" fontId="24" fillId="0" borderId="0" xfId="0" applyNumberFormat="1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14" fontId="26" fillId="0" borderId="0" xfId="0" applyNumberFormat="1" applyFont="1" applyFill="1" applyAlignment="1">
      <alignment horizontal="center" vertical="center"/>
    </xf>
    <xf numFmtId="14" fontId="24" fillId="0" borderId="0" xfId="0" applyNumberFormat="1" applyFont="1" applyFill="1" applyAlignment="1">
      <alignment horizontal="center" vertical="center"/>
    </xf>
    <xf numFmtId="14" fontId="24" fillId="0" borderId="0" xfId="0" applyNumberFormat="1" applyFont="1" applyFill="1" applyAlignment="1">
      <alignment horizontal="center" vertical="center" wrapText="1"/>
    </xf>
    <xf numFmtId="0" fontId="24" fillId="0" borderId="17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74" fillId="0" borderId="0" xfId="0" applyFont="1" applyBorder="1" applyAlignment="1">
      <alignment horizontal="center" vertical="center" wrapText="1"/>
    </xf>
    <xf numFmtId="0" fontId="76" fillId="0" borderId="0" xfId="0" applyFont="1" applyAlignment="1">
      <alignment horizontal="center" vertical="center"/>
    </xf>
    <xf numFmtId="0" fontId="71" fillId="0" borderId="11" xfId="0" applyFont="1" applyBorder="1" applyAlignment="1">
      <alignment horizontal="center" vertical="center" wrapText="1"/>
    </xf>
    <xf numFmtId="0" fontId="26" fillId="22" borderId="36" xfId="0" applyFont="1" applyFill="1" applyBorder="1" applyAlignment="1">
      <alignment horizontal="center" vertical="center" wrapText="1"/>
    </xf>
    <xf numFmtId="14" fontId="71" fillId="18" borderId="11" xfId="0" applyNumberFormat="1" applyFont="1" applyFill="1" applyBorder="1" applyAlignment="1">
      <alignment horizontal="center" vertical="center"/>
    </xf>
    <xf numFmtId="0" fontId="26" fillId="22" borderId="22" xfId="0" applyFont="1" applyFill="1" applyBorder="1" applyAlignment="1">
      <alignment horizontal="center" vertical="center"/>
    </xf>
    <xf numFmtId="0" fontId="26" fillId="16" borderId="22" xfId="0" applyFont="1" applyFill="1" applyBorder="1" applyAlignment="1">
      <alignment horizontal="center" vertical="center"/>
    </xf>
    <xf numFmtId="1" fontId="26" fillId="0" borderId="22" xfId="0" applyNumberFormat="1" applyFont="1" applyFill="1" applyBorder="1" applyAlignment="1">
      <alignment horizontal="center" vertical="center"/>
    </xf>
    <xf numFmtId="1" fontId="26" fillId="0" borderId="22" xfId="0" applyNumberFormat="1" applyFont="1" applyFill="1" applyBorder="1" applyAlignment="1">
      <alignment horizontal="center" vertical="center" wrapText="1"/>
    </xf>
    <xf numFmtId="0" fontId="26" fillId="22" borderId="36" xfId="0" applyFont="1" applyFill="1" applyBorder="1" applyAlignment="1">
      <alignment horizontal="center" vertical="center"/>
    </xf>
    <xf numFmtId="1" fontId="26" fillId="22" borderId="22" xfId="0" applyNumberFormat="1" applyFont="1" applyFill="1" applyBorder="1" applyAlignment="1">
      <alignment horizontal="center" vertical="center"/>
    </xf>
    <xf numFmtId="14" fontId="24" fillId="0" borderId="11" xfId="138" applyNumberFormat="1" applyFont="1" applyFill="1" applyBorder="1" applyAlignment="1">
      <alignment horizontal="center" vertical="center" wrapText="1"/>
    </xf>
    <xf numFmtId="0" fontId="24" fillId="18" borderId="11" xfId="55" applyFont="1" applyFill="1" applyBorder="1" applyAlignment="1">
      <alignment horizontal="center" vertical="center"/>
    </xf>
    <xf numFmtId="0" fontId="24" fillId="18" borderId="11" xfId="55" applyFont="1" applyFill="1" applyBorder="1" applyAlignment="1">
      <alignment horizontal="center" vertical="center" wrapText="1"/>
    </xf>
    <xf numFmtId="0" fontId="24" fillId="0" borderId="11" xfId="76" applyNumberFormat="1" applyFont="1" applyFill="1" applyBorder="1" applyAlignment="1">
      <alignment horizontal="center" vertical="center" wrapText="1"/>
    </xf>
    <xf numFmtId="0" fontId="24" fillId="0" borderId="11" xfId="76" applyFont="1" applyFill="1" applyBorder="1" applyAlignment="1">
      <alignment horizontal="center" vertical="center" wrapText="1"/>
    </xf>
    <xf numFmtId="49" fontId="71" fillId="0" borderId="11" xfId="0" applyNumberFormat="1" applyFont="1" applyBorder="1" applyAlignment="1">
      <alignment horizontal="center" vertical="center" wrapText="1"/>
    </xf>
    <xf numFmtId="0" fontId="24" fillId="0" borderId="63" xfId="0" applyFont="1" applyFill="1" applyBorder="1" applyAlignment="1">
      <alignment horizontal="center" vertical="center"/>
    </xf>
    <xf numFmtId="0" fontId="24" fillId="0" borderId="64" xfId="0" applyFont="1" applyFill="1" applyBorder="1" applyAlignment="1">
      <alignment horizontal="center" vertical="center"/>
    </xf>
    <xf numFmtId="0" fontId="24" fillId="0" borderId="37" xfId="0" applyFont="1" applyFill="1" applyBorder="1" applyAlignment="1">
      <alignment horizontal="center" vertical="center"/>
    </xf>
    <xf numFmtId="0" fontId="24" fillId="0" borderId="63" xfId="0" applyFont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 wrapText="1"/>
    </xf>
    <xf numFmtId="0" fontId="26" fillId="22" borderId="35" xfId="0" applyFont="1" applyFill="1" applyBorder="1" applyAlignment="1">
      <alignment horizontal="center" vertical="center"/>
    </xf>
    <xf numFmtId="0" fontId="26" fillId="22" borderId="35" xfId="0" applyFont="1" applyFill="1" applyBorder="1" applyAlignment="1">
      <alignment horizontal="center" vertical="center" wrapText="1"/>
    </xf>
    <xf numFmtId="0" fontId="26" fillId="22" borderId="51" xfId="0" applyFont="1" applyFill="1" applyBorder="1" applyAlignment="1">
      <alignment horizontal="left" wrapText="1"/>
    </xf>
    <xf numFmtId="0" fontId="24" fillId="0" borderId="11" xfId="54" applyFont="1" applyFill="1" applyBorder="1" applyAlignment="1">
      <alignment horizontal="center" vertical="center" wrapText="1"/>
    </xf>
    <xf numFmtId="0" fontId="24" fillId="0" borderId="11" xfId="55" applyFont="1" applyFill="1" applyBorder="1" applyAlignment="1">
      <alignment horizontal="center" vertical="center" wrapText="1"/>
    </xf>
    <xf numFmtId="0" fontId="24" fillId="0" borderId="11" xfId="138" applyFont="1" applyFill="1" applyBorder="1" applyAlignment="1">
      <alignment horizontal="center" vertical="center" wrapText="1"/>
    </xf>
    <xf numFmtId="0" fontId="24" fillId="18" borderId="11" xfId="54" applyFont="1" applyFill="1" applyBorder="1" applyAlignment="1">
      <alignment horizontal="center" vertical="center" wrapText="1"/>
    </xf>
    <xf numFmtId="171" fontId="24" fillId="0" borderId="11" xfId="0" applyNumberFormat="1" applyFont="1" applyFill="1" applyBorder="1" applyAlignment="1">
      <alignment horizontal="center" vertical="center" wrapText="1"/>
    </xf>
    <xf numFmtId="14" fontId="24" fillId="0" borderId="13" xfId="0" applyNumberFormat="1" applyFont="1" applyFill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11" xfId="54" applyFont="1" applyFill="1" applyBorder="1" applyAlignment="1">
      <alignment horizontal="center" vertical="center"/>
    </xf>
    <xf numFmtId="0" fontId="78" fillId="18" borderId="11" xfId="31" applyFont="1" applyFill="1" applyBorder="1" applyAlignment="1">
      <alignment horizontal="center" vertical="center" wrapText="1"/>
    </xf>
    <xf numFmtId="14" fontId="24" fillId="0" borderId="63" xfId="0" applyNumberFormat="1" applyFont="1" applyFill="1" applyBorder="1" applyAlignment="1">
      <alignment horizontal="center" vertical="center" wrapText="1"/>
    </xf>
    <xf numFmtId="0" fontId="24" fillId="0" borderId="11" xfId="55" applyFont="1" applyFill="1" applyBorder="1" applyAlignment="1">
      <alignment horizontal="center" vertical="center"/>
    </xf>
    <xf numFmtId="0" fontId="24" fillId="0" borderId="11" xfId="27" applyFont="1" applyFill="1" applyBorder="1" applyAlignment="1">
      <alignment horizontal="center" vertical="center" wrapText="1"/>
    </xf>
    <xf numFmtId="1" fontId="24" fillId="7" borderId="11" xfId="0" applyNumberFormat="1" applyFont="1" applyFill="1" applyBorder="1" applyAlignment="1">
      <alignment horizontal="center" vertical="center" wrapText="1"/>
    </xf>
    <xf numFmtId="1" fontId="24" fillId="0" borderId="11" xfId="0" applyNumberFormat="1" applyFont="1" applyFill="1" applyBorder="1" applyAlignment="1">
      <alignment horizontal="center" vertical="center" wrapText="1"/>
    </xf>
    <xf numFmtId="49" fontId="24" fillId="0" borderId="11" xfId="278" applyNumberFormat="1" applyFont="1" applyFill="1" applyBorder="1" applyAlignment="1">
      <alignment horizontal="center" vertical="center" wrapText="1"/>
    </xf>
    <xf numFmtId="49" fontId="24" fillId="18" borderId="11" xfId="278" applyNumberFormat="1" applyFont="1" applyFill="1" applyBorder="1" applyAlignment="1">
      <alignment horizontal="center" vertical="center" wrapText="1"/>
    </xf>
    <xf numFmtId="0" fontId="78" fillId="0" borderId="11" xfId="31" applyFont="1" applyFill="1" applyBorder="1" applyAlignment="1">
      <alignment horizontal="center" vertical="center"/>
    </xf>
    <xf numFmtId="0" fontId="24" fillId="0" borderId="11" xfId="279" applyFont="1" applyFill="1" applyBorder="1" applyAlignment="1">
      <alignment horizontal="center" vertical="center"/>
    </xf>
    <xf numFmtId="0" fontId="24" fillId="18" borderId="11" xfId="279" applyFont="1" applyFill="1" applyBorder="1" applyAlignment="1">
      <alignment horizontal="center" vertical="center"/>
    </xf>
    <xf numFmtId="0" fontId="24" fillId="18" borderId="11" xfId="275" applyFont="1" applyFill="1" applyBorder="1" applyAlignment="1">
      <alignment horizontal="center" vertical="center"/>
    </xf>
    <xf numFmtId="14" fontId="24" fillId="18" borderId="11" xfId="279" applyNumberFormat="1" applyFont="1" applyFill="1" applyBorder="1" applyAlignment="1">
      <alignment horizontal="center" vertical="center"/>
    </xf>
    <xf numFmtId="0" fontId="24" fillId="18" borderId="11" xfId="282" applyFont="1" applyFill="1" applyBorder="1" applyAlignment="1">
      <alignment horizontal="center" vertical="center" wrapText="1"/>
    </xf>
    <xf numFmtId="14" fontId="24" fillId="18" borderId="13" xfId="279" applyNumberFormat="1" applyFont="1" applyFill="1" applyBorder="1" applyAlignment="1">
      <alignment horizontal="center" vertical="center"/>
    </xf>
    <xf numFmtId="14" fontId="24" fillId="18" borderId="11" xfId="283" applyNumberFormat="1" applyFont="1" applyFill="1" applyBorder="1" applyAlignment="1">
      <alignment horizontal="center" vertical="center" wrapText="1"/>
    </xf>
    <xf numFmtId="0" fontId="24" fillId="18" borderId="21" xfId="283" applyFont="1" applyFill="1" applyBorder="1" applyAlignment="1">
      <alignment horizontal="center" vertical="center" wrapText="1"/>
    </xf>
    <xf numFmtId="0" fontId="24" fillId="18" borderId="11" xfId="283" applyFont="1" applyFill="1" applyBorder="1" applyAlignment="1">
      <alignment horizontal="center" vertical="center" wrapText="1"/>
    </xf>
    <xf numFmtId="0" fontId="24" fillId="18" borderId="11" xfId="284" applyFont="1" applyFill="1" applyBorder="1" applyAlignment="1">
      <alignment horizontal="center" vertical="center"/>
    </xf>
    <xf numFmtId="0" fontId="71" fillId="0" borderId="11" xfId="0" applyFont="1" applyBorder="1" applyAlignment="1">
      <alignment horizontal="center" vertical="center"/>
    </xf>
    <xf numFmtId="14" fontId="24" fillId="0" borderId="24" xfId="0" applyNumberFormat="1" applyFont="1" applyFill="1" applyBorder="1" applyAlignment="1">
      <alignment horizontal="center" vertical="center"/>
    </xf>
    <xf numFmtId="0" fontId="24" fillId="18" borderId="34" xfId="55" applyFont="1" applyFill="1" applyBorder="1" applyAlignment="1">
      <alignment horizontal="center" vertical="center" wrapText="1"/>
    </xf>
    <xf numFmtId="0" fontId="24" fillId="18" borderId="24" xfId="55" applyFont="1" applyFill="1" applyBorder="1" applyAlignment="1">
      <alignment horizontal="center" vertical="center" wrapText="1"/>
    </xf>
    <xf numFmtId="0" fontId="24" fillId="0" borderId="24" xfId="55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20" xfId="54" applyFont="1" applyFill="1" applyBorder="1" applyAlignment="1">
      <alignment horizontal="center" vertical="center" wrapText="1"/>
    </xf>
    <xf numFmtId="0" fontId="67" fillId="0" borderId="11" xfId="0" applyFont="1" applyBorder="1" applyAlignment="1">
      <alignment horizontal="center" vertical="center" wrapText="1"/>
    </xf>
    <xf numFmtId="0" fontId="67" fillId="7" borderId="11" xfId="0" applyFont="1" applyFill="1" applyBorder="1" applyAlignment="1">
      <alignment horizontal="center" vertical="center" wrapText="1"/>
    </xf>
    <xf numFmtId="0" fontId="71" fillId="0" borderId="11" xfId="285" applyFont="1" applyBorder="1" applyAlignment="1">
      <alignment horizontal="center" vertical="center" wrapText="1"/>
    </xf>
    <xf numFmtId="14" fontId="71" fillId="0" borderId="11" xfId="285" applyNumberFormat="1" applyFont="1" applyBorder="1" applyAlignment="1">
      <alignment horizontal="center" vertical="center" wrapText="1"/>
    </xf>
    <xf numFmtId="0" fontId="71" fillId="18" borderId="11" xfId="285" applyFont="1" applyFill="1" applyBorder="1" applyAlignment="1">
      <alignment horizontal="center" vertical="center" wrapText="1"/>
    </xf>
    <xf numFmtId="14" fontId="71" fillId="18" borderId="11" xfId="285" applyNumberFormat="1" applyFont="1" applyFill="1" applyBorder="1" applyAlignment="1">
      <alignment horizontal="center" vertical="center" wrapText="1"/>
    </xf>
    <xf numFmtId="0" fontId="24" fillId="18" borderId="21" xfId="0" applyFont="1" applyFill="1" applyBorder="1" applyAlignment="1">
      <alignment horizontal="center" vertical="center" wrapText="1" shrinkToFit="1"/>
    </xf>
    <xf numFmtId="0" fontId="24" fillId="0" borderId="46" xfId="54" applyFont="1" applyFill="1" applyBorder="1" applyAlignment="1">
      <alignment horizontal="center" vertical="center" wrapText="1"/>
    </xf>
    <xf numFmtId="0" fontId="24" fillId="0" borderId="46" xfId="55" applyFont="1" applyFill="1" applyBorder="1" applyAlignment="1">
      <alignment horizontal="center" vertical="center" wrapText="1"/>
    </xf>
    <xf numFmtId="49" fontId="71" fillId="18" borderId="11" xfId="62" applyNumberFormat="1" applyFont="1" applyFill="1" applyBorder="1" applyAlignment="1">
      <alignment horizontal="center" vertical="center" wrapText="1"/>
    </xf>
    <xf numFmtId="0" fontId="24" fillId="18" borderId="0" xfId="0" applyFont="1" applyFill="1" applyAlignment="1">
      <alignment horizontal="center" vertical="center" wrapText="1"/>
    </xf>
    <xf numFmtId="0" fontId="78" fillId="0" borderId="11" xfId="31" applyFont="1" applyBorder="1" applyAlignment="1">
      <alignment horizontal="center" vertical="center" wrapText="1"/>
    </xf>
    <xf numFmtId="49" fontId="24" fillId="18" borderId="11" xfId="27" applyNumberFormat="1" applyFont="1" applyFill="1" applyBorder="1" applyAlignment="1">
      <alignment horizontal="center" vertical="center" wrapText="1"/>
    </xf>
    <xf numFmtId="49" fontId="34" fillId="0" borderId="11" xfId="286" applyNumberFormat="1" applyFont="1" applyFill="1" applyBorder="1" applyAlignment="1">
      <alignment horizontal="center" vertical="center"/>
    </xf>
    <xf numFmtId="49" fontId="24" fillId="0" borderId="11" xfId="278" applyNumberFormat="1" applyFont="1" applyFill="1" applyBorder="1" applyAlignment="1">
      <alignment horizontal="center" vertical="center"/>
    </xf>
    <xf numFmtId="49" fontId="34" fillId="0" borderId="11" xfId="286" applyNumberFormat="1" applyFont="1" applyFill="1" applyBorder="1" applyAlignment="1">
      <alignment horizontal="center" vertical="center" wrapText="1"/>
    </xf>
    <xf numFmtId="49" fontId="34" fillId="18" borderId="11" xfId="286" applyNumberFormat="1" applyFont="1" applyFill="1" applyBorder="1" applyAlignment="1">
      <alignment horizontal="center" vertical="center"/>
    </xf>
    <xf numFmtId="49" fontId="24" fillId="18" borderId="11" xfId="278" applyNumberFormat="1" applyFont="1" applyFill="1" applyBorder="1" applyAlignment="1">
      <alignment horizontal="center" vertical="center"/>
    </xf>
    <xf numFmtId="49" fontId="34" fillId="18" borderId="11" xfId="286" applyNumberFormat="1" applyFont="1" applyFill="1" applyBorder="1" applyAlignment="1">
      <alignment horizontal="center" vertical="center" wrapText="1"/>
    </xf>
    <xf numFmtId="0" fontId="34" fillId="18" borderId="11" xfId="286" applyNumberFormat="1" applyFont="1" applyFill="1" applyBorder="1" applyAlignment="1">
      <alignment horizontal="center" vertical="center"/>
    </xf>
    <xf numFmtId="0" fontId="24" fillId="0" borderId="11" xfId="14" applyNumberFormat="1" applyFont="1" applyFill="1" applyBorder="1" applyAlignment="1" applyProtection="1">
      <alignment horizontal="center" vertical="center"/>
    </xf>
    <xf numFmtId="49" fontId="24" fillId="0" borderId="11" xfId="0" applyNumberFormat="1" applyFont="1" applyFill="1" applyBorder="1" applyAlignment="1" applyProtection="1">
      <alignment horizontal="center" vertical="center" wrapText="1"/>
      <protection locked="0"/>
    </xf>
    <xf numFmtId="3" fontId="2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6" fillId="16" borderId="22" xfId="0" applyFont="1" applyFill="1" applyBorder="1" applyAlignment="1">
      <alignment horizontal="center" vertical="center" wrapText="1"/>
    </xf>
    <xf numFmtId="0" fontId="24" fillId="0" borderId="65" xfId="0" applyFont="1" applyFill="1" applyBorder="1" applyAlignment="1">
      <alignment horizontal="center" vertical="center"/>
    </xf>
    <xf numFmtId="0" fontId="79" fillId="0" borderId="27" xfId="0" applyFont="1" applyBorder="1" applyAlignment="1">
      <alignment horizontal="center" vertical="center" wrapText="1"/>
    </xf>
    <xf numFmtId="0" fontId="26" fillId="16" borderId="36" xfId="0" applyFont="1" applyFill="1" applyBorder="1" applyAlignment="1">
      <alignment horizontal="center" vertical="center"/>
    </xf>
    <xf numFmtId="0" fontId="24" fillId="18" borderId="24" xfId="54" applyFont="1" applyFill="1" applyBorder="1" applyAlignment="1">
      <alignment horizontal="center" vertical="center" wrapText="1"/>
    </xf>
    <xf numFmtId="0" fontId="24" fillId="18" borderId="34" xfId="54" applyFont="1" applyFill="1" applyBorder="1" applyAlignment="1">
      <alignment horizontal="center" vertical="center" wrapText="1"/>
    </xf>
    <xf numFmtId="0" fontId="24" fillId="0" borderId="24" xfId="54" applyFont="1" applyFill="1" applyBorder="1" applyAlignment="1">
      <alignment horizontal="center" vertical="center" wrapText="1"/>
    </xf>
    <xf numFmtId="0" fontId="26" fillId="22" borderId="50" xfId="0" applyFont="1" applyFill="1" applyBorder="1" applyAlignment="1">
      <alignment horizontal="left" wrapText="1"/>
    </xf>
    <xf numFmtId="0" fontId="26" fillId="0" borderId="56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6" fillId="16" borderId="56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6" fillId="0" borderId="56" xfId="0" applyFont="1" applyBorder="1" applyAlignment="1">
      <alignment horizontal="center" vertical="center" wrapText="1"/>
    </xf>
    <xf numFmtId="0" fontId="71" fillId="18" borderId="11" xfId="0" applyNumberFormat="1" applyFont="1" applyFill="1" applyBorder="1" applyAlignment="1">
      <alignment horizontal="center" vertical="center" wrapText="1"/>
    </xf>
    <xf numFmtId="0" fontId="24" fillId="18" borderId="11" xfId="0" applyNumberFormat="1" applyFont="1" applyFill="1" applyBorder="1" applyAlignment="1">
      <alignment horizontal="center" vertical="center" wrapText="1"/>
    </xf>
    <xf numFmtId="0" fontId="67" fillId="0" borderId="11" xfId="0" applyNumberFormat="1" applyFont="1" applyBorder="1" applyAlignment="1">
      <alignment horizontal="center" vertical="center" wrapText="1"/>
    </xf>
    <xf numFmtId="0" fontId="2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4" fillId="18" borderId="11" xfId="279" applyNumberFormat="1" applyFont="1" applyFill="1" applyBorder="1" applyAlignment="1">
      <alignment horizontal="center" vertical="center"/>
    </xf>
    <xf numFmtId="0" fontId="71" fillId="0" borderId="11" xfId="0" applyNumberFormat="1" applyFont="1" applyBorder="1" applyAlignment="1">
      <alignment horizontal="center" vertical="center"/>
    </xf>
    <xf numFmtId="0" fontId="24" fillId="0" borderId="13" xfId="0" applyNumberFormat="1" applyFont="1" applyFill="1" applyBorder="1" applyAlignment="1">
      <alignment horizontal="center" vertical="center"/>
    </xf>
    <xf numFmtId="0" fontId="24" fillId="0" borderId="63" xfId="0" applyNumberFormat="1" applyFont="1" applyBorder="1" applyAlignment="1">
      <alignment horizontal="center" vertical="center"/>
    </xf>
    <xf numFmtId="0" fontId="34" fillId="0" borderId="11" xfId="286" applyNumberFormat="1" applyFont="1" applyFill="1" applyBorder="1" applyAlignment="1">
      <alignment horizontal="center" vertical="center"/>
    </xf>
    <xf numFmtId="0" fontId="34" fillId="23" borderId="11" xfId="286" applyNumberFormat="1" applyFont="1" applyFill="1" applyBorder="1" applyAlignment="1">
      <alignment horizontal="center" vertical="center"/>
    </xf>
    <xf numFmtId="0" fontId="24" fillId="0" borderId="11" xfId="279" applyNumberFormat="1" applyFont="1" applyBorder="1" applyAlignment="1">
      <alignment horizontal="center" vertical="center"/>
    </xf>
    <xf numFmtId="0" fontId="24" fillId="0" borderId="11" xfId="279" applyNumberFormat="1" applyFont="1" applyFill="1" applyBorder="1" applyAlignment="1">
      <alignment horizontal="center" vertical="center"/>
    </xf>
    <xf numFmtId="0" fontId="24" fillId="0" borderId="11" xfId="83" applyNumberFormat="1" applyFont="1" applyBorder="1" applyAlignment="1">
      <alignment horizontal="center" vertical="center" wrapText="1"/>
    </xf>
    <xf numFmtId="0" fontId="24" fillId="0" borderId="11" xfId="280" applyNumberFormat="1" applyFont="1" applyBorder="1" applyAlignment="1">
      <alignment horizontal="center" vertical="center" wrapText="1"/>
    </xf>
    <xf numFmtId="0" fontId="24" fillId="0" borderId="11" xfId="271" applyNumberFormat="1" applyFont="1" applyBorder="1" applyAlignment="1">
      <alignment horizontal="center" vertical="center" wrapText="1"/>
    </xf>
    <xf numFmtId="0" fontId="24" fillId="0" borderId="63" xfId="0" applyNumberFormat="1" applyFont="1" applyBorder="1" applyAlignment="1">
      <alignment horizontal="center" vertical="center" wrapText="1"/>
    </xf>
    <xf numFmtId="2" fontId="26" fillId="16" borderId="11" xfId="0" applyNumberFormat="1" applyFont="1" applyFill="1" applyBorder="1" applyAlignment="1">
      <alignment horizontal="center" vertical="center" wrapText="1"/>
    </xf>
    <xf numFmtId="0" fontId="24" fillId="0" borderId="56" xfId="0" applyNumberFormat="1" applyFont="1" applyBorder="1" applyAlignment="1">
      <alignment horizontal="center" vertical="center" wrapText="1"/>
    </xf>
    <xf numFmtId="2" fontId="26" fillId="0" borderId="11" xfId="0" applyNumberFormat="1" applyFont="1" applyFill="1" applyBorder="1" applyAlignment="1">
      <alignment horizontal="center" vertical="center" wrapText="1"/>
    </xf>
    <xf numFmtId="0" fontId="24" fillId="0" borderId="39" xfId="0" applyNumberFormat="1" applyFont="1" applyBorder="1" applyAlignment="1">
      <alignment horizontal="center" vertical="center" wrapText="1"/>
    </xf>
    <xf numFmtId="0" fontId="24" fillId="0" borderId="56" xfId="0" applyNumberFormat="1" applyFont="1" applyBorder="1" applyAlignment="1">
      <alignment horizontal="center" vertical="center"/>
    </xf>
    <xf numFmtId="0" fontId="24" fillId="0" borderId="19" xfId="0" applyNumberFormat="1" applyFont="1" applyFill="1" applyBorder="1" applyAlignment="1">
      <alignment horizontal="center" vertical="center" wrapText="1"/>
    </xf>
    <xf numFmtId="0" fontId="24" fillId="0" borderId="56" xfId="0" applyNumberFormat="1" applyFont="1" applyFill="1" applyBorder="1" applyAlignment="1">
      <alignment horizontal="center" vertical="center"/>
    </xf>
    <xf numFmtId="0" fontId="24" fillId="0" borderId="56" xfId="76" applyNumberFormat="1" applyFont="1" applyFill="1" applyBorder="1" applyAlignment="1">
      <alignment horizontal="center" vertical="center" wrapText="1"/>
    </xf>
    <xf numFmtId="0" fontId="24" fillId="0" borderId="56" xfId="0" applyNumberFormat="1" applyFont="1" applyFill="1" applyBorder="1" applyAlignment="1">
      <alignment horizontal="center" vertical="center" wrapText="1"/>
    </xf>
    <xf numFmtId="0" fontId="24" fillId="0" borderId="39" xfId="0" applyNumberFormat="1" applyFont="1" applyFill="1" applyBorder="1" applyAlignment="1">
      <alignment horizontal="center" vertical="center"/>
    </xf>
    <xf numFmtId="0" fontId="24" fillId="0" borderId="0" xfId="0" applyNumberFormat="1" applyFont="1" applyBorder="1" applyAlignment="1">
      <alignment horizontal="center" vertical="center"/>
    </xf>
    <xf numFmtId="0" fontId="24" fillId="0" borderId="56" xfId="279" applyNumberFormat="1" applyFont="1" applyBorder="1" applyAlignment="1">
      <alignment horizontal="center" vertical="center"/>
    </xf>
    <xf numFmtId="0" fontId="24" fillId="0" borderId="39" xfId="0" applyNumberFormat="1" applyFont="1" applyBorder="1" applyAlignment="1">
      <alignment horizontal="center" vertical="center"/>
    </xf>
    <xf numFmtId="0" fontId="24" fillId="0" borderId="56" xfId="83" applyNumberFormat="1" applyFont="1" applyBorder="1" applyAlignment="1">
      <alignment horizontal="center" vertical="center" wrapText="1"/>
    </xf>
    <xf numFmtId="0" fontId="24" fillId="0" borderId="0" xfId="0" applyNumberFormat="1" applyFont="1" applyBorder="1" applyAlignment="1">
      <alignment horizontal="center" vertical="center" wrapText="1"/>
    </xf>
    <xf numFmtId="0" fontId="0" fillId="0" borderId="11" xfId="0" applyBorder="1"/>
    <xf numFmtId="0" fontId="34" fillId="0" borderId="0" xfId="286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center" vertical="center"/>
    </xf>
    <xf numFmtId="0" fontId="24" fillId="0" borderId="31" xfId="0" applyNumberFormat="1" applyFont="1" applyFill="1" applyBorder="1" applyAlignment="1">
      <alignment horizontal="center" vertical="center"/>
    </xf>
    <xf numFmtId="0" fontId="34" fillId="18" borderId="0" xfId="286" applyNumberFormat="1" applyFont="1" applyFill="1" applyBorder="1" applyAlignment="1">
      <alignment horizontal="center" vertical="center"/>
    </xf>
    <xf numFmtId="0" fontId="71" fillId="0" borderId="0" xfId="285" applyFont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34" fillId="0" borderId="31" xfId="286" applyNumberFormat="1" applyFont="1" applyFill="1" applyBorder="1" applyAlignment="1">
      <alignment horizontal="center" vertical="center"/>
    </xf>
    <xf numFmtId="0" fontId="71" fillId="0" borderId="0" xfId="0" applyFont="1" applyBorder="1" applyAlignment="1">
      <alignment horizontal="center" vertical="center" wrapText="1"/>
    </xf>
    <xf numFmtId="0" fontId="24" fillId="18" borderId="0" xfId="0" applyNumberFormat="1" applyFont="1" applyFill="1" applyBorder="1" applyAlignment="1">
      <alignment horizontal="center" vertical="center"/>
    </xf>
    <xf numFmtId="0" fontId="24" fillId="23" borderId="11" xfId="0" applyFont="1" applyFill="1" applyBorder="1" applyAlignment="1">
      <alignment horizontal="center" vertical="center" wrapText="1"/>
    </xf>
    <xf numFmtId="14" fontId="24" fillId="23" borderId="11" xfId="0" applyNumberFormat="1" applyFont="1" applyFill="1" applyBorder="1" applyAlignment="1">
      <alignment horizontal="center" vertical="center" wrapText="1"/>
    </xf>
    <xf numFmtId="0" fontId="24" fillId="23" borderId="11" xfId="54" applyFont="1" applyFill="1" applyBorder="1" applyAlignment="1">
      <alignment horizontal="center" vertical="center" wrapText="1"/>
    </xf>
    <xf numFmtId="0" fontId="24" fillId="23" borderId="11" xfId="0" applyFont="1" applyFill="1" applyBorder="1" applyAlignment="1">
      <alignment horizontal="center" vertical="center"/>
    </xf>
    <xf numFmtId="0" fontId="24" fillId="23" borderId="20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14" fontId="24" fillId="18" borderId="11" xfId="0" applyNumberFormat="1" applyFont="1" applyFill="1" applyBorder="1" applyAlignment="1">
      <alignment horizontal="center" vertical="center" wrapText="1"/>
    </xf>
    <xf numFmtId="14" fontId="24" fillId="0" borderId="13" xfId="0" applyNumberFormat="1" applyFont="1" applyFill="1" applyBorder="1" applyAlignment="1">
      <alignment horizontal="center" vertical="center" wrapText="1"/>
    </xf>
    <xf numFmtId="14" fontId="24" fillId="0" borderId="11" xfId="279" applyNumberFormat="1" applyFont="1" applyFill="1" applyBorder="1" applyAlignment="1">
      <alignment horizontal="center" vertical="center"/>
    </xf>
    <xf numFmtId="0" fontId="24" fillId="0" borderId="11" xfId="282" applyFont="1" applyFill="1" applyBorder="1" applyAlignment="1">
      <alignment horizontal="center" vertical="center" wrapText="1"/>
    </xf>
    <xf numFmtId="0" fontId="26" fillId="0" borderId="56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6" fillId="0" borderId="41" xfId="0" applyFont="1" applyFill="1" applyBorder="1" applyAlignment="1">
      <alignment horizontal="center" vertical="center" wrapText="1"/>
    </xf>
    <xf numFmtId="0" fontId="75" fillId="0" borderId="0" xfId="0" applyFont="1" applyAlignment="1">
      <alignment horizontal="center" vertical="center"/>
    </xf>
    <xf numFmtId="0" fontId="26" fillId="0" borderId="56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6" fillId="0" borderId="41" xfId="0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center" vertical="center" wrapText="1"/>
    </xf>
    <xf numFmtId="0" fontId="26" fillId="22" borderId="61" xfId="0" applyFont="1" applyFill="1" applyBorder="1" applyAlignment="1">
      <alignment horizontal="left" wrapText="1"/>
    </xf>
    <xf numFmtId="0" fontId="26" fillId="22" borderId="62" xfId="0" applyFont="1" applyFill="1" applyBorder="1" applyAlignment="1">
      <alignment horizontal="left" wrapText="1"/>
    </xf>
    <xf numFmtId="0" fontId="26" fillId="0" borderId="39" xfId="0" applyFont="1" applyFill="1" applyBorder="1" applyAlignment="1">
      <alignment horizontal="center" vertical="center"/>
    </xf>
    <xf numFmtId="0" fontId="26" fillId="16" borderId="39" xfId="0" applyFont="1" applyFill="1" applyBorder="1" applyAlignment="1">
      <alignment horizontal="center" vertical="center" wrapText="1"/>
    </xf>
    <xf numFmtId="0" fontId="26" fillId="22" borderId="39" xfId="0" applyFont="1" applyFill="1" applyBorder="1" applyAlignment="1">
      <alignment horizontal="center" vertical="center" wrapText="1"/>
    </xf>
    <xf numFmtId="0" fontId="26" fillId="22" borderId="58" xfId="0" applyFont="1" applyFill="1" applyBorder="1" applyAlignment="1">
      <alignment horizontal="center" vertical="center"/>
    </xf>
    <xf numFmtId="0" fontId="26" fillId="22" borderId="19" xfId="0" applyFont="1" applyFill="1" applyBorder="1" applyAlignment="1">
      <alignment horizontal="center" vertical="center"/>
    </xf>
    <xf numFmtId="0" fontId="26" fillId="22" borderId="28" xfId="0" applyFont="1" applyFill="1" applyBorder="1" applyAlignment="1">
      <alignment horizontal="center" vertical="center"/>
    </xf>
    <xf numFmtId="0" fontId="26" fillId="22" borderId="29" xfId="0" applyFont="1" applyFill="1" applyBorder="1" applyAlignment="1">
      <alignment horizontal="center" vertical="center"/>
    </xf>
    <xf numFmtId="0" fontId="26" fillId="22" borderId="39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26" fillId="16" borderId="39" xfId="0" applyFont="1" applyFill="1" applyBorder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26" fillId="16" borderId="58" xfId="0" applyFont="1" applyFill="1" applyBorder="1" applyAlignment="1">
      <alignment horizontal="center" vertical="center"/>
    </xf>
    <xf numFmtId="0" fontId="26" fillId="16" borderId="45" xfId="0" applyFont="1" applyFill="1" applyBorder="1" applyAlignment="1">
      <alignment horizontal="center" vertical="center"/>
    </xf>
    <xf numFmtId="0" fontId="26" fillId="16" borderId="19" xfId="0" applyFont="1" applyFill="1" applyBorder="1" applyAlignment="1">
      <alignment horizontal="center" vertical="center"/>
    </xf>
    <xf numFmtId="0" fontId="26" fillId="16" borderId="28" xfId="0" applyFont="1" applyFill="1" applyBorder="1" applyAlignment="1">
      <alignment horizontal="center" vertical="center"/>
    </xf>
    <xf numFmtId="0" fontId="32" fillId="22" borderId="39" xfId="0" applyFont="1" applyFill="1" applyBorder="1" applyAlignment="1">
      <alignment horizontal="center" vertical="center" wrapText="1"/>
    </xf>
    <xf numFmtId="0" fontId="22" fillId="19" borderId="29" xfId="0" applyFont="1" applyFill="1" applyBorder="1" applyAlignment="1">
      <alignment horizontal="left" vertical="center" wrapText="1"/>
    </xf>
    <xf numFmtId="0" fontId="22" fillId="19" borderId="39" xfId="0" applyFont="1" applyFill="1" applyBorder="1" applyAlignment="1">
      <alignment horizontal="left" vertical="center" wrapText="1"/>
    </xf>
    <xf numFmtId="0" fontId="62" fillId="0" borderId="0" xfId="0" applyFont="1" applyFill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2" fillId="16" borderId="56" xfId="0" applyFont="1" applyFill="1" applyBorder="1" applyAlignment="1">
      <alignment horizontal="center" vertical="center" wrapText="1"/>
    </xf>
    <xf numFmtId="0" fontId="22" fillId="22" borderId="26" xfId="0" applyFont="1" applyFill="1" applyBorder="1" applyAlignment="1">
      <alignment horizontal="center" vertical="center" wrapText="1"/>
    </xf>
    <xf numFmtId="0" fontId="22" fillId="16" borderId="41" xfId="0" applyFont="1" applyFill="1" applyBorder="1" applyAlignment="1">
      <alignment horizontal="center" vertical="center" wrapText="1"/>
    </xf>
    <xf numFmtId="0" fontId="32" fillId="16" borderId="56" xfId="0" applyFont="1" applyFill="1" applyBorder="1" applyAlignment="1">
      <alignment horizontal="center" vertical="center" wrapText="1"/>
    </xf>
    <xf numFmtId="0" fontId="32" fillId="16" borderId="26" xfId="0" applyFont="1" applyFill="1" applyBorder="1" applyAlignment="1">
      <alignment horizontal="center" vertical="center" wrapText="1"/>
    </xf>
    <xf numFmtId="0" fontId="32" fillId="16" borderId="41" xfId="0" applyFont="1" applyFill="1" applyBorder="1" applyAlignment="1">
      <alignment horizontal="center" vertical="center" wrapText="1"/>
    </xf>
    <xf numFmtId="0" fontId="22" fillId="16" borderId="39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5" fillId="0" borderId="39" xfId="0" applyFont="1" applyFill="1" applyBorder="1" applyAlignment="1">
      <alignment horizontal="center" vertical="center"/>
    </xf>
    <xf numFmtId="14" fontId="34" fillId="0" borderId="11" xfId="0" applyNumberFormat="1" applyFont="1" applyFill="1" applyBorder="1" applyAlignment="1">
      <alignment horizontal="center" vertical="center" wrapText="1"/>
    </xf>
    <xf numFmtId="14" fontId="34" fillId="18" borderId="31" xfId="0" applyNumberFormat="1" applyFont="1" applyFill="1" applyBorder="1" applyAlignment="1">
      <alignment horizontal="center" vertical="center"/>
    </xf>
    <xf numFmtId="14" fontId="34" fillId="18" borderId="32" xfId="0" applyNumberFormat="1" applyFont="1" applyFill="1" applyBorder="1" applyAlignment="1">
      <alignment horizontal="center" vertical="center"/>
    </xf>
    <xf numFmtId="14" fontId="34" fillId="18" borderId="13" xfId="0" applyNumberFormat="1" applyFont="1" applyFill="1" applyBorder="1" applyAlignment="1">
      <alignment horizontal="center" vertical="center"/>
    </xf>
    <xf numFmtId="14" fontId="24" fillId="18" borderId="31" xfId="0" applyNumberFormat="1" applyFont="1" applyFill="1" applyBorder="1" applyAlignment="1">
      <alignment horizontal="center" vertical="center" wrapText="1"/>
    </xf>
    <xf numFmtId="14" fontId="24" fillId="18" borderId="13" xfId="0" applyNumberFormat="1" applyFont="1" applyFill="1" applyBorder="1" applyAlignment="1">
      <alignment horizontal="center" vertical="center" wrapText="1"/>
    </xf>
    <xf numFmtId="14" fontId="24" fillId="18" borderId="32" xfId="0" applyNumberFormat="1" applyFont="1" applyFill="1" applyBorder="1" applyAlignment="1">
      <alignment horizontal="center" vertical="center" wrapText="1"/>
    </xf>
    <xf numFmtId="0" fontId="25" fillId="0" borderId="39" xfId="0" applyFont="1" applyFill="1" applyBorder="1" applyAlignment="1">
      <alignment horizontal="center" vertical="center" wrapText="1"/>
    </xf>
    <xf numFmtId="14" fontId="34" fillId="0" borderId="19" xfId="0" applyNumberFormat="1" applyFont="1" applyFill="1" applyBorder="1" applyAlignment="1">
      <alignment horizontal="center" vertical="center"/>
    </xf>
    <xf numFmtId="14" fontId="34" fillId="0" borderId="32" xfId="0" applyNumberFormat="1" applyFont="1" applyFill="1" applyBorder="1" applyAlignment="1">
      <alignment horizontal="center" vertical="center"/>
    </xf>
    <xf numFmtId="14" fontId="34" fillId="0" borderId="13" xfId="0" applyNumberFormat="1" applyFont="1" applyFill="1" applyBorder="1" applyAlignment="1">
      <alignment horizontal="center" vertical="center"/>
    </xf>
    <xf numFmtId="14" fontId="24" fillId="18" borderId="11" xfId="0" applyNumberFormat="1" applyFont="1" applyFill="1" applyBorder="1" applyAlignment="1">
      <alignment horizontal="center" vertical="center" wrapText="1"/>
    </xf>
    <xf numFmtId="14" fontId="24" fillId="0" borderId="31" xfId="0" applyNumberFormat="1" applyFont="1" applyFill="1" applyBorder="1" applyAlignment="1">
      <alignment horizontal="center" vertical="center" wrapText="1"/>
    </xf>
    <xf numFmtId="14" fontId="24" fillId="0" borderId="32" xfId="0" applyNumberFormat="1" applyFont="1" applyFill="1" applyBorder="1" applyAlignment="1">
      <alignment horizontal="center" vertical="center" wrapText="1"/>
    </xf>
    <xf numFmtId="14" fontId="24" fillId="0" borderId="13" xfId="0" applyNumberFormat="1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6" fillId="7" borderId="56" xfId="0" applyFont="1" applyFill="1" applyBorder="1" applyAlignment="1">
      <alignment horizontal="center" vertical="center" wrapText="1"/>
    </xf>
    <xf numFmtId="0" fontId="26" fillId="7" borderId="26" xfId="0" applyFont="1" applyFill="1" applyBorder="1" applyAlignment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</cellXfs>
  <cellStyles count="287">
    <cellStyle name="S10" xfId="1"/>
    <cellStyle name="S4" xfId="2"/>
    <cellStyle name="S5" xfId="3"/>
    <cellStyle name="S6" xfId="4"/>
    <cellStyle name="Акцент1" xfId="5" builtinId="29" customBuiltin="1"/>
    <cellStyle name="Акцент1 2" xfId="187"/>
    <cellStyle name="Акцент2" xfId="6" builtinId="33" customBuiltin="1"/>
    <cellStyle name="Акцент2 2" xfId="188"/>
    <cellStyle name="Акцент3" xfId="7" builtinId="37" customBuiltin="1"/>
    <cellStyle name="Акцент3 2" xfId="189"/>
    <cellStyle name="Акцент4" xfId="8" builtinId="41" customBuiltin="1"/>
    <cellStyle name="Акцент4 2" xfId="190"/>
    <cellStyle name="Акцент5" xfId="9" builtinId="45" customBuiltin="1"/>
    <cellStyle name="Акцент5 2" xfId="191"/>
    <cellStyle name="Акцент6" xfId="10" builtinId="49" customBuiltin="1"/>
    <cellStyle name="Акцент6 2" xfId="192"/>
    <cellStyle name="Ввод " xfId="11" builtinId="20" customBuiltin="1"/>
    <cellStyle name="Ввод  2" xfId="193"/>
    <cellStyle name="Вывод" xfId="12" builtinId="21" customBuiltin="1"/>
    <cellStyle name="Вывод 2" xfId="194"/>
    <cellStyle name="Вычисление" xfId="13" builtinId="22" customBuiltin="1"/>
    <cellStyle name="Вычисление 2" xfId="195"/>
    <cellStyle name="Денежный [0] 2" xfId="133"/>
    <cellStyle name="Денежный [0] 5" xfId="14"/>
    <cellStyle name="Заголовок 1" xfId="15" builtinId="16" customBuiltin="1"/>
    <cellStyle name="Заголовок 1 2" xfId="196"/>
    <cellStyle name="Заголовок 2" xfId="16" builtinId="17" customBuiltin="1"/>
    <cellStyle name="Заголовок 2 2" xfId="197"/>
    <cellStyle name="Заголовок 3" xfId="17" builtinId="18" customBuiltin="1"/>
    <cellStyle name="Заголовок 3 2" xfId="198"/>
    <cellStyle name="Заголовок 4" xfId="18" builtinId="19" customBuiltin="1"/>
    <cellStyle name="Заголовок 4 2" xfId="199"/>
    <cellStyle name="Итог" xfId="19" builtinId="25" customBuiltin="1"/>
    <cellStyle name="Итог 2" xfId="200"/>
    <cellStyle name="Контрольная ячейка" xfId="20" builtinId="23" customBuiltin="1"/>
    <cellStyle name="Контрольная ячейка 2" xfId="201"/>
    <cellStyle name="Название" xfId="21" builtinId="15" customBuiltin="1"/>
    <cellStyle name="Название 2" xfId="202"/>
    <cellStyle name="Нейтральный" xfId="22" builtinId="28" customBuiltin="1"/>
    <cellStyle name="Нейтральный 2" xfId="203"/>
    <cellStyle name="Обычный" xfId="0" builtinId="0"/>
    <cellStyle name="Обычный 10" xfId="23"/>
    <cellStyle name="Обычный 10 2" xfId="57"/>
    <cellStyle name="Обычный 10 2 3" xfId="283"/>
    <cellStyle name="Обычный 10_для резерва_ОК (2)" xfId="279"/>
    <cellStyle name="Обычный 100" xfId="98"/>
    <cellStyle name="Обычный 104" xfId="107"/>
    <cellStyle name="Обычный 105" xfId="113"/>
    <cellStyle name="Обычный 105 2" xfId="158"/>
    <cellStyle name="Обычный 105 2 2" xfId="249"/>
    <cellStyle name="Обычный 105 3" xfId="220"/>
    <cellStyle name="Обычный 106" xfId="116"/>
    <cellStyle name="Обычный 106 2" xfId="275"/>
    <cellStyle name="Обычный 107" xfId="114"/>
    <cellStyle name="Обычный 108" xfId="180"/>
    <cellStyle name="Обычный 108 2" xfId="269"/>
    <cellStyle name="Обычный 109" xfId="277"/>
    <cellStyle name="Обычный 11" xfId="24"/>
    <cellStyle name="Обычный 11 2" xfId="54"/>
    <cellStyle name="Обычный 11 4" xfId="282"/>
    <cellStyle name="Обычный 110" xfId="285"/>
    <cellStyle name="Обычный 12" xfId="25"/>
    <cellStyle name="Обычный 12 2" xfId="58"/>
    <cellStyle name="Обычный 13" xfId="26"/>
    <cellStyle name="Обычный 13 2" xfId="59"/>
    <cellStyle name="Обычный 13 2 3" xfId="276"/>
    <cellStyle name="Обычный 139" xfId="286"/>
    <cellStyle name="Обычный 14" xfId="27"/>
    <cellStyle name="Обычный 15" xfId="28"/>
    <cellStyle name="Обычный 16" xfId="29"/>
    <cellStyle name="Обычный 17" xfId="53"/>
    <cellStyle name="Обычный 17 2" xfId="66"/>
    <cellStyle name="Обычный 17 2 2" xfId="99"/>
    <cellStyle name="Обычный 17 2 2 2" xfId="125"/>
    <cellStyle name="Обычный 17 2 2 2 2" xfId="167"/>
    <cellStyle name="Обычный 17 2 2 2 2 2" xfId="258"/>
    <cellStyle name="Обычный 17 2 2 2 3" xfId="229"/>
    <cellStyle name="Обычный 17 2 2 3" xfId="136"/>
    <cellStyle name="Обычный 17 2 2 3 2" xfId="175"/>
    <cellStyle name="Обычный 17 2 2 3 2 2" xfId="266"/>
    <cellStyle name="Обычный 17 2 2 3 3" xfId="237"/>
    <cellStyle name="Обычный 17 2 2 4" xfId="152"/>
    <cellStyle name="Обычный 17 2 2 4 2" xfId="243"/>
    <cellStyle name="Обычный 17 2 2 5" xfId="214"/>
    <cellStyle name="Обычный 17 2 3" xfId="123"/>
    <cellStyle name="Обычный 17 2 3 2" xfId="165"/>
    <cellStyle name="Обычный 17 2 3 2 2" xfId="256"/>
    <cellStyle name="Обычный 17 2 3 3" xfId="227"/>
    <cellStyle name="Обычный 17 2 4" xfId="150"/>
    <cellStyle name="Обычный 17 2 4 2" xfId="241"/>
    <cellStyle name="Обычный 17 2 5" xfId="212"/>
    <cellStyle name="Обычный 17 3" xfId="73"/>
    <cellStyle name="Обычный 17 4" xfId="122"/>
    <cellStyle name="Обычный 17 4 2" xfId="164"/>
    <cellStyle name="Обычный 17 4 2 2" xfId="255"/>
    <cellStyle name="Обычный 17 4 3" xfId="226"/>
    <cellStyle name="Обычный 17 5" xfId="149"/>
    <cellStyle name="Обычный 17 5 2" xfId="240"/>
    <cellStyle name="Обычный 17 6" xfId="211"/>
    <cellStyle name="Обычный 18" xfId="30"/>
    <cellStyle name="Обычный 19" xfId="68"/>
    <cellStyle name="Обычный 2" xfId="31"/>
    <cellStyle name="Обычный 2 2" xfId="32"/>
    <cellStyle name="Обычный 2 2 2" xfId="33"/>
    <cellStyle name="Обычный 2 2 2 2" xfId="56"/>
    <cellStyle name="Обычный 2 3" xfId="34"/>
    <cellStyle name="Обычный 2 3 2" xfId="60"/>
    <cellStyle name="Обычный 2 4" xfId="76"/>
    <cellStyle name="Обычный 2 5" xfId="78"/>
    <cellStyle name="Обычный 2 6" xfId="79"/>
    <cellStyle name="Обычный 2 7" xfId="77"/>
    <cellStyle name="Обычный 2 8" xfId="75"/>
    <cellStyle name="Обычный 20" xfId="35"/>
    <cellStyle name="Обычный 20 2" xfId="61"/>
    <cellStyle name="Обычный 21" xfId="69"/>
    <cellStyle name="Обычный 22" xfId="71"/>
    <cellStyle name="Обычный 23" xfId="72"/>
    <cellStyle name="Обычный 24" xfId="70"/>
    <cellStyle name="Обычный 25" xfId="100"/>
    <cellStyle name="Обычный 26" xfId="134"/>
    <cellStyle name="Обычный 27" xfId="135"/>
    <cellStyle name="Обычный 28" xfId="138"/>
    <cellStyle name="Обычный 29" xfId="143"/>
    <cellStyle name="Обычный 3" xfId="36"/>
    <cellStyle name="Обычный 3 10" xfId="97"/>
    <cellStyle name="Обычный 3 10 2" xfId="124"/>
    <cellStyle name="Обычный 3 10 2 2" xfId="166"/>
    <cellStyle name="Обычный 3 10 2 2 2" xfId="257"/>
    <cellStyle name="Обычный 3 10 2 3" xfId="228"/>
    <cellStyle name="Обычный 3 10 3" xfId="151"/>
    <cellStyle name="Обычный 3 10 3 2" xfId="242"/>
    <cellStyle name="Обычный 3 10 4" xfId="213"/>
    <cellStyle name="Обычный 3 2" xfId="37"/>
    <cellStyle name="Обычный 3 2 2" xfId="62"/>
    <cellStyle name="Обычный 3_2013" xfId="67"/>
    <cellStyle name="Обычный 30" xfId="38"/>
    <cellStyle name="Обычный 31" xfId="181"/>
    <cellStyle name="Обычный 31 2" xfId="186"/>
    <cellStyle name="Обычный 32" xfId="182"/>
    <cellStyle name="Обычный 33" xfId="183"/>
    <cellStyle name="Обычный 34" xfId="184"/>
    <cellStyle name="Обычный 35" xfId="90"/>
    <cellStyle name="Обычный 36" xfId="185"/>
    <cellStyle name="Обычный 36 2" xfId="80"/>
    <cellStyle name="Обычный 37" xfId="109"/>
    <cellStyle name="Обычный 37 2" xfId="81"/>
    <cellStyle name="Обычный 37 3" xfId="127"/>
    <cellStyle name="Обычный 37 3 2" xfId="169"/>
    <cellStyle name="Обычный 37 3 2 2" xfId="260"/>
    <cellStyle name="Обычный 37 3 3" xfId="231"/>
    <cellStyle name="Обычный 37 4" xfId="154"/>
    <cellStyle name="Обычный 37 4 2" xfId="245"/>
    <cellStyle name="Обычный 37 5" xfId="216"/>
    <cellStyle name="Обычный 38" xfId="110"/>
    <cellStyle name="Обычный 38 2" xfId="82"/>
    <cellStyle name="Обычный 38 3" xfId="128"/>
    <cellStyle name="Обычный 38 3 2" xfId="170"/>
    <cellStyle name="Обычный 38 3 2 2" xfId="261"/>
    <cellStyle name="Обычный 38 3 3" xfId="232"/>
    <cellStyle name="Обычный 38 4" xfId="155"/>
    <cellStyle name="Обычный 38 4 2" xfId="246"/>
    <cellStyle name="Обычный 38 5" xfId="217"/>
    <cellStyle name="Обычный 39" xfId="108"/>
    <cellStyle name="Обычный 39 2" xfId="83"/>
    <cellStyle name="Обычный 39 3" xfId="126"/>
    <cellStyle name="Обычный 39 3 2" xfId="168"/>
    <cellStyle name="Обычный 39 3 2 2" xfId="259"/>
    <cellStyle name="Обычный 39 3 3" xfId="230"/>
    <cellStyle name="Обычный 39 4" xfId="153"/>
    <cellStyle name="Обычный 39 4 2" xfId="244"/>
    <cellStyle name="Обычный 39 5" xfId="215"/>
    <cellStyle name="Обычный 4" xfId="39"/>
    <cellStyle name="Обычный 4 2" xfId="55"/>
    <cellStyle name="Обычный 4 2 3" xfId="284"/>
    <cellStyle name="Обычный 40" xfId="131"/>
    <cellStyle name="Обычный 40 2" xfId="84"/>
    <cellStyle name="Обычный 40 3" xfId="173"/>
    <cellStyle name="Обычный 40 3 2" xfId="264"/>
    <cellStyle name="Обычный 40 4" xfId="235"/>
    <cellStyle name="Обычный 41" xfId="132"/>
    <cellStyle name="Обычный 41 2" xfId="85"/>
    <cellStyle name="Обычный 41 3" xfId="174"/>
    <cellStyle name="Обычный 41 3 2" xfId="265"/>
    <cellStyle name="Обычный 41 4" xfId="236"/>
    <cellStyle name="Обычный 42" xfId="111"/>
    <cellStyle name="Обычный 42 2" xfId="86"/>
    <cellStyle name="Обычный 42 3" xfId="129"/>
    <cellStyle name="Обычный 42 3 2" xfId="171"/>
    <cellStyle name="Обычный 42 3 2 2" xfId="262"/>
    <cellStyle name="Обычный 42 3 3" xfId="233"/>
    <cellStyle name="Обычный 42 4" xfId="156"/>
    <cellStyle name="Обычный 42 4 2" xfId="247"/>
    <cellStyle name="Обычный 42 5" xfId="218"/>
    <cellStyle name="Обычный 43" xfId="112"/>
    <cellStyle name="Обычный 43 2" xfId="87"/>
    <cellStyle name="Обычный 43 3" xfId="130"/>
    <cellStyle name="Обычный 43 3 2" xfId="172"/>
    <cellStyle name="Обычный 43 3 2 2" xfId="263"/>
    <cellStyle name="Обычный 43 3 3" xfId="234"/>
    <cellStyle name="Обычный 43 4" xfId="157"/>
    <cellStyle name="Обычный 43 4 2" xfId="248"/>
    <cellStyle name="Обычный 43 5" xfId="219"/>
    <cellStyle name="Обычный 44" xfId="117"/>
    <cellStyle name="Обычный 44 2" xfId="88"/>
    <cellStyle name="Обычный 44 3" xfId="159"/>
    <cellStyle name="Обычный 44 3 2" xfId="250"/>
    <cellStyle name="Обычный 44 4" xfId="221"/>
    <cellStyle name="Обычный 45" xfId="118"/>
    <cellStyle name="Обычный 45 2" xfId="89"/>
    <cellStyle name="Обычный 45 3" xfId="160"/>
    <cellStyle name="Обычный 45 3 2" xfId="251"/>
    <cellStyle name="Обычный 45 4" xfId="222"/>
    <cellStyle name="Обычный 46" xfId="119"/>
    <cellStyle name="Обычный 46 2" xfId="91"/>
    <cellStyle name="Обычный 46 3" xfId="161"/>
    <cellStyle name="Обычный 46 3 2" xfId="252"/>
    <cellStyle name="Обычный 46 4" xfId="223"/>
    <cellStyle name="Обычный 47" xfId="120"/>
    <cellStyle name="Обычный 47 2" xfId="92"/>
    <cellStyle name="Обычный 47 3" xfId="162"/>
    <cellStyle name="Обычный 47 3 2" xfId="253"/>
    <cellStyle name="Обычный 47 4" xfId="224"/>
    <cellStyle name="Обычный 48" xfId="280"/>
    <cellStyle name="Обычный 49" xfId="121"/>
    <cellStyle name="Обычный 49 2" xfId="93"/>
    <cellStyle name="Обычный 49 3" xfId="163"/>
    <cellStyle name="Обычный 49 3 2" xfId="254"/>
    <cellStyle name="Обычный 49 4" xfId="225"/>
    <cellStyle name="Обычный 5" xfId="40"/>
    <cellStyle name="Обычный 50 2" xfId="94"/>
    <cellStyle name="Обычный 51 2" xfId="95"/>
    <cellStyle name="Обычный 52 2" xfId="96"/>
    <cellStyle name="Обычный 53" xfId="271"/>
    <cellStyle name="Обычный 54" xfId="101"/>
    <cellStyle name="Обычный 55" xfId="281"/>
    <cellStyle name="Обычный 56" xfId="272"/>
    <cellStyle name="Обычный 57" xfId="270"/>
    <cellStyle name="Обычный 59" xfId="273"/>
    <cellStyle name="Обычный 6" xfId="41"/>
    <cellStyle name="Обычный 6 2" xfId="139"/>
    <cellStyle name="Обычный 6 2 2" xfId="137"/>
    <cellStyle name="Обычный 6 2 2 2" xfId="176"/>
    <cellStyle name="Обычный 6 2 2 2 2" xfId="267"/>
    <cellStyle name="Обычный 6 2 2 3" xfId="238"/>
    <cellStyle name="Обычный 6 2 3" xfId="177"/>
    <cellStyle name="Обычный 6 2 3 2" xfId="268"/>
    <cellStyle name="Обычный 6 2 4" xfId="239"/>
    <cellStyle name="Обычный 60" xfId="274"/>
    <cellStyle name="Обычный 7" xfId="42"/>
    <cellStyle name="Обычный 7 2" xfId="63"/>
    <cellStyle name="Обычный 76" xfId="102"/>
    <cellStyle name="Обычный 77" xfId="115"/>
    <cellStyle name="Обычный 78" xfId="103"/>
    <cellStyle name="Обычный 79" xfId="104"/>
    <cellStyle name="Обычный 8" xfId="43"/>
    <cellStyle name="Обычный 8 2" xfId="64"/>
    <cellStyle name="Обычный 81" xfId="142"/>
    <cellStyle name="Обычный 82" xfId="140"/>
    <cellStyle name="Обычный 84" xfId="105"/>
    <cellStyle name="Обычный 86" xfId="141"/>
    <cellStyle name="Обычный 87" xfId="106"/>
    <cellStyle name="Обычный 9" xfId="44"/>
    <cellStyle name="Обычный 9 2" xfId="65"/>
    <cellStyle name="Обычный 91" xfId="147"/>
    <cellStyle name="Обычный 93" xfId="148"/>
    <cellStyle name="Обычный 95" xfId="144"/>
    <cellStyle name="Обычный 96" xfId="145"/>
    <cellStyle name="Обычный 97" xfId="146"/>
    <cellStyle name="Обычный 98" xfId="178"/>
    <cellStyle name="Обычный 99" xfId="179"/>
    <cellStyle name="Обычный_ график юр апрель 2007 2" xfId="74"/>
    <cellStyle name="Обычный_ графики проверки ту по ЦО апрель 2007" xfId="45"/>
    <cellStyle name="Обычный_Лист1" xfId="278"/>
    <cellStyle name="Плохой" xfId="46" builtinId="27" customBuiltin="1"/>
    <cellStyle name="Плохой 2" xfId="204"/>
    <cellStyle name="Пояснение" xfId="47" builtinId="53" customBuiltin="1"/>
    <cellStyle name="Пояснение 2" xfId="205"/>
    <cellStyle name="Примечание" xfId="48" builtinId="10" customBuiltin="1"/>
    <cellStyle name="Примечание 2" xfId="206"/>
    <cellStyle name="Связанная ячейка" xfId="49" builtinId="24" customBuiltin="1"/>
    <cellStyle name="Связанная ячейка 2" xfId="207"/>
    <cellStyle name="Текст предупреждения" xfId="50" builtinId="11" customBuiltin="1"/>
    <cellStyle name="Текст предупреждения 2" xfId="208"/>
    <cellStyle name="Финансовый" xfId="51" builtinId="3"/>
    <cellStyle name="Финансовый 2" xfId="209"/>
    <cellStyle name="Хороший" xfId="52" builtinId="26" customBuiltin="1"/>
    <cellStyle name="Хороший 2" xfId="210"/>
  </cellStyles>
  <dxfs count="1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  <pageSetUpPr fitToPage="1"/>
  </sheetPr>
  <dimension ref="A1:O3280"/>
  <sheetViews>
    <sheetView tabSelected="1" zoomScale="80" zoomScaleNormal="80" workbookViewId="0">
      <selection activeCell="F1726" sqref="F1726"/>
    </sheetView>
  </sheetViews>
  <sheetFormatPr defaultColWidth="9.109375" defaultRowHeight="10.199999999999999" outlineLevelRow="2" x14ac:dyDescent="0.25"/>
  <cols>
    <col min="1" max="1" width="4.6640625" style="412" customWidth="1"/>
    <col min="2" max="2" width="36.44140625" style="557" customWidth="1"/>
    <col min="3" max="3" width="12.88671875" style="557" customWidth="1"/>
    <col min="4" max="4" width="12.33203125" style="557" customWidth="1"/>
    <col min="5" max="5" width="43.44140625" style="557" customWidth="1"/>
    <col min="6" max="6" width="37.88671875" style="557" customWidth="1"/>
    <col min="7" max="7" width="22" style="557" customWidth="1"/>
    <col min="8" max="8" width="33.6640625" style="557" customWidth="1"/>
    <col min="9" max="11" width="23.33203125" style="557" customWidth="1"/>
    <col min="12" max="12" width="13" style="557" customWidth="1"/>
    <col min="13" max="14" width="9.109375" style="557"/>
    <col min="15" max="15" width="9.109375" style="405"/>
    <col min="16" max="16384" width="9.109375" style="557"/>
  </cols>
  <sheetData>
    <row r="1" spans="1:15" ht="18.75" customHeight="1" x14ac:dyDescent="0.25">
      <c r="A1" s="413"/>
      <c r="B1" s="413"/>
      <c r="C1" s="413"/>
      <c r="H1" s="413"/>
      <c r="I1" s="413"/>
      <c r="J1" s="413"/>
      <c r="K1" s="413"/>
      <c r="L1" s="413"/>
    </row>
    <row r="2" spans="1:15" ht="15.6" x14ac:dyDescent="0.25">
      <c r="A2" s="557"/>
      <c r="D2" s="565" t="s">
        <v>105</v>
      </c>
      <c r="E2" s="565"/>
      <c r="F2" s="565"/>
      <c r="G2" s="565"/>
      <c r="H2" s="413"/>
      <c r="I2" s="413"/>
      <c r="J2" s="413"/>
      <c r="K2" s="413"/>
    </row>
    <row r="3" spans="1:15" ht="40.5" customHeight="1" x14ac:dyDescent="0.25">
      <c r="A3" s="406"/>
      <c r="D3" s="582" t="s">
        <v>3707</v>
      </c>
      <c r="E3" s="582"/>
      <c r="F3" s="582"/>
      <c r="G3" s="582"/>
    </row>
    <row r="4" spans="1:15" ht="10.8" thickBot="1" x14ac:dyDescent="0.3">
      <c r="A4" s="406"/>
      <c r="C4" s="407"/>
    </row>
    <row r="5" spans="1:15" s="408" customFormat="1" ht="72" customHeight="1" thickBot="1" x14ac:dyDescent="0.3">
      <c r="A5" s="20" t="s">
        <v>61</v>
      </c>
      <c r="B5" s="392" t="s">
        <v>62</v>
      </c>
      <c r="C5" s="556" t="s">
        <v>3320</v>
      </c>
      <c r="D5" s="393" t="s">
        <v>81</v>
      </c>
      <c r="E5" s="393" t="s">
        <v>65</v>
      </c>
      <c r="F5" s="393" t="s">
        <v>68</v>
      </c>
      <c r="G5" s="393" t="s">
        <v>58</v>
      </c>
      <c r="H5" s="394" t="s">
        <v>59</v>
      </c>
      <c r="I5" s="435" t="s">
        <v>3393</v>
      </c>
      <c r="J5" s="498" t="s">
        <v>3297</v>
      </c>
      <c r="K5" s="498" t="s">
        <v>3298</v>
      </c>
      <c r="L5" s="128" t="s">
        <v>60</v>
      </c>
      <c r="O5" s="409"/>
    </row>
    <row r="6" spans="1:15" ht="10.8" thickBot="1" x14ac:dyDescent="0.3">
      <c r="A6" s="395" t="s">
        <v>99</v>
      </c>
      <c r="B6" s="583" t="s">
        <v>107</v>
      </c>
      <c r="C6" s="584"/>
      <c r="D6" s="585"/>
      <c r="E6" s="585"/>
      <c r="F6" s="585"/>
      <c r="G6" s="585"/>
      <c r="H6" s="586"/>
      <c r="I6" s="397"/>
      <c r="J6" s="499"/>
      <c r="K6" s="499"/>
      <c r="L6" s="419">
        <f>SUM(L7,L32,L75,L107,L156,L282,)</f>
        <v>301</v>
      </c>
    </row>
    <row r="7" spans="1:15" s="231" customFormat="1" ht="13.5" customHeight="1" outlineLevel="1" thickBot="1" x14ac:dyDescent="0.3">
      <c r="A7" s="383" t="s">
        <v>103</v>
      </c>
      <c r="B7" s="566" t="s">
        <v>37</v>
      </c>
      <c r="C7" s="566"/>
      <c r="D7" s="567"/>
      <c r="E7" s="567"/>
      <c r="F7" s="567"/>
      <c r="G7" s="567"/>
      <c r="H7" s="568"/>
      <c r="I7" s="383"/>
      <c r="J7" s="316"/>
      <c r="K7" s="316"/>
      <c r="L7" s="316">
        <f>SUM(L8:L31)</f>
        <v>24</v>
      </c>
      <c r="O7" s="410"/>
    </row>
    <row r="8" spans="1:15" s="231" customFormat="1" ht="11.25" customHeight="1" outlineLevel="2" x14ac:dyDescent="0.25">
      <c r="A8" s="384">
        <v>1</v>
      </c>
      <c r="B8" s="389" t="s">
        <v>3348</v>
      </c>
      <c r="C8" s="389" t="s">
        <v>5416</v>
      </c>
      <c r="D8" s="389" t="s">
        <v>5417</v>
      </c>
      <c r="E8" s="136" t="s">
        <v>5418</v>
      </c>
      <c r="F8" s="389" t="s">
        <v>77</v>
      </c>
      <c r="G8" s="425" t="s">
        <v>4236</v>
      </c>
      <c r="H8" s="379" t="s">
        <v>3485</v>
      </c>
      <c r="I8" s="379" t="s">
        <v>3402</v>
      </c>
      <c r="J8" s="379"/>
      <c r="K8" s="379"/>
      <c r="L8" s="441">
        <v>1</v>
      </c>
      <c r="O8" s="410"/>
    </row>
    <row r="9" spans="1:15" s="231" customFormat="1" ht="11.25" customHeight="1" outlineLevel="2" x14ac:dyDescent="0.25">
      <c r="A9" s="384">
        <v>2</v>
      </c>
      <c r="B9" s="389" t="s">
        <v>3357</v>
      </c>
      <c r="C9" s="389" t="s">
        <v>5419</v>
      </c>
      <c r="D9" s="389" t="s">
        <v>3446</v>
      </c>
      <c r="E9" s="136" t="s">
        <v>3422</v>
      </c>
      <c r="F9" s="389" t="s">
        <v>5420</v>
      </c>
      <c r="G9" s="425" t="s">
        <v>4234</v>
      </c>
      <c r="H9" s="379" t="s">
        <v>3485</v>
      </c>
      <c r="I9" s="379" t="s">
        <v>3402</v>
      </c>
      <c r="J9" s="379"/>
      <c r="K9" s="379"/>
      <c r="L9" s="441">
        <v>1</v>
      </c>
      <c r="O9" s="410"/>
    </row>
    <row r="10" spans="1:15" s="231" customFormat="1" ht="11.25" customHeight="1" outlineLevel="2" x14ac:dyDescent="0.25">
      <c r="A10" s="384">
        <v>3</v>
      </c>
      <c r="B10" s="389" t="s">
        <v>3348</v>
      </c>
      <c r="C10" s="389" t="s">
        <v>5421</v>
      </c>
      <c r="D10" s="389" t="s">
        <v>5422</v>
      </c>
      <c r="E10" s="136" t="s">
        <v>5423</v>
      </c>
      <c r="F10" s="389" t="s">
        <v>142</v>
      </c>
      <c r="G10" s="425" t="s">
        <v>4236</v>
      </c>
      <c r="H10" s="379" t="s">
        <v>3485</v>
      </c>
      <c r="I10" s="379" t="s">
        <v>3402</v>
      </c>
      <c r="J10" s="379"/>
      <c r="K10" s="379"/>
      <c r="L10" s="441">
        <v>1</v>
      </c>
      <c r="O10" s="410"/>
    </row>
    <row r="11" spans="1:15" s="231" customFormat="1" ht="11.25" customHeight="1" outlineLevel="2" x14ac:dyDescent="0.25">
      <c r="A11" s="384">
        <v>4</v>
      </c>
      <c r="B11" s="389" t="s">
        <v>3348</v>
      </c>
      <c r="C11" s="389" t="s">
        <v>5424</v>
      </c>
      <c r="D11" s="389" t="s">
        <v>5422</v>
      </c>
      <c r="E11" s="136" t="s">
        <v>5423</v>
      </c>
      <c r="F11" s="389" t="s">
        <v>5425</v>
      </c>
      <c r="G11" s="425" t="s">
        <v>4236</v>
      </c>
      <c r="H11" s="379" t="s">
        <v>3485</v>
      </c>
      <c r="I11" s="379" t="s">
        <v>3402</v>
      </c>
      <c r="J11" s="379"/>
      <c r="K11" s="379"/>
      <c r="L11" s="441">
        <v>1</v>
      </c>
      <c r="O11" s="410"/>
    </row>
    <row r="12" spans="1:15" s="231" customFormat="1" ht="11.25" customHeight="1" outlineLevel="2" x14ac:dyDescent="0.25">
      <c r="A12" s="384">
        <v>5</v>
      </c>
      <c r="B12" s="389" t="s">
        <v>3348</v>
      </c>
      <c r="C12" s="389" t="s">
        <v>5426</v>
      </c>
      <c r="D12" s="389" t="s">
        <v>5427</v>
      </c>
      <c r="E12" s="136" t="s">
        <v>5428</v>
      </c>
      <c r="F12" s="389" t="s">
        <v>5429</v>
      </c>
      <c r="G12" s="425" t="s">
        <v>4236</v>
      </c>
      <c r="H12" s="379" t="s">
        <v>3485</v>
      </c>
      <c r="I12" s="379" t="s">
        <v>3402</v>
      </c>
      <c r="J12" s="379"/>
      <c r="K12" s="379"/>
      <c r="L12" s="441">
        <v>1</v>
      </c>
      <c r="O12" s="410"/>
    </row>
    <row r="13" spans="1:15" s="231" customFormat="1" ht="11.25" customHeight="1" outlineLevel="2" x14ac:dyDescent="0.25">
      <c r="A13" s="384">
        <v>6</v>
      </c>
      <c r="B13" s="389" t="s">
        <v>3348</v>
      </c>
      <c r="C13" s="389" t="s">
        <v>5430</v>
      </c>
      <c r="D13" s="389" t="s">
        <v>5427</v>
      </c>
      <c r="E13" s="136" t="s">
        <v>5428</v>
      </c>
      <c r="F13" s="389" t="s">
        <v>4470</v>
      </c>
      <c r="G13" s="425" t="s">
        <v>4236</v>
      </c>
      <c r="H13" s="379" t="s">
        <v>3485</v>
      </c>
      <c r="I13" s="379" t="s">
        <v>3402</v>
      </c>
      <c r="J13" s="379"/>
      <c r="K13" s="379"/>
      <c r="L13" s="441">
        <v>1</v>
      </c>
      <c r="O13" s="410"/>
    </row>
    <row r="14" spans="1:15" s="231" customFormat="1" ht="11.25" customHeight="1" outlineLevel="2" x14ac:dyDescent="0.25">
      <c r="A14" s="384">
        <v>7</v>
      </c>
      <c r="B14" s="389" t="s">
        <v>3357</v>
      </c>
      <c r="C14" s="389" t="s">
        <v>5431</v>
      </c>
      <c r="D14" s="389" t="s">
        <v>5432</v>
      </c>
      <c r="E14" s="136" t="s">
        <v>5433</v>
      </c>
      <c r="F14" s="389" t="s">
        <v>5434</v>
      </c>
      <c r="G14" s="425" t="s">
        <v>4234</v>
      </c>
      <c r="H14" s="379" t="s">
        <v>3485</v>
      </c>
      <c r="I14" s="379" t="s">
        <v>3402</v>
      </c>
      <c r="J14" s="379"/>
      <c r="K14" s="379"/>
      <c r="L14" s="441">
        <v>1</v>
      </c>
      <c r="O14" s="410"/>
    </row>
    <row r="15" spans="1:15" s="231" customFormat="1" ht="11.25" customHeight="1" outlineLevel="2" x14ac:dyDescent="0.25">
      <c r="A15" s="384">
        <v>8</v>
      </c>
      <c r="B15" s="389" t="s">
        <v>3357</v>
      </c>
      <c r="C15" s="389" t="s">
        <v>5435</v>
      </c>
      <c r="D15" s="389" t="s">
        <v>5436</v>
      </c>
      <c r="E15" s="136" t="s">
        <v>5437</v>
      </c>
      <c r="F15" s="389" t="s">
        <v>5438</v>
      </c>
      <c r="G15" s="425" t="s">
        <v>4234</v>
      </c>
      <c r="H15" s="379" t="s">
        <v>3485</v>
      </c>
      <c r="I15" s="379" t="s">
        <v>3402</v>
      </c>
      <c r="J15" s="379"/>
      <c r="K15" s="379"/>
      <c r="L15" s="441">
        <v>1</v>
      </c>
      <c r="O15" s="410"/>
    </row>
    <row r="16" spans="1:15" s="231" customFormat="1" ht="11.25" customHeight="1" outlineLevel="2" x14ac:dyDescent="0.25">
      <c r="A16" s="384">
        <v>9</v>
      </c>
      <c r="B16" s="389" t="s">
        <v>3348</v>
      </c>
      <c r="C16" s="389" t="s">
        <v>5439</v>
      </c>
      <c r="D16" s="389" t="s">
        <v>5440</v>
      </c>
      <c r="E16" s="136" t="s">
        <v>5441</v>
      </c>
      <c r="F16" s="389" t="s">
        <v>5442</v>
      </c>
      <c r="G16" s="425" t="s">
        <v>4236</v>
      </c>
      <c r="H16" s="379" t="s">
        <v>3485</v>
      </c>
      <c r="I16" s="379" t="s">
        <v>3402</v>
      </c>
      <c r="J16" s="379"/>
      <c r="K16" s="379"/>
      <c r="L16" s="441">
        <v>1</v>
      </c>
      <c r="O16" s="410"/>
    </row>
    <row r="17" spans="1:15" s="231" customFormat="1" ht="11.25" customHeight="1" outlineLevel="2" x14ac:dyDescent="0.25">
      <c r="A17" s="384">
        <v>10</v>
      </c>
      <c r="B17" s="389" t="s">
        <v>3348</v>
      </c>
      <c r="C17" s="389" t="s">
        <v>5443</v>
      </c>
      <c r="D17" s="389" t="s">
        <v>5444</v>
      </c>
      <c r="E17" s="136" t="s">
        <v>5445</v>
      </c>
      <c r="F17" s="389" t="s">
        <v>5446</v>
      </c>
      <c r="G17" s="425" t="s">
        <v>4236</v>
      </c>
      <c r="H17" s="379" t="s">
        <v>3485</v>
      </c>
      <c r="I17" s="379" t="s">
        <v>3402</v>
      </c>
      <c r="J17" s="379"/>
      <c r="K17" s="379"/>
      <c r="L17" s="441">
        <v>1</v>
      </c>
      <c r="O17" s="410"/>
    </row>
    <row r="18" spans="1:15" s="231" customFormat="1" ht="11.25" customHeight="1" outlineLevel="2" x14ac:dyDescent="0.25">
      <c r="A18" s="384">
        <v>11</v>
      </c>
      <c r="B18" s="389" t="s">
        <v>3357</v>
      </c>
      <c r="C18" s="389" t="s">
        <v>5447</v>
      </c>
      <c r="D18" s="389" t="s">
        <v>5448</v>
      </c>
      <c r="E18" s="136" t="s">
        <v>3430</v>
      </c>
      <c r="F18" s="389" t="s">
        <v>3364</v>
      </c>
      <c r="G18" s="425" t="s">
        <v>4234</v>
      </c>
      <c r="H18" s="379" t="s">
        <v>3485</v>
      </c>
      <c r="I18" s="379" t="s">
        <v>3402</v>
      </c>
      <c r="J18" s="379"/>
      <c r="K18" s="379"/>
      <c r="L18" s="441">
        <v>1</v>
      </c>
      <c r="O18" s="410"/>
    </row>
    <row r="19" spans="1:15" s="231" customFormat="1" ht="11.25" customHeight="1" outlineLevel="2" x14ac:dyDescent="0.25">
      <c r="A19" s="384">
        <v>12</v>
      </c>
      <c r="B19" s="389" t="s">
        <v>3357</v>
      </c>
      <c r="C19" s="389" t="s">
        <v>5449</v>
      </c>
      <c r="D19" s="389" t="s">
        <v>5450</v>
      </c>
      <c r="E19" s="136" t="s">
        <v>5451</v>
      </c>
      <c r="F19" s="389" t="s">
        <v>5452</v>
      </c>
      <c r="G19" s="425" t="s">
        <v>4234</v>
      </c>
      <c r="H19" s="379" t="s">
        <v>3485</v>
      </c>
      <c r="I19" s="379" t="s">
        <v>3402</v>
      </c>
      <c r="J19" s="379"/>
      <c r="K19" s="379"/>
      <c r="L19" s="441">
        <v>1</v>
      </c>
      <c r="O19" s="410"/>
    </row>
    <row r="20" spans="1:15" s="231" customFormat="1" ht="11.25" customHeight="1" outlineLevel="2" x14ac:dyDescent="0.25">
      <c r="A20" s="384">
        <v>13</v>
      </c>
      <c r="B20" s="389" t="s">
        <v>3348</v>
      </c>
      <c r="C20" s="389" t="s">
        <v>5453</v>
      </c>
      <c r="D20" s="389" t="s">
        <v>5454</v>
      </c>
      <c r="E20" s="136" t="s">
        <v>5455</v>
      </c>
      <c r="F20" s="389" t="s">
        <v>5456</v>
      </c>
      <c r="G20" s="425" t="s">
        <v>4236</v>
      </c>
      <c r="H20" s="379" t="s">
        <v>3485</v>
      </c>
      <c r="I20" s="379" t="s">
        <v>3402</v>
      </c>
      <c r="J20" s="379"/>
      <c r="K20" s="379"/>
      <c r="L20" s="441">
        <v>1</v>
      </c>
      <c r="O20" s="410"/>
    </row>
    <row r="21" spans="1:15" s="231" customFormat="1" ht="11.25" customHeight="1" outlineLevel="2" x14ac:dyDescent="0.25">
      <c r="A21" s="384">
        <v>14</v>
      </c>
      <c r="B21" s="389" t="s">
        <v>3348</v>
      </c>
      <c r="C21" s="389" t="s">
        <v>5457</v>
      </c>
      <c r="D21" s="389" t="s">
        <v>5458</v>
      </c>
      <c r="E21" s="136" t="s">
        <v>5459</v>
      </c>
      <c r="F21" s="389" t="s">
        <v>5460</v>
      </c>
      <c r="G21" s="425" t="s">
        <v>4236</v>
      </c>
      <c r="H21" s="379" t="s">
        <v>3485</v>
      </c>
      <c r="I21" s="379" t="s">
        <v>3402</v>
      </c>
      <c r="J21" s="379"/>
      <c r="K21" s="379"/>
      <c r="L21" s="441">
        <v>1</v>
      </c>
      <c r="O21" s="410"/>
    </row>
    <row r="22" spans="1:15" s="231" customFormat="1" ht="11.25" customHeight="1" outlineLevel="2" x14ac:dyDescent="0.25">
      <c r="A22" s="384">
        <v>15</v>
      </c>
      <c r="B22" s="389" t="s">
        <v>3330</v>
      </c>
      <c r="C22" s="389" t="s">
        <v>5461</v>
      </c>
      <c r="D22" s="389" t="s">
        <v>5462</v>
      </c>
      <c r="E22" s="136" t="s">
        <v>5463</v>
      </c>
      <c r="F22" s="389" t="s">
        <v>5464</v>
      </c>
      <c r="G22" s="425" t="s">
        <v>4235</v>
      </c>
      <c r="H22" s="379" t="s">
        <v>3485</v>
      </c>
      <c r="I22" s="379" t="s">
        <v>3402</v>
      </c>
      <c r="J22" s="379"/>
      <c r="K22" s="379"/>
      <c r="L22" s="441">
        <v>1</v>
      </c>
      <c r="O22" s="410"/>
    </row>
    <row r="23" spans="1:15" s="231" customFormat="1" ht="11.25" customHeight="1" outlineLevel="2" x14ac:dyDescent="0.25">
      <c r="A23" s="384">
        <v>16</v>
      </c>
      <c r="B23" s="389" t="s">
        <v>3330</v>
      </c>
      <c r="C23" s="389" t="s">
        <v>5465</v>
      </c>
      <c r="D23" s="389" t="s">
        <v>5462</v>
      </c>
      <c r="E23" s="136" t="s">
        <v>5463</v>
      </c>
      <c r="F23" s="389" t="s">
        <v>5466</v>
      </c>
      <c r="G23" s="425" t="s">
        <v>4235</v>
      </c>
      <c r="H23" s="379" t="s">
        <v>3485</v>
      </c>
      <c r="I23" s="379" t="s">
        <v>3402</v>
      </c>
      <c r="J23" s="379"/>
      <c r="K23" s="379"/>
      <c r="L23" s="441">
        <v>1</v>
      </c>
      <c r="O23" s="410"/>
    </row>
    <row r="24" spans="1:15" s="231" customFormat="1" ht="11.25" customHeight="1" outlineLevel="2" x14ac:dyDescent="0.25">
      <c r="A24" s="384">
        <v>17</v>
      </c>
      <c r="B24" s="389" t="s">
        <v>3330</v>
      </c>
      <c r="C24" s="389" t="s">
        <v>5467</v>
      </c>
      <c r="D24" s="389" t="s">
        <v>5462</v>
      </c>
      <c r="E24" s="136" t="s">
        <v>5463</v>
      </c>
      <c r="F24" s="389" t="s">
        <v>5468</v>
      </c>
      <c r="G24" s="425" t="s">
        <v>4235</v>
      </c>
      <c r="H24" s="379" t="s">
        <v>3485</v>
      </c>
      <c r="I24" s="379" t="s">
        <v>3402</v>
      </c>
      <c r="J24" s="379"/>
      <c r="K24" s="379"/>
      <c r="L24" s="441">
        <v>1</v>
      </c>
      <c r="O24" s="410"/>
    </row>
    <row r="25" spans="1:15" s="231" customFormat="1" ht="11.25" customHeight="1" outlineLevel="2" x14ac:dyDescent="0.25">
      <c r="A25" s="384">
        <v>18</v>
      </c>
      <c r="B25" s="389" t="s">
        <v>3330</v>
      </c>
      <c r="C25" s="389" t="s">
        <v>5469</v>
      </c>
      <c r="D25" s="389" t="s">
        <v>5462</v>
      </c>
      <c r="E25" s="136" t="s">
        <v>5463</v>
      </c>
      <c r="F25" s="389" t="s">
        <v>5470</v>
      </c>
      <c r="G25" s="425" t="s">
        <v>4235</v>
      </c>
      <c r="H25" s="379" t="s">
        <v>3485</v>
      </c>
      <c r="I25" s="379" t="s">
        <v>3402</v>
      </c>
      <c r="J25" s="379"/>
      <c r="K25" s="379"/>
      <c r="L25" s="441">
        <v>1</v>
      </c>
      <c r="O25" s="410"/>
    </row>
    <row r="26" spans="1:15" s="231" customFormat="1" ht="11.25" customHeight="1" outlineLevel="2" x14ac:dyDescent="0.25">
      <c r="A26" s="384">
        <v>19</v>
      </c>
      <c r="B26" s="389" t="s">
        <v>3330</v>
      </c>
      <c r="C26" s="389" t="s">
        <v>5471</v>
      </c>
      <c r="D26" s="389" t="s">
        <v>5462</v>
      </c>
      <c r="E26" s="136" t="s">
        <v>5463</v>
      </c>
      <c r="F26" s="389" t="s">
        <v>5472</v>
      </c>
      <c r="G26" s="425" t="s">
        <v>4235</v>
      </c>
      <c r="H26" s="379" t="s">
        <v>3485</v>
      </c>
      <c r="I26" s="379" t="s">
        <v>3402</v>
      </c>
      <c r="J26" s="379"/>
      <c r="K26" s="379"/>
      <c r="L26" s="441">
        <v>1</v>
      </c>
      <c r="O26" s="410"/>
    </row>
    <row r="27" spans="1:15" s="231" customFormat="1" ht="11.25" customHeight="1" outlineLevel="2" x14ac:dyDescent="0.25">
      <c r="A27" s="384">
        <v>20</v>
      </c>
      <c r="B27" s="389" t="s">
        <v>3330</v>
      </c>
      <c r="C27" s="389" t="s">
        <v>5473</v>
      </c>
      <c r="D27" s="389" t="s">
        <v>5462</v>
      </c>
      <c r="E27" s="136" t="s">
        <v>5463</v>
      </c>
      <c r="F27" s="389" t="s">
        <v>5474</v>
      </c>
      <c r="G27" s="425" t="s">
        <v>4235</v>
      </c>
      <c r="H27" s="379" t="s">
        <v>3485</v>
      </c>
      <c r="I27" s="379" t="s">
        <v>3402</v>
      </c>
      <c r="J27" s="379"/>
      <c r="K27" s="379"/>
      <c r="L27" s="441">
        <v>1</v>
      </c>
      <c r="O27" s="410"/>
    </row>
    <row r="28" spans="1:15" s="231" customFormat="1" ht="11.25" customHeight="1" outlineLevel="2" x14ac:dyDescent="0.25">
      <c r="A28" s="384">
        <v>21</v>
      </c>
      <c r="B28" s="389" t="s">
        <v>3330</v>
      </c>
      <c r="C28" s="389" t="s">
        <v>5475</v>
      </c>
      <c r="D28" s="389" t="s">
        <v>5462</v>
      </c>
      <c r="E28" s="136" t="s">
        <v>5463</v>
      </c>
      <c r="F28" s="389" t="s">
        <v>5476</v>
      </c>
      <c r="G28" s="425" t="s">
        <v>4235</v>
      </c>
      <c r="H28" s="379" t="s">
        <v>3485</v>
      </c>
      <c r="I28" s="379" t="s">
        <v>3402</v>
      </c>
      <c r="J28" s="379"/>
      <c r="K28" s="379"/>
      <c r="L28" s="441">
        <v>1</v>
      </c>
      <c r="O28" s="410"/>
    </row>
    <row r="29" spans="1:15" s="231" customFormat="1" ht="11.25" customHeight="1" outlineLevel="2" x14ac:dyDescent="0.25">
      <c r="A29" s="384">
        <v>22</v>
      </c>
      <c r="B29" s="389" t="s">
        <v>3330</v>
      </c>
      <c r="C29" s="389" t="s">
        <v>5477</v>
      </c>
      <c r="D29" s="389" t="s">
        <v>5478</v>
      </c>
      <c r="E29" s="136" t="s">
        <v>5479</v>
      </c>
      <c r="F29" s="389" t="s">
        <v>69</v>
      </c>
      <c r="G29" s="425" t="s">
        <v>4235</v>
      </c>
      <c r="H29" s="379" t="s">
        <v>3485</v>
      </c>
      <c r="I29" s="379" t="s">
        <v>3402</v>
      </c>
      <c r="J29" s="379"/>
      <c r="K29" s="379"/>
      <c r="L29" s="441">
        <v>1</v>
      </c>
      <c r="O29" s="410"/>
    </row>
    <row r="30" spans="1:15" s="231" customFormat="1" ht="11.25" customHeight="1" outlineLevel="2" x14ac:dyDescent="0.25">
      <c r="A30" s="384">
        <v>23</v>
      </c>
      <c r="B30" s="389" t="s">
        <v>3330</v>
      </c>
      <c r="C30" s="389" t="s">
        <v>5480</v>
      </c>
      <c r="D30" s="389" t="s">
        <v>5481</v>
      </c>
      <c r="E30" s="136" t="s">
        <v>5482</v>
      </c>
      <c r="F30" s="389" t="s">
        <v>5483</v>
      </c>
      <c r="G30" s="425" t="s">
        <v>4235</v>
      </c>
      <c r="H30" s="379" t="s">
        <v>3485</v>
      </c>
      <c r="I30" s="379" t="s">
        <v>3402</v>
      </c>
      <c r="J30" s="379"/>
      <c r="K30" s="379"/>
      <c r="L30" s="441">
        <v>1</v>
      </c>
      <c r="O30" s="410"/>
    </row>
    <row r="31" spans="1:15" s="231" customFormat="1" ht="11.25" customHeight="1" outlineLevel="2" thickBot="1" x14ac:dyDescent="0.3">
      <c r="A31" s="384">
        <v>24</v>
      </c>
      <c r="B31" s="389" t="s">
        <v>5484</v>
      </c>
      <c r="C31" s="389" t="s">
        <v>5485</v>
      </c>
      <c r="D31" s="389" t="s">
        <v>3528</v>
      </c>
      <c r="E31" s="136" t="s">
        <v>5486</v>
      </c>
      <c r="F31" s="389" t="s">
        <v>5487</v>
      </c>
      <c r="G31" s="425" t="s">
        <v>4236</v>
      </c>
      <c r="H31" s="379" t="s">
        <v>3485</v>
      </c>
      <c r="I31" s="379" t="s">
        <v>3402</v>
      </c>
      <c r="J31" s="379"/>
      <c r="K31" s="379"/>
      <c r="L31" s="441">
        <v>1</v>
      </c>
      <c r="O31" s="410"/>
    </row>
    <row r="32" spans="1:15" s="231" customFormat="1" ht="12" customHeight="1" outlineLevel="1" thickBot="1" x14ac:dyDescent="0.3">
      <c r="A32" s="383" t="s">
        <v>83</v>
      </c>
      <c r="B32" s="566" t="s">
        <v>48</v>
      </c>
      <c r="C32" s="566"/>
      <c r="D32" s="567"/>
      <c r="E32" s="567"/>
      <c r="F32" s="567"/>
      <c r="G32" s="567"/>
      <c r="H32" s="568"/>
      <c r="I32" s="383"/>
      <c r="J32" s="316"/>
      <c r="K32" s="316"/>
      <c r="L32" s="316">
        <f>SUM(L33:L74)</f>
        <v>42</v>
      </c>
      <c r="O32" s="410"/>
    </row>
    <row r="33" spans="1:15" s="231" customFormat="1" outlineLevel="2" x14ac:dyDescent="0.25">
      <c r="A33" s="377">
        <v>1</v>
      </c>
      <c r="B33" s="386" t="s">
        <v>3325</v>
      </c>
      <c r="C33" s="386" t="s">
        <v>5488</v>
      </c>
      <c r="D33" s="386" t="s">
        <v>5489</v>
      </c>
      <c r="E33" s="386" t="s">
        <v>5490</v>
      </c>
      <c r="F33" s="386" t="s">
        <v>5491</v>
      </c>
      <c r="G33" s="385" t="s">
        <v>5492</v>
      </c>
      <c r="H33" s="385" t="s">
        <v>5493</v>
      </c>
      <c r="I33" s="386" t="s">
        <v>5494</v>
      </c>
      <c r="J33" s="386"/>
      <c r="K33" s="386"/>
      <c r="L33" s="386">
        <v>1</v>
      </c>
      <c r="O33" s="410"/>
    </row>
    <row r="34" spans="1:15" s="231" customFormat="1" outlineLevel="2" x14ac:dyDescent="0.25">
      <c r="A34" s="377">
        <v>2</v>
      </c>
      <c r="B34" s="386" t="s">
        <v>3325</v>
      </c>
      <c r="C34" s="386" t="s">
        <v>5495</v>
      </c>
      <c r="D34" s="386" t="s">
        <v>3331</v>
      </c>
      <c r="E34" s="386" t="s">
        <v>5496</v>
      </c>
      <c r="F34" s="386" t="s">
        <v>5497</v>
      </c>
      <c r="G34" s="385" t="s">
        <v>5492</v>
      </c>
      <c r="H34" s="385" t="s">
        <v>5493</v>
      </c>
      <c r="I34" s="382" t="s">
        <v>5494</v>
      </c>
      <c r="J34" s="382"/>
      <c r="K34" s="382"/>
      <c r="L34" s="382">
        <v>1</v>
      </c>
      <c r="O34" s="410"/>
    </row>
    <row r="35" spans="1:15" s="231" customFormat="1" outlineLevel="2" x14ac:dyDescent="0.25">
      <c r="A35" s="377">
        <v>3</v>
      </c>
      <c r="B35" s="386" t="s">
        <v>3325</v>
      </c>
      <c r="C35" s="386" t="s">
        <v>5498</v>
      </c>
      <c r="D35" s="386" t="s">
        <v>5499</v>
      </c>
      <c r="E35" s="386" t="s">
        <v>5500</v>
      </c>
      <c r="F35" s="386" t="s">
        <v>5501</v>
      </c>
      <c r="G35" s="385" t="s">
        <v>5492</v>
      </c>
      <c r="H35" s="385" t="s">
        <v>5493</v>
      </c>
      <c r="I35" s="386" t="s">
        <v>5494</v>
      </c>
      <c r="J35" s="386"/>
      <c r="K35" s="386"/>
      <c r="L35" s="386">
        <v>1</v>
      </c>
      <c r="O35" s="410"/>
    </row>
    <row r="36" spans="1:15" s="231" customFormat="1" outlineLevel="2" x14ac:dyDescent="0.25">
      <c r="A36" s="377">
        <v>4</v>
      </c>
      <c r="B36" s="386" t="s">
        <v>3325</v>
      </c>
      <c r="C36" s="386" t="s">
        <v>5502</v>
      </c>
      <c r="D36" s="386" t="s">
        <v>5503</v>
      </c>
      <c r="E36" s="386" t="s">
        <v>5504</v>
      </c>
      <c r="F36" s="386" t="s">
        <v>5505</v>
      </c>
      <c r="G36" s="385" t="s">
        <v>5492</v>
      </c>
      <c r="H36" s="385" t="s">
        <v>5493</v>
      </c>
      <c r="I36" s="386" t="s">
        <v>5494</v>
      </c>
      <c r="J36" s="386"/>
      <c r="K36" s="386"/>
      <c r="L36" s="386">
        <v>1</v>
      </c>
      <c r="O36" s="410"/>
    </row>
    <row r="37" spans="1:15" s="231" customFormat="1" outlineLevel="2" x14ac:dyDescent="0.25">
      <c r="A37" s="377">
        <v>5</v>
      </c>
      <c r="B37" s="386" t="s">
        <v>3325</v>
      </c>
      <c r="C37" s="386" t="s">
        <v>5506</v>
      </c>
      <c r="D37" s="386" t="s">
        <v>5503</v>
      </c>
      <c r="E37" s="386" t="s">
        <v>5504</v>
      </c>
      <c r="F37" s="386" t="s">
        <v>5507</v>
      </c>
      <c r="G37" s="385" t="s">
        <v>5492</v>
      </c>
      <c r="H37" s="385" t="s">
        <v>5493</v>
      </c>
      <c r="I37" s="386" t="s">
        <v>5494</v>
      </c>
      <c r="J37" s="386"/>
      <c r="K37" s="386"/>
      <c r="L37" s="386">
        <v>1</v>
      </c>
      <c r="O37" s="410"/>
    </row>
    <row r="38" spans="1:15" s="231" customFormat="1" outlineLevel="2" x14ac:dyDescent="0.25">
      <c r="A38" s="377">
        <v>6</v>
      </c>
      <c r="B38" s="386" t="s">
        <v>3325</v>
      </c>
      <c r="C38" s="386" t="s">
        <v>5508</v>
      </c>
      <c r="D38" s="386" t="s">
        <v>5509</v>
      </c>
      <c r="E38" s="386" t="s">
        <v>5510</v>
      </c>
      <c r="F38" s="386" t="s">
        <v>5511</v>
      </c>
      <c r="G38" s="385" t="s">
        <v>5492</v>
      </c>
      <c r="H38" s="385" t="s">
        <v>5493</v>
      </c>
      <c r="I38" s="386" t="s">
        <v>5494</v>
      </c>
      <c r="J38" s="386"/>
      <c r="K38" s="386"/>
      <c r="L38" s="386">
        <v>1</v>
      </c>
      <c r="O38" s="410"/>
    </row>
    <row r="39" spans="1:15" s="231" customFormat="1" outlineLevel="2" x14ac:dyDescent="0.25">
      <c r="A39" s="377">
        <v>7</v>
      </c>
      <c r="B39" s="386" t="s">
        <v>3325</v>
      </c>
      <c r="C39" s="386" t="s">
        <v>5512</v>
      </c>
      <c r="D39" s="386" t="s">
        <v>5513</v>
      </c>
      <c r="E39" s="386" t="s">
        <v>5514</v>
      </c>
      <c r="F39" s="386" t="s">
        <v>5515</v>
      </c>
      <c r="G39" s="385" t="s">
        <v>5492</v>
      </c>
      <c r="H39" s="385" t="s">
        <v>5493</v>
      </c>
      <c r="I39" s="382" t="s">
        <v>5494</v>
      </c>
      <c r="J39" s="382"/>
      <c r="K39" s="382"/>
      <c r="L39" s="382">
        <v>1</v>
      </c>
      <c r="O39" s="410"/>
    </row>
    <row r="40" spans="1:15" s="231" customFormat="1" outlineLevel="2" x14ac:dyDescent="0.25">
      <c r="A40" s="377">
        <v>8</v>
      </c>
      <c r="B40" s="386" t="s">
        <v>3325</v>
      </c>
      <c r="C40" s="386" t="s">
        <v>5516</v>
      </c>
      <c r="D40" s="386" t="s">
        <v>5517</v>
      </c>
      <c r="E40" s="386" t="s">
        <v>5518</v>
      </c>
      <c r="F40" s="386" t="s">
        <v>5519</v>
      </c>
      <c r="G40" s="385" t="s">
        <v>5492</v>
      </c>
      <c r="H40" s="385" t="s">
        <v>5493</v>
      </c>
      <c r="I40" s="386" t="s">
        <v>5494</v>
      </c>
      <c r="J40" s="386"/>
      <c r="K40" s="386"/>
      <c r="L40" s="386">
        <v>1</v>
      </c>
      <c r="O40" s="410"/>
    </row>
    <row r="41" spans="1:15" s="231" customFormat="1" outlineLevel="2" x14ac:dyDescent="0.25">
      <c r="A41" s="377">
        <v>9</v>
      </c>
      <c r="B41" s="386" t="s">
        <v>3325</v>
      </c>
      <c r="C41" s="386" t="s">
        <v>5520</v>
      </c>
      <c r="D41" s="386" t="s">
        <v>5517</v>
      </c>
      <c r="E41" s="386" t="s">
        <v>5518</v>
      </c>
      <c r="F41" s="386" t="s">
        <v>5521</v>
      </c>
      <c r="G41" s="385" t="s">
        <v>5492</v>
      </c>
      <c r="H41" s="385" t="s">
        <v>5493</v>
      </c>
      <c r="I41" s="386" t="s">
        <v>5494</v>
      </c>
      <c r="J41" s="386"/>
      <c r="K41" s="386"/>
      <c r="L41" s="386">
        <v>1</v>
      </c>
      <c r="O41" s="410"/>
    </row>
    <row r="42" spans="1:15" s="231" customFormat="1" outlineLevel="2" x14ac:dyDescent="0.25">
      <c r="A42" s="377">
        <v>10</v>
      </c>
      <c r="B42" s="386" t="s">
        <v>3325</v>
      </c>
      <c r="C42" s="386" t="s">
        <v>5522</v>
      </c>
      <c r="D42" s="386" t="s">
        <v>5523</v>
      </c>
      <c r="E42" s="386" t="s">
        <v>5524</v>
      </c>
      <c r="F42" s="386" t="s">
        <v>5525</v>
      </c>
      <c r="G42" s="385" t="s">
        <v>5492</v>
      </c>
      <c r="H42" s="385" t="s">
        <v>5493</v>
      </c>
      <c r="I42" s="386" t="s">
        <v>5494</v>
      </c>
      <c r="J42" s="386"/>
      <c r="K42" s="386"/>
      <c r="L42" s="386">
        <v>1</v>
      </c>
      <c r="O42" s="410"/>
    </row>
    <row r="43" spans="1:15" s="231" customFormat="1" outlineLevel="2" x14ac:dyDescent="0.25">
      <c r="A43" s="377">
        <v>11</v>
      </c>
      <c r="B43" s="386" t="s">
        <v>3325</v>
      </c>
      <c r="C43" s="386" t="s">
        <v>5526</v>
      </c>
      <c r="D43" s="386" t="s">
        <v>5527</v>
      </c>
      <c r="E43" s="386" t="s">
        <v>3355</v>
      </c>
      <c r="F43" s="386" t="s">
        <v>5215</v>
      </c>
      <c r="G43" s="385" t="s">
        <v>5492</v>
      </c>
      <c r="H43" s="385" t="s">
        <v>5493</v>
      </c>
      <c r="I43" s="386" t="s">
        <v>5494</v>
      </c>
      <c r="J43" s="386"/>
      <c r="K43" s="386"/>
      <c r="L43" s="386">
        <v>1</v>
      </c>
      <c r="O43" s="410"/>
    </row>
    <row r="44" spans="1:15" s="231" customFormat="1" outlineLevel="2" x14ac:dyDescent="0.25">
      <c r="A44" s="377">
        <v>12</v>
      </c>
      <c r="B44" s="386" t="s">
        <v>3325</v>
      </c>
      <c r="C44" s="386" t="s">
        <v>5528</v>
      </c>
      <c r="D44" s="386" t="s">
        <v>5529</v>
      </c>
      <c r="E44" s="386" t="s">
        <v>5530</v>
      </c>
      <c r="F44" s="386" t="s">
        <v>5531</v>
      </c>
      <c r="G44" s="385" t="s">
        <v>5492</v>
      </c>
      <c r="H44" s="385" t="s">
        <v>5493</v>
      </c>
      <c r="I44" s="386" t="s">
        <v>5494</v>
      </c>
      <c r="J44" s="386"/>
      <c r="K44" s="386"/>
      <c r="L44" s="386">
        <v>1</v>
      </c>
      <c r="O44" s="410"/>
    </row>
    <row r="45" spans="1:15" s="231" customFormat="1" outlineLevel="2" x14ac:dyDescent="0.25">
      <c r="A45" s="377">
        <v>13</v>
      </c>
      <c r="B45" s="386" t="s">
        <v>3325</v>
      </c>
      <c r="C45" s="386" t="s">
        <v>3698</v>
      </c>
      <c r="D45" s="386" t="s">
        <v>3699</v>
      </c>
      <c r="E45" s="386" t="s">
        <v>3700</v>
      </c>
      <c r="F45" s="386" t="s">
        <v>3541</v>
      </c>
      <c r="G45" s="385" t="s">
        <v>5492</v>
      </c>
      <c r="H45" s="385" t="s">
        <v>5493</v>
      </c>
      <c r="I45" s="386" t="s">
        <v>5494</v>
      </c>
      <c r="J45" s="386"/>
      <c r="K45" s="386"/>
      <c r="L45" s="386">
        <v>1</v>
      </c>
      <c r="O45" s="410"/>
    </row>
    <row r="46" spans="1:15" s="231" customFormat="1" outlineLevel="2" x14ac:dyDescent="0.25">
      <c r="A46" s="377">
        <v>14</v>
      </c>
      <c r="B46" s="386" t="s">
        <v>3325</v>
      </c>
      <c r="C46" s="386" t="s">
        <v>5532</v>
      </c>
      <c r="D46" s="386" t="s">
        <v>5533</v>
      </c>
      <c r="E46" s="386" t="s">
        <v>5534</v>
      </c>
      <c r="F46" s="386" t="s">
        <v>104</v>
      </c>
      <c r="G46" s="385" t="s">
        <v>5492</v>
      </c>
      <c r="H46" s="385" t="s">
        <v>5493</v>
      </c>
      <c r="I46" s="386" t="s">
        <v>5494</v>
      </c>
      <c r="J46" s="386"/>
      <c r="K46" s="386"/>
      <c r="L46" s="386">
        <v>1</v>
      </c>
      <c r="O46" s="410"/>
    </row>
    <row r="47" spans="1:15" s="231" customFormat="1" outlineLevel="2" x14ac:dyDescent="0.25">
      <c r="A47" s="377">
        <v>15</v>
      </c>
      <c r="B47" s="386" t="s">
        <v>3325</v>
      </c>
      <c r="C47" s="386" t="s">
        <v>5535</v>
      </c>
      <c r="D47" s="386" t="s">
        <v>5536</v>
      </c>
      <c r="E47" s="386" t="s">
        <v>5537</v>
      </c>
      <c r="F47" s="386" t="s">
        <v>5538</v>
      </c>
      <c r="G47" s="385" t="s">
        <v>5492</v>
      </c>
      <c r="H47" s="385" t="s">
        <v>5493</v>
      </c>
      <c r="I47" s="386" t="s">
        <v>5494</v>
      </c>
      <c r="J47" s="386"/>
      <c r="K47" s="386"/>
      <c r="L47" s="386">
        <v>1</v>
      </c>
      <c r="O47" s="410"/>
    </row>
    <row r="48" spans="1:15" s="231" customFormat="1" outlineLevel="2" x14ac:dyDescent="0.25">
      <c r="A48" s="377">
        <v>16</v>
      </c>
      <c r="B48" s="386" t="s">
        <v>3325</v>
      </c>
      <c r="C48" s="386" t="s">
        <v>5539</v>
      </c>
      <c r="D48" s="386" t="s">
        <v>5540</v>
      </c>
      <c r="E48" s="386" t="s">
        <v>5541</v>
      </c>
      <c r="F48" s="386" t="s">
        <v>5542</v>
      </c>
      <c r="G48" s="385" t="s">
        <v>5492</v>
      </c>
      <c r="H48" s="385" t="s">
        <v>5493</v>
      </c>
      <c r="I48" s="386" t="s">
        <v>5494</v>
      </c>
      <c r="J48" s="386"/>
      <c r="K48" s="386"/>
      <c r="L48" s="386">
        <v>1</v>
      </c>
      <c r="O48" s="410"/>
    </row>
    <row r="49" spans="1:15" s="231" customFormat="1" outlineLevel="2" x14ac:dyDescent="0.25">
      <c r="A49" s="377">
        <v>17</v>
      </c>
      <c r="B49" s="386" t="s">
        <v>3325</v>
      </c>
      <c r="C49" s="386" t="s">
        <v>5543</v>
      </c>
      <c r="D49" s="386" t="s">
        <v>5544</v>
      </c>
      <c r="E49" s="386" t="s">
        <v>5545</v>
      </c>
      <c r="F49" s="386" t="s">
        <v>5546</v>
      </c>
      <c r="G49" s="385" t="s">
        <v>5492</v>
      </c>
      <c r="H49" s="385" t="s">
        <v>5493</v>
      </c>
      <c r="I49" s="386" t="s">
        <v>5494</v>
      </c>
      <c r="J49" s="386"/>
      <c r="K49" s="386"/>
      <c r="L49" s="386">
        <v>1</v>
      </c>
      <c r="O49" s="410"/>
    </row>
    <row r="50" spans="1:15" s="231" customFormat="1" outlineLevel="2" x14ac:dyDescent="0.25">
      <c r="A50" s="377">
        <v>18</v>
      </c>
      <c r="B50" s="386" t="s">
        <v>3325</v>
      </c>
      <c r="C50" s="386" t="s">
        <v>5547</v>
      </c>
      <c r="D50" s="386" t="s">
        <v>5548</v>
      </c>
      <c r="E50" s="386" t="s">
        <v>5549</v>
      </c>
      <c r="F50" s="386" t="s">
        <v>5550</v>
      </c>
      <c r="G50" s="385" t="s">
        <v>5492</v>
      </c>
      <c r="H50" s="385" t="s">
        <v>5493</v>
      </c>
      <c r="I50" s="386" t="s">
        <v>5494</v>
      </c>
      <c r="J50" s="386"/>
      <c r="K50" s="386"/>
      <c r="L50" s="386">
        <v>1</v>
      </c>
      <c r="O50" s="410"/>
    </row>
    <row r="51" spans="1:15" s="231" customFormat="1" outlineLevel="2" x14ac:dyDescent="0.25">
      <c r="A51" s="377">
        <v>19</v>
      </c>
      <c r="B51" s="386" t="s">
        <v>3325</v>
      </c>
      <c r="C51" s="386" t="s">
        <v>5551</v>
      </c>
      <c r="D51" s="386" t="s">
        <v>5548</v>
      </c>
      <c r="E51" s="386" t="s">
        <v>5549</v>
      </c>
      <c r="F51" s="386" t="s">
        <v>5552</v>
      </c>
      <c r="G51" s="385" t="s">
        <v>5492</v>
      </c>
      <c r="H51" s="385" t="s">
        <v>5493</v>
      </c>
      <c r="I51" s="382" t="s">
        <v>5494</v>
      </c>
      <c r="J51" s="382"/>
      <c r="K51" s="382"/>
      <c r="L51" s="382">
        <v>1</v>
      </c>
      <c r="O51" s="410"/>
    </row>
    <row r="52" spans="1:15" s="231" customFormat="1" outlineLevel="2" x14ac:dyDescent="0.25">
      <c r="A52" s="377">
        <v>20</v>
      </c>
      <c r="B52" s="386" t="s">
        <v>3325</v>
      </c>
      <c r="C52" s="386" t="s">
        <v>5553</v>
      </c>
      <c r="D52" s="386" t="s">
        <v>5554</v>
      </c>
      <c r="E52" s="386" t="s">
        <v>5555</v>
      </c>
      <c r="F52" s="386" t="s">
        <v>5556</v>
      </c>
      <c r="G52" s="385" t="s">
        <v>5492</v>
      </c>
      <c r="H52" s="385" t="s">
        <v>5493</v>
      </c>
      <c r="I52" s="386" t="s">
        <v>5494</v>
      </c>
      <c r="J52" s="386"/>
      <c r="K52" s="386"/>
      <c r="L52" s="386">
        <v>1</v>
      </c>
      <c r="O52" s="410"/>
    </row>
    <row r="53" spans="1:15" s="231" customFormat="1" outlineLevel="2" x14ac:dyDescent="0.25">
      <c r="A53" s="377">
        <v>21</v>
      </c>
      <c r="B53" s="386" t="s">
        <v>3325</v>
      </c>
      <c r="C53" s="386" t="s">
        <v>5557</v>
      </c>
      <c r="D53" s="386" t="s">
        <v>5558</v>
      </c>
      <c r="E53" s="386" t="s">
        <v>5559</v>
      </c>
      <c r="F53" s="386" t="s">
        <v>5560</v>
      </c>
      <c r="G53" s="385" t="s">
        <v>5492</v>
      </c>
      <c r="H53" s="385" t="s">
        <v>5493</v>
      </c>
      <c r="I53" s="386" t="s">
        <v>5494</v>
      </c>
      <c r="J53" s="386"/>
      <c r="K53" s="386"/>
      <c r="L53" s="386">
        <v>1</v>
      </c>
      <c r="O53" s="410"/>
    </row>
    <row r="54" spans="1:15" s="231" customFormat="1" outlineLevel="2" x14ac:dyDescent="0.25">
      <c r="A54" s="377">
        <v>22</v>
      </c>
      <c r="B54" s="386" t="s">
        <v>3325</v>
      </c>
      <c r="C54" s="386" t="s">
        <v>5561</v>
      </c>
      <c r="D54" s="386" t="s">
        <v>5562</v>
      </c>
      <c r="E54" s="386" t="s">
        <v>5563</v>
      </c>
      <c r="F54" s="386" t="s">
        <v>5564</v>
      </c>
      <c r="G54" s="385" t="s">
        <v>5492</v>
      </c>
      <c r="H54" s="385" t="s">
        <v>5493</v>
      </c>
      <c r="I54" s="386" t="s">
        <v>5494</v>
      </c>
      <c r="J54" s="386"/>
      <c r="K54" s="386"/>
      <c r="L54" s="386">
        <v>1</v>
      </c>
      <c r="O54" s="410"/>
    </row>
    <row r="55" spans="1:15" s="231" customFormat="1" outlineLevel="2" x14ac:dyDescent="0.25">
      <c r="A55" s="377">
        <v>23</v>
      </c>
      <c r="B55" s="386" t="s">
        <v>3325</v>
      </c>
      <c r="C55" s="386" t="s">
        <v>5565</v>
      </c>
      <c r="D55" s="386" t="s">
        <v>3452</v>
      </c>
      <c r="E55" s="386" t="s">
        <v>3453</v>
      </c>
      <c r="F55" s="386" t="s">
        <v>5566</v>
      </c>
      <c r="G55" s="385" t="s">
        <v>5492</v>
      </c>
      <c r="H55" s="385" t="s">
        <v>5493</v>
      </c>
      <c r="I55" s="382" t="s">
        <v>5494</v>
      </c>
      <c r="J55" s="382"/>
      <c r="K55" s="382"/>
      <c r="L55" s="382">
        <v>1</v>
      </c>
      <c r="O55" s="410"/>
    </row>
    <row r="56" spans="1:15" s="231" customFormat="1" outlineLevel="2" x14ac:dyDescent="0.25">
      <c r="A56" s="377">
        <v>24</v>
      </c>
      <c r="B56" s="386" t="s">
        <v>3325</v>
      </c>
      <c r="C56" s="386" t="s">
        <v>5567</v>
      </c>
      <c r="D56" s="386" t="s">
        <v>3695</v>
      </c>
      <c r="E56" s="386" t="s">
        <v>3696</v>
      </c>
      <c r="F56" s="386" t="s">
        <v>5568</v>
      </c>
      <c r="G56" s="385" t="s">
        <v>5492</v>
      </c>
      <c r="H56" s="385" t="s">
        <v>5493</v>
      </c>
      <c r="I56" s="386" t="s">
        <v>5494</v>
      </c>
      <c r="J56" s="386"/>
      <c r="K56" s="386"/>
      <c r="L56" s="386">
        <v>1</v>
      </c>
      <c r="O56" s="410"/>
    </row>
    <row r="57" spans="1:15" s="231" customFormat="1" outlineLevel="2" x14ac:dyDescent="0.25">
      <c r="A57" s="377">
        <v>25</v>
      </c>
      <c r="B57" s="386" t="s">
        <v>3325</v>
      </c>
      <c r="C57" s="379">
        <v>101112471</v>
      </c>
      <c r="D57" s="379">
        <v>90098</v>
      </c>
      <c r="E57" s="386" t="s">
        <v>3696</v>
      </c>
      <c r="F57" s="386" t="s">
        <v>80</v>
      </c>
      <c r="G57" s="385" t="s">
        <v>5492</v>
      </c>
      <c r="H57" s="385" t="s">
        <v>5493</v>
      </c>
      <c r="I57" s="386" t="s">
        <v>5494</v>
      </c>
      <c r="J57" s="386"/>
      <c r="K57" s="386"/>
      <c r="L57" s="386">
        <v>1</v>
      </c>
      <c r="O57" s="410"/>
    </row>
    <row r="58" spans="1:15" s="231" customFormat="1" outlineLevel="2" x14ac:dyDescent="0.25">
      <c r="A58" s="377">
        <v>26</v>
      </c>
      <c r="B58" s="386" t="s">
        <v>3325</v>
      </c>
      <c r="C58" s="386" t="s">
        <v>5569</v>
      </c>
      <c r="D58" s="386" t="s">
        <v>3341</v>
      </c>
      <c r="E58" s="386" t="s">
        <v>3347</v>
      </c>
      <c r="F58" s="386" t="s">
        <v>5570</v>
      </c>
      <c r="G58" s="385" t="s">
        <v>5492</v>
      </c>
      <c r="H58" s="385" t="s">
        <v>5493</v>
      </c>
      <c r="I58" s="386" t="s">
        <v>5494</v>
      </c>
      <c r="J58" s="386"/>
      <c r="K58" s="386"/>
      <c r="L58" s="386">
        <v>1</v>
      </c>
      <c r="O58" s="410"/>
    </row>
    <row r="59" spans="1:15" s="231" customFormat="1" outlineLevel="2" x14ac:dyDescent="0.25">
      <c r="A59" s="377">
        <v>27</v>
      </c>
      <c r="B59" s="386" t="s">
        <v>3325</v>
      </c>
      <c r="C59" s="386" t="s">
        <v>5571</v>
      </c>
      <c r="D59" s="386" t="s">
        <v>5572</v>
      </c>
      <c r="E59" s="386" t="s">
        <v>5573</v>
      </c>
      <c r="F59" s="386" t="s">
        <v>4147</v>
      </c>
      <c r="G59" s="385" t="s">
        <v>5492</v>
      </c>
      <c r="H59" s="385" t="s">
        <v>5493</v>
      </c>
      <c r="I59" s="386" t="s">
        <v>5494</v>
      </c>
      <c r="J59" s="386"/>
      <c r="K59" s="386"/>
      <c r="L59" s="386">
        <v>1</v>
      </c>
      <c r="O59" s="410"/>
    </row>
    <row r="60" spans="1:15" s="231" customFormat="1" outlineLevel="2" x14ac:dyDescent="0.25">
      <c r="A60" s="377">
        <v>28</v>
      </c>
      <c r="B60" s="386" t="s">
        <v>3325</v>
      </c>
      <c r="C60" s="386" t="s">
        <v>5574</v>
      </c>
      <c r="D60" s="386" t="s">
        <v>5572</v>
      </c>
      <c r="E60" s="386" t="s">
        <v>5573</v>
      </c>
      <c r="F60" s="386" t="s">
        <v>5575</v>
      </c>
      <c r="G60" s="385" t="s">
        <v>5492</v>
      </c>
      <c r="H60" s="385" t="s">
        <v>5493</v>
      </c>
      <c r="I60" s="386" t="s">
        <v>5494</v>
      </c>
      <c r="J60" s="386"/>
      <c r="K60" s="386"/>
      <c r="L60" s="386">
        <v>1</v>
      </c>
      <c r="O60" s="410"/>
    </row>
    <row r="61" spans="1:15" s="231" customFormat="1" outlineLevel="2" x14ac:dyDescent="0.25">
      <c r="A61" s="377">
        <v>29</v>
      </c>
      <c r="B61" s="386" t="s">
        <v>3325</v>
      </c>
      <c r="C61" s="386" t="s">
        <v>5576</v>
      </c>
      <c r="D61" s="386" t="s">
        <v>5572</v>
      </c>
      <c r="E61" s="386" t="s">
        <v>5573</v>
      </c>
      <c r="F61" s="386" t="s">
        <v>69</v>
      </c>
      <c r="G61" s="385" t="s">
        <v>5492</v>
      </c>
      <c r="H61" s="385" t="s">
        <v>5493</v>
      </c>
      <c r="I61" s="386" t="s">
        <v>5494</v>
      </c>
      <c r="J61" s="386"/>
      <c r="K61" s="386"/>
      <c r="L61" s="386">
        <v>1</v>
      </c>
      <c r="O61" s="410"/>
    </row>
    <row r="62" spans="1:15" s="231" customFormat="1" outlineLevel="2" x14ac:dyDescent="0.25">
      <c r="A62" s="377">
        <v>30</v>
      </c>
      <c r="B62" s="386" t="s">
        <v>3325</v>
      </c>
      <c r="C62" s="386" t="s">
        <v>5577</v>
      </c>
      <c r="D62" s="386" t="s">
        <v>3701</v>
      </c>
      <c r="E62" s="386" t="s">
        <v>3702</v>
      </c>
      <c r="F62" s="386" t="s">
        <v>5578</v>
      </c>
      <c r="G62" s="385" t="s">
        <v>5492</v>
      </c>
      <c r="H62" s="385" t="s">
        <v>5493</v>
      </c>
      <c r="I62" s="386" t="s">
        <v>5494</v>
      </c>
      <c r="J62" s="386"/>
      <c r="K62" s="386"/>
      <c r="L62" s="386">
        <v>1</v>
      </c>
      <c r="O62" s="410"/>
    </row>
    <row r="63" spans="1:15" s="231" customFormat="1" outlineLevel="2" x14ac:dyDescent="0.25">
      <c r="A63" s="377">
        <v>31</v>
      </c>
      <c r="B63" s="386" t="s">
        <v>3325</v>
      </c>
      <c r="C63" s="386" t="s">
        <v>5579</v>
      </c>
      <c r="D63" s="386" t="s">
        <v>3701</v>
      </c>
      <c r="E63" s="386" t="s">
        <v>3702</v>
      </c>
      <c r="F63" s="386" t="s">
        <v>5580</v>
      </c>
      <c r="G63" s="385" t="s">
        <v>5492</v>
      </c>
      <c r="H63" s="385" t="s">
        <v>5493</v>
      </c>
      <c r="I63" s="386" t="s">
        <v>5494</v>
      </c>
      <c r="J63" s="386"/>
      <c r="K63" s="386"/>
      <c r="L63" s="386">
        <v>1</v>
      </c>
      <c r="O63" s="410"/>
    </row>
    <row r="64" spans="1:15" s="231" customFormat="1" outlineLevel="2" x14ac:dyDescent="0.25">
      <c r="A64" s="377">
        <v>32</v>
      </c>
      <c r="B64" s="386" t="s">
        <v>3325</v>
      </c>
      <c r="C64" s="386" t="s">
        <v>5581</v>
      </c>
      <c r="D64" s="386" t="s">
        <v>3701</v>
      </c>
      <c r="E64" s="386" t="s">
        <v>3702</v>
      </c>
      <c r="F64" s="386" t="s">
        <v>5582</v>
      </c>
      <c r="G64" s="385" t="s">
        <v>5492</v>
      </c>
      <c r="H64" s="385" t="s">
        <v>5493</v>
      </c>
      <c r="I64" s="386" t="s">
        <v>5494</v>
      </c>
      <c r="J64" s="386"/>
      <c r="K64" s="386"/>
      <c r="L64" s="386">
        <v>1</v>
      </c>
      <c r="O64" s="410"/>
    </row>
    <row r="65" spans="1:15" s="231" customFormat="1" outlineLevel="2" x14ac:dyDescent="0.25">
      <c r="A65" s="377">
        <v>33</v>
      </c>
      <c r="B65" s="386" t="s">
        <v>3325</v>
      </c>
      <c r="C65" s="386" t="s">
        <v>5583</v>
      </c>
      <c r="D65" s="386" t="s">
        <v>5584</v>
      </c>
      <c r="E65" s="386" t="s">
        <v>4877</v>
      </c>
      <c r="F65" s="386" t="s">
        <v>5585</v>
      </c>
      <c r="G65" s="385" t="s">
        <v>5492</v>
      </c>
      <c r="H65" s="385" t="s">
        <v>5493</v>
      </c>
      <c r="I65" s="386" t="s">
        <v>5494</v>
      </c>
      <c r="J65" s="386"/>
      <c r="K65" s="386"/>
      <c r="L65" s="386">
        <v>1</v>
      </c>
      <c r="O65" s="410"/>
    </row>
    <row r="66" spans="1:15" s="231" customFormat="1" outlineLevel="2" x14ac:dyDescent="0.25">
      <c r="A66" s="377">
        <v>34</v>
      </c>
      <c r="B66" s="386" t="s">
        <v>3325</v>
      </c>
      <c r="C66" s="386" t="s">
        <v>5586</v>
      </c>
      <c r="D66" s="386" t="s">
        <v>3703</v>
      </c>
      <c r="E66" s="386" t="s">
        <v>3704</v>
      </c>
      <c r="F66" s="386" t="s">
        <v>5587</v>
      </c>
      <c r="G66" s="385" t="s">
        <v>5492</v>
      </c>
      <c r="H66" s="385" t="s">
        <v>5493</v>
      </c>
      <c r="I66" s="386" t="s">
        <v>5494</v>
      </c>
      <c r="J66" s="386"/>
      <c r="K66" s="386"/>
      <c r="L66" s="386">
        <v>1</v>
      </c>
      <c r="O66" s="410"/>
    </row>
    <row r="67" spans="1:15" s="231" customFormat="1" outlineLevel="2" x14ac:dyDescent="0.25">
      <c r="A67" s="377">
        <v>35</v>
      </c>
      <c r="B67" s="386" t="s">
        <v>3325</v>
      </c>
      <c r="C67" s="386" t="s">
        <v>5588</v>
      </c>
      <c r="D67" s="386" t="s">
        <v>5527</v>
      </c>
      <c r="E67" s="386" t="s">
        <v>3355</v>
      </c>
      <c r="F67" s="386" t="s">
        <v>69</v>
      </c>
      <c r="G67" s="385" t="s">
        <v>5492</v>
      </c>
      <c r="H67" s="385" t="s">
        <v>5493</v>
      </c>
      <c r="I67" s="386" t="s">
        <v>5494</v>
      </c>
      <c r="J67" s="386"/>
      <c r="K67" s="386"/>
      <c r="L67" s="386">
        <v>1</v>
      </c>
      <c r="O67" s="410"/>
    </row>
    <row r="68" spans="1:15" s="231" customFormat="1" outlineLevel="2" x14ac:dyDescent="0.25">
      <c r="A68" s="377">
        <v>36</v>
      </c>
      <c r="B68" s="386" t="s">
        <v>3332</v>
      </c>
      <c r="C68" s="386" t="s">
        <v>5589</v>
      </c>
      <c r="D68" s="386" t="s">
        <v>5590</v>
      </c>
      <c r="E68" s="386" t="s">
        <v>5591</v>
      </c>
      <c r="F68" s="386" t="s">
        <v>5592</v>
      </c>
      <c r="G68" s="385" t="s">
        <v>5492</v>
      </c>
      <c r="H68" s="385" t="s">
        <v>5493</v>
      </c>
      <c r="I68" s="386" t="s">
        <v>5494</v>
      </c>
      <c r="J68" s="386"/>
      <c r="K68" s="386"/>
      <c r="L68" s="386">
        <v>1</v>
      </c>
      <c r="O68" s="410"/>
    </row>
    <row r="69" spans="1:15" s="231" customFormat="1" outlineLevel="2" x14ac:dyDescent="0.25">
      <c r="A69" s="377">
        <v>37</v>
      </c>
      <c r="B69" s="386" t="s">
        <v>3332</v>
      </c>
      <c r="C69" s="386" t="s">
        <v>5593</v>
      </c>
      <c r="D69" s="386" t="s">
        <v>5594</v>
      </c>
      <c r="E69" s="386" t="s">
        <v>5595</v>
      </c>
      <c r="F69" s="386" t="s">
        <v>3392</v>
      </c>
      <c r="G69" s="385" t="s">
        <v>5492</v>
      </c>
      <c r="H69" s="385" t="s">
        <v>5493</v>
      </c>
      <c r="I69" s="386" t="s">
        <v>5494</v>
      </c>
      <c r="J69" s="386"/>
      <c r="K69" s="386"/>
      <c r="L69" s="386">
        <v>1</v>
      </c>
      <c r="O69" s="410"/>
    </row>
    <row r="70" spans="1:15" s="231" customFormat="1" outlineLevel="2" x14ac:dyDescent="0.25">
      <c r="A70" s="377">
        <v>38</v>
      </c>
      <c r="B70" s="386" t="s">
        <v>3332</v>
      </c>
      <c r="C70" s="386" t="s">
        <v>5596</v>
      </c>
      <c r="D70" s="386" t="s">
        <v>3333</v>
      </c>
      <c r="E70" s="386" t="s">
        <v>3345</v>
      </c>
      <c r="F70" s="386" t="s">
        <v>5597</v>
      </c>
      <c r="G70" s="385" t="s">
        <v>5492</v>
      </c>
      <c r="H70" s="385" t="s">
        <v>5493</v>
      </c>
      <c r="I70" s="386" t="s">
        <v>5494</v>
      </c>
      <c r="J70" s="386"/>
      <c r="K70" s="386"/>
      <c r="L70" s="386">
        <v>1</v>
      </c>
      <c r="O70" s="410"/>
    </row>
    <row r="71" spans="1:15" s="231" customFormat="1" outlineLevel="2" x14ac:dyDescent="0.25">
      <c r="A71" s="377">
        <v>39</v>
      </c>
      <c r="B71" s="386" t="s">
        <v>3332</v>
      </c>
      <c r="C71" s="386" t="s">
        <v>5598</v>
      </c>
      <c r="D71" s="386" t="s">
        <v>5599</v>
      </c>
      <c r="E71" s="386" t="s">
        <v>5600</v>
      </c>
      <c r="F71" s="386" t="s">
        <v>142</v>
      </c>
      <c r="G71" s="385" t="s">
        <v>5492</v>
      </c>
      <c r="H71" s="385" t="s">
        <v>5493</v>
      </c>
      <c r="I71" s="386" t="s">
        <v>5494</v>
      </c>
      <c r="J71" s="386"/>
      <c r="K71" s="386"/>
      <c r="L71" s="386">
        <v>1</v>
      </c>
      <c r="O71" s="410"/>
    </row>
    <row r="72" spans="1:15" s="231" customFormat="1" outlineLevel="2" x14ac:dyDescent="0.25">
      <c r="A72" s="377">
        <v>40</v>
      </c>
      <c r="B72" s="386" t="s">
        <v>3332</v>
      </c>
      <c r="C72" s="386" t="s">
        <v>5601</v>
      </c>
      <c r="D72" s="386" t="s">
        <v>5599</v>
      </c>
      <c r="E72" s="386" t="s">
        <v>5600</v>
      </c>
      <c r="F72" s="386" t="s">
        <v>5602</v>
      </c>
      <c r="G72" s="385" t="s">
        <v>5492</v>
      </c>
      <c r="H72" s="385" t="s">
        <v>5493</v>
      </c>
      <c r="I72" s="386" t="s">
        <v>5494</v>
      </c>
      <c r="J72" s="386"/>
      <c r="K72" s="386"/>
      <c r="L72" s="386">
        <v>1</v>
      </c>
      <c r="O72" s="410"/>
    </row>
    <row r="73" spans="1:15" s="231" customFormat="1" outlineLevel="2" x14ac:dyDescent="0.25">
      <c r="A73" s="377">
        <v>41</v>
      </c>
      <c r="B73" s="386" t="s">
        <v>3332</v>
      </c>
      <c r="C73" s="386" t="s">
        <v>5603</v>
      </c>
      <c r="D73" s="386" t="s">
        <v>5599</v>
      </c>
      <c r="E73" s="386" t="s">
        <v>5600</v>
      </c>
      <c r="F73" s="386" t="s">
        <v>5604</v>
      </c>
      <c r="G73" s="385" t="s">
        <v>5492</v>
      </c>
      <c r="H73" s="385" t="s">
        <v>5493</v>
      </c>
      <c r="I73" s="386" t="s">
        <v>5494</v>
      </c>
      <c r="J73" s="386"/>
      <c r="K73" s="386"/>
      <c r="L73" s="386">
        <v>1</v>
      </c>
      <c r="O73" s="410"/>
    </row>
    <row r="74" spans="1:15" s="231" customFormat="1" ht="10.8" outlineLevel="2" thickBot="1" x14ac:dyDescent="0.3">
      <c r="A74" s="377">
        <v>42</v>
      </c>
      <c r="B74" s="386" t="s">
        <v>3332</v>
      </c>
      <c r="C74" s="386" t="s">
        <v>5605</v>
      </c>
      <c r="D74" s="386" t="s">
        <v>5606</v>
      </c>
      <c r="E74" s="386" t="s">
        <v>5607</v>
      </c>
      <c r="F74" s="386" t="s">
        <v>5608</v>
      </c>
      <c r="G74" s="385" t="s">
        <v>5492</v>
      </c>
      <c r="H74" s="385" t="s">
        <v>5493</v>
      </c>
      <c r="I74" s="386" t="s">
        <v>5494</v>
      </c>
      <c r="J74" s="386"/>
      <c r="K74" s="386"/>
      <c r="L74" s="386">
        <v>1</v>
      </c>
      <c r="O74" s="410"/>
    </row>
    <row r="75" spans="1:15" s="231" customFormat="1" ht="13.5" customHeight="1" outlineLevel="1" thickBot="1" x14ac:dyDescent="0.3">
      <c r="A75" s="383" t="s">
        <v>84</v>
      </c>
      <c r="B75" s="566" t="s">
        <v>49</v>
      </c>
      <c r="C75" s="566"/>
      <c r="D75" s="567"/>
      <c r="E75" s="567"/>
      <c r="F75" s="567"/>
      <c r="G75" s="567"/>
      <c r="H75" s="568"/>
      <c r="I75" s="383"/>
      <c r="J75" s="316"/>
      <c r="K75" s="316"/>
      <c r="L75" s="316">
        <f>SUM(L76:L106)</f>
        <v>31</v>
      </c>
      <c r="O75" s="410"/>
    </row>
    <row r="76" spans="1:15" s="231" customFormat="1" ht="20.399999999999999" outlineLevel="2" x14ac:dyDescent="0.25">
      <c r="A76" s="377">
        <v>1</v>
      </c>
      <c r="B76" s="416" t="s">
        <v>5609</v>
      </c>
      <c r="C76" s="416">
        <v>101104632</v>
      </c>
      <c r="D76" s="430" t="s">
        <v>3331</v>
      </c>
      <c r="E76" s="416" t="s">
        <v>3457</v>
      </c>
      <c r="F76" s="416" t="s">
        <v>5610</v>
      </c>
      <c r="G76" s="126">
        <v>44257</v>
      </c>
      <c r="H76" s="479" t="s">
        <v>3350</v>
      </c>
      <c r="I76" s="480" t="s">
        <v>3491</v>
      </c>
      <c r="J76" s="480"/>
      <c r="K76" s="480"/>
      <c r="L76" s="481">
        <v>1</v>
      </c>
      <c r="O76" s="410"/>
    </row>
    <row r="77" spans="1:15" s="231" customFormat="1" outlineLevel="2" x14ac:dyDescent="0.25">
      <c r="A77" s="377">
        <v>2</v>
      </c>
      <c r="B77" s="116" t="s">
        <v>5611</v>
      </c>
      <c r="C77" s="116">
        <v>101105511</v>
      </c>
      <c r="D77" s="127" t="s">
        <v>5612</v>
      </c>
      <c r="E77" s="116" t="s">
        <v>5613</v>
      </c>
      <c r="F77" s="116" t="s">
        <v>5614</v>
      </c>
      <c r="G77" s="126">
        <v>44257</v>
      </c>
      <c r="H77" s="479" t="s">
        <v>3350</v>
      </c>
      <c r="I77" s="480" t="s">
        <v>3491</v>
      </c>
      <c r="J77" s="480"/>
      <c r="K77" s="480"/>
      <c r="L77" s="481">
        <v>1</v>
      </c>
      <c r="O77" s="410"/>
    </row>
    <row r="78" spans="1:15" s="231" customFormat="1" ht="20.399999999999999" outlineLevel="2" x14ac:dyDescent="0.25">
      <c r="A78" s="377">
        <v>3</v>
      </c>
      <c r="B78" s="116" t="s">
        <v>5609</v>
      </c>
      <c r="C78" s="483">
        <v>101098418</v>
      </c>
      <c r="D78" s="127" t="s">
        <v>3489</v>
      </c>
      <c r="E78" s="116" t="s">
        <v>3490</v>
      </c>
      <c r="F78" s="116" t="s">
        <v>5615</v>
      </c>
      <c r="G78" s="126">
        <v>44257</v>
      </c>
      <c r="H78" s="479" t="s">
        <v>3350</v>
      </c>
      <c r="I78" s="480" t="s">
        <v>3491</v>
      </c>
      <c r="J78" s="480"/>
      <c r="K78" s="480"/>
      <c r="L78" s="481">
        <v>1</v>
      </c>
      <c r="O78" s="410"/>
    </row>
    <row r="79" spans="1:15" s="231" customFormat="1" outlineLevel="2" x14ac:dyDescent="0.25">
      <c r="A79" s="377">
        <v>4</v>
      </c>
      <c r="B79" s="416" t="s">
        <v>5616</v>
      </c>
      <c r="C79" s="416">
        <v>101103775</v>
      </c>
      <c r="D79" s="430" t="s">
        <v>3511</v>
      </c>
      <c r="E79" s="416" t="s">
        <v>5617</v>
      </c>
      <c r="F79" s="416" t="s">
        <v>5618</v>
      </c>
      <c r="G79" s="126">
        <v>44257</v>
      </c>
      <c r="H79" s="479" t="s">
        <v>3350</v>
      </c>
      <c r="I79" s="480" t="s">
        <v>3491</v>
      </c>
      <c r="J79" s="480"/>
      <c r="K79" s="480"/>
      <c r="L79" s="481">
        <v>1</v>
      </c>
      <c r="O79" s="410"/>
    </row>
    <row r="80" spans="1:15" s="231" customFormat="1" outlineLevel="2" x14ac:dyDescent="0.25">
      <c r="A80" s="377">
        <v>5</v>
      </c>
      <c r="B80" s="416" t="s">
        <v>5616</v>
      </c>
      <c r="C80" s="416">
        <v>101101422</v>
      </c>
      <c r="D80" s="430" t="s">
        <v>5619</v>
      </c>
      <c r="E80" s="416" t="s">
        <v>5620</v>
      </c>
      <c r="F80" s="416" t="s">
        <v>5621</v>
      </c>
      <c r="G80" s="126">
        <v>44257</v>
      </c>
      <c r="H80" s="479" t="s">
        <v>3350</v>
      </c>
      <c r="I80" s="480" t="s">
        <v>3491</v>
      </c>
      <c r="J80" s="480"/>
      <c r="K80" s="480"/>
      <c r="L80" s="481">
        <v>1</v>
      </c>
      <c r="O80" s="410"/>
    </row>
    <row r="81" spans="1:15" s="231" customFormat="1" outlineLevel="2" x14ac:dyDescent="0.25">
      <c r="A81" s="377">
        <v>6</v>
      </c>
      <c r="B81" s="116" t="s">
        <v>5622</v>
      </c>
      <c r="C81" s="127" t="s">
        <v>5623</v>
      </c>
      <c r="D81" s="127" t="s">
        <v>5624</v>
      </c>
      <c r="E81" s="116" t="s">
        <v>5625</v>
      </c>
      <c r="F81" s="116" t="s">
        <v>5626</v>
      </c>
      <c r="G81" s="126">
        <v>44257</v>
      </c>
      <c r="H81" s="479" t="s">
        <v>3350</v>
      </c>
      <c r="I81" s="480" t="s">
        <v>3491</v>
      </c>
      <c r="J81" s="480"/>
      <c r="K81" s="480"/>
      <c r="L81" s="481">
        <v>1</v>
      </c>
      <c r="O81" s="410"/>
    </row>
    <row r="82" spans="1:15" s="231" customFormat="1" outlineLevel="2" x14ac:dyDescent="0.25">
      <c r="A82" s="377">
        <v>7</v>
      </c>
      <c r="B82" s="416" t="s">
        <v>5627</v>
      </c>
      <c r="C82" s="416">
        <v>101101576</v>
      </c>
      <c r="D82" s="430" t="s">
        <v>3494</v>
      </c>
      <c r="E82" s="416" t="s">
        <v>3495</v>
      </c>
      <c r="F82" s="416" t="s">
        <v>5628</v>
      </c>
      <c r="G82" s="126">
        <v>44257</v>
      </c>
      <c r="H82" s="479" t="s">
        <v>3350</v>
      </c>
      <c r="I82" s="480" t="s">
        <v>3491</v>
      </c>
      <c r="J82" s="480"/>
      <c r="K82" s="480"/>
      <c r="L82" s="481">
        <v>1</v>
      </c>
      <c r="O82" s="410"/>
    </row>
    <row r="83" spans="1:15" s="231" customFormat="1" outlineLevel="2" x14ac:dyDescent="0.25">
      <c r="A83" s="377">
        <v>8</v>
      </c>
      <c r="B83" s="416" t="s">
        <v>5627</v>
      </c>
      <c r="C83" s="416">
        <v>101101533</v>
      </c>
      <c r="D83" s="430" t="s">
        <v>3494</v>
      </c>
      <c r="E83" s="416" t="s">
        <v>3495</v>
      </c>
      <c r="F83" s="416" t="s">
        <v>5629</v>
      </c>
      <c r="G83" s="126">
        <v>44257</v>
      </c>
      <c r="H83" s="479" t="s">
        <v>3350</v>
      </c>
      <c r="I83" s="480" t="s">
        <v>3491</v>
      </c>
      <c r="J83" s="480"/>
      <c r="K83" s="480"/>
      <c r="L83" s="481">
        <v>1</v>
      </c>
      <c r="O83" s="410"/>
    </row>
    <row r="84" spans="1:15" s="231" customFormat="1" outlineLevel="2" x14ac:dyDescent="0.25">
      <c r="A84" s="377">
        <v>9</v>
      </c>
      <c r="B84" s="416" t="s">
        <v>5627</v>
      </c>
      <c r="C84" s="416">
        <v>101101543</v>
      </c>
      <c r="D84" s="430" t="s">
        <v>3494</v>
      </c>
      <c r="E84" s="416" t="s">
        <v>3495</v>
      </c>
      <c r="F84" s="416" t="s">
        <v>5630</v>
      </c>
      <c r="G84" s="126">
        <v>44257</v>
      </c>
      <c r="H84" s="479" t="s">
        <v>3350</v>
      </c>
      <c r="I84" s="480" t="s">
        <v>3491</v>
      </c>
      <c r="J84" s="480"/>
      <c r="K84" s="480"/>
      <c r="L84" s="481">
        <v>1</v>
      </c>
      <c r="O84" s="410"/>
    </row>
    <row r="85" spans="1:15" s="231" customFormat="1" outlineLevel="2" x14ac:dyDescent="0.25">
      <c r="A85" s="377">
        <v>10</v>
      </c>
      <c r="B85" s="416" t="s">
        <v>5627</v>
      </c>
      <c r="C85" s="416">
        <v>101101570</v>
      </c>
      <c r="D85" s="430" t="s">
        <v>3494</v>
      </c>
      <c r="E85" s="416" t="s">
        <v>3495</v>
      </c>
      <c r="F85" s="416" t="s">
        <v>5631</v>
      </c>
      <c r="G85" s="126">
        <v>44257</v>
      </c>
      <c r="H85" s="479" t="s">
        <v>3350</v>
      </c>
      <c r="I85" s="480" t="s">
        <v>3491</v>
      </c>
      <c r="J85" s="480"/>
      <c r="K85" s="480"/>
      <c r="L85" s="481">
        <v>1</v>
      </c>
      <c r="O85" s="410"/>
    </row>
    <row r="86" spans="1:15" s="231" customFormat="1" outlineLevel="2" x14ac:dyDescent="0.25">
      <c r="A86" s="377">
        <v>11</v>
      </c>
      <c r="B86" s="416" t="s">
        <v>5632</v>
      </c>
      <c r="C86" s="416">
        <v>101101581</v>
      </c>
      <c r="D86" s="430" t="s">
        <v>3494</v>
      </c>
      <c r="E86" s="416" t="s">
        <v>5633</v>
      </c>
      <c r="F86" s="416" t="s">
        <v>5634</v>
      </c>
      <c r="G86" s="126">
        <v>44257</v>
      </c>
      <c r="H86" s="479" t="s">
        <v>3350</v>
      </c>
      <c r="I86" s="480" t="s">
        <v>3491</v>
      </c>
      <c r="J86" s="480"/>
      <c r="K86" s="480"/>
      <c r="L86" s="481">
        <v>1</v>
      </c>
      <c r="O86" s="410"/>
    </row>
    <row r="87" spans="1:15" s="231" customFormat="1" outlineLevel="2" x14ac:dyDescent="0.25">
      <c r="A87" s="377">
        <v>12</v>
      </c>
      <c r="B87" s="416" t="s">
        <v>5635</v>
      </c>
      <c r="C87" s="416">
        <v>101101586</v>
      </c>
      <c r="D87" s="430" t="s">
        <v>3494</v>
      </c>
      <c r="E87" s="416" t="s">
        <v>5633</v>
      </c>
      <c r="F87" s="416" t="s">
        <v>5636</v>
      </c>
      <c r="G87" s="126">
        <v>44257</v>
      </c>
      <c r="H87" s="479" t="s">
        <v>3350</v>
      </c>
      <c r="I87" s="480" t="s">
        <v>3491</v>
      </c>
      <c r="J87" s="480"/>
      <c r="K87" s="480"/>
      <c r="L87" s="481">
        <v>1</v>
      </c>
      <c r="O87" s="410"/>
    </row>
    <row r="88" spans="1:15" s="231" customFormat="1" outlineLevel="2" x14ac:dyDescent="0.25">
      <c r="A88" s="377">
        <v>13</v>
      </c>
      <c r="B88" s="416" t="s">
        <v>5637</v>
      </c>
      <c r="C88" s="416">
        <v>101101565</v>
      </c>
      <c r="D88" s="430" t="s">
        <v>3494</v>
      </c>
      <c r="E88" s="416" t="s">
        <v>5633</v>
      </c>
      <c r="F88" s="416" t="s">
        <v>5638</v>
      </c>
      <c r="G88" s="126">
        <v>44257</v>
      </c>
      <c r="H88" s="479" t="s">
        <v>3350</v>
      </c>
      <c r="I88" s="480" t="s">
        <v>3491</v>
      </c>
      <c r="J88" s="480"/>
      <c r="K88" s="480"/>
      <c r="L88" s="481">
        <v>1</v>
      </c>
      <c r="O88" s="410"/>
    </row>
    <row r="89" spans="1:15" s="231" customFormat="1" outlineLevel="2" x14ac:dyDescent="0.25">
      <c r="A89" s="377">
        <v>14</v>
      </c>
      <c r="B89" s="137" t="s">
        <v>5639</v>
      </c>
      <c r="C89" s="136">
        <v>101099477</v>
      </c>
      <c r="D89" s="135" t="s">
        <v>5640</v>
      </c>
      <c r="E89" s="136" t="s">
        <v>5641</v>
      </c>
      <c r="F89" s="136" t="s">
        <v>5642</v>
      </c>
      <c r="G89" s="126">
        <v>44259</v>
      </c>
      <c r="H89" s="479" t="s">
        <v>3350</v>
      </c>
      <c r="I89" s="480" t="s">
        <v>3491</v>
      </c>
      <c r="J89" s="480"/>
      <c r="K89" s="480"/>
      <c r="L89" s="481">
        <v>1</v>
      </c>
      <c r="O89" s="410"/>
    </row>
    <row r="90" spans="1:15" s="231" customFormat="1" outlineLevel="2" x14ac:dyDescent="0.25">
      <c r="A90" s="377">
        <v>15</v>
      </c>
      <c r="B90" s="137" t="s">
        <v>5643</v>
      </c>
      <c r="C90" s="136">
        <v>101099455</v>
      </c>
      <c r="D90" s="135" t="s">
        <v>5640</v>
      </c>
      <c r="E90" s="136" t="s">
        <v>5641</v>
      </c>
      <c r="F90" s="136" t="s">
        <v>5644</v>
      </c>
      <c r="G90" s="126">
        <v>44259</v>
      </c>
      <c r="H90" s="479" t="s">
        <v>3350</v>
      </c>
      <c r="I90" s="480" t="s">
        <v>3491</v>
      </c>
      <c r="J90" s="480"/>
      <c r="K90" s="480"/>
      <c r="L90" s="481">
        <v>1</v>
      </c>
      <c r="O90" s="410"/>
    </row>
    <row r="91" spans="1:15" s="231" customFormat="1" outlineLevel="2" x14ac:dyDescent="0.25">
      <c r="A91" s="377">
        <v>16</v>
      </c>
      <c r="B91" s="137" t="s">
        <v>5643</v>
      </c>
      <c r="C91" s="136">
        <v>101099519</v>
      </c>
      <c r="D91" s="135" t="s">
        <v>5640</v>
      </c>
      <c r="E91" s="136" t="s">
        <v>5641</v>
      </c>
      <c r="F91" s="136" t="s">
        <v>5645</v>
      </c>
      <c r="G91" s="126">
        <v>44259</v>
      </c>
      <c r="H91" s="479" t="s">
        <v>3350</v>
      </c>
      <c r="I91" s="480" t="s">
        <v>3491</v>
      </c>
      <c r="J91" s="480"/>
      <c r="K91" s="480"/>
      <c r="L91" s="481">
        <v>1</v>
      </c>
      <c r="O91" s="410"/>
    </row>
    <row r="92" spans="1:15" s="231" customFormat="1" outlineLevel="2" x14ac:dyDescent="0.25">
      <c r="A92" s="377">
        <v>17</v>
      </c>
      <c r="B92" s="137" t="s">
        <v>5643</v>
      </c>
      <c r="C92" s="136">
        <v>101099558</v>
      </c>
      <c r="D92" s="135" t="s">
        <v>5640</v>
      </c>
      <c r="E92" s="136" t="s">
        <v>5641</v>
      </c>
      <c r="F92" s="136" t="s">
        <v>5646</v>
      </c>
      <c r="G92" s="126">
        <v>44259</v>
      </c>
      <c r="H92" s="479" t="s">
        <v>3350</v>
      </c>
      <c r="I92" s="480" t="s">
        <v>3491</v>
      </c>
      <c r="J92" s="480"/>
      <c r="K92" s="480"/>
      <c r="L92" s="481">
        <v>1</v>
      </c>
      <c r="O92" s="410"/>
    </row>
    <row r="93" spans="1:15" s="231" customFormat="1" outlineLevel="2" x14ac:dyDescent="0.25">
      <c r="A93" s="377">
        <v>18</v>
      </c>
      <c r="B93" s="137" t="s">
        <v>5647</v>
      </c>
      <c r="C93" s="136">
        <v>101099509</v>
      </c>
      <c r="D93" s="135" t="s">
        <v>5640</v>
      </c>
      <c r="E93" s="136" t="s">
        <v>5641</v>
      </c>
      <c r="F93" s="136" t="s">
        <v>5648</v>
      </c>
      <c r="G93" s="126">
        <v>44259</v>
      </c>
      <c r="H93" s="479" t="s">
        <v>3350</v>
      </c>
      <c r="I93" s="480" t="s">
        <v>3491</v>
      </c>
      <c r="J93" s="480"/>
      <c r="K93" s="480"/>
      <c r="L93" s="481">
        <v>1</v>
      </c>
      <c r="O93" s="410"/>
    </row>
    <row r="94" spans="1:15" s="231" customFormat="1" outlineLevel="2" x14ac:dyDescent="0.25">
      <c r="A94" s="377">
        <v>19</v>
      </c>
      <c r="B94" s="137" t="s">
        <v>5647</v>
      </c>
      <c r="C94" s="136">
        <v>101099542</v>
      </c>
      <c r="D94" s="135" t="s">
        <v>5640</v>
      </c>
      <c r="E94" s="136" t="s">
        <v>5641</v>
      </c>
      <c r="F94" s="136" t="s">
        <v>5649</v>
      </c>
      <c r="G94" s="126">
        <v>44259</v>
      </c>
      <c r="H94" s="479" t="s">
        <v>3350</v>
      </c>
      <c r="I94" s="480" t="s">
        <v>3491</v>
      </c>
      <c r="J94" s="480"/>
      <c r="K94" s="480"/>
      <c r="L94" s="481">
        <v>1</v>
      </c>
      <c r="O94" s="410"/>
    </row>
    <row r="95" spans="1:15" s="231" customFormat="1" outlineLevel="2" x14ac:dyDescent="0.25">
      <c r="A95" s="377">
        <v>20</v>
      </c>
      <c r="B95" s="484" t="s">
        <v>5650</v>
      </c>
      <c r="C95" s="135" t="s">
        <v>5651</v>
      </c>
      <c r="D95" s="482" t="s">
        <v>5652</v>
      </c>
      <c r="E95" s="484" t="s">
        <v>5653</v>
      </c>
      <c r="F95" s="484" t="s">
        <v>5654</v>
      </c>
      <c r="G95" s="126">
        <v>44256</v>
      </c>
      <c r="H95" s="479" t="s">
        <v>3350</v>
      </c>
      <c r="I95" s="480" t="s">
        <v>3491</v>
      </c>
      <c r="J95" s="480"/>
      <c r="K95" s="480"/>
      <c r="L95" s="481">
        <v>1</v>
      </c>
      <c r="O95" s="410"/>
    </row>
    <row r="96" spans="1:15" s="231" customFormat="1" outlineLevel="2" x14ac:dyDescent="0.25">
      <c r="A96" s="377">
        <v>21</v>
      </c>
      <c r="B96" s="416" t="s">
        <v>5655</v>
      </c>
      <c r="C96" s="416">
        <v>101099634</v>
      </c>
      <c r="D96" s="482" t="s">
        <v>5652</v>
      </c>
      <c r="E96" s="484" t="s">
        <v>5653</v>
      </c>
      <c r="F96" s="416" t="s">
        <v>5656</v>
      </c>
      <c r="G96" s="126">
        <v>44256</v>
      </c>
      <c r="H96" s="479" t="s">
        <v>3350</v>
      </c>
      <c r="I96" s="480" t="s">
        <v>3491</v>
      </c>
      <c r="J96" s="480"/>
      <c r="K96" s="480"/>
      <c r="L96" s="481">
        <v>1</v>
      </c>
      <c r="O96" s="410"/>
    </row>
    <row r="97" spans="1:15" s="231" customFormat="1" outlineLevel="2" x14ac:dyDescent="0.25">
      <c r="A97" s="377">
        <v>22</v>
      </c>
      <c r="B97" s="484" t="s">
        <v>5657</v>
      </c>
      <c r="C97" s="135" t="s">
        <v>5658</v>
      </c>
      <c r="D97" s="482" t="s">
        <v>5652</v>
      </c>
      <c r="E97" s="484" t="s">
        <v>5653</v>
      </c>
      <c r="F97" s="484" t="s">
        <v>5659</v>
      </c>
      <c r="G97" s="126">
        <v>44256</v>
      </c>
      <c r="H97" s="479" t="s">
        <v>3350</v>
      </c>
      <c r="I97" s="480" t="s">
        <v>3491</v>
      </c>
      <c r="J97" s="480"/>
      <c r="K97" s="480"/>
      <c r="L97" s="481">
        <v>1</v>
      </c>
      <c r="O97" s="410"/>
    </row>
    <row r="98" spans="1:15" s="231" customFormat="1" ht="20.399999999999999" outlineLevel="2" x14ac:dyDescent="0.25">
      <c r="A98" s="377">
        <v>23</v>
      </c>
      <c r="B98" s="484" t="s">
        <v>5660</v>
      </c>
      <c r="C98" s="135" t="s">
        <v>5661</v>
      </c>
      <c r="D98" s="482" t="s">
        <v>5652</v>
      </c>
      <c r="E98" s="484" t="s">
        <v>5653</v>
      </c>
      <c r="F98" s="484" t="s">
        <v>5662</v>
      </c>
      <c r="G98" s="126">
        <v>44256</v>
      </c>
      <c r="H98" s="479" t="s">
        <v>3350</v>
      </c>
      <c r="I98" s="480" t="s">
        <v>3491</v>
      </c>
      <c r="J98" s="480"/>
      <c r="K98" s="480"/>
      <c r="L98" s="481">
        <v>1</v>
      </c>
      <c r="O98" s="410"/>
    </row>
    <row r="99" spans="1:15" s="231" customFormat="1" outlineLevel="2" x14ac:dyDescent="0.25">
      <c r="A99" s="377">
        <v>24</v>
      </c>
      <c r="B99" s="137" t="s">
        <v>5663</v>
      </c>
      <c r="C99" s="161" t="s">
        <v>5664</v>
      </c>
      <c r="D99" s="161" t="s">
        <v>3333</v>
      </c>
      <c r="E99" s="137" t="s">
        <v>5665</v>
      </c>
      <c r="F99" s="137" t="s">
        <v>5666</v>
      </c>
      <c r="G99" s="126">
        <v>44257</v>
      </c>
      <c r="H99" s="479" t="s">
        <v>3350</v>
      </c>
      <c r="I99" s="480" t="s">
        <v>3491</v>
      </c>
      <c r="J99" s="480"/>
      <c r="K99" s="480"/>
      <c r="L99" s="481">
        <v>1</v>
      </c>
      <c r="O99" s="410"/>
    </row>
    <row r="100" spans="1:15" s="231" customFormat="1" outlineLevel="2" x14ac:dyDescent="0.25">
      <c r="A100" s="377">
        <v>25</v>
      </c>
      <c r="B100" s="485" t="s">
        <v>5667</v>
      </c>
      <c r="C100" s="127" t="s">
        <v>5668</v>
      </c>
      <c r="D100" s="127" t="s">
        <v>508</v>
      </c>
      <c r="E100" s="116" t="s">
        <v>1346</v>
      </c>
      <c r="F100" s="116" t="s">
        <v>5669</v>
      </c>
      <c r="G100" s="126">
        <v>44257</v>
      </c>
      <c r="H100" s="479" t="s">
        <v>3350</v>
      </c>
      <c r="I100" s="480" t="s">
        <v>3491</v>
      </c>
      <c r="J100" s="480"/>
      <c r="K100" s="480"/>
      <c r="L100" s="481">
        <v>1</v>
      </c>
      <c r="O100" s="410"/>
    </row>
    <row r="101" spans="1:15" s="231" customFormat="1" outlineLevel="2" x14ac:dyDescent="0.25">
      <c r="A101" s="377">
        <v>26</v>
      </c>
      <c r="B101" s="416" t="s">
        <v>5670</v>
      </c>
      <c r="C101" s="416">
        <v>101098784</v>
      </c>
      <c r="D101" s="127" t="s">
        <v>508</v>
      </c>
      <c r="E101" s="416" t="s">
        <v>161</v>
      </c>
      <c r="F101" s="416" t="s">
        <v>5671</v>
      </c>
      <c r="G101" s="126">
        <v>44259</v>
      </c>
      <c r="H101" s="479" t="s">
        <v>3350</v>
      </c>
      <c r="I101" s="480" t="s">
        <v>3491</v>
      </c>
      <c r="J101" s="480"/>
      <c r="K101" s="480"/>
      <c r="L101" s="481">
        <v>1</v>
      </c>
      <c r="O101" s="410"/>
    </row>
    <row r="102" spans="1:15" s="231" customFormat="1" outlineLevel="2" x14ac:dyDescent="0.25">
      <c r="A102" s="377">
        <v>27</v>
      </c>
      <c r="B102" s="416" t="s">
        <v>5670</v>
      </c>
      <c r="C102" s="416">
        <v>101098771</v>
      </c>
      <c r="D102" s="127" t="s">
        <v>508</v>
      </c>
      <c r="E102" s="416" t="s">
        <v>161</v>
      </c>
      <c r="F102" s="416" t="s">
        <v>5672</v>
      </c>
      <c r="G102" s="126">
        <v>44259</v>
      </c>
      <c r="H102" s="479" t="s">
        <v>3350</v>
      </c>
      <c r="I102" s="480" t="s">
        <v>3491</v>
      </c>
      <c r="J102" s="480"/>
      <c r="K102" s="480"/>
      <c r="L102" s="481">
        <v>1</v>
      </c>
      <c r="O102" s="410"/>
    </row>
    <row r="103" spans="1:15" s="231" customFormat="1" outlineLevel="2" x14ac:dyDescent="0.25">
      <c r="A103" s="377">
        <v>28</v>
      </c>
      <c r="B103" s="116" t="s">
        <v>5673</v>
      </c>
      <c r="C103" s="127" t="s">
        <v>5674</v>
      </c>
      <c r="D103" s="127" t="s">
        <v>3307</v>
      </c>
      <c r="E103" s="447" t="s">
        <v>5675</v>
      </c>
      <c r="F103" s="116" t="s">
        <v>5669</v>
      </c>
      <c r="G103" s="126">
        <v>44257</v>
      </c>
      <c r="H103" s="479" t="s">
        <v>3350</v>
      </c>
      <c r="I103" s="480" t="s">
        <v>3491</v>
      </c>
      <c r="J103" s="480"/>
      <c r="K103" s="480"/>
      <c r="L103" s="481">
        <v>1</v>
      </c>
      <c r="O103" s="410"/>
    </row>
    <row r="104" spans="1:15" s="231" customFormat="1" outlineLevel="2" x14ac:dyDescent="0.25">
      <c r="A104" s="377">
        <v>29</v>
      </c>
      <c r="B104" s="416" t="s">
        <v>5676</v>
      </c>
      <c r="C104" s="416">
        <v>101088865</v>
      </c>
      <c r="D104" s="430" t="s">
        <v>5677</v>
      </c>
      <c r="E104" s="416" t="s">
        <v>5678</v>
      </c>
      <c r="F104" s="416" t="s">
        <v>5679</v>
      </c>
      <c r="G104" s="126">
        <v>44258</v>
      </c>
      <c r="H104" s="479" t="s">
        <v>3350</v>
      </c>
      <c r="I104" s="480" t="s">
        <v>3491</v>
      </c>
      <c r="J104" s="480"/>
      <c r="K104" s="480"/>
      <c r="L104" s="481">
        <v>1</v>
      </c>
      <c r="O104" s="410"/>
    </row>
    <row r="105" spans="1:15" s="231" customFormat="1" outlineLevel="2" x14ac:dyDescent="0.25">
      <c r="A105" s="377">
        <v>30</v>
      </c>
      <c r="B105" s="416" t="s">
        <v>5680</v>
      </c>
      <c r="C105" s="416">
        <v>101088910</v>
      </c>
      <c r="D105" s="430" t="s">
        <v>5677</v>
      </c>
      <c r="E105" s="416" t="s">
        <v>5678</v>
      </c>
      <c r="F105" s="416" t="s">
        <v>5681</v>
      </c>
      <c r="G105" s="126">
        <v>44259</v>
      </c>
      <c r="H105" s="479" t="s">
        <v>3350</v>
      </c>
      <c r="I105" s="480" t="s">
        <v>3491</v>
      </c>
      <c r="J105" s="480"/>
      <c r="K105" s="480"/>
      <c r="L105" s="481">
        <v>1</v>
      </c>
      <c r="O105" s="410"/>
    </row>
    <row r="106" spans="1:15" s="231" customFormat="1" ht="21" outlineLevel="2" thickBot="1" x14ac:dyDescent="0.3">
      <c r="A106" s="377">
        <v>31</v>
      </c>
      <c r="B106" s="416" t="s">
        <v>5682</v>
      </c>
      <c r="C106" s="416">
        <v>101099253</v>
      </c>
      <c r="D106" s="430" t="s">
        <v>5683</v>
      </c>
      <c r="E106" s="416" t="s">
        <v>5683</v>
      </c>
      <c r="F106" s="416" t="s">
        <v>5684</v>
      </c>
      <c r="G106" s="126">
        <v>44258</v>
      </c>
      <c r="H106" s="479" t="s">
        <v>3350</v>
      </c>
      <c r="I106" s="480" t="s">
        <v>3491</v>
      </c>
      <c r="J106" s="480"/>
      <c r="K106" s="480"/>
      <c r="L106" s="481">
        <v>1</v>
      </c>
      <c r="O106" s="410"/>
    </row>
    <row r="107" spans="1:15" s="231" customFormat="1" ht="13.5" customHeight="1" outlineLevel="1" thickBot="1" x14ac:dyDescent="0.3">
      <c r="A107" s="383" t="s">
        <v>85</v>
      </c>
      <c r="B107" s="566" t="s">
        <v>106</v>
      </c>
      <c r="C107" s="566"/>
      <c r="D107" s="567"/>
      <c r="E107" s="567"/>
      <c r="F107" s="567"/>
      <c r="G107" s="567"/>
      <c r="H107" s="568"/>
      <c r="I107" s="383"/>
      <c r="J107" s="316"/>
      <c r="K107" s="316"/>
      <c r="L107" s="316">
        <f>SUM(L108:L155)</f>
        <v>48</v>
      </c>
      <c r="O107" s="410"/>
    </row>
    <row r="108" spans="1:15" s="231" customFormat="1" ht="24.75" customHeight="1" outlineLevel="2" x14ac:dyDescent="0.25">
      <c r="A108" s="377">
        <v>1</v>
      </c>
      <c r="B108" s="389" t="s">
        <v>5685</v>
      </c>
      <c r="C108" s="389" t="s">
        <v>5686</v>
      </c>
      <c r="D108" s="389" t="s">
        <v>5687</v>
      </c>
      <c r="E108" s="389" t="s">
        <v>5688</v>
      </c>
      <c r="F108" s="389" t="s">
        <v>5689</v>
      </c>
      <c r="G108" s="385" t="s">
        <v>5690</v>
      </c>
      <c r="H108" s="446" t="s">
        <v>5691</v>
      </c>
      <c r="I108" s="386" t="s">
        <v>3404</v>
      </c>
      <c r="J108" s="386"/>
      <c r="K108" s="386"/>
      <c r="L108" s="449">
        <v>1</v>
      </c>
      <c r="O108" s="410"/>
    </row>
    <row r="109" spans="1:15" s="231" customFormat="1" ht="21" customHeight="1" outlineLevel="2" x14ac:dyDescent="0.25">
      <c r="A109" s="377">
        <v>2</v>
      </c>
      <c r="B109" s="389" t="s">
        <v>5685</v>
      </c>
      <c r="C109" s="389" t="s">
        <v>5692</v>
      </c>
      <c r="D109" s="389" t="s">
        <v>5693</v>
      </c>
      <c r="E109" s="389" t="s">
        <v>5694</v>
      </c>
      <c r="F109" s="389" t="s">
        <v>77</v>
      </c>
      <c r="G109" s="385" t="s">
        <v>5690</v>
      </c>
      <c r="H109" s="446" t="s">
        <v>5691</v>
      </c>
      <c r="I109" s="386" t="s">
        <v>3404</v>
      </c>
      <c r="J109" s="386"/>
      <c r="K109" s="386"/>
      <c r="L109" s="449">
        <v>1</v>
      </c>
      <c r="O109" s="410"/>
    </row>
    <row r="110" spans="1:15" s="231" customFormat="1" ht="21" customHeight="1" outlineLevel="2" x14ac:dyDescent="0.25">
      <c r="A110" s="377">
        <v>3</v>
      </c>
      <c r="B110" s="389" t="s">
        <v>5685</v>
      </c>
      <c r="C110" s="389" t="s">
        <v>5695</v>
      </c>
      <c r="D110" s="389" t="s">
        <v>5696</v>
      </c>
      <c r="E110" s="389" t="s">
        <v>5697</v>
      </c>
      <c r="F110" s="389" t="s">
        <v>5698</v>
      </c>
      <c r="G110" s="385" t="s">
        <v>5690</v>
      </c>
      <c r="H110" s="446" t="s">
        <v>5691</v>
      </c>
      <c r="I110" s="386" t="s">
        <v>3404</v>
      </c>
      <c r="J110" s="386"/>
      <c r="K110" s="386"/>
      <c r="L110" s="449">
        <v>1</v>
      </c>
      <c r="O110" s="410"/>
    </row>
    <row r="111" spans="1:15" s="231" customFormat="1" ht="21" customHeight="1" outlineLevel="2" x14ac:dyDescent="0.25">
      <c r="A111" s="377">
        <v>4</v>
      </c>
      <c r="B111" s="389" t="s">
        <v>5685</v>
      </c>
      <c r="C111" s="389" t="s">
        <v>5699</v>
      </c>
      <c r="D111" s="389" t="s">
        <v>5696</v>
      </c>
      <c r="E111" s="389" t="s">
        <v>5697</v>
      </c>
      <c r="F111" s="389" t="s">
        <v>5700</v>
      </c>
      <c r="G111" s="385" t="s">
        <v>5690</v>
      </c>
      <c r="H111" s="446" t="s">
        <v>5691</v>
      </c>
      <c r="I111" s="386" t="s">
        <v>3404</v>
      </c>
      <c r="J111" s="386"/>
      <c r="K111" s="386"/>
      <c r="L111" s="449">
        <v>1</v>
      </c>
      <c r="O111" s="410"/>
    </row>
    <row r="112" spans="1:15" s="231" customFormat="1" ht="21" customHeight="1" outlineLevel="2" x14ac:dyDescent="0.25">
      <c r="A112" s="377">
        <v>5</v>
      </c>
      <c r="B112" s="389" t="s">
        <v>5685</v>
      </c>
      <c r="C112" s="389" t="s">
        <v>5701</v>
      </c>
      <c r="D112" s="389" t="s">
        <v>5696</v>
      </c>
      <c r="E112" s="389" t="s">
        <v>5697</v>
      </c>
      <c r="F112" s="389" t="s">
        <v>5702</v>
      </c>
      <c r="G112" s="385" t="s">
        <v>5690</v>
      </c>
      <c r="H112" s="446" t="s">
        <v>5691</v>
      </c>
      <c r="I112" s="386" t="s">
        <v>3404</v>
      </c>
      <c r="J112" s="386"/>
      <c r="K112" s="386"/>
      <c r="L112" s="449">
        <v>1</v>
      </c>
      <c r="O112" s="410"/>
    </row>
    <row r="113" spans="1:15" s="231" customFormat="1" ht="21" customHeight="1" outlineLevel="2" x14ac:dyDescent="0.25">
      <c r="A113" s="377">
        <v>6</v>
      </c>
      <c r="B113" s="389" t="s">
        <v>5685</v>
      </c>
      <c r="C113" s="389" t="s">
        <v>5703</v>
      </c>
      <c r="D113" s="389" t="s">
        <v>5704</v>
      </c>
      <c r="E113" s="389" t="s">
        <v>5705</v>
      </c>
      <c r="F113" s="389" t="s">
        <v>5706</v>
      </c>
      <c r="G113" s="385" t="s">
        <v>5690</v>
      </c>
      <c r="H113" s="446" t="s">
        <v>5691</v>
      </c>
      <c r="I113" s="386" t="s">
        <v>3404</v>
      </c>
      <c r="J113" s="386"/>
      <c r="K113" s="386"/>
      <c r="L113" s="449">
        <v>1</v>
      </c>
      <c r="O113" s="410"/>
    </row>
    <row r="114" spans="1:15" s="231" customFormat="1" ht="21" customHeight="1" outlineLevel="2" x14ac:dyDescent="0.25">
      <c r="A114" s="377">
        <v>7</v>
      </c>
      <c r="B114" s="389" t="s">
        <v>5685</v>
      </c>
      <c r="C114" s="389" t="s">
        <v>5707</v>
      </c>
      <c r="D114" s="389" t="s">
        <v>5708</v>
      </c>
      <c r="E114" s="389" t="s">
        <v>5709</v>
      </c>
      <c r="F114" s="389" t="s">
        <v>5710</v>
      </c>
      <c r="G114" s="385" t="s">
        <v>5690</v>
      </c>
      <c r="H114" s="446" t="s">
        <v>5691</v>
      </c>
      <c r="I114" s="386" t="s">
        <v>3404</v>
      </c>
      <c r="J114" s="386"/>
      <c r="K114" s="386"/>
      <c r="L114" s="449">
        <v>1</v>
      </c>
      <c r="O114" s="410"/>
    </row>
    <row r="115" spans="1:15" s="231" customFormat="1" ht="21" customHeight="1" outlineLevel="2" x14ac:dyDescent="0.25">
      <c r="A115" s="377">
        <v>8</v>
      </c>
      <c r="B115" s="389" t="s">
        <v>5685</v>
      </c>
      <c r="C115" s="389" t="s">
        <v>5711</v>
      </c>
      <c r="D115" s="389" t="s">
        <v>5712</v>
      </c>
      <c r="E115" s="389" t="s">
        <v>5713</v>
      </c>
      <c r="F115" s="389" t="s">
        <v>5714</v>
      </c>
      <c r="G115" s="385" t="s">
        <v>5690</v>
      </c>
      <c r="H115" s="446" t="s">
        <v>5691</v>
      </c>
      <c r="I115" s="386" t="s">
        <v>3404</v>
      </c>
      <c r="J115" s="386"/>
      <c r="K115" s="386"/>
      <c r="L115" s="449">
        <v>1</v>
      </c>
      <c r="O115" s="410"/>
    </row>
    <row r="116" spans="1:15" s="231" customFormat="1" ht="21" customHeight="1" outlineLevel="2" x14ac:dyDescent="0.25">
      <c r="A116" s="377">
        <v>9</v>
      </c>
      <c r="B116" s="389" t="s">
        <v>5685</v>
      </c>
      <c r="C116" s="389" t="s">
        <v>5715</v>
      </c>
      <c r="D116" s="389" t="s">
        <v>5716</v>
      </c>
      <c r="E116" s="389" t="s">
        <v>5717</v>
      </c>
      <c r="F116" s="389" t="s">
        <v>5718</v>
      </c>
      <c r="G116" s="385" t="s">
        <v>5690</v>
      </c>
      <c r="H116" s="446" t="s">
        <v>5691</v>
      </c>
      <c r="I116" s="386" t="s">
        <v>3404</v>
      </c>
      <c r="J116" s="386"/>
      <c r="K116" s="386"/>
      <c r="L116" s="449">
        <v>1</v>
      </c>
      <c r="O116" s="410"/>
    </row>
    <row r="117" spans="1:15" s="231" customFormat="1" ht="21" customHeight="1" outlineLevel="2" x14ac:dyDescent="0.25">
      <c r="A117" s="377">
        <v>10</v>
      </c>
      <c r="B117" s="389" t="s">
        <v>5685</v>
      </c>
      <c r="C117" s="389" t="s">
        <v>5719</v>
      </c>
      <c r="D117" s="389" t="s">
        <v>5720</v>
      </c>
      <c r="E117" s="389" t="s">
        <v>5721</v>
      </c>
      <c r="F117" s="389" t="s">
        <v>5722</v>
      </c>
      <c r="G117" s="385" t="s">
        <v>5690</v>
      </c>
      <c r="H117" s="446" t="s">
        <v>5691</v>
      </c>
      <c r="I117" s="386" t="s">
        <v>3404</v>
      </c>
      <c r="J117" s="386"/>
      <c r="K117" s="386"/>
      <c r="L117" s="449">
        <v>1</v>
      </c>
      <c r="O117" s="410"/>
    </row>
    <row r="118" spans="1:15" s="231" customFormat="1" ht="21" customHeight="1" outlineLevel="2" x14ac:dyDescent="0.25">
      <c r="A118" s="377">
        <v>11</v>
      </c>
      <c r="B118" s="389" t="s">
        <v>5685</v>
      </c>
      <c r="C118" s="389" t="s">
        <v>5723</v>
      </c>
      <c r="D118" s="389" t="s">
        <v>5724</v>
      </c>
      <c r="E118" s="389" t="s">
        <v>5725</v>
      </c>
      <c r="F118" s="389" t="s">
        <v>4916</v>
      </c>
      <c r="G118" s="385" t="s">
        <v>5690</v>
      </c>
      <c r="H118" s="446" t="s">
        <v>5691</v>
      </c>
      <c r="I118" s="386" t="s">
        <v>3404</v>
      </c>
      <c r="J118" s="386"/>
      <c r="K118" s="386"/>
      <c r="L118" s="449">
        <v>1</v>
      </c>
      <c r="O118" s="410"/>
    </row>
    <row r="119" spans="1:15" s="231" customFormat="1" ht="21" customHeight="1" outlineLevel="2" x14ac:dyDescent="0.25">
      <c r="A119" s="377">
        <v>12</v>
      </c>
      <c r="B119" s="389" t="s">
        <v>5685</v>
      </c>
      <c r="C119" s="389" t="s">
        <v>5726</v>
      </c>
      <c r="D119" s="389" t="s">
        <v>5727</v>
      </c>
      <c r="E119" s="389" t="s">
        <v>5728</v>
      </c>
      <c r="F119" s="389" t="s">
        <v>5729</v>
      </c>
      <c r="G119" s="385" t="s">
        <v>5690</v>
      </c>
      <c r="H119" s="446" t="s">
        <v>5691</v>
      </c>
      <c r="I119" s="386" t="s">
        <v>3404</v>
      </c>
      <c r="J119" s="386"/>
      <c r="K119" s="386"/>
      <c r="L119" s="449">
        <v>1</v>
      </c>
      <c r="O119" s="410"/>
    </row>
    <row r="120" spans="1:15" s="231" customFormat="1" ht="21" customHeight="1" outlineLevel="2" x14ac:dyDescent="0.25">
      <c r="A120" s="377">
        <v>13</v>
      </c>
      <c r="B120" s="389" t="s">
        <v>5685</v>
      </c>
      <c r="C120" s="389" t="s">
        <v>5730</v>
      </c>
      <c r="D120" s="389" t="s">
        <v>5731</v>
      </c>
      <c r="E120" s="389" t="s">
        <v>5732</v>
      </c>
      <c r="F120" s="389" t="s">
        <v>5733</v>
      </c>
      <c r="G120" s="385" t="s">
        <v>5690</v>
      </c>
      <c r="H120" s="446" t="s">
        <v>5691</v>
      </c>
      <c r="I120" s="386" t="s">
        <v>3404</v>
      </c>
      <c r="J120" s="386"/>
      <c r="K120" s="386"/>
      <c r="L120" s="449">
        <v>1</v>
      </c>
      <c r="O120" s="410"/>
    </row>
    <row r="121" spans="1:15" s="231" customFormat="1" ht="21" customHeight="1" outlineLevel="2" x14ac:dyDescent="0.25">
      <c r="A121" s="377">
        <v>14</v>
      </c>
      <c r="B121" s="389" t="s">
        <v>5685</v>
      </c>
      <c r="C121" s="389" t="s">
        <v>5734</v>
      </c>
      <c r="D121" s="389" t="s">
        <v>5735</v>
      </c>
      <c r="E121" s="389" t="s">
        <v>5736</v>
      </c>
      <c r="F121" s="389" t="s">
        <v>5737</v>
      </c>
      <c r="G121" s="385" t="s">
        <v>5690</v>
      </c>
      <c r="H121" s="446" t="s">
        <v>5691</v>
      </c>
      <c r="I121" s="386" t="s">
        <v>3404</v>
      </c>
      <c r="J121" s="386"/>
      <c r="K121" s="386"/>
      <c r="L121" s="449">
        <v>1</v>
      </c>
      <c r="O121" s="410"/>
    </row>
    <row r="122" spans="1:15" s="231" customFormat="1" ht="21" customHeight="1" outlineLevel="2" x14ac:dyDescent="0.25">
      <c r="A122" s="377">
        <v>15</v>
      </c>
      <c r="B122" s="389" t="s">
        <v>5685</v>
      </c>
      <c r="C122" s="389" t="s">
        <v>5738</v>
      </c>
      <c r="D122" s="389" t="s">
        <v>5739</v>
      </c>
      <c r="E122" s="389" t="s">
        <v>5740</v>
      </c>
      <c r="F122" s="389" t="s">
        <v>5741</v>
      </c>
      <c r="G122" s="385" t="s">
        <v>5690</v>
      </c>
      <c r="H122" s="446" t="s">
        <v>5691</v>
      </c>
      <c r="I122" s="386" t="s">
        <v>3404</v>
      </c>
      <c r="J122" s="386"/>
      <c r="K122" s="386"/>
      <c r="L122" s="449">
        <v>1</v>
      </c>
      <c r="O122" s="410"/>
    </row>
    <row r="123" spans="1:15" s="231" customFormat="1" ht="21" customHeight="1" outlineLevel="2" x14ac:dyDescent="0.25">
      <c r="A123" s="377">
        <v>16</v>
      </c>
      <c r="B123" s="389" t="s">
        <v>5685</v>
      </c>
      <c r="C123" s="389" t="s">
        <v>5742</v>
      </c>
      <c r="D123" s="389" t="s">
        <v>5687</v>
      </c>
      <c r="E123" s="389" t="s">
        <v>5688</v>
      </c>
      <c r="F123" s="389" t="s">
        <v>5733</v>
      </c>
      <c r="G123" s="385" t="s">
        <v>5690</v>
      </c>
      <c r="H123" s="446" t="s">
        <v>5691</v>
      </c>
      <c r="I123" s="386" t="s">
        <v>3404</v>
      </c>
      <c r="J123" s="386"/>
      <c r="K123" s="386"/>
      <c r="L123" s="449">
        <v>1</v>
      </c>
      <c r="O123" s="410"/>
    </row>
    <row r="124" spans="1:15" s="231" customFormat="1" ht="21" customHeight="1" outlineLevel="2" x14ac:dyDescent="0.25">
      <c r="A124" s="377">
        <v>17</v>
      </c>
      <c r="B124" s="389" t="s">
        <v>5685</v>
      </c>
      <c r="C124" s="389" t="s">
        <v>5743</v>
      </c>
      <c r="D124" s="389" t="s">
        <v>5744</v>
      </c>
      <c r="E124" s="389" t="s">
        <v>5745</v>
      </c>
      <c r="F124" s="389" t="s">
        <v>5746</v>
      </c>
      <c r="G124" s="385" t="s">
        <v>5690</v>
      </c>
      <c r="H124" s="446" t="s">
        <v>5691</v>
      </c>
      <c r="I124" s="386" t="s">
        <v>3404</v>
      </c>
      <c r="J124" s="386"/>
      <c r="K124" s="386"/>
      <c r="L124" s="449">
        <v>1</v>
      </c>
      <c r="O124" s="410"/>
    </row>
    <row r="125" spans="1:15" s="231" customFormat="1" ht="21" customHeight="1" outlineLevel="2" x14ac:dyDescent="0.25">
      <c r="A125" s="377">
        <v>18</v>
      </c>
      <c r="B125" s="389" t="s">
        <v>5685</v>
      </c>
      <c r="C125" s="389" t="s">
        <v>5747</v>
      </c>
      <c r="D125" s="389" t="s">
        <v>5744</v>
      </c>
      <c r="E125" s="389" t="s">
        <v>5745</v>
      </c>
      <c r="F125" s="389" t="s">
        <v>5748</v>
      </c>
      <c r="G125" s="385" t="s">
        <v>5690</v>
      </c>
      <c r="H125" s="446" t="s">
        <v>5691</v>
      </c>
      <c r="I125" s="386" t="s">
        <v>3404</v>
      </c>
      <c r="J125" s="386"/>
      <c r="K125" s="386"/>
      <c r="L125" s="449">
        <v>1</v>
      </c>
      <c r="O125" s="410"/>
    </row>
    <row r="126" spans="1:15" s="231" customFormat="1" ht="21" customHeight="1" outlineLevel="2" x14ac:dyDescent="0.25">
      <c r="A126" s="377">
        <v>19</v>
      </c>
      <c r="B126" s="389" t="s">
        <v>5685</v>
      </c>
      <c r="C126" s="389" t="s">
        <v>5749</v>
      </c>
      <c r="D126" s="389" t="s">
        <v>5750</v>
      </c>
      <c r="E126" s="389" t="s">
        <v>5751</v>
      </c>
      <c r="F126" s="389" t="s">
        <v>5752</v>
      </c>
      <c r="G126" s="385" t="s">
        <v>5690</v>
      </c>
      <c r="H126" s="446" t="s">
        <v>5691</v>
      </c>
      <c r="I126" s="386" t="s">
        <v>3404</v>
      </c>
      <c r="J126" s="386"/>
      <c r="K126" s="386"/>
      <c r="L126" s="449">
        <v>1</v>
      </c>
      <c r="O126" s="410"/>
    </row>
    <row r="127" spans="1:15" s="231" customFormat="1" ht="21" customHeight="1" outlineLevel="2" x14ac:dyDescent="0.25">
      <c r="A127" s="377">
        <v>20</v>
      </c>
      <c r="B127" s="389" t="s">
        <v>5685</v>
      </c>
      <c r="C127" s="389" t="s">
        <v>5753</v>
      </c>
      <c r="D127" s="389" t="s">
        <v>5754</v>
      </c>
      <c r="E127" s="389" t="s">
        <v>5755</v>
      </c>
      <c r="F127" s="389" t="s">
        <v>5756</v>
      </c>
      <c r="G127" s="385" t="s">
        <v>5690</v>
      </c>
      <c r="H127" s="446" t="s">
        <v>5691</v>
      </c>
      <c r="I127" s="386" t="s">
        <v>3404</v>
      </c>
      <c r="J127" s="386"/>
      <c r="K127" s="386"/>
      <c r="L127" s="449">
        <v>1</v>
      </c>
      <c r="O127" s="410"/>
    </row>
    <row r="128" spans="1:15" s="231" customFormat="1" ht="21" customHeight="1" outlineLevel="2" x14ac:dyDescent="0.25">
      <c r="A128" s="377">
        <v>21</v>
      </c>
      <c r="B128" s="389" t="s">
        <v>5685</v>
      </c>
      <c r="C128" s="389" t="s">
        <v>5757</v>
      </c>
      <c r="D128" s="389" t="s">
        <v>5754</v>
      </c>
      <c r="E128" s="389" t="s">
        <v>5755</v>
      </c>
      <c r="F128" s="389" t="s">
        <v>5758</v>
      </c>
      <c r="G128" s="385" t="s">
        <v>5690</v>
      </c>
      <c r="H128" s="446" t="s">
        <v>5691</v>
      </c>
      <c r="I128" s="386" t="s">
        <v>3404</v>
      </c>
      <c r="J128" s="386"/>
      <c r="K128" s="386"/>
      <c r="L128" s="449">
        <v>1</v>
      </c>
      <c r="O128" s="410"/>
    </row>
    <row r="129" spans="1:15" s="231" customFormat="1" ht="21" customHeight="1" outlineLevel="2" x14ac:dyDescent="0.25">
      <c r="A129" s="377">
        <v>22</v>
      </c>
      <c r="B129" s="389" t="s">
        <v>5685</v>
      </c>
      <c r="C129" s="389" t="s">
        <v>5759</v>
      </c>
      <c r="D129" s="389" t="s">
        <v>5760</v>
      </c>
      <c r="E129" s="389" t="s">
        <v>5761</v>
      </c>
      <c r="F129" s="389" t="s">
        <v>5762</v>
      </c>
      <c r="G129" s="385" t="s">
        <v>5690</v>
      </c>
      <c r="H129" s="446" t="s">
        <v>5691</v>
      </c>
      <c r="I129" s="386" t="s">
        <v>3404</v>
      </c>
      <c r="J129" s="386"/>
      <c r="K129" s="386"/>
      <c r="L129" s="449">
        <v>1</v>
      </c>
      <c r="O129" s="410"/>
    </row>
    <row r="130" spans="1:15" s="231" customFormat="1" ht="21" customHeight="1" outlineLevel="2" x14ac:dyDescent="0.25">
      <c r="A130" s="377">
        <v>23</v>
      </c>
      <c r="B130" s="389" t="s">
        <v>5685</v>
      </c>
      <c r="C130" s="389" t="s">
        <v>5763</v>
      </c>
      <c r="D130" s="389" t="s">
        <v>5764</v>
      </c>
      <c r="E130" s="389" t="s">
        <v>5765</v>
      </c>
      <c r="F130" s="389" t="s">
        <v>5766</v>
      </c>
      <c r="G130" s="385" t="s">
        <v>5690</v>
      </c>
      <c r="H130" s="446" t="s">
        <v>5691</v>
      </c>
      <c r="I130" s="386" t="s">
        <v>3404</v>
      </c>
      <c r="J130" s="386"/>
      <c r="K130" s="386"/>
      <c r="L130" s="449">
        <v>1</v>
      </c>
      <c r="O130" s="410"/>
    </row>
    <row r="131" spans="1:15" s="231" customFormat="1" ht="21" customHeight="1" outlineLevel="2" x14ac:dyDescent="0.25">
      <c r="A131" s="377">
        <v>24</v>
      </c>
      <c r="B131" s="389" t="s">
        <v>5685</v>
      </c>
      <c r="C131" s="389" t="s">
        <v>5767</v>
      </c>
      <c r="D131" s="389" t="s">
        <v>5768</v>
      </c>
      <c r="E131" s="389" t="s">
        <v>5769</v>
      </c>
      <c r="F131" s="389" t="s">
        <v>77</v>
      </c>
      <c r="G131" s="385" t="s">
        <v>5690</v>
      </c>
      <c r="H131" s="446" t="s">
        <v>5691</v>
      </c>
      <c r="I131" s="386" t="s">
        <v>3404</v>
      </c>
      <c r="J131" s="386"/>
      <c r="K131" s="386"/>
      <c r="L131" s="449">
        <v>1</v>
      </c>
      <c r="O131" s="410"/>
    </row>
    <row r="132" spans="1:15" s="231" customFormat="1" ht="21" customHeight="1" outlineLevel="2" x14ac:dyDescent="0.25">
      <c r="A132" s="377">
        <v>25</v>
      </c>
      <c r="B132" s="389" t="s">
        <v>5685</v>
      </c>
      <c r="C132" s="389" t="s">
        <v>5770</v>
      </c>
      <c r="D132" s="389" t="s">
        <v>5771</v>
      </c>
      <c r="E132" s="389" t="s">
        <v>5772</v>
      </c>
      <c r="F132" s="389" t="s">
        <v>5773</v>
      </c>
      <c r="G132" s="385" t="s">
        <v>5690</v>
      </c>
      <c r="H132" s="446" t="s">
        <v>5691</v>
      </c>
      <c r="I132" s="386" t="s">
        <v>3404</v>
      </c>
      <c r="J132" s="386"/>
      <c r="K132" s="386"/>
      <c r="L132" s="449">
        <v>1</v>
      </c>
      <c r="O132" s="410"/>
    </row>
    <row r="133" spans="1:15" s="231" customFormat="1" ht="21" customHeight="1" outlineLevel="2" x14ac:dyDescent="0.25">
      <c r="A133" s="377">
        <v>26</v>
      </c>
      <c r="B133" s="389" t="s">
        <v>5685</v>
      </c>
      <c r="C133" s="389" t="s">
        <v>5774</v>
      </c>
      <c r="D133" s="389" t="s">
        <v>5731</v>
      </c>
      <c r="E133" s="389" t="s">
        <v>5732</v>
      </c>
      <c r="F133" s="389" t="s">
        <v>5775</v>
      </c>
      <c r="G133" s="385" t="s">
        <v>5690</v>
      </c>
      <c r="H133" s="446" t="s">
        <v>5691</v>
      </c>
      <c r="I133" s="386" t="s">
        <v>3404</v>
      </c>
      <c r="J133" s="386"/>
      <c r="K133" s="386"/>
      <c r="L133" s="449">
        <v>1</v>
      </c>
      <c r="O133" s="410"/>
    </row>
    <row r="134" spans="1:15" s="231" customFormat="1" ht="21" customHeight="1" outlineLevel="2" x14ac:dyDescent="0.25">
      <c r="A134" s="377">
        <v>27</v>
      </c>
      <c r="B134" s="389" t="s">
        <v>5685</v>
      </c>
      <c r="C134" s="389" t="s">
        <v>5776</v>
      </c>
      <c r="D134" s="389" t="s">
        <v>5777</v>
      </c>
      <c r="E134" s="389" t="s">
        <v>5778</v>
      </c>
      <c r="F134" s="389" t="s">
        <v>77</v>
      </c>
      <c r="G134" s="385" t="s">
        <v>5690</v>
      </c>
      <c r="H134" s="446" t="s">
        <v>5691</v>
      </c>
      <c r="I134" s="386" t="s">
        <v>3404</v>
      </c>
      <c r="J134" s="386"/>
      <c r="K134" s="386"/>
      <c r="L134" s="449">
        <v>1</v>
      </c>
      <c r="O134" s="410"/>
    </row>
    <row r="135" spans="1:15" s="231" customFormat="1" ht="21" customHeight="1" outlineLevel="2" x14ac:dyDescent="0.25">
      <c r="A135" s="377">
        <v>28</v>
      </c>
      <c r="B135" s="389" t="s">
        <v>5685</v>
      </c>
      <c r="C135" s="389" t="s">
        <v>5779</v>
      </c>
      <c r="D135" s="389" t="s">
        <v>5780</v>
      </c>
      <c r="E135" s="389" t="s">
        <v>5781</v>
      </c>
      <c r="F135" s="389" t="s">
        <v>5782</v>
      </c>
      <c r="G135" s="385" t="s">
        <v>5690</v>
      </c>
      <c r="H135" s="446" t="s">
        <v>5691</v>
      </c>
      <c r="I135" s="386" t="s">
        <v>3404</v>
      </c>
      <c r="J135" s="386"/>
      <c r="K135" s="386"/>
      <c r="L135" s="449">
        <v>1</v>
      </c>
      <c r="O135" s="410"/>
    </row>
    <row r="136" spans="1:15" s="231" customFormat="1" ht="21" customHeight="1" outlineLevel="2" x14ac:dyDescent="0.25">
      <c r="A136" s="377">
        <v>29</v>
      </c>
      <c r="B136" s="389" t="s">
        <v>5685</v>
      </c>
      <c r="C136" s="389" t="s">
        <v>5783</v>
      </c>
      <c r="D136" s="389" t="s">
        <v>5780</v>
      </c>
      <c r="E136" s="389" t="s">
        <v>5781</v>
      </c>
      <c r="F136" s="389" t="s">
        <v>5784</v>
      </c>
      <c r="G136" s="385" t="s">
        <v>5690</v>
      </c>
      <c r="H136" s="446" t="s">
        <v>5691</v>
      </c>
      <c r="I136" s="386" t="s">
        <v>3404</v>
      </c>
      <c r="J136" s="386"/>
      <c r="K136" s="386"/>
      <c r="L136" s="449">
        <v>1</v>
      </c>
      <c r="O136" s="410"/>
    </row>
    <row r="137" spans="1:15" s="231" customFormat="1" ht="21" customHeight="1" outlineLevel="2" x14ac:dyDescent="0.25">
      <c r="A137" s="377">
        <v>30</v>
      </c>
      <c r="B137" s="389" t="s">
        <v>5685</v>
      </c>
      <c r="C137" s="389" t="s">
        <v>5785</v>
      </c>
      <c r="D137" s="389" t="s">
        <v>5780</v>
      </c>
      <c r="E137" s="389" t="s">
        <v>5781</v>
      </c>
      <c r="F137" s="389" t="s">
        <v>5786</v>
      </c>
      <c r="G137" s="385" t="s">
        <v>5690</v>
      </c>
      <c r="H137" s="446" t="s">
        <v>5691</v>
      </c>
      <c r="I137" s="386" t="s">
        <v>3404</v>
      </c>
      <c r="J137" s="386"/>
      <c r="K137" s="386"/>
      <c r="L137" s="449">
        <v>1</v>
      </c>
      <c r="O137" s="410"/>
    </row>
    <row r="138" spans="1:15" s="231" customFormat="1" ht="21" customHeight="1" outlineLevel="2" x14ac:dyDescent="0.25">
      <c r="A138" s="377">
        <v>31</v>
      </c>
      <c r="B138" s="389" t="s">
        <v>3496</v>
      </c>
      <c r="C138" s="389" t="s">
        <v>5787</v>
      </c>
      <c r="D138" s="389">
        <v>54487</v>
      </c>
      <c r="E138" s="389" t="s">
        <v>5788</v>
      </c>
      <c r="F138" s="389" t="s">
        <v>77</v>
      </c>
      <c r="G138" s="385">
        <v>44271</v>
      </c>
      <c r="H138" s="446" t="s">
        <v>5691</v>
      </c>
      <c r="I138" s="386" t="s">
        <v>3404</v>
      </c>
      <c r="J138" s="386"/>
      <c r="K138" s="386"/>
      <c r="L138" s="449">
        <v>1</v>
      </c>
      <c r="O138" s="410"/>
    </row>
    <row r="139" spans="1:15" s="231" customFormat="1" ht="21" customHeight="1" outlineLevel="2" x14ac:dyDescent="0.25">
      <c r="A139" s="377">
        <v>32</v>
      </c>
      <c r="B139" s="389" t="s">
        <v>3496</v>
      </c>
      <c r="C139" s="389" t="s">
        <v>5789</v>
      </c>
      <c r="D139" s="389" t="s">
        <v>5790</v>
      </c>
      <c r="E139" s="389" t="s">
        <v>5791</v>
      </c>
      <c r="F139" s="389" t="s">
        <v>5792</v>
      </c>
      <c r="G139" s="385" t="s">
        <v>5793</v>
      </c>
      <c r="H139" s="446" t="s">
        <v>5691</v>
      </c>
      <c r="I139" s="386" t="s">
        <v>3404</v>
      </c>
      <c r="J139" s="386"/>
      <c r="K139" s="386"/>
      <c r="L139" s="449">
        <v>1</v>
      </c>
      <c r="O139" s="410"/>
    </row>
    <row r="140" spans="1:15" s="231" customFormat="1" ht="21" customHeight="1" outlineLevel="2" x14ac:dyDescent="0.25">
      <c r="A140" s="377">
        <v>33</v>
      </c>
      <c r="B140" s="389" t="s">
        <v>3496</v>
      </c>
      <c r="C140" s="389" t="s">
        <v>5794</v>
      </c>
      <c r="D140" s="389" t="s">
        <v>5795</v>
      </c>
      <c r="E140" s="389" t="s">
        <v>5796</v>
      </c>
      <c r="F140" s="389" t="s">
        <v>5797</v>
      </c>
      <c r="G140" s="385" t="s">
        <v>5793</v>
      </c>
      <c r="H140" s="446" t="s">
        <v>5691</v>
      </c>
      <c r="I140" s="386" t="s">
        <v>3404</v>
      </c>
      <c r="J140" s="386"/>
      <c r="K140" s="386"/>
      <c r="L140" s="449">
        <v>1</v>
      </c>
      <c r="O140" s="410"/>
    </row>
    <row r="141" spans="1:15" s="231" customFormat="1" ht="21" customHeight="1" outlineLevel="2" x14ac:dyDescent="0.25">
      <c r="A141" s="377">
        <v>34</v>
      </c>
      <c r="B141" s="389" t="s">
        <v>3496</v>
      </c>
      <c r="C141" s="389" t="s">
        <v>5798</v>
      </c>
      <c r="D141" s="389" t="s">
        <v>5799</v>
      </c>
      <c r="E141" s="389" t="s">
        <v>5800</v>
      </c>
      <c r="F141" s="389" t="s">
        <v>5801</v>
      </c>
      <c r="G141" s="385" t="s">
        <v>5793</v>
      </c>
      <c r="H141" s="446" t="s">
        <v>5691</v>
      </c>
      <c r="I141" s="386" t="s">
        <v>3404</v>
      </c>
      <c r="J141" s="386"/>
      <c r="K141" s="386"/>
      <c r="L141" s="449">
        <v>1</v>
      </c>
      <c r="O141" s="410"/>
    </row>
    <row r="142" spans="1:15" s="231" customFormat="1" ht="21" customHeight="1" outlineLevel="2" x14ac:dyDescent="0.25">
      <c r="A142" s="377">
        <v>35</v>
      </c>
      <c r="B142" s="389" t="s">
        <v>3496</v>
      </c>
      <c r="C142" s="389" t="s">
        <v>5802</v>
      </c>
      <c r="D142" s="389" t="s">
        <v>5803</v>
      </c>
      <c r="E142" s="389" t="s">
        <v>5804</v>
      </c>
      <c r="F142" s="389" t="s">
        <v>3486</v>
      </c>
      <c r="G142" s="385" t="s">
        <v>5793</v>
      </c>
      <c r="H142" s="446" t="s">
        <v>5691</v>
      </c>
      <c r="I142" s="386" t="s">
        <v>3404</v>
      </c>
      <c r="J142" s="386"/>
      <c r="K142" s="386"/>
      <c r="L142" s="449">
        <v>1</v>
      </c>
      <c r="O142" s="410"/>
    </row>
    <row r="143" spans="1:15" s="231" customFormat="1" ht="21" customHeight="1" outlineLevel="2" x14ac:dyDescent="0.25">
      <c r="A143" s="377">
        <v>36</v>
      </c>
      <c r="B143" s="389" t="s">
        <v>5401</v>
      </c>
      <c r="C143" s="389" t="s">
        <v>5805</v>
      </c>
      <c r="D143" s="389" t="s">
        <v>144</v>
      </c>
      <c r="E143" s="389" t="s">
        <v>3317</v>
      </c>
      <c r="F143" s="389" t="s">
        <v>5806</v>
      </c>
      <c r="G143" s="385">
        <v>44268</v>
      </c>
      <c r="H143" s="446" t="s">
        <v>5691</v>
      </c>
      <c r="I143" s="386" t="s">
        <v>3404</v>
      </c>
      <c r="J143" s="386"/>
      <c r="K143" s="386"/>
      <c r="L143" s="449">
        <v>1</v>
      </c>
      <c r="O143" s="410"/>
    </row>
    <row r="144" spans="1:15" s="231" customFormat="1" ht="21" customHeight="1" outlineLevel="2" x14ac:dyDescent="0.25">
      <c r="A144" s="377">
        <v>37</v>
      </c>
      <c r="B144" s="389" t="s">
        <v>5401</v>
      </c>
      <c r="C144" s="389" t="s">
        <v>5807</v>
      </c>
      <c r="D144" s="389" t="s">
        <v>3497</v>
      </c>
      <c r="E144" s="389" t="s">
        <v>3498</v>
      </c>
      <c r="F144" s="389" t="s">
        <v>3499</v>
      </c>
      <c r="G144" s="385">
        <v>44268</v>
      </c>
      <c r="H144" s="446" t="s">
        <v>5691</v>
      </c>
      <c r="I144" s="386" t="s">
        <v>3404</v>
      </c>
      <c r="J144" s="386"/>
      <c r="K144" s="386"/>
      <c r="L144" s="449">
        <v>1</v>
      </c>
      <c r="O144" s="410"/>
    </row>
    <row r="145" spans="1:15" s="231" customFormat="1" ht="21" customHeight="1" outlineLevel="2" x14ac:dyDescent="0.25">
      <c r="A145" s="377">
        <v>38</v>
      </c>
      <c r="B145" s="389" t="s">
        <v>5401</v>
      </c>
      <c r="C145" s="389" t="s">
        <v>5808</v>
      </c>
      <c r="D145" s="389" t="s">
        <v>5809</v>
      </c>
      <c r="E145" s="389" t="s">
        <v>5810</v>
      </c>
      <c r="F145" s="389" t="s">
        <v>5811</v>
      </c>
      <c r="G145" s="385">
        <v>44268</v>
      </c>
      <c r="H145" s="446" t="s">
        <v>5691</v>
      </c>
      <c r="I145" s="386" t="s">
        <v>3404</v>
      </c>
      <c r="J145" s="386"/>
      <c r="K145" s="386"/>
      <c r="L145" s="449">
        <v>1</v>
      </c>
      <c r="O145" s="410"/>
    </row>
    <row r="146" spans="1:15" s="231" customFormat="1" ht="21" customHeight="1" outlineLevel="2" x14ac:dyDescent="0.25">
      <c r="A146" s="377">
        <v>39</v>
      </c>
      <c r="B146" s="386" t="s">
        <v>8236</v>
      </c>
      <c r="C146" s="386" t="s">
        <v>8237</v>
      </c>
      <c r="D146" s="386" t="s">
        <v>8238</v>
      </c>
      <c r="E146" s="386" t="s">
        <v>8239</v>
      </c>
      <c r="F146" s="386" t="s">
        <v>8240</v>
      </c>
      <c r="G146" s="385">
        <v>44260</v>
      </c>
      <c r="H146" s="446" t="s">
        <v>5691</v>
      </c>
      <c r="I146" s="386" t="s">
        <v>3404</v>
      </c>
      <c r="J146" s="386"/>
      <c r="K146" s="386"/>
      <c r="L146" s="449">
        <v>1</v>
      </c>
      <c r="O146" s="410"/>
    </row>
    <row r="147" spans="1:15" s="231" customFormat="1" ht="21" customHeight="1" outlineLevel="2" x14ac:dyDescent="0.25">
      <c r="A147" s="377">
        <v>40</v>
      </c>
      <c r="B147" s="386" t="s">
        <v>8236</v>
      </c>
      <c r="C147" s="386" t="s">
        <v>8241</v>
      </c>
      <c r="D147" s="386" t="s">
        <v>8238</v>
      </c>
      <c r="E147" s="386" t="s">
        <v>8239</v>
      </c>
      <c r="F147" s="386" t="s">
        <v>8242</v>
      </c>
      <c r="G147" s="385">
        <v>44260</v>
      </c>
      <c r="H147" s="446" t="s">
        <v>5691</v>
      </c>
      <c r="I147" s="386" t="s">
        <v>3404</v>
      </c>
      <c r="J147" s="386"/>
      <c r="K147" s="386"/>
      <c r="L147" s="449">
        <v>1</v>
      </c>
      <c r="O147" s="410"/>
    </row>
    <row r="148" spans="1:15" s="231" customFormat="1" ht="21" customHeight="1" outlineLevel="2" x14ac:dyDescent="0.25">
      <c r="A148" s="377">
        <v>41</v>
      </c>
      <c r="B148" s="386" t="s">
        <v>8236</v>
      </c>
      <c r="C148" s="386" t="s">
        <v>8243</v>
      </c>
      <c r="D148" s="386" t="s">
        <v>8238</v>
      </c>
      <c r="E148" s="386" t="s">
        <v>8239</v>
      </c>
      <c r="F148" s="386" t="s">
        <v>8244</v>
      </c>
      <c r="G148" s="385">
        <v>44260</v>
      </c>
      <c r="H148" s="446" t="s">
        <v>5691</v>
      </c>
      <c r="I148" s="386" t="s">
        <v>3404</v>
      </c>
      <c r="J148" s="386"/>
      <c r="K148" s="386"/>
      <c r="L148" s="449">
        <v>1</v>
      </c>
      <c r="O148" s="410"/>
    </row>
    <row r="149" spans="1:15" s="231" customFormat="1" ht="21" customHeight="1" outlineLevel="2" x14ac:dyDescent="0.25">
      <c r="A149" s="377">
        <v>42</v>
      </c>
      <c r="B149" s="386" t="s">
        <v>8236</v>
      </c>
      <c r="C149" s="386" t="s">
        <v>8245</v>
      </c>
      <c r="D149" s="386" t="s">
        <v>8238</v>
      </c>
      <c r="E149" s="386" t="s">
        <v>8239</v>
      </c>
      <c r="F149" s="386" t="s">
        <v>8246</v>
      </c>
      <c r="G149" s="385">
        <v>44260</v>
      </c>
      <c r="H149" s="446" t="s">
        <v>5691</v>
      </c>
      <c r="I149" s="386" t="s">
        <v>3404</v>
      </c>
      <c r="J149" s="386"/>
      <c r="K149" s="386"/>
      <c r="L149" s="449">
        <v>1</v>
      </c>
      <c r="O149" s="410"/>
    </row>
    <row r="150" spans="1:15" s="231" customFormat="1" ht="21" customHeight="1" outlineLevel="2" x14ac:dyDescent="0.25">
      <c r="A150" s="377">
        <v>43</v>
      </c>
      <c r="B150" s="386" t="s">
        <v>8236</v>
      </c>
      <c r="C150" s="386" t="s">
        <v>8247</v>
      </c>
      <c r="D150" s="386" t="s">
        <v>8238</v>
      </c>
      <c r="E150" s="386" t="s">
        <v>8239</v>
      </c>
      <c r="F150" s="386" t="s">
        <v>8248</v>
      </c>
      <c r="G150" s="385">
        <v>44260</v>
      </c>
      <c r="H150" s="446" t="s">
        <v>5691</v>
      </c>
      <c r="I150" s="386" t="s">
        <v>3404</v>
      </c>
      <c r="J150" s="386"/>
      <c r="K150" s="386"/>
      <c r="L150" s="449">
        <v>1</v>
      </c>
      <c r="O150" s="410"/>
    </row>
    <row r="151" spans="1:15" s="231" customFormat="1" ht="21" customHeight="1" outlineLevel="2" x14ac:dyDescent="0.25">
      <c r="A151" s="377">
        <v>44</v>
      </c>
      <c r="B151" s="389" t="s">
        <v>5402</v>
      </c>
      <c r="C151" s="389">
        <v>101125060</v>
      </c>
      <c r="D151" s="389" t="s">
        <v>5812</v>
      </c>
      <c r="E151" s="389" t="s">
        <v>3500</v>
      </c>
      <c r="F151" s="389" t="s">
        <v>5813</v>
      </c>
      <c r="G151" s="467">
        <v>44274</v>
      </c>
      <c r="H151" s="446" t="s">
        <v>5691</v>
      </c>
      <c r="I151" s="386" t="s">
        <v>3404</v>
      </c>
      <c r="J151" s="386"/>
      <c r="K151" s="386"/>
      <c r="L151" s="449">
        <v>1</v>
      </c>
      <c r="O151" s="410"/>
    </row>
    <row r="152" spans="1:15" s="231" customFormat="1" ht="21" customHeight="1" outlineLevel="2" x14ac:dyDescent="0.25">
      <c r="A152" s="377">
        <v>45</v>
      </c>
      <c r="B152" s="389" t="s">
        <v>5402</v>
      </c>
      <c r="C152" s="389" t="s">
        <v>5814</v>
      </c>
      <c r="D152" s="389" t="s">
        <v>508</v>
      </c>
      <c r="E152" s="389" t="s">
        <v>1346</v>
      </c>
      <c r="F152" s="389" t="s">
        <v>5815</v>
      </c>
      <c r="G152" s="467">
        <v>44274</v>
      </c>
      <c r="H152" s="446" t="s">
        <v>5691</v>
      </c>
      <c r="I152" s="386" t="s">
        <v>3404</v>
      </c>
      <c r="J152" s="386"/>
      <c r="K152" s="386"/>
      <c r="L152" s="449">
        <v>1</v>
      </c>
      <c r="O152" s="410"/>
    </row>
    <row r="153" spans="1:15" s="231" customFormat="1" ht="12.75" customHeight="1" outlineLevel="2" x14ac:dyDescent="0.25">
      <c r="A153" s="377">
        <v>46</v>
      </c>
      <c r="B153" s="389" t="s">
        <v>5402</v>
      </c>
      <c r="C153" s="389" t="s">
        <v>5816</v>
      </c>
      <c r="D153" s="389" t="s">
        <v>5809</v>
      </c>
      <c r="E153" s="389" t="s">
        <v>5810</v>
      </c>
      <c r="F153" s="389" t="s">
        <v>5817</v>
      </c>
      <c r="G153" s="467">
        <v>44274</v>
      </c>
      <c r="H153" s="446" t="s">
        <v>5691</v>
      </c>
      <c r="I153" s="386" t="s">
        <v>3404</v>
      </c>
      <c r="J153" s="386"/>
      <c r="K153" s="386"/>
      <c r="L153" s="449">
        <v>1</v>
      </c>
      <c r="O153" s="410"/>
    </row>
    <row r="154" spans="1:15" s="231" customFormat="1" ht="12.75" customHeight="1" outlineLevel="2" x14ac:dyDescent="0.25">
      <c r="A154" s="377">
        <v>47</v>
      </c>
      <c r="B154" s="389" t="s">
        <v>5402</v>
      </c>
      <c r="C154" s="389" t="s">
        <v>5818</v>
      </c>
      <c r="D154" s="389" t="s">
        <v>5809</v>
      </c>
      <c r="E154" s="389" t="s">
        <v>5810</v>
      </c>
      <c r="F154" s="389" t="s">
        <v>5819</v>
      </c>
      <c r="G154" s="467">
        <v>44274</v>
      </c>
      <c r="H154" s="446" t="s">
        <v>5691</v>
      </c>
      <c r="I154" s="386" t="s">
        <v>3404</v>
      </c>
      <c r="J154" s="386"/>
      <c r="K154" s="386"/>
      <c r="L154" s="449">
        <v>1</v>
      </c>
      <c r="O154" s="410"/>
    </row>
    <row r="155" spans="1:15" s="231" customFormat="1" ht="19.5" customHeight="1" outlineLevel="2" thickBot="1" x14ac:dyDescent="0.3">
      <c r="A155" s="377">
        <v>48</v>
      </c>
      <c r="B155" s="389" t="s">
        <v>5402</v>
      </c>
      <c r="C155" s="389" t="s">
        <v>5820</v>
      </c>
      <c r="D155" s="389" t="s">
        <v>5821</v>
      </c>
      <c r="E155" s="389" t="s">
        <v>5822</v>
      </c>
      <c r="F155" s="389" t="s">
        <v>5823</v>
      </c>
      <c r="G155" s="467">
        <v>44274</v>
      </c>
      <c r="H155" s="446" t="s">
        <v>5691</v>
      </c>
      <c r="I155" s="386" t="s">
        <v>3404</v>
      </c>
      <c r="J155" s="386"/>
      <c r="K155" s="386"/>
      <c r="L155" s="449">
        <v>1</v>
      </c>
      <c r="O155" s="410"/>
    </row>
    <row r="156" spans="1:15" s="231" customFormat="1" ht="13.5" customHeight="1" outlineLevel="1" thickBot="1" x14ac:dyDescent="0.3">
      <c r="A156" s="383" t="s">
        <v>21</v>
      </c>
      <c r="B156" s="566" t="s">
        <v>108</v>
      </c>
      <c r="C156" s="566"/>
      <c r="D156" s="567"/>
      <c r="E156" s="567"/>
      <c r="F156" s="567"/>
      <c r="G156" s="567"/>
      <c r="H156" s="568"/>
      <c r="I156" s="383"/>
      <c r="J156" s="316"/>
      <c r="K156" s="316"/>
      <c r="L156" s="316">
        <f>SUM(L157:L281)</f>
        <v>125</v>
      </c>
      <c r="O156" s="410"/>
    </row>
    <row r="157" spans="1:15" s="231" customFormat="1" ht="11.25" customHeight="1" outlineLevel="2" x14ac:dyDescent="0.25">
      <c r="A157" s="377">
        <v>1</v>
      </c>
      <c r="B157" s="123" t="s">
        <v>3423</v>
      </c>
      <c r="C157" s="123" t="s">
        <v>5824</v>
      </c>
      <c r="D157" s="137" t="s">
        <v>5825</v>
      </c>
      <c r="E157" s="137" t="s">
        <v>5826</v>
      </c>
      <c r="F157" s="137" t="s">
        <v>5827</v>
      </c>
      <c r="G157" s="123" t="s">
        <v>5405</v>
      </c>
      <c r="H157" s="123" t="s">
        <v>3424</v>
      </c>
      <c r="I157" s="123" t="s">
        <v>3484</v>
      </c>
      <c r="J157" s="123"/>
      <c r="K157" s="123"/>
      <c r="L157" s="123">
        <v>1</v>
      </c>
      <c r="O157" s="410"/>
    </row>
    <row r="158" spans="1:15" s="231" customFormat="1" ht="11.25" customHeight="1" outlineLevel="2" x14ac:dyDescent="0.25">
      <c r="A158" s="377">
        <v>2</v>
      </c>
      <c r="B158" s="123" t="s">
        <v>3423</v>
      </c>
      <c r="C158" s="123" t="s">
        <v>5828</v>
      </c>
      <c r="D158" s="137" t="s">
        <v>5825</v>
      </c>
      <c r="E158" s="137" t="s">
        <v>5826</v>
      </c>
      <c r="F158" s="137" t="s">
        <v>5829</v>
      </c>
      <c r="G158" s="123" t="s">
        <v>5405</v>
      </c>
      <c r="H158" s="123" t="s">
        <v>3424</v>
      </c>
      <c r="I158" s="123" t="s">
        <v>3484</v>
      </c>
      <c r="J158" s="123"/>
      <c r="K158" s="123"/>
      <c r="L158" s="123">
        <v>1</v>
      </c>
      <c r="O158" s="410"/>
    </row>
    <row r="159" spans="1:15" s="231" customFormat="1" ht="11.25" customHeight="1" outlineLevel="2" x14ac:dyDescent="0.25">
      <c r="A159" s="377">
        <v>3</v>
      </c>
      <c r="B159" s="123" t="s">
        <v>3423</v>
      </c>
      <c r="C159" s="123" t="s">
        <v>5830</v>
      </c>
      <c r="D159" s="137" t="s">
        <v>5825</v>
      </c>
      <c r="E159" s="137" t="s">
        <v>5826</v>
      </c>
      <c r="F159" s="137" t="s">
        <v>5831</v>
      </c>
      <c r="G159" s="123" t="s">
        <v>5405</v>
      </c>
      <c r="H159" s="123" t="s">
        <v>3424</v>
      </c>
      <c r="I159" s="123" t="s">
        <v>3484</v>
      </c>
      <c r="J159" s="123"/>
      <c r="K159" s="123"/>
      <c r="L159" s="123">
        <v>1</v>
      </c>
      <c r="O159" s="410"/>
    </row>
    <row r="160" spans="1:15" s="231" customFormat="1" ht="11.25" customHeight="1" outlineLevel="2" x14ac:dyDescent="0.25">
      <c r="A160" s="377">
        <v>4</v>
      </c>
      <c r="B160" s="123" t="s">
        <v>3423</v>
      </c>
      <c r="C160" s="123" t="s">
        <v>5832</v>
      </c>
      <c r="D160" s="137" t="s">
        <v>5825</v>
      </c>
      <c r="E160" s="137" t="s">
        <v>5826</v>
      </c>
      <c r="F160" s="137" t="s">
        <v>5833</v>
      </c>
      <c r="G160" s="123" t="s">
        <v>5405</v>
      </c>
      <c r="H160" s="123" t="s">
        <v>3424</v>
      </c>
      <c r="I160" s="123" t="s">
        <v>3484</v>
      </c>
      <c r="J160" s="123"/>
      <c r="K160" s="123"/>
      <c r="L160" s="123">
        <v>1</v>
      </c>
      <c r="O160" s="410"/>
    </row>
    <row r="161" spans="1:15" s="231" customFormat="1" ht="11.25" customHeight="1" outlineLevel="2" x14ac:dyDescent="0.25">
      <c r="A161" s="377">
        <v>5</v>
      </c>
      <c r="B161" s="123" t="s">
        <v>3423</v>
      </c>
      <c r="C161" s="123" t="s">
        <v>5834</v>
      </c>
      <c r="D161" s="137" t="s">
        <v>5835</v>
      </c>
      <c r="E161" s="137" t="s">
        <v>5836</v>
      </c>
      <c r="F161" s="137" t="s">
        <v>5837</v>
      </c>
      <c r="G161" s="123" t="s">
        <v>5405</v>
      </c>
      <c r="H161" s="123" t="s">
        <v>3424</v>
      </c>
      <c r="I161" s="123" t="s">
        <v>3484</v>
      </c>
      <c r="J161" s="123"/>
      <c r="K161" s="123"/>
      <c r="L161" s="123">
        <v>1</v>
      </c>
      <c r="O161" s="410"/>
    </row>
    <row r="162" spans="1:15" s="231" customFormat="1" ht="11.25" customHeight="1" outlineLevel="2" x14ac:dyDescent="0.25">
      <c r="A162" s="377">
        <v>6</v>
      </c>
      <c r="B162" s="123" t="s">
        <v>3423</v>
      </c>
      <c r="C162" s="123" t="s">
        <v>5838</v>
      </c>
      <c r="D162" s="137" t="s">
        <v>5839</v>
      </c>
      <c r="E162" s="137" t="s">
        <v>5840</v>
      </c>
      <c r="F162" s="137" t="s">
        <v>5841</v>
      </c>
      <c r="G162" s="123" t="s">
        <v>5405</v>
      </c>
      <c r="H162" s="123" t="s">
        <v>3424</v>
      </c>
      <c r="I162" s="123" t="s">
        <v>3484</v>
      </c>
      <c r="J162" s="123"/>
      <c r="K162" s="123"/>
      <c r="L162" s="123">
        <v>1</v>
      </c>
      <c r="O162" s="410"/>
    </row>
    <row r="163" spans="1:15" s="231" customFormat="1" ht="11.25" customHeight="1" outlineLevel="2" x14ac:dyDescent="0.25">
      <c r="A163" s="377">
        <v>7</v>
      </c>
      <c r="B163" s="123" t="s">
        <v>3423</v>
      </c>
      <c r="C163" s="123" t="s">
        <v>5842</v>
      </c>
      <c r="D163" s="137" t="s">
        <v>5843</v>
      </c>
      <c r="E163" s="137" t="s">
        <v>5844</v>
      </c>
      <c r="F163" s="137" t="s">
        <v>5845</v>
      </c>
      <c r="G163" s="123" t="s">
        <v>5405</v>
      </c>
      <c r="H163" s="123" t="s">
        <v>3424</v>
      </c>
      <c r="I163" s="123" t="s">
        <v>3484</v>
      </c>
      <c r="J163" s="123"/>
      <c r="K163" s="123"/>
      <c r="L163" s="123">
        <v>1</v>
      </c>
      <c r="O163" s="410"/>
    </row>
    <row r="164" spans="1:15" s="231" customFormat="1" ht="11.25" customHeight="1" outlineLevel="2" x14ac:dyDescent="0.25">
      <c r="A164" s="377">
        <v>8</v>
      </c>
      <c r="B164" s="123" t="s">
        <v>3423</v>
      </c>
      <c r="C164" s="123" t="s">
        <v>5846</v>
      </c>
      <c r="D164" s="137" t="s">
        <v>5847</v>
      </c>
      <c r="E164" s="137" t="s">
        <v>5848</v>
      </c>
      <c r="F164" s="137" t="s">
        <v>5849</v>
      </c>
      <c r="G164" s="123" t="s">
        <v>5405</v>
      </c>
      <c r="H164" s="123" t="s">
        <v>3424</v>
      </c>
      <c r="I164" s="123" t="s">
        <v>3484</v>
      </c>
      <c r="J164" s="123"/>
      <c r="K164" s="123"/>
      <c r="L164" s="123">
        <v>1</v>
      </c>
      <c r="O164" s="410"/>
    </row>
    <row r="165" spans="1:15" s="231" customFormat="1" ht="11.25" customHeight="1" outlineLevel="2" x14ac:dyDescent="0.25">
      <c r="A165" s="377">
        <v>9</v>
      </c>
      <c r="B165" s="123" t="s">
        <v>3423</v>
      </c>
      <c r="C165" s="123" t="s">
        <v>5850</v>
      </c>
      <c r="D165" s="137" t="s">
        <v>5851</v>
      </c>
      <c r="E165" s="137" t="s">
        <v>5852</v>
      </c>
      <c r="F165" s="137" t="s">
        <v>5853</v>
      </c>
      <c r="G165" s="123" t="s">
        <v>5405</v>
      </c>
      <c r="H165" s="123" t="s">
        <v>3424</v>
      </c>
      <c r="I165" s="123" t="s">
        <v>3484</v>
      </c>
      <c r="J165" s="123"/>
      <c r="K165" s="123"/>
      <c r="L165" s="123">
        <v>1</v>
      </c>
      <c r="O165" s="410"/>
    </row>
    <row r="166" spans="1:15" s="231" customFormat="1" ht="11.25" customHeight="1" outlineLevel="2" x14ac:dyDescent="0.25">
      <c r="A166" s="377">
        <v>10</v>
      </c>
      <c r="B166" s="123" t="s">
        <v>3423</v>
      </c>
      <c r="C166" s="123" t="s">
        <v>5854</v>
      </c>
      <c r="D166" s="137" t="s">
        <v>5855</v>
      </c>
      <c r="E166" s="137" t="s">
        <v>5856</v>
      </c>
      <c r="F166" s="137" t="s">
        <v>5857</v>
      </c>
      <c r="G166" s="123" t="s">
        <v>5405</v>
      </c>
      <c r="H166" s="123" t="s">
        <v>3424</v>
      </c>
      <c r="I166" s="123" t="s">
        <v>3484</v>
      </c>
      <c r="J166" s="123"/>
      <c r="K166" s="123"/>
      <c r="L166" s="123">
        <v>1</v>
      </c>
      <c r="O166" s="410"/>
    </row>
    <row r="167" spans="1:15" s="231" customFormat="1" ht="11.25" customHeight="1" outlineLevel="2" x14ac:dyDescent="0.25">
      <c r="A167" s="377">
        <v>11</v>
      </c>
      <c r="B167" s="123" t="s">
        <v>3423</v>
      </c>
      <c r="C167" s="123" t="s">
        <v>5858</v>
      </c>
      <c r="D167" s="137" t="s">
        <v>5859</v>
      </c>
      <c r="E167" s="137" t="s">
        <v>5860</v>
      </c>
      <c r="F167" s="137" t="s">
        <v>5861</v>
      </c>
      <c r="G167" s="123" t="s">
        <v>5405</v>
      </c>
      <c r="H167" s="123" t="s">
        <v>3424</v>
      </c>
      <c r="I167" s="123" t="s">
        <v>3484</v>
      </c>
      <c r="J167" s="123"/>
      <c r="K167" s="123"/>
      <c r="L167" s="123">
        <v>1</v>
      </c>
      <c r="O167" s="410"/>
    </row>
    <row r="168" spans="1:15" s="231" customFormat="1" ht="11.25" customHeight="1" outlineLevel="2" x14ac:dyDescent="0.25">
      <c r="A168" s="377">
        <v>12</v>
      </c>
      <c r="B168" s="123" t="s">
        <v>3423</v>
      </c>
      <c r="C168" s="123" t="s">
        <v>5862</v>
      </c>
      <c r="D168" s="137" t="s">
        <v>5859</v>
      </c>
      <c r="E168" s="137" t="s">
        <v>5860</v>
      </c>
      <c r="F168" s="137" t="s">
        <v>5863</v>
      </c>
      <c r="G168" s="123" t="s">
        <v>5405</v>
      </c>
      <c r="H168" s="123" t="s">
        <v>3424</v>
      </c>
      <c r="I168" s="123" t="s">
        <v>3484</v>
      </c>
      <c r="J168" s="123"/>
      <c r="K168" s="123"/>
      <c r="L168" s="123">
        <v>1</v>
      </c>
      <c r="O168" s="410"/>
    </row>
    <row r="169" spans="1:15" s="231" customFormat="1" ht="11.25" customHeight="1" outlineLevel="2" x14ac:dyDescent="0.25">
      <c r="A169" s="377">
        <v>13</v>
      </c>
      <c r="B169" s="123" t="s">
        <v>3423</v>
      </c>
      <c r="C169" s="123" t="s">
        <v>5864</v>
      </c>
      <c r="D169" s="137" t="s">
        <v>5859</v>
      </c>
      <c r="E169" s="137" t="s">
        <v>5860</v>
      </c>
      <c r="F169" s="137" t="s">
        <v>5865</v>
      </c>
      <c r="G169" s="123" t="s">
        <v>5405</v>
      </c>
      <c r="H169" s="123" t="s">
        <v>3424</v>
      </c>
      <c r="I169" s="123" t="s">
        <v>3484</v>
      </c>
      <c r="J169" s="123"/>
      <c r="K169" s="123"/>
      <c r="L169" s="123">
        <v>1</v>
      </c>
      <c r="O169" s="410"/>
    </row>
    <row r="170" spans="1:15" s="231" customFormat="1" ht="11.25" customHeight="1" outlineLevel="2" x14ac:dyDescent="0.25">
      <c r="A170" s="377">
        <v>14</v>
      </c>
      <c r="B170" s="123" t="s">
        <v>3423</v>
      </c>
      <c r="C170" s="123" t="s">
        <v>5866</v>
      </c>
      <c r="D170" s="137" t="s">
        <v>5867</v>
      </c>
      <c r="E170" s="137" t="s">
        <v>5868</v>
      </c>
      <c r="F170" s="137" t="s">
        <v>5869</v>
      </c>
      <c r="G170" s="123" t="s">
        <v>5405</v>
      </c>
      <c r="H170" s="123" t="s">
        <v>3424</v>
      </c>
      <c r="I170" s="123" t="s">
        <v>3484</v>
      </c>
      <c r="J170" s="123"/>
      <c r="K170" s="123"/>
      <c r="L170" s="123">
        <v>1</v>
      </c>
      <c r="O170" s="410"/>
    </row>
    <row r="171" spans="1:15" s="231" customFormat="1" ht="11.25" customHeight="1" outlineLevel="2" x14ac:dyDescent="0.25">
      <c r="A171" s="377">
        <v>15</v>
      </c>
      <c r="B171" s="386" t="s">
        <v>3423</v>
      </c>
      <c r="C171" s="386" t="s">
        <v>5870</v>
      </c>
      <c r="D171" s="379" t="s">
        <v>5867</v>
      </c>
      <c r="E171" s="379" t="s">
        <v>5868</v>
      </c>
      <c r="F171" s="379" t="s">
        <v>5871</v>
      </c>
      <c r="G171" s="386" t="s">
        <v>5405</v>
      </c>
      <c r="H171" s="386" t="s">
        <v>3424</v>
      </c>
      <c r="I171" s="386" t="s">
        <v>3484</v>
      </c>
      <c r="J171" s="386"/>
      <c r="K171" s="386"/>
      <c r="L171" s="123">
        <v>1</v>
      </c>
      <c r="O171" s="410"/>
    </row>
    <row r="172" spans="1:15" s="231" customFormat="1" ht="11.25" customHeight="1" outlineLevel="2" x14ac:dyDescent="0.25">
      <c r="A172" s="377">
        <v>16</v>
      </c>
      <c r="B172" s="386" t="s">
        <v>3423</v>
      </c>
      <c r="C172" s="386" t="s">
        <v>5872</v>
      </c>
      <c r="D172" s="379" t="s">
        <v>5867</v>
      </c>
      <c r="E172" s="379" t="s">
        <v>5868</v>
      </c>
      <c r="F172" s="379" t="s">
        <v>5873</v>
      </c>
      <c r="G172" s="386" t="s">
        <v>5405</v>
      </c>
      <c r="H172" s="386" t="s">
        <v>3424</v>
      </c>
      <c r="I172" s="386" t="s">
        <v>3484</v>
      </c>
      <c r="J172" s="386"/>
      <c r="K172" s="386"/>
      <c r="L172" s="123">
        <v>1</v>
      </c>
      <c r="O172" s="410"/>
    </row>
    <row r="173" spans="1:15" s="231" customFormat="1" ht="11.25" customHeight="1" outlineLevel="2" x14ac:dyDescent="0.25">
      <c r="A173" s="377">
        <v>17</v>
      </c>
      <c r="B173" s="386" t="s">
        <v>3423</v>
      </c>
      <c r="C173" s="386" t="s">
        <v>5874</v>
      </c>
      <c r="D173" s="379" t="s">
        <v>5867</v>
      </c>
      <c r="E173" s="379" t="s">
        <v>5868</v>
      </c>
      <c r="F173" s="379" t="s">
        <v>5875</v>
      </c>
      <c r="G173" s="386" t="s">
        <v>5405</v>
      </c>
      <c r="H173" s="386" t="s">
        <v>3424</v>
      </c>
      <c r="I173" s="386" t="s">
        <v>3484</v>
      </c>
      <c r="J173" s="386"/>
      <c r="K173" s="386"/>
      <c r="L173" s="123">
        <v>1</v>
      </c>
      <c r="O173" s="410"/>
    </row>
    <row r="174" spans="1:15" s="231" customFormat="1" ht="11.25" customHeight="1" outlineLevel="2" x14ac:dyDescent="0.25">
      <c r="A174" s="377">
        <v>18</v>
      </c>
      <c r="B174" s="386" t="s">
        <v>3423</v>
      </c>
      <c r="C174" s="386" t="s">
        <v>5876</v>
      </c>
      <c r="D174" s="379" t="s">
        <v>5867</v>
      </c>
      <c r="E174" s="379" t="s">
        <v>5868</v>
      </c>
      <c r="F174" s="379" t="s">
        <v>5877</v>
      </c>
      <c r="G174" s="386" t="s">
        <v>5405</v>
      </c>
      <c r="H174" s="386" t="s">
        <v>3424</v>
      </c>
      <c r="I174" s="386" t="s">
        <v>3484</v>
      </c>
      <c r="J174" s="386"/>
      <c r="K174" s="386"/>
      <c r="L174" s="123">
        <v>1</v>
      </c>
      <c r="O174" s="410"/>
    </row>
    <row r="175" spans="1:15" s="231" customFormat="1" ht="11.25" customHeight="1" outlineLevel="2" x14ac:dyDescent="0.25">
      <c r="A175" s="377">
        <v>19</v>
      </c>
      <c r="B175" s="386" t="s">
        <v>3423</v>
      </c>
      <c r="C175" s="386">
        <v>101100890</v>
      </c>
      <c r="D175" s="379">
        <v>90011</v>
      </c>
      <c r="E175" s="379" t="s">
        <v>3345</v>
      </c>
      <c r="F175" s="379" t="s">
        <v>8106</v>
      </c>
      <c r="G175" s="386" t="s">
        <v>5405</v>
      </c>
      <c r="H175" s="386" t="s">
        <v>3424</v>
      </c>
      <c r="I175" s="386" t="s">
        <v>3484</v>
      </c>
      <c r="J175" s="386"/>
      <c r="K175" s="386"/>
      <c r="L175" s="123">
        <v>1</v>
      </c>
      <c r="O175" s="410"/>
    </row>
    <row r="176" spans="1:15" s="231" customFormat="1" ht="11.25" customHeight="1" outlineLevel="2" x14ac:dyDescent="0.25">
      <c r="A176" s="377">
        <v>20</v>
      </c>
      <c r="B176" s="386" t="s">
        <v>3423</v>
      </c>
      <c r="C176" s="386" t="s">
        <v>5878</v>
      </c>
      <c r="D176" s="379" t="s">
        <v>5867</v>
      </c>
      <c r="E176" s="379" t="s">
        <v>5868</v>
      </c>
      <c r="F176" s="379" t="s">
        <v>5879</v>
      </c>
      <c r="G176" s="386" t="s">
        <v>5405</v>
      </c>
      <c r="H176" s="386" t="s">
        <v>3424</v>
      </c>
      <c r="I176" s="386" t="s">
        <v>3484</v>
      </c>
      <c r="J176" s="386"/>
      <c r="K176" s="386"/>
      <c r="L176" s="123">
        <v>1</v>
      </c>
      <c r="O176" s="410"/>
    </row>
    <row r="177" spans="1:15" s="231" customFormat="1" ht="11.25" customHeight="1" outlineLevel="2" x14ac:dyDescent="0.25">
      <c r="A177" s="377">
        <v>21</v>
      </c>
      <c r="B177" s="386" t="s">
        <v>3423</v>
      </c>
      <c r="C177" s="386" t="s">
        <v>5880</v>
      </c>
      <c r="D177" s="379" t="s">
        <v>5867</v>
      </c>
      <c r="E177" s="379" t="s">
        <v>5868</v>
      </c>
      <c r="F177" s="379" t="s">
        <v>5881</v>
      </c>
      <c r="G177" s="386" t="s">
        <v>5405</v>
      </c>
      <c r="H177" s="386" t="s">
        <v>3424</v>
      </c>
      <c r="I177" s="386" t="s">
        <v>3484</v>
      </c>
      <c r="J177" s="386"/>
      <c r="K177" s="386"/>
      <c r="L177" s="123">
        <v>1</v>
      </c>
      <c r="O177" s="410"/>
    </row>
    <row r="178" spans="1:15" s="231" customFormat="1" ht="11.25" customHeight="1" outlineLevel="2" x14ac:dyDescent="0.25">
      <c r="A178" s="377">
        <v>22</v>
      </c>
      <c r="B178" s="386" t="s">
        <v>3423</v>
      </c>
      <c r="C178" s="386" t="s">
        <v>5882</v>
      </c>
      <c r="D178" s="379" t="s">
        <v>5835</v>
      </c>
      <c r="E178" s="379" t="s">
        <v>5836</v>
      </c>
      <c r="F178" s="379" t="s">
        <v>5883</v>
      </c>
      <c r="G178" s="386" t="s">
        <v>5405</v>
      </c>
      <c r="H178" s="386" t="s">
        <v>3424</v>
      </c>
      <c r="I178" s="386" t="s">
        <v>3484</v>
      </c>
      <c r="J178" s="386"/>
      <c r="K178" s="386"/>
      <c r="L178" s="123">
        <v>1</v>
      </c>
      <c r="O178" s="410"/>
    </row>
    <row r="179" spans="1:15" s="231" customFormat="1" ht="11.25" customHeight="1" outlineLevel="2" x14ac:dyDescent="0.25">
      <c r="A179" s="377">
        <v>23</v>
      </c>
      <c r="B179" s="386" t="s">
        <v>3423</v>
      </c>
      <c r="C179" s="386" t="s">
        <v>5884</v>
      </c>
      <c r="D179" s="379" t="s">
        <v>5885</v>
      </c>
      <c r="E179" s="379" t="s">
        <v>5886</v>
      </c>
      <c r="F179" s="379" t="s">
        <v>5887</v>
      </c>
      <c r="G179" s="386" t="s">
        <v>5405</v>
      </c>
      <c r="H179" s="386" t="s">
        <v>3424</v>
      </c>
      <c r="I179" s="386" t="s">
        <v>3484</v>
      </c>
      <c r="J179" s="386"/>
      <c r="K179" s="386"/>
      <c r="L179" s="123">
        <v>1</v>
      </c>
      <c r="O179" s="410"/>
    </row>
    <row r="180" spans="1:15" s="231" customFormat="1" ht="11.25" customHeight="1" outlineLevel="2" x14ac:dyDescent="0.25">
      <c r="A180" s="377">
        <v>24</v>
      </c>
      <c r="B180" s="386" t="s">
        <v>3423</v>
      </c>
      <c r="C180" s="386" t="s">
        <v>5888</v>
      </c>
      <c r="D180" s="379" t="s">
        <v>5889</v>
      </c>
      <c r="E180" s="379" t="s">
        <v>5890</v>
      </c>
      <c r="F180" s="379" t="s">
        <v>5891</v>
      </c>
      <c r="G180" s="386" t="s">
        <v>5405</v>
      </c>
      <c r="H180" s="386" t="s">
        <v>3424</v>
      </c>
      <c r="I180" s="386" t="s">
        <v>3484</v>
      </c>
      <c r="J180" s="386"/>
      <c r="K180" s="386"/>
      <c r="L180" s="123">
        <v>1</v>
      </c>
      <c r="O180" s="410"/>
    </row>
    <row r="181" spans="1:15" s="231" customFormat="1" ht="11.25" customHeight="1" outlineLevel="2" x14ac:dyDescent="0.25">
      <c r="A181" s="377">
        <v>25</v>
      </c>
      <c r="B181" s="386" t="s">
        <v>3423</v>
      </c>
      <c r="C181" s="386" t="s">
        <v>5892</v>
      </c>
      <c r="D181" s="379" t="s">
        <v>5893</v>
      </c>
      <c r="E181" s="379" t="s">
        <v>5894</v>
      </c>
      <c r="F181" s="379" t="s">
        <v>5895</v>
      </c>
      <c r="G181" s="386" t="s">
        <v>5405</v>
      </c>
      <c r="H181" s="386" t="s">
        <v>3424</v>
      </c>
      <c r="I181" s="386" t="s">
        <v>3484</v>
      </c>
      <c r="J181" s="386"/>
      <c r="K181" s="386"/>
      <c r="L181" s="123">
        <v>1</v>
      </c>
      <c r="O181" s="410"/>
    </row>
    <row r="182" spans="1:15" s="231" customFormat="1" ht="11.25" customHeight="1" outlineLevel="2" x14ac:dyDescent="0.25">
      <c r="A182" s="377">
        <v>26</v>
      </c>
      <c r="B182" s="123" t="s">
        <v>3423</v>
      </c>
      <c r="C182" s="123" t="s">
        <v>5896</v>
      </c>
      <c r="D182" s="137" t="s">
        <v>5897</v>
      </c>
      <c r="E182" s="137" t="s">
        <v>5898</v>
      </c>
      <c r="F182" s="137" t="s">
        <v>77</v>
      </c>
      <c r="G182" s="123" t="s">
        <v>5405</v>
      </c>
      <c r="H182" s="123" t="s">
        <v>3424</v>
      </c>
      <c r="I182" s="123" t="s">
        <v>3484</v>
      </c>
      <c r="J182" s="123"/>
      <c r="K182" s="123"/>
      <c r="L182" s="123">
        <v>1</v>
      </c>
      <c r="O182" s="410"/>
    </row>
    <row r="183" spans="1:15" s="231" customFormat="1" ht="11.25" customHeight="1" outlineLevel="2" x14ac:dyDescent="0.25">
      <c r="A183" s="377">
        <v>27</v>
      </c>
      <c r="B183" s="123" t="s">
        <v>3423</v>
      </c>
      <c r="C183" s="123" t="s">
        <v>5899</v>
      </c>
      <c r="D183" s="137" t="s">
        <v>5900</v>
      </c>
      <c r="E183" s="137" t="s">
        <v>5901</v>
      </c>
      <c r="F183" s="137" t="s">
        <v>3364</v>
      </c>
      <c r="G183" s="123" t="s">
        <v>5405</v>
      </c>
      <c r="H183" s="123" t="s">
        <v>3424</v>
      </c>
      <c r="I183" s="123" t="s">
        <v>3484</v>
      </c>
      <c r="J183" s="123"/>
      <c r="K183" s="123"/>
      <c r="L183" s="123">
        <v>1</v>
      </c>
      <c r="O183" s="410"/>
    </row>
    <row r="184" spans="1:15" s="231" customFormat="1" ht="11.25" customHeight="1" outlineLevel="2" x14ac:dyDescent="0.25">
      <c r="A184" s="377">
        <v>28</v>
      </c>
      <c r="B184" s="123" t="s">
        <v>3423</v>
      </c>
      <c r="C184" s="123" t="s">
        <v>5902</v>
      </c>
      <c r="D184" s="137" t="s">
        <v>5903</v>
      </c>
      <c r="E184" s="137" t="s">
        <v>5904</v>
      </c>
      <c r="F184" s="137" t="s">
        <v>3576</v>
      </c>
      <c r="G184" s="123" t="s">
        <v>5405</v>
      </c>
      <c r="H184" s="123" t="s">
        <v>3424</v>
      </c>
      <c r="I184" s="123" t="s">
        <v>3484</v>
      </c>
      <c r="J184" s="123"/>
      <c r="K184" s="123"/>
      <c r="L184" s="123">
        <v>1</v>
      </c>
      <c r="O184" s="410"/>
    </row>
    <row r="185" spans="1:15" s="231" customFormat="1" ht="11.25" customHeight="1" outlineLevel="2" x14ac:dyDescent="0.25">
      <c r="A185" s="377">
        <v>29</v>
      </c>
      <c r="B185" s="123" t="s">
        <v>3326</v>
      </c>
      <c r="C185" s="123" t="s">
        <v>5905</v>
      </c>
      <c r="D185" s="137" t="s">
        <v>5906</v>
      </c>
      <c r="E185" s="137" t="s">
        <v>5907</v>
      </c>
      <c r="F185" s="137" t="s">
        <v>5908</v>
      </c>
      <c r="G185" s="123" t="s">
        <v>5405</v>
      </c>
      <c r="H185" s="123" t="s">
        <v>5909</v>
      </c>
      <c r="I185" s="123" t="s">
        <v>3484</v>
      </c>
      <c r="J185" s="123"/>
      <c r="K185" s="123"/>
      <c r="L185" s="123">
        <v>1</v>
      </c>
      <c r="O185" s="410"/>
    </row>
    <row r="186" spans="1:15" s="231" customFormat="1" ht="11.25" customHeight="1" outlineLevel="2" x14ac:dyDescent="0.25">
      <c r="A186" s="377">
        <v>30</v>
      </c>
      <c r="B186" s="123" t="s">
        <v>3326</v>
      </c>
      <c r="C186" s="123" t="s">
        <v>5910</v>
      </c>
      <c r="D186" s="137" t="s">
        <v>3405</v>
      </c>
      <c r="E186" s="137" t="s">
        <v>3406</v>
      </c>
      <c r="F186" s="137" t="s">
        <v>5911</v>
      </c>
      <c r="G186" s="123" t="s">
        <v>5405</v>
      </c>
      <c r="H186" s="123" t="s">
        <v>5909</v>
      </c>
      <c r="I186" s="123" t="s">
        <v>3484</v>
      </c>
      <c r="J186" s="123"/>
      <c r="K186" s="123"/>
      <c r="L186" s="123">
        <v>1</v>
      </c>
      <c r="O186" s="410"/>
    </row>
    <row r="187" spans="1:15" s="231" customFormat="1" ht="11.25" customHeight="1" outlineLevel="2" x14ac:dyDescent="0.25">
      <c r="A187" s="377">
        <v>31</v>
      </c>
      <c r="B187" s="123" t="s">
        <v>3326</v>
      </c>
      <c r="C187" s="123" t="s">
        <v>5912</v>
      </c>
      <c r="D187" s="137" t="s">
        <v>3405</v>
      </c>
      <c r="E187" s="137" t="s">
        <v>3406</v>
      </c>
      <c r="F187" s="137" t="s">
        <v>5913</v>
      </c>
      <c r="G187" s="123" t="s">
        <v>5405</v>
      </c>
      <c r="H187" s="123" t="s">
        <v>5909</v>
      </c>
      <c r="I187" s="123" t="s">
        <v>3484</v>
      </c>
      <c r="J187" s="123"/>
      <c r="K187" s="123"/>
      <c r="L187" s="123">
        <v>1</v>
      </c>
      <c r="O187" s="410"/>
    </row>
    <row r="188" spans="1:15" s="231" customFormat="1" ht="11.25" customHeight="1" outlineLevel="2" x14ac:dyDescent="0.25">
      <c r="A188" s="377">
        <v>32</v>
      </c>
      <c r="B188" s="123" t="s">
        <v>3326</v>
      </c>
      <c r="C188" s="123" t="s">
        <v>5914</v>
      </c>
      <c r="D188" s="137" t="s">
        <v>3405</v>
      </c>
      <c r="E188" s="137" t="s">
        <v>3406</v>
      </c>
      <c r="F188" s="137" t="s">
        <v>5915</v>
      </c>
      <c r="G188" s="123" t="s">
        <v>5405</v>
      </c>
      <c r="H188" s="123" t="s">
        <v>5909</v>
      </c>
      <c r="I188" s="123" t="s">
        <v>3484</v>
      </c>
      <c r="J188" s="123"/>
      <c r="K188" s="123"/>
      <c r="L188" s="123">
        <v>1</v>
      </c>
      <c r="O188" s="410"/>
    </row>
    <row r="189" spans="1:15" s="231" customFormat="1" ht="11.25" customHeight="1" outlineLevel="2" x14ac:dyDescent="0.25">
      <c r="A189" s="377">
        <v>33</v>
      </c>
      <c r="B189" s="123" t="s">
        <v>3326</v>
      </c>
      <c r="C189" s="123" t="s">
        <v>5916</v>
      </c>
      <c r="D189" s="137" t="s">
        <v>3405</v>
      </c>
      <c r="E189" s="137" t="s">
        <v>3406</v>
      </c>
      <c r="F189" s="137" t="s">
        <v>5917</v>
      </c>
      <c r="G189" s="123" t="s">
        <v>5405</v>
      </c>
      <c r="H189" s="123" t="s">
        <v>5909</v>
      </c>
      <c r="I189" s="123" t="s">
        <v>3484</v>
      </c>
      <c r="J189" s="123"/>
      <c r="K189" s="123"/>
      <c r="L189" s="123">
        <v>1</v>
      </c>
      <c r="O189" s="410"/>
    </row>
    <row r="190" spans="1:15" s="231" customFormat="1" ht="11.25" customHeight="1" outlineLevel="2" x14ac:dyDescent="0.25">
      <c r="A190" s="377">
        <v>34</v>
      </c>
      <c r="B190" s="123" t="s">
        <v>3326</v>
      </c>
      <c r="C190" s="123" t="s">
        <v>5918</v>
      </c>
      <c r="D190" s="137" t="s">
        <v>3405</v>
      </c>
      <c r="E190" s="137" t="s">
        <v>3406</v>
      </c>
      <c r="F190" s="137" t="s">
        <v>5919</v>
      </c>
      <c r="G190" s="123" t="s">
        <v>5405</v>
      </c>
      <c r="H190" s="123" t="s">
        <v>5909</v>
      </c>
      <c r="I190" s="123" t="s">
        <v>3484</v>
      </c>
      <c r="J190" s="123"/>
      <c r="K190" s="123"/>
      <c r="L190" s="123">
        <v>1</v>
      </c>
      <c r="O190" s="410"/>
    </row>
    <row r="191" spans="1:15" s="231" customFormat="1" ht="11.25" customHeight="1" outlineLevel="2" x14ac:dyDescent="0.25">
      <c r="A191" s="377">
        <v>35</v>
      </c>
      <c r="B191" s="123" t="s">
        <v>3326</v>
      </c>
      <c r="C191" s="123" t="s">
        <v>5920</v>
      </c>
      <c r="D191" s="137" t="s">
        <v>3405</v>
      </c>
      <c r="E191" s="137" t="s">
        <v>3406</v>
      </c>
      <c r="F191" s="137" t="s">
        <v>5921</v>
      </c>
      <c r="G191" s="123" t="s">
        <v>5405</v>
      </c>
      <c r="H191" s="123" t="s">
        <v>5909</v>
      </c>
      <c r="I191" s="123" t="s">
        <v>3484</v>
      </c>
      <c r="J191" s="123"/>
      <c r="K191" s="123"/>
      <c r="L191" s="123">
        <v>1</v>
      </c>
      <c r="O191" s="410"/>
    </row>
    <row r="192" spans="1:15" s="231" customFormat="1" ht="11.25" customHeight="1" outlineLevel="2" x14ac:dyDescent="0.25">
      <c r="A192" s="377">
        <v>36</v>
      </c>
      <c r="B192" s="123" t="s">
        <v>3326</v>
      </c>
      <c r="C192" s="123" t="s">
        <v>5922</v>
      </c>
      <c r="D192" s="137" t="s">
        <v>3405</v>
      </c>
      <c r="E192" s="137" t="s">
        <v>3406</v>
      </c>
      <c r="F192" s="137" t="s">
        <v>5923</v>
      </c>
      <c r="G192" s="123" t="s">
        <v>5405</v>
      </c>
      <c r="H192" s="123" t="s">
        <v>5909</v>
      </c>
      <c r="I192" s="123" t="s">
        <v>3484</v>
      </c>
      <c r="J192" s="123"/>
      <c r="K192" s="123"/>
      <c r="L192" s="123">
        <v>1</v>
      </c>
      <c r="O192" s="410"/>
    </row>
    <row r="193" spans="1:15" s="231" customFormat="1" ht="11.25" customHeight="1" outlineLevel="2" x14ac:dyDescent="0.25">
      <c r="A193" s="377">
        <v>37</v>
      </c>
      <c r="B193" s="123" t="s">
        <v>3326</v>
      </c>
      <c r="C193" s="123" t="s">
        <v>5924</v>
      </c>
      <c r="D193" s="137" t="s">
        <v>3405</v>
      </c>
      <c r="E193" s="137" t="s">
        <v>3406</v>
      </c>
      <c r="F193" s="137" t="s">
        <v>5925</v>
      </c>
      <c r="G193" s="123" t="s">
        <v>5405</v>
      </c>
      <c r="H193" s="123" t="s">
        <v>5909</v>
      </c>
      <c r="I193" s="123" t="s">
        <v>3484</v>
      </c>
      <c r="J193" s="123"/>
      <c r="K193" s="123"/>
      <c r="L193" s="123">
        <v>1</v>
      </c>
      <c r="O193" s="410"/>
    </row>
    <row r="194" spans="1:15" s="231" customFormat="1" ht="11.25" customHeight="1" outlineLevel="2" x14ac:dyDescent="0.25">
      <c r="A194" s="377">
        <v>38</v>
      </c>
      <c r="B194" s="123" t="s">
        <v>3326</v>
      </c>
      <c r="C194" s="123" t="s">
        <v>5926</v>
      </c>
      <c r="D194" s="137" t="s">
        <v>3405</v>
      </c>
      <c r="E194" s="137" t="s">
        <v>3406</v>
      </c>
      <c r="F194" s="137" t="s">
        <v>5927</v>
      </c>
      <c r="G194" s="123" t="s">
        <v>5405</v>
      </c>
      <c r="H194" s="123" t="s">
        <v>5909</v>
      </c>
      <c r="I194" s="123" t="s">
        <v>3484</v>
      </c>
      <c r="J194" s="123"/>
      <c r="K194" s="123"/>
      <c r="L194" s="123">
        <v>1</v>
      </c>
      <c r="O194" s="410"/>
    </row>
    <row r="195" spans="1:15" s="231" customFormat="1" ht="11.25" customHeight="1" outlineLevel="2" x14ac:dyDescent="0.25">
      <c r="A195" s="377">
        <v>39</v>
      </c>
      <c r="B195" s="123" t="s">
        <v>3326</v>
      </c>
      <c r="C195" s="123" t="s">
        <v>5928</v>
      </c>
      <c r="D195" s="137" t="s">
        <v>3405</v>
      </c>
      <c r="E195" s="137" t="s">
        <v>3406</v>
      </c>
      <c r="F195" s="137" t="s">
        <v>5929</v>
      </c>
      <c r="G195" s="123" t="s">
        <v>5405</v>
      </c>
      <c r="H195" s="123" t="s">
        <v>5909</v>
      </c>
      <c r="I195" s="123" t="s">
        <v>3484</v>
      </c>
      <c r="J195" s="123"/>
      <c r="K195" s="123"/>
      <c r="L195" s="123">
        <v>1</v>
      </c>
      <c r="O195" s="410"/>
    </row>
    <row r="196" spans="1:15" s="231" customFormat="1" ht="11.25" customHeight="1" outlineLevel="2" x14ac:dyDescent="0.25">
      <c r="A196" s="377">
        <v>40</v>
      </c>
      <c r="B196" s="123" t="s">
        <v>3326</v>
      </c>
      <c r="C196" s="123" t="s">
        <v>5930</v>
      </c>
      <c r="D196" s="137" t="s">
        <v>3405</v>
      </c>
      <c r="E196" s="137" t="s">
        <v>3406</v>
      </c>
      <c r="F196" s="137" t="s">
        <v>5931</v>
      </c>
      <c r="G196" s="123" t="s">
        <v>5405</v>
      </c>
      <c r="H196" s="123" t="s">
        <v>5909</v>
      </c>
      <c r="I196" s="123" t="s">
        <v>3484</v>
      </c>
      <c r="J196" s="123"/>
      <c r="K196" s="123"/>
      <c r="L196" s="123">
        <v>1</v>
      </c>
      <c r="O196" s="410"/>
    </row>
    <row r="197" spans="1:15" s="231" customFormat="1" ht="11.25" customHeight="1" outlineLevel="2" x14ac:dyDescent="0.25">
      <c r="A197" s="377">
        <v>41</v>
      </c>
      <c r="B197" s="123" t="s">
        <v>3326</v>
      </c>
      <c r="C197" s="123" t="s">
        <v>5932</v>
      </c>
      <c r="D197" s="137" t="s">
        <v>3405</v>
      </c>
      <c r="E197" s="137" t="s">
        <v>3406</v>
      </c>
      <c r="F197" s="137" t="s">
        <v>5933</v>
      </c>
      <c r="G197" s="123" t="s">
        <v>5405</v>
      </c>
      <c r="H197" s="123" t="s">
        <v>5909</v>
      </c>
      <c r="I197" s="123" t="s">
        <v>3484</v>
      </c>
      <c r="J197" s="123"/>
      <c r="K197" s="123"/>
      <c r="L197" s="123">
        <v>1</v>
      </c>
      <c r="O197" s="410"/>
    </row>
    <row r="198" spans="1:15" s="231" customFormat="1" ht="11.25" customHeight="1" outlineLevel="2" x14ac:dyDescent="0.25">
      <c r="A198" s="377">
        <v>42</v>
      </c>
      <c r="B198" s="123" t="s">
        <v>3326</v>
      </c>
      <c r="C198" s="123" t="s">
        <v>5934</v>
      </c>
      <c r="D198" s="137" t="s">
        <v>3405</v>
      </c>
      <c r="E198" s="137" t="s">
        <v>3406</v>
      </c>
      <c r="F198" s="137" t="s">
        <v>5935</v>
      </c>
      <c r="G198" s="123" t="s">
        <v>5405</v>
      </c>
      <c r="H198" s="123" t="s">
        <v>5909</v>
      </c>
      <c r="I198" s="123" t="s">
        <v>3484</v>
      </c>
      <c r="J198" s="123"/>
      <c r="K198" s="123"/>
      <c r="L198" s="123">
        <v>1</v>
      </c>
      <c r="O198" s="410"/>
    </row>
    <row r="199" spans="1:15" s="231" customFormat="1" ht="11.25" customHeight="1" outlineLevel="2" x14ac:dyDescent="0.25">
      <c r="A199" s="377">
        <v>43</v>
      </c>
      <c r="B199" s="123" t="s">
        <v>3326</v>
      </c>
      <c r="C199" s="123" t="s">
        <v>5936</v>
      </c>
      <c r="D199" s="137" t="s">
        <v>3405</v>
      </c>
      <c r="E199" s="137" t="s">
        <v>3406</v>
      </c>
      <c r="F199" s="137" t="s">
        <v>5937</v>
      </c>
      <c r="G199" s="123" t="s">
        <v>5405</v>
      </c>
      <c r="H199" s="123" t="s">
        <v>5909</v>
      </c>
      <c r="I199" s="123" t="s">
        <v>3484</v>
      </c>
      <c r="J199" s="123"/>
      <c r="K199" s="123"/>
      <c r="L199" s="123">
        <v>1</v>
      </c>
      <c r="O199" s="410"/>
    </row>
    <row r="200" spans="1:15" s="231" customFormat="1" ht="11.25" customHeight="1" outlineLevel="2" x14ac:dyDescent="0.25">
      <c r="A200" s="377">
        <v>44</v>
      </c>
      <c r="B200" s="123" t="s">
        <v>3326</v>
      </c>
      <c r="C200" s="123" t="s">
        <v>5938</v>
      </c>
      <c r="D200" s="137" t="s">
        <v>3405</v>
      </c>
      <c r="E200" s="137" t="s">
        <v>3406</v>
      </c>
      <c r="F200" s="137" t="s">
        <v>5939</v>
      </c>
      <c r="G200" s="123" t="s">
        <v>5405</v>
      </c>
      <c r="H200" s="123" t="s">
        <v>5909</v>
      </c>
      <c r="I200" s="123" t="s">
        <v>3484</v>
      </c>
      <c r="J200" s="123"/>
      <c r="K200" s="123"/>
      <c r="L200" s="123">
        <v>1</v>
      </c>
      <c r="O200" s="410"/>
    </row>
    <row r="201" spans="1:15" s="231" customFormat="1" ht="11.25" customHeight="1" outlineLevel="2" x14ac:dyDescent="0.25">
      <c r="A201" s="377">
        <v>45</v>
      </c>
      <c r="B201" s="123" t="s">
        <v>3326</v>
      </c>
      <c r="C201" s="123" t="s">
        <v>5940</v>
      </c>
      <c r="D201" s="137" t="s">
        <v>3405</v>
      </c>
      <c r="E201" s="137" t="s">
        <v>3406</v>
      </c>
      <c r="F201" s="137" t="s">
        <v>5941</v>
      </c>
      <c r="G201" s="123" t="s">
        <v>5405</v>
      </c>
      <c r="H201" s="123" t="s">
        <v>5909</v>
      </c>
      <c r="I201" s="123" t="s">
        <v>3484</v>
      </c>
      <c r="J201" s="123"/>
      <c r="K201" s="123"/>
      <c r="L201" s="123">
        <v>1</v>
      </c>
      <c r="O201" s="410"/>
    </row>
    <row r="202" spans="1:15" s="231" customFormat="1" ht="11.25" customHeight="1" outlineLevel="2" x14ac:dyDescent="0.25">
      <c r="A202" s="377">
        <v>46</v>
      </c>
      <c r="B202" s="123" t="s">
        <v>3326</v>
      </c>
      <c r="C202" s="123" t="s">
        <v>5942</v>
      </c>
      <c r="D202" s="137" t="s">
        <v>3405</v>
      </c>
      <c r="E202" s="137" t="s">
        <v>3406</v>
      </c>
      <c r="F202" s="137" t="s">
        <v>5943</v>
      </c>
      <c r="G202" s="123" t="s">
        <v>5405</v>
      </c>
      <c r="H202" s="123" t="s">
        <v>5909</v>
      </c>
      <c r="I202" s="123" t="s">
        <v>3484</v>
      </c>
      <c r="J202" s="123"/>
      <c r="K202" s="123"/>
      <c r="L202" s="123">
        <v>1</v>
      </c>
      <c r="O202" s="410"/>
    </row>
    <row r="203" spans="1:15" s="231" customFormat="1" ht="11.25" customHeight="1" outlineLevel="2" x14ac:dyDescent="0.25">
      <c r="A203" s="377">
        <v>47</v>
      </c>
      <c r="B203" s="123" t="s">
        <v>3326</v>
      </c>
      <c r="C203" s="123" t="s">
        <v>5944</v>
      </c>
      <c r="D203" s="137" t="s">
        <v>3405</v>
      </c>
      <c r="E203" s="137" t="s">
        <v>3406</v>
      </c>
      <c r="F203" s="137" t="s">
        <v>5945</v>
      </c>
      <c r="G203" s="123" t="s">
        <v>5405</v>
      </c>
      <c r="H203" s="123" t="s">
        <v>5909</v>
      </c>
      <c r="I203" s="123" t="s">
        <v>3484</v>
      </c>
      <c r="J203" s="123"/>
      <c r="K203" s="123"/>
      <c r="L203" s="123">
        <v>1</v>
      </c>
      <c r="O203" s="410"/>
    </row>
    <row r="204" spans="1:15" s="231" customFormat="1" ht="11.25" customHeight="1" outlineLevel="2" x14ac:dyDescent="0.25">
      <c r="A204" s="377">
        <v>48</v>
      </c>
      <c r="B204" s="123" t="s">
        <v>3326</v>
      </c>
      <c r="C204" s="123" t="s">
        <v>5946</v>
      </c>
      <c r="D204" s="137" t="s">
        <v>3405</v>
      </c>
      <c r="E204" s="137" t="s">
        <v>3406</v>
      </c>
      <c r="F204" s="137" t="s">
        <v>5947</v>
      </c>
      <c r="G204" s="123" t="s">
        <v>5405</v>
      </c>
      <c r="H204" s="123" t="s">
        <v>5909</v>
      </c>
      <c r="I204" s="123" t="s">
        <v>3484</v>
      </c>
      <c r="J204" s="123"/>
      <c r="K204" s="123"/>
      <c r="L204" s="123">
        <v>1</v>
      </c>
      <c r="O204" s="410"/>
    </row>
    <row r="205" spans="1:15" s="231" customFormat="1" ht="11.25" customHeight="1" outlineLevel="2" x14ac:dyDescent="0.25">
      <c r="A205" s="377">
        <v>49</v>
      </c>
      <c r="B205" s="123" t="s">
        <v>3326</v>
      </c>
      <c r="C205" s="123" t="s">
        <v>5948</v>
      </c>
      <c r="D205" s="137" t="s">
        <v>3405</v>
      </c>
      <c r="E205" s="137" t="s">
        <v>3406</v>
      </c>
      <c r="F205" s="137" t="s">
        <v>5949</v>
      </c>
      <c r="G205" s="123" t="s">
        <v>5405</v>
      </c>
      <c r="H205" s="123" t="s">
        <v>5909</v>
      </c>
      <c r="I205" s="123" t="s">
        <v>3484</v>
      </c>
      <c r="J205" s="123"/>
      <c r="K205" s="123"/>
      <c r="L205" s="123">
        <v>1</v>
      </c>
      <c r="O205" s="410"/>
    </row>
    <row r="206" spans="1:15" s="231" customFormat="1" ht="11.25" customHeight="1" outlineLevel="2" x14ac:dyDescent="0.25">
      <c r="A206" s="377">
        <v>50</v>
      </c>
      <c r="B206" s="123" t="s">
        <v>3326</v>
      </c>
      <c r="C206" s="123" t="s">
        <v>5950</v>
      </c>
      <c r="D206" s="137" t="s">
        <v>3405</v>
      </c>
      <c r="E206" s="137" t="s">
        <v>3406</v>
      </c>
      <c r="F206" s="137" t="s">
        <v>5951</v>
      </c>
      <c r="G206" s="123" t="s">
        <v>5405</v>
      </c>
      <c r="H206" s="123" t="s">
        <v>5909</v>
      </c>
      <c r="I206" s="123" t="s">
        <v>3484</v>
      </c>
      <c r="J206" s="123"/>
      <c r="K206" s="123"/>
      <c r="L206" s="123">
        <v>1</v>
      </c>
      <c r="O206" s="410"/>
    </row>
    <row r="207" spans="1:15" s="231" customFormat="1" ht="11.25" customHeight="1" outlineLevel="2" x14ac:dyDescent="0.25">
      <c r="A207" s="377">
        <v>51</v>
      </c>
      <c r="B207" s="123" t="s">
        <v>3326</v>
      </c>
      <c r="C207" s="123" t="s">
        <v>5952</v>
      </c>
      <c r="D207" s="137" t="s">
        <v>3405</v>
      </c>
      <c r="E207" s="137" t="s">
        <v>3406</v>
      </c>
      <c r="F207" s="137" t="s">
        <v>5953</v>
      </c>
      <c r="G207" s="123" t="s">
        <v>5405</v>
      </c>
      <c r="H207" s="123" t="s">
        <v>5909</v>
      </c>
      <c r="I207" s="123" t="s">
        <v>3484</v>
      </c>
      <c r="J207" s="123"/>
      <c r="K207" s="123"/>
      <c r="L207" s="123">
        <v>1</v>
      </c>
      <c r="O207" s="410"/>
    </row>
    <row r="208" spans="1:15" s="231" customFormat="1" ht="11.25" customHeight="1" outlineLevel="2" x14ac:dyDescent="0.25">
      <c r="A208" s="377">
        <v>52</v>
      </c>
      <c r="B208" s="123" t="s">
        <v>3326</v>
      </c>
      <c r="C208" s="123" t="s">
        <v>5954</v>
      </c>
      <c r="D208" s="137" t="s">
        <v>3405</v>
      </c>
      <c r="E208" s="137" t="s">
        <v>3406</v>
      </c>
      <c r="F208" s="137" t="s">
        <v>5955</v>
      </c>
      <c r="G208" s="123" t="s">
        <v>5405</v>
      </c>
      <c r="H208" s="123" t="s">
        <v>5909</v>
      </c>
      <c r="I208" s="123" t="s">
        <v>3484</v>
      </c>
      <c r="J208" s="123"/>
      <c r="K208" s="123"/>
      <c r="L208" s="123">
        <v>1</v>
      </c>
      <c r="O208" s="410"/>
    </row>
    <row r="209" spans="1:15" s="231" customFormat="1" ht="11.25" customHeight="1" outlineLevel="2" x14ac:dyDescent="0.25">
      <c r="A209" s="377">
        <v>53</v>
      </c>
      <c r="B209" s="123" t="s">
        <v>3326</v>
      </c>
      <c r="C209" s="123" t="s">
        <v>5956</v>
      </c>
      <c r="D209" s="137" t="s">
        <v>3405</v>
      </c>
      <c r="E209" s="137" t="s">
        <v>3406</v>
      </c>
      <c r="F209" s="137" t="s">
        <v>5957</v>
      </c>
      <c r="G209" s="123" t="s">
        <v>5405</v>
      </c>
      <c r="H209" s="123" t="s">
        <v>5909</v>
      </c>
      <c r="I209" s="123" t="s">
        <v>3484</v>
      </c>
      <c r="J209" s="123"/>
      <c r="K209" s="123"/>
      <c r="L209" s="123">
        <v>1</v>
      </c>
      <c r="O209" s="410"/>
    </row>
    <row r="210" spans="1:15" s="231" customFormat="1" ht="11.25" customHeight="1" outlineLevel="2" x14ac:dyDescent="0.25">
      <c r="A210" s="377">
        <v>54</v>
      </c>
      <c r="B210" s="123" t="s">
        <v>3326</v>
      </c>
      <c r="C210" s="123" t="s">
        <v>5958</v>
      </c>
      <c r="D210" s="137" t="s">
        <v>3405</v>
      </c>
      <c r="E210" s="137" t="s">
        <v>3406</v>
      </c>
      <c r="F210" s="137" t="s">
        <v>5959</v>
      </c>
      <c r="G210" s="123" t="s">
        <v>5405</v>
      </c>
      <c r="H210" s="123" t="s">
        <v>5909</v>
      </c>
      <c r="I210" s="123" t="s">
        <v>3484</v>
      </c>
      <c r="J210" s="123"/>
      <c r="K210" s="123"/>
      <c r="L210" s="123">
        <v>1</v>
      </c>
      <c r="O210" s="410"/>
    </row>
    <row r="211" spans="1:15" s="231" customFormat="1" ht="11.25" customHeight="1" outlineLevel="2" x14ac:dyDescent="0.25">
      <c r="A211" s="377">
        <v>55</v>
      </c>
      <c r="B211" s="123" t="s">
        <v>3326</v>
      </c>
      <c r="C211" s="123" t="s">
        <v>5960</v>
      </c>
      <c r="D211" s="137" t="s">
        <v>3405</v>
      </c>
      <c r="E211" s="137" t="s">
        <v>3406</v>
      </c>
      <c r="F211" s="137" t="s">
        <v>5961</v>
      </c>
      <c r="G211" s="123" t="s">
        <v>5405</v>
      </c>
      <c r="H211" s="123" t="s">
        <v>5909</v>
      </c>
      <c r="I211" s="123" t="s">
        <v>3484</v>
      </c>
      <c r="J211" s="123"/>
      <c r="K211" s="123"/>
      <c r="L211" s="123">
        <v>1</v>
      </c>
      <c r="O211" s="410"/>
    </row>
    <row r="212" spans="1:15" s="231" customFormat="1" ht="11.25" customHeight="1" outlineLevel="2" x14ac:dyDescent="0.25">
      <c r="A212" s="377">
        <v>56</v>
      </c>
      <c r="B212" s="123" t="s">
        <v>3326</v>
      </c>
      <c r="C212" s="123" t="s">
        <v>5962</v>
      </c>
      <c r="D212" s="137" t="s">
        <v>3405</v>
      </c>
      <c r="E212" s="137" t="s">
        <v>3406</v>
      </c>
      <c r="F212" s="137" t="s">
        <v>5963</v>
      </c>
      <c r="G212" s="123" t="s">
        <v>5405</v>
      </c>
      <c r="H212" s="123" t="s">
        <v>5909</v>
      </c>
      <c r="I212" s="123" t="s">
        <v>3484</v>
      </c>
      <c r="J212" s="123"/>
      <c r="K212" s="123"/>
      <c r="L212" s="123">
        <v>1</v>
      </c>
      <c r="O212" s="410"/>
    </row>
    <row r="213" spans="1:15" s="231" customFormat="1" ht="11.25" customHeight="1" outlineLevel="2" x14ac:dyDescent="0.25">
      <c r="A213" s="377">
        <v>57</v>
      </c>
      <c r="B213" s="123" t="s">
        <v>3326</v>
      </c>
      <c r="C213" s="123" t="s">
        <v>5964</v>
      </c>
      <c r="D213" s="137" t="s">
        <v>5965</v>
      </c>
      <c r="E213" s="137" t="s">
        <v>5966</v>
      </c>
      <c r="F213" s="137" t="s">
        <v>5967</v>
      </c>
      <c r="G213" s="123" t="s">
        <v>5405</v>
      </c>
      <c r="H213" s="123" t="s">
        <v>5909</v>
      </c>
      <c r="I213" s="123" t="s">
        <v>3484</v>
      </c>
      <c r="J213" s="123"/>
      <c r="K213" s="123"/>
      <c r="L213" s="123">
        <v>1</v>
      </c>
      <c r="O213" s="410"/>
    </row>
    <row r="214" spans="1:15" s="231" customFormat="1" ht="11.25" customHeight="1" outlineLevel="2" x14ac:dyDescent="0.25">
      <c r="A214" s="377">
        <v>58</v>
      </c>
      <c r="B214" s="123" t="s">
        <v>3326</v>
      </c>
      <c r="C214" s="123" t="s">
        <v>5968</v>
      </c>
      <c r="D214" s="137" t="s">
        <v>5969</v>
      </c>
      <c r="E214" s="137" t="s">
        <v>5970</v>
      </c>
      <c r="F214" s="137" t="s">
        <v>3343</v>
      </c>
      <c r="G214" s="123" t="s">
        <v>5405</v>
      </c>
      <c r="H214" s="123" t="s">
        <v>5909</v>
      </c>
      <c r="I214" s="123" t="s">
        <v>3484</v>
      </c>
      <c r="J214" s="123"/>
      <c r="K214" s="123"/>
      <c r="L214" s="123">
        <v>1</v>
      </c>
      <c r="O214" s="410"/>
    </row>
    <row r="215" spans="1:15" s="231" customFormat="1" ht="11.25" customHeight="1" outlineLevel="2" x14ac:dyDescent="0.25">
      <c r="A215" s="377">
        <v>59</v>
      </c>
      <c r="B215" s="123" t="s">
        <v>3326</v>
      </c>
      <c r="C215" s="123" t="s">
        <v>5971</v>
      </c>
      <c r="D215" s="137" t="s">
        <v>5969</v>
      </c>
      <c r="E215" s="137" t="s">
        <v>5970</v>
      </c>
      <c r="F215" s="137" t="s">
        <v>3343</v>
      </c>
      <c r="G215" s="123" t="s">
        <v>5405</v>
      </c>
      <c r="H215" s="123" t="s">
        <v>5909</v>
      </c>
      <c r="I215" s="123" t="s">
        <v>3484</v>
      </c>
      <c r="J215" s="123"/>
      <c r="K215" s="123"/>
      <c r="L215" s="123">
        <v>1</v>
      </c>
      <c r="O215" s="410"/>
    </row>
    <row r="216" spans="1:15" s="231" customFormat="1" ht="11.25" customHeight="1" outlineLevel="2" x14ac:dyDescent="0.25">
      <c r="A216" s="377">
        <v>60</v>
      </c>
      <c r="B216" s="123" t="s">
        <v>3326</v>
      </c>
      <c r="C216" s="123" t="s">
        <v>5972</v>
      </c>
      <c r="D216" s="137" t="s">
        <v>3391</v>
      </c>
      <c r="E216" s="137" t="s">
        <v>3352</v>
      </c>
      <c r="F216" s="137" t="s">
        <v>4554</v>
      </c>
      <c r="G216" s="123" t="s">
        <v>5405</v>
      </c>
      <c r="H216" s="123" t="s">
        <v>5909</v>
      </c>
      <c r="I216" s="123" t="s">
        <v>3484</v>
      </c>
      <c r="J216" s="123"/>
      <c r="K216" s="123"/>
      <c r="L216" s="123">
        <v>1</v>
      </c>
      <c r="O216" s="410"/>
    </row>
    <row r="217" spans="1:15" s="231" customFormat="1" ht="11.25" customHeight="1" outlineLevel="2" x14ac:dyDescent="0.25">
      <c r="A217" s="377">
        <v>61</v>
      </c>
      <c r="B217" s="123" t="s">
        <v>3326</v>
      </c>
      <c r="C217" s="123" t="s">
        <v>5973</v>
      </c>
      <c r="D217" s="137" t="s">
        <v>3391</v>
      </c>
      <c r="E217" s="137" t="s">
        <v>3352</v>
      </c>
      <c r="F217" s="137" t="s">
        <v>5974</v>
      </c>
      <c r="G217" s="123" t="s">
        <v>5405</v>
      </c>
      <c r="H217" s="123" t="s">
        <v>5909</v>
      </c>
      <c r="I217" s="123" t="s">
        <v>3484</v>
      </c>
      <c r="J217" s="123"/>
      <c r="K217" s="123"/>
      <c r="L217" s="123">
        <v>1</v>
      </c>
      <c r="O217" s="410"/>
    </row>
    <row r="218" spans="1:15" s="231" customFormat="1" ht="11.25" customHeight="1" outlineLevel="2" x14ac:dyDescent="0.25">
      <c r="A218" s="377">
        <v>62</v>
      </c>
      <c r="B218" s="123" t="s">
        <v>3326</v>
      </c>
      <c r="C218" s="123" t="s">
        <v>5975</v>
      </c>
      <c r="D218" s="123" t="s">
        <v>5976</v>
      </c>
      <c r="E218" s="137" t="s">
        <v>5977</v>
      </c>
      <c r="F218" s="123" t="s">
        <v>5978</v>
      </c>
      <c r="G218" s="123" t="s">
        <v>5979</v>
      </c>
      <c r="H218" s="123" t="s">
        <v>5909</v>
      </c>
      <c r="I218" s="123" t="s">
        <v>3484</v>
      </c>
      <c r="J218" s="123"/>
      <c r="K218" s="123"/>
      <c r="L218" s="123">
        <v>1</v>
      </c>
      <c r="O218" s="410"/>
    </row>
    <row r="219" spans="1:15" s="231" customFormat="1" ht="11.25" customHeight="1" outlineLevel="2" x14ac:dyDescent="0.25">
      <c r="A219" s="377">
        <v>63</v>
      </c>
      <c r="B219" s="123" t="s">
        <v>3326</v>
      </c>
      <c r="C219" s="123" t="s">
        <v>5980</v>
      </c>
      <c r="D219" s="123" t="s">
        <v>5981</v>
      </c>
      <c r="E219" s="137" t="s">
        <v>5982</v>
      </c>
      <c r="F219" s="123" t="s">
        <v>5983</v>
      </c>
      <c r="G219" s="123" t="s">
        <v>5979</v>
      </c>
      <c r="H219" s="123" t="s">
        <v>5909</v>
      </c>
      <c r="I219" s="123" t="s">
        <v>3484</v>
      </c>
      <c r="J219" s="123"/>
      <c r="K219" s="123"/>
      <c r="L219" s="123">
        <v>1</v>
      </c>
      <c r="O219" s="410"/>
    </row>
    <row r="220" spans="1:15" s="231" customFormat="1" ht="11.25" customHeight="1" outlineLevel="2" x14ac:dyDescent="0.25">
      <c r="A220" s="377">
        <v>64</v>
      </c>
      <c r="B220" s="123" t="s">
        <v>3326</v>
      </c>
      <c r="C220" s="123" t="s">
        <v>5984</v>
      </c>
      <c r="D220" s="123" t="s">
        <v>3512</v>
      </c>
      <c r="E220" s="137" t="s">
        <v>3313</v>
      </c>
      <c r="F220" s="123" t="s">
        <v>5985</v>
      </c>
      <c r="G220" s="123" t="s">
        <v>5979</v>
      </c>
      <c r="H220" s="123" t="s">
        <v>5909</v>
      </c>
      <c r="I220" s="123" t="s">
        <v>3484</v>
      </c>
      <c r="J220" s="123"/>
      <c r="K220" s="123"/>
      <c r="L220" s="123">
        <v>1</v>
      </c>
      <c r="O220" s="410"/>
    </row>
    <row r="221" spans="1:15" s="231" customFormat="1" ht="11.25" customHeight="1" outlineLevel="2" x14ac:dyDescent="0.25">
      <c r="A221" s="377">
        <v>65</v>
      </c>
      <c r="B221" s="123" t="s">
        <v>3326</v>
      </c>
      <c r="C221" s="123" t="s">
        <v>5986</v>
      </c>
      <c r="D221" s="123" t="s">
        <v>3512</v>
      </c>
      <c r="E221" s="137" t="s">
        <v>3313</v>
      </c>
      <c r="F221" s="123" t="s">
        <v>5987</v>
      </c>
      <c r="G221" s="123" t="s">
        <v>5979</v>
      </c>
      <c r="H221" s="123" t="s">
        <v>5909</v>
      </c>
      <c r="I221" s="123" t="s">
        <v>3484</v>
      </c>
      <c r="J221" s="123"/>
      <c r="K221" s="123"/>
      <c r="L221" s="123">
        <v>1</v>
      </c>
      <c r="O221" s="410"/>
    </row>
    <row r="222" spans="1:15" s="231" customFormat="1" ht="11.25" customHeight="1" outlineLevel="2" x14ac:dyDescent="0.25">
      <c r="A222" s="377">
        <v>66</v>
      </c>
      <c r="B222" s="123" t="s">
        <v>3326</v>
      </c>
      <c r="C222" s="123" t="s">
        <v>5988</v>
      </c>
      <c r="D222" s="123" t="s">
        <v>5989</v>
      </c>
      <c r="E222" s="137" t="s">
        <v>5990</v>
      </c>
      <c r="F222" s="123" t="s">
        <v>5991</v>
      </c>
      <c r="G222" s="123" t="s">
        <v>5979</v>
      </c>
      <c r="H222" s="123" t="s">
        <v>5909</v>
      </c>
      <c r="I222" s="123" t="s">
        <v>3484</v>
      </c>
      <c r="J222" s="123"/>
      <c r="K222" s="123"/>
      <c r="L222" s="123">
        <v>1</v>
      </c>
      <c r="O222" s="410"/>
    </row>
    <row r="223" spans="1:15" s="231" customFormat="1" ht="11.25" customHeight="1" outlineLevel="2" x14ac:dyDescent="0.25">
      <c r="A223" s="377">
        <v>67</v>
      </c>
      <c r="B223" s="123" t="s">
        <v>3326</v>
      </c>
      <c r="C223" s="123" t="s">
        <v>5992</v>
      </c>
      <c r="D223" s="123" t="s">
        <v>5993</v>
      </c>
      <c r="E223" s="137" t="s">
        <v>5994</v>
      </c>
      <c r="F223" s="123" t="s">
        <v>5995</v>
      </c>
      <c r="G223" s="123" t="s">
        <v>5979</v>
      </c>
      <c r="H223" s="123" t="s">
        <v>5909</v>
      </c>
      <c r="I223" s="123" t="s">
        <v>3484</v>
      </c>
      <c r="J223" s="123"/>
      <c r="K223" s="123"/>
      <c r="L223" s="123">
        <v>1</v>
      </c>
      <c r="O223" s="410"/>
    </row>
    <row r="224" spans="1:15" s="231" customFormat="1" ht="11.25" customHeight="1" outlineLevel="2" x14ac:dyDescent="0.25">
      <c r="A224" s="377">
        <v>68</v>
      </c>
      <c r="B224" s="123" t="s">
        <v>3326</v>
      </c>
      <c r="C224" s="123" t="s">
        <v>5996</v>
      </c>
      <c r="D224" s="123" t="s">
        <v>3513</v>
      </c>
      <c r="E224" s="137" t="s">
        <v>3514</v>
      </c>
      <c r="F224" s="123" t="s">
        <v>5997</v>
      </c>
      <c r="G224" s="123" t="s">
        <v>5979</v>
      </c>
      <c r="H224" s="123" t="s">
        <v>5909</v>
      </c>
      <c r="I224" s="123" t="s">
        <v>3484</v>
      </c>
      <c r="J224" s="123"/>
      <c r="K224" s="123"/>
      <c r="L224" s="123">
        <v>1</v>
      </c>
      <c r="O224" s="410"/>
    </row>
    <row r="225" spans="1:15" s="231" customFormat="1" ht="11.25" customHeight="1" outlineLevel="2" x14ac:dyDescent="0.25">
      <c r="A225" s="377">
        <v>69</v>
      </c>
      <c r="B225" s="123" t="s">
        <v>3326</v>
      </c>
      <c r="C225" s="123" t="s">
        <v>5998</v>
      </c>
      <c r="D225" s="123" t="s">
        <v>3310</v>
      </c>
      <c r="E225" s="137" t="s">
        <v>3382</v>
      </c>
      <c r="F225" s="123" t="s">
        <v>5999</v>
      </c>
      <c r="G225" s="123" t="s">
        <v>5979</v>
      </c>
      <c r="H225" s="123" t="s">
        <v>5909</v>
      </c>
      <c r="I225" s="123" t="s">
        <v>3484</v>
      </c>
      <c r="J225" s="123"/>
      <c r="K225" s="123"/>
      <c r="L225" s="123">
        <v>1</v>
      </c>
      <c r="O225" s="410"/>
    </row>
    <row r="226" spans="1:15" s="231" customFormat="1" ht="11.25" customHeight="1" outlineLevel="2" x14ac:dyDescent="0.25">
      <c r="A226" s="377">
        <v>70</v>
      </c>
      <c r="B226" s="123" t="s">
        <v>3326</v>
      </c>
      <c r="C226" s="123" t="s">
        <v>6000</v>
      </c>
      <c r="D226" s="123" t="s">
        <v>6001</v>
      </c>
      <c r="E226" s="137" t="s">
        <v>6002</v>
      </c>
      <c r="F226" s="123" t="s">
        <v>6003</v>
      </c>
      <c r="G226" s="123" t="s">
        <v>5979</v>
      </c>
      <c r="H226" s="123" t="s">
        <v>5909</v>
      </c>
      <c r="I226" s="123" t="s">
        <v>3484</v>
      </c>
      <c r="J226" s="123"/>
      <c r="K226" s="123"/>
      <c r="L226" s="123">
        <v>1</v>
      </c>
      <c r="O226" s="410"/>
    </row>
    <row r="227" spans="1:15" s="231" customFormat="1" ht="11.25" customHeight="1" outlineLevel="2" x14ac:dyDescent="0.25">
      <c r="A227" s="377">
        <v>71</v>
      </c>
      <c r="B227" s="123" t="s">
        <v>3450</v>
      </c>
      <c r="C227" s="123" t="s">
        <v>6004</v>
      </c>
      <c r="D227" s="123" t="s">
        <v>3333</v>
      </c>
      <c r="E227" s="137" t="s">
        <v>3345</v>
      </c>
      <c r="F227" s="123" t="s">
        <v>6005</v>
      </c>
      <c r="G227" s="386" t="s">
        <v>5403</v>
      </c>
      <c r="H227" s="123" t="s">
        <v>6006</v>
      </c>
      <c r="I227" s="123" t="s">
        <v>3484</v>
      </c>
      <c r="J227" s="123"/>
      <c r="K227" s="123"/>
      <c r="L227" s="123">
        <v>1</v>
      </c>
      <c r="O227" s="410"/>
    </row>
    <row r="228" spans="1:15" s="231" customFormat="1" ht="11.25" customHeight="1" outlineLevel="2" x14ac:dyDescent="0.25">
      <c r="A228" s="377">
        <v>72</v>
      </c>
      <c r="B228" s="123" t="s">
        <v>3450</v>
      </c>
      <c r="C228" s="123" t="s">
        <v>6007</v>
      </c>
      <c r="D228" s="123" t="s">
        <v>3333</v>
      </c>
      <c r="E228" s="137" t="s">
        <v>3345</v>
      </c>
      <c r="F228" s="123" t="s">
        <v>6008</v>
      </c>
      <c r="G228" s="386" t="s">
        <v>5403</v>
      </c>
      <c r="H228" s="123" t="s">
        <v>6006</v>
      </c>
      <c r="I228" s="123" t="s">
        <v>3484</v>
      </c>
      <c r="J228" s="123"/>
      <c r="K228" s="123"/>
      <c r="L228" s="123">
        <v>1</v>
      </c>
      <c r="O228" s="410"/>
    </row>
    <row r="229" spans="1:15" s="231" customFormat="1" ht="11.25" customHeight="1" outlineLevel="2" x14ac:dyDescent="0.25">
      <c r="A229" s="377">
        <v>73</v>
      </c>
      <c r="B229" s="123" t="s">
        <v>3450</v>
      </c>
      <c r="C229" s="123" t="s">
        <v>6009</v>
      </c>
      <c r="D229" s="123" t="s">
        <v>3333</v>
      </c>
      <c r="E229" s="137" t="s">
        <v>3345</v>
      </c>
      <c r="F229" s="123" t="s">
        <v>6010</v>
      </c>
      <c r="G229" s="386" t="s">
        <v>5403</v>
      </c>
      <c r="H229" s="123" t="s">
        <v>6006</v>
      </c>
      <c r="I229" s="123" t="s">
        <v>3484</v>
      </c>
      <c r="J229" s="123"/>
      <c r="K229" s="123"/>
      <c r="L229" s="123">
        <v>1</v>
      </c>
      <c r="O229" s="410"/>
    </row>
    <row r="230" spans="1:15" s="231" customFormat="1" ht="11.25" customHeight="1" outlineLevel="2" x14ac:dyDescent="0.25">
      <c r="A230" s="377">
        <v>74</v>
      </c>
      <c r="B230" s="123" t="s">
        <v>3450</v>
      </c>
      <c r="C230" s="123" t="s">
        <v>6011</v>
      </c>
      <c r="D230" s="123" t="s">
        <v>3333</v>
      </c>
      <c r="E230" s="137" t="s">
        <v>3345</v>
      </c>
      <c r="F230" s="123" t="s">
        <v>6012</v>
      </c>
      <c r="G230" s="386" t="s">
        <v>5403</v>
      </c>
      <c r="H230" s="123" t="s">
        <v>6006</v>
      </c>
      <c r="I230" s="123" t="s">
        <v>3484</v>
      </c>
      <c r="J230" s="123"/>
      <c r="K230" s="123"/>
      <c r="L230" s="123">
        <v>1</v>
      </c>
      <c r="O230" s="410"/>
    </row>
    <row r="231" spans="1:15" s="231" customFormat="1" ht="11.25" customHeight="1" outlineLevel="2" x14ac:dyDescent="0.25">
      <c r="A231" s="377">
        <v>75</v>
      </c>
      <c r="B231" s="123" t="s">
        <v>3450</v>
      </c>
      <c r="C231" s="123" t="s">
        <v>6013</v>
      </c>
      <c r="D231" s="123" t="s">
        <v>3333</v>
      </c>
      <c r="E231" s="137" t="s">
        <v>3345</v>
      </c>
      <c r="F231" s="123" t="s">
        <v>6014</v>
      </c>
      <c r="G231" s="386" t="s">
        <v>5403</v>
      </c>
      <c r="H231" s="123" t="s">
        <v>6006</v>
      </c>
      <c r="I231" s="123" t="s">
        <v>3484</v>
      </c>
      <c r="J231" s="123"/>
      <c r="K231" s="123"/>
      <c r="L231" s="123">
        <v>1</v>
      </c>
      <c r="O231" s="410"/>
    </row>
    <row r="232" spans="1:15" s="231" customFormat="1" ht="11.25" customHeight="1" outlineLevel="2" x14ac:dyDescent="0.25">
      <c r="A232" s="377">
        <v>76</v>
      </c>
      <c r="B232" s="123" t="s">
        <v>3450</v>
      </c>
      <c r="C232" s="123" t="s">
        <v>6015</v>
      </c>
      <c r="D232" s="123" t="s">
        <v>3333</v>
      </c>
      <c r="E232" s="137" t="s">
        <v>3345</v>
      </c>
      <c r="F232" s="123" t="s">
        <v>6016</v>
      </c>
      <c r="G232" s="386" t="s">
        <v>5403</v>
      </c>
      <c r="H232" s="123" t="s">
        <v>6006</v>
      </c>
      <c r="I232" s="123" t="s">
        <v>3484</v>
      </c>
      <c r="J232" s="123"/>
      <c r="K232" s="123"/>
      <c r="L232" s="123">
        <v>1</v>
      </c>
      <c r="O232" s="410"/>
    </row>
    <row r="233" spans="1:15" s="231" customFormat="1" ht="11.25" customHeight="1" outlineLevel="2" x14ac:dyDescent="0.25">
      <c r="A233" s="377">
        <v>77</v>
      </c>
      <c r="B233" s="123" t="s">
        <v>3450</v>
      </c>
      <c r="C233" s="123" t="s">
        <v>6017</v>
      </c>
      <c r="D233" s="123" t="s">
        <v>3333</v>
      </c>
      <c r="E233" s="137" t="s">
        <v>3345</v>
      </c>
      <c r="F233" s="123" t="s">
        <v>6018</v>
      </c>
      <c r="G233" s="386" t="s">
        <v>5403</v>
      </c>
      <c r="H233" s="123" t="s">
        <v>6006</v>
      </c>
      <c r="I233" s="123" t="s">
        <v>3484</v>
      </c>
      <c r="J233" s="123"/>
      <c r="K233" s="123"/>
      <c r="L233" s="123">
        <v>1</v>
      </c>
      <c r="O233" s="410"/>
    </row>
    <row r="234" spans="1:15" s="231" customFormat="1" ht="11.25" customHeight="1" outlineLevel="2" x14ac:dyDescent="0.25">
      <c r="A234" s="377">
        <v>78</v>
      </c>
      <c r="B234" s="123" t="s">
        <v>3450</v>
      </c>
      <c r="C234" s="123" t="s">
        <v>6019</v>
      </c>
      <c r="D234" s="123" t="s">
        <v>6020</v>
      </c>
      <c r="E234" s="137" t="s">
        <v>6021</v>
      </c>
      <c r="F234" s="123" t="s">
        <v>6022</v>
      </c>
      <c r="G234" s="386" t="s">
        <v>5403</v>
      </c>
      <c r="H234" s="123" t="s">
        <v>6006</v>
      </c>
      <c r="I234" s="123" t="s">
        <v>3484</v>
      </c>
      <c r="J234" s="123"/>
      <c r="K234" s="123"/>
      <c r="L234" s="123">
        <v>1</v>
      </c>
      <c r="O234" s="410"/>
    </row>
    <row r="235" spans="1:15" s="231" customFormat="1" ht="11.25" customHeight="1" outlineLevel="2" x14ac:dyDescent="0.25">
      <c r="A235" s="377">
        <v>79</v>
      </c>
      <c r="B235" s="123" t="s">
        <v>3450</v>
      </c>
      <c r="C235" s="123" t="s">
        <v>6023</v>
      </c>
      <c r="D235" s="123" t="s">
        <v>6020</v>
      </c>
      <c r="E235" s="137" t="s">
        <v>6021</v>
      </c>
      <c r="F235" s="123" t="s">
        <v>6024</v>
      </c>
      <c r="G235" s="386" t="s">
        <v>5403</v>
      </c>
      <c r="H235" s="123" t="s">
        <v>6006</v>
      </c>
      <c r="I235" s="123" t="s">
        <v>3484</v>
      </c>
      <c r="J235" s="123"/>
      <c r="K235" s="123"/>
      <c r="L235" s="123">
        <v>1</v>
      </c>
      <c r="O235" s="410"/>
    </row>
    <row r="236" spans="1:15" s="231" customFormat="1" ht="11.25" customHeight="1" outlineLevel="2" x14ac:dyDescent="0.25">
      <c r="A236" s="377">
        <v>80</v>
      </c>
      <c r="B236" s="123" t="s">
        <v>3450</v>
      </c>
      <c r="C236" s="123" t="s">
        <v>6025</v>
      </c>
      <c r="D236" s="123" t="s">
        <v>6026</v>
      </c>
      <c r="E236" s="137" t="s">
        <v>6027</v>
      </c>
      <c r="F236" s="123" t="s">
        <v>6028</v>
      </c>
      <c r="G236" s="386" t="s">
        <v>5403</v>
      </c>
      <c r="H236" s="123" t="s">
        <v>6006</v>
      </c>
      <c r="I236" s="123" t="s">
        <v>3484</v>
      </c>
      <c r="J236" s="123"/>
      <c r="K236" s="123"/>
      <c r="L236" s="123">
        <v>1</v>
      </c>
      <c r="O236" s="410"/>
    </row>
    <row r="237" spans="1:15" s="231" customFormat="1" ht="11.25" customHeight="1" outlineLevel="2" x14ac:dyDescent="0.25">
      <c r="A237" s="377">
        <v>81</v>
      </c>
      <c r="B237" s="123" t="s">
        <v>3450</v>
      </c>
      <c r="C237" s="123" t="s">
        <v>6029</v>
      </c>
      <c r="D237" s="123" t="s">
        <v>6026</v>
      </c>
      <c r="E237" s="137" t="s">
        <v>6027</v>
      </c>
      <c r="F237" s="123" t="s">
        <v>6030</v>
      </c>
      <c r="G237" s="386" t="s">
        <v>5403</v>
      </c>
      <c r="H237" s="123" t="s">
        <v>6006</v>
      </c>
      <c r="I237" s="123" t="s">
        <v>3484</v>
      </c>
      <c r="J237" s="123"/>
      <c r="K237" s="123"/>
      <c r="L237" s="123">
        <v>1</v>
      </c>
      <c r="O237" s="410"/>
    </row>
    <row r="238" spans="1:15" s="231" customFormat="1" ht="11.25" customHeight="1" outlineLevel="2" x14ac:dyDescent="0.25">
      <c r="A238" s="377">
        <v>82</v>
      </c>
      <c r="B238" s="123" t="s">
        <v>3450</v>
      </c>
      <c r="C238" s="123" t="s">
        <v>6031</v>
      </c>
      <c r="D238" s="123" t="s">
        <v>6032</v>
      </c>
      <c r="E238" s="137" t="s">
        <v>6033</v>
      </c>
      <c r="F238" s="123" t="s">
        <v>6034</v>
      </c>
      <c r="G238" s="386" t="s">
        <v>5403</v>
      </c>
      <c r="H238" s="123" t="s">
        <v>6006</v>
      </c>
      <c r="I238" s="123" t="s">
        <v>3484</v>
      </c>
      <c r="J238" s="123"/>
      <c r="K238" s="123"/>
      <c r="L238" s="123">
        <v>1</v>
      </c>
      <c r="O238" s="410"/>
    </row>
    <row r="239" spans="1:15" s="231" customFormat="1" ht="11.25" customHeight="1" outlineLevel="2" x14ac:dyDescent="0.25">
      <c r="A239" s="377">
        <v>83</v>
      </c>
      <c r="B239" s="123" t="s">
        <v>3450</v>
      </c>
      <c r="C239" s="123" t="s">
        <v>6035</v>
      </c>
      <c r="D239" s="123" t="s">
        <v>6036</v>
      </c>
      <c r="E239" s="137" t="s">
        <v>6037</v>
      </c>
      <c r="F239" s="123" t="s">
        <v>6038</v>
      </c>
      <c r="G239" s="386" t="s">
        <v>5403</v>
      </c>
      <c r="H239" s="123" t="s">
        <v>6006</v>
      </c>
      <c r="I239" s="123" t="s">
        <v>3484</v>
      </c>
      <c r="J239" s="123"/>
      <c r="K239" s="123"/>
      <c r="L239" s="123">
        <v>1</v>
      </c>
      <c r="O239" s="410"/>
    </row>
    <row r="240" spans="1:15" s="231" customFormat="1" ht="11.25" customHeight="1" outlineLevel="2" x14ac:dyDescent="0.25">
      <c r="A240" s="377">
        <v>84</v>
      </c>
      <c r="B240" s="123" t="s">
        <v>3450</v>
      </c>
      <c r="C240" s="123" t="s">
        <v>6039</v>
      </c>
      <c r="D240" s="123" t="s">
        <v>6040</v>
      </c>
      <c r="E240" s="137" t="s">
        <v>6041</v>
      </c>
      <c r="F240" s="123" t="s">
        <v>6042</v>
      </c>
      <c r="G240" s="386" t="s">
        <v>5403</v>
      </c>
      <c r="H240" s="123" t="s">
        <v>6006</v>
      </c>
      <c r="I240" s="123" t="s">
        <v>3484</v>
      </c>
      <c r="J240" s="123"/>
      <c r="K240" s="123"/>
      <c r="L240" s="123">
        <v>1</v>
      </c>
      <c r="O240" s="410"/>
    </row>
    <row r="241" spans="1:15" s="231" customFormat="1" ht="11.25" customHeight="1" outlineLevel="2" x14ac:dyDescent="0.25">
      <c r="A241" s="377">
        <v>85</v>
      </c>
      <c r="B241" s="123" t="s">
        <v>3450</v>
      </c>
      <c r="C241" s="123" t="s">
        <v>6043</v>
      </c>
      <c r="D241" s="123" t="s">
        <v>3501</v>
      </c>
      <c r="E241" s="137" t="s">
        <v>3502</v>
      </c>
      <c r="F241" s="123" t="s">
        <v>6044</v>
      </c>
      <c r="G241" s="386" t="s">
        <v>5403</v>
      </c>
      <c r="H241" s="123" t="s">
        <v>6006</v>
      </c>
      <c r="I241" s="123" t="s">
        <v>3484</v>
      </c>
      <c r="J241" s="123"/>
      <c r="K241" s="123"/>
      <c r="L241" s="123">
        <v>1</v>
      </c>
      <c r="O241" s="410"/>
    </row>
    <row r="242" spans="1:15" s="231" customFormat="1" ht="11.25" customHeight="1" outlineLevel="2" x14ac:dyDescent="0.25">
      <c r="A242" s="377">
        <v>86</v>
      </c>
      <c r="B242" s="123" t="s">
        <v>3450</v>
      </c>
      <c r="C242" s="123" t="s">
        <v>6045</v>
      </c>
      <c r="D242" s="123" t="s">
        <v>6046</v>
      </c>
      <c r="E242" s="137" t="s">
        <v>6047</v>
      </c>
      <c r="F242" s="123" t="s">
        <v>6048</v>
      </c>
      <c r="G242" s="386" t="s">
        <v>5403</v>
      </c>
      <c r="H242" s="123" t="s">
        <v>6006</v>
      </c>
      <c r="I242" s="123" t="s">
        <v>3484</v>
      </c>
      <c r="J242" s="123"/>
      <c r="K242" s="123"/>
      <c r="L242" s="123">
        <v>1</v>
      </c>
      <c r="O242" s="410"/>
    </row>
    <row r="243" spans="1:15" s="231" customFormat="1" ht="11.25" customHeight="1" outlineLevel="2" x14ac:dyDescent="0.25">
      <c r="A243" s="377">
        <v>87</v>
      </c>
      <c r="B243" s="123" t="s">
        <v>3450</v>
      </c>
      <c r="C243" s="123" t="s">
        <v>6049</v>
      </c>
      <c r="D243" s="123" t="s">
        <v>6046</v>
      </c>
      <c r="E243" s="137" t="s">
        <v>6047</v>
      </c>
      <c r="F243" s="123" t="s">
        <v>142</v>
      </c>
      <c r="G243" s="386" t="s">
        <v>5403</v>
      </c>
      <c r="H243" s="123" t="s">
        <v>6006</v>
      </c>
      <c r="I243" s="123" t="s">
        <v>3484</v>
      </c>
      <c r="J243" s="123"/>
      <c r="K243" s="123"/>
      <c r="L243" s="123">
        <v>1</v>
      </c>
      <c r="O243" s="410"/>
    </row>
    <row r="244" spans="1:15" s="231" customFormat="1" ht="11.25" customHeight="1" outlineLevel="2" x14ac:dyDescent="0.25">
      <c r="A244" s="377">
        <v>88</v>
      </c>
      <c r="B244" s="123" t="s">
        <v>3450</v>
      </c>
      <c r="C244" s="123" t="s">
        <v>6050</v>
      </c>
      <c r="D244" s="123" t="s">
        <v>6046</v>
      </c>
      <c r="E244" s="137" t="s">
        <v>6047</v>
      </c>
      <c r="F244" s="123" t="s">
        <v>6051</v>
      </c>
      <c r="G244" s="386" t="s">
        <v>5403</v>
      </c>
      <c r="H244" s="123" t="s">
        <v>6006</v>
      </c>
      <c r="I244" s="123" t="s">
        <v>3484</v>
      </c>
      <c r="J244" s="123"/>
      <c r="K244" s="123"/>
      <c r="L244" s="123">
        <v>1</v>
      </c>
      <c r="O244" s="410"/>
    </row>
    <row r="245" spans="1:15" s="231" customFormat="1" ht="11.25" customHeight="1" outlineLevel="2" x14ac:dyDescent="0.25">
      <c r="A245" s="377">
        <v>89</v>
      </c>
      <c r="B245" s="123" t="s">
        <v>3450</v>
      </c>
      <c r="C245" s="123" t="s">
        <v>6052</v>
      </c>
      <c r="D245" s="123" t="s">
        <v>3361</v>
      </c>
      <c r="E245" s="137" t="s">
        <v>3352</v>
      </c>
      <c r="F245" s="123" t="s">
        <v>6053</v>
      </c>
      <c r="G245" s="386" t="s">
        <v>5403</v>
      </c>
      <c r="H245" s="123" t="s">
        <v>6006</v>
      </c>
      <c r="I245" s="123" t="s">
        <v>3484</v>
      </c>
      <c r="J245" s="123"/>
      <c r="K245" s="123"/>
      <c r="L245" s="123">
        <v>1</v>
      </c>
      <c r="O245" s="410"/>
    </row>
    <row r="246" spans="1:15" s="231" customFormat="1" ht="11.25" customHeight="1" outlineLevel="2" x14ac:dyDescent="0.25">
      <c r="A246" s="377">
        <v>90</v>
      </c>
      <c r="B246" s="123" t="s">
        <v>3450</v>
      </c>
      <c r="C246" s="123" t="s">
        <v>6054</v>
      </c>
      <c r="D246" s="123" t="s">
        <v>3361</v>
      </c>
      <c r="E246" s="137" t="s">
        <v>3352</v>
      </c>
      <c r="F246" s="123" t="s">
        <v>6055</v>
      </c>
      <c r="G246" s="386" t="s">
        <v>5403</v>
      </c>
      <c r="H246" s="123" t="s">
        <v>6006</v>
      </c>
      <c r="I246" s="123" t="s">
        <v>3484</v>
      </c>
      <c r="J246" s="123"/>
      <c r="K246" s="123"/>
      <c r="L246" s="123">
        <v>1</v>
      </c>
      <c r="O246" s="410"/>
    </row>
    <row r="247" spans="1:15" s="231" customFormat="1" ht="11.25" customHeight="1" outlineLevel="2" x14ac:dyDescent="0.25">
      <c r="A247" s="377">
        <v>91</v>
      </c>
      <c r="B247" s="123" t="s">
        <v>3450</v>
      </c>
      <c r="C247" s="123" t="s">
        <v>6056</v>
      </c>
      <c r="D247" s="123" t="s">
        <v>6057</v>
      </c>
      <c r="E247" s="137" t="s">
        <v>6058</v>
      </c>
      <c r="F247" s="123" t="s">
        <v>6059</v>
      </c>
      <c r="G247" s="386" t="s">
        <v>5403</v>
      </c>
      <c r="H247" s="123" t="s">
        <v>6006</v>
      </c>
      <c r="I247" s="123" t="s">
        <v>3484</v>
      </c>
      <c r="J247" s="123"/>
      <c r="K247" s="123"/>
      <c r="L247" s="123">
        <v>1</v>
      </c>
      <c r="O247" s="410"/>
    </row>
    <row r="248" spans="1:15" s="231" customFormat="1" ht="11.25" customHeight="1" outlineLevel="2" x14ac:dyDescent="0.25">
      <c r="A248" s="377">
        <v>92</v>
      </c>
      <c r="B248" s="123" t="s">
        <v>3450</v>
      </c>
      <c r="C248" s="123" t="s">
        <v>6060</v>
      </c>
      <c r="D248" s="123" t="s">
        <v>6061</v>
      </c>
      <c r="E248" s="137" t="s">
        <v>6062</v>
      </c>
      <c r="F248" s="123" t="s">
        <v>6063</v>
      </c>
      <c r="G248" s="386" t="s">
        <v>5403</v>
      </c>
      <c r="H248" s="123" t="s">
        <v>6006</v>
      </c>
      <c r="I248" s="123" t="s">
        <v>3484</v>
      </c>
      <c r="J248" s="123"/>
      <c r="K248" s="123"/>
      <c r="L248" s="123">
        <v>1</v>
      </c>
      <c r="O248" s="410"/>
    </row>
    <row r="249" spans="1:15" s="231" customFormat="1" ht="11.25" customHeight="1" outlineLevel="2" x14ac:dyDescent="0.25">
      <c r="A249" s="377">
        <v>93</v>
      </c>
      <c r="B249" s="123" t="s">
        <v>3450</v>
      </c>
      <c r="C249" s="123" t="s">
        <v>6064</v>
      </c>
      <c r="D249" s="123" t="s">
        <v>6065</v>
      </c>
      <c r="E249" s="137" t="s">
        <v>6066</v>
      </c>
      <c r="F249" s="123" t="s">
        <v>6067</v>
      </c>
      <c r="G249" s="386" t="s">
        <v>5403</v>
      </c>
      <c r="H249" s="123" t="s">
        <v>6006</v>
      </c>
      <c r="I249" s="123" t="s">
        <v>3484</v>
      </c>
      <c r="J249" s="123"/>
      <c r="K249" s="123"/>
      <c r="L249" s="123">
        <v>1</v>
      </c>
      <c r="O249" s="410"/>
    </row>
    <row r="250" spans="1:15" s="231" customFormat="1" ht="11.25" customHeight="1" outlineLevel="2" x14ac:dyDescent="0.25">
      <c r="A250" s="377">
        <v>94</v>
      </c>
      <c r="B250" s="123" t="s">
        <v>3450</v>
      </c>
      <c r="C250" s="123" t="s">
        <v>6068</v>
      </c>
      <c r="D250" s="123" t="s">
        <v>6069</v>
      </c>
      <c r="E250" s="137" t="s">
        <v>6070</v>
      </c>
      <c r="F250" s="123" t="s">
        <v>77</v>
      </c>
      <c r="G250" s="386" t="s">
        <v>5403</v>
      </c>
      <c r="H250" s="123" t="s">
        <v>6006</v>
      </c>
      <c r="I250" s="123" t="s">
        <v>3484</v>
      </c>
      <c r="J250" s="123"/>
      <c r="K250" s="123"/>
      <c r="L250" s="123">
        <v>1</v>
      </c>
      <c r="O250" s="410"/>
    </row>
    <row r="251" spans="1:15" s="231" customFormat="1" ht="11.25" customHeight="1" outlineLevel="2" x14ac:dyDescent="0.25">
      <c r="A251" s="377">
        <v>95</v>
      </c>
      <c r="B251" s="123" t="s">
        <v>3450</v>
      </c>
      <c r="C251" s="123" t="s">
        <v>6071</v>
      </c>
      <c r="D251" s="123" t="s">
        <v>6046</v>
      </c>
      <c r="E251" s="137" t="s">
        <v>6047</v>
      </c>
      <c r="F251" s="123" t="s">
        <v>6072</v>
      </c>
      <c r="G251" s="386" t="s">
        <v>5403</v>
      </c>
      <c r="H251" s="123" t="s">
        <v>6006</v>
      </c>
      <c r="I251" s="123" t="s">
        <v>3484</v>
      </c>
      <c r="J251" s="123"/>
      <c r="K251" s="123"/>
      <c r="L251" s="123">
        <v>1</v>
      </c>
      <c r="O251" s="410"/>
    </row>
    <row r="252" spans="1:15" s="231" customFormat="1" ht="11.25" customHeight="1" outlineLevel="2" x14ac:dyDescent="0.25">
      <c r="A252" s="377">
        <v>96</v>
      </c>
      <c r="B252" s="123" t="s">
        <v>3450</v>
      </c>
      <c r="C252" s="123" t="s">
        <v>6073</v>
      </c>
      <c r="D252" s="123" t="s">
        <v>6020</v>
      </c>
      <c r="E252" s="137" t="s">
        <v>6021</v>
      </c>
      <c r="F252" s="123" t="s">
        <v>6074</v>
      </c>
      <c r="G252" s="386" t="s">
        <v>5403</v>
      </c>
      <c r="H252" s="123" t="s">
        <v>6006</v>
      </c>
      <c r="I252" s="123" t="s">
        <v>3484</v>
      </c>
      <c r="J252" s="123"/>
      <c r="K252" s="123"/>
      <c r="L252" s="123">
        <v>1</v>
      </c>
      <c r="O252" s="410"/>
    </row>
    <row r="253" spans="1:15" s="231" customFormat="1" ht="11.25" customHeight="1" outlineLevel="2" x14ac:dyDescent="0.25">
      <c r="A253" s="377">
        <v>97</v>
      </c>
      <c r="B253" s="123" t="s">
        <v>3450</v>
      </c>
      <c r="C253" s="123" t="s">
        <v>6075</v>
      </c>
      <c r="D253" s="123" t="s">
        <v>6076</v>
      </c>
      <c r="E253" s="137" t="s">
        <v>6077</v>
      </c>
      <c r="F253" s="123" t="s">
        <v>6078</v>
      </c>
      <c r="G253" s="386" t="s">
        <v>5403</v>
      </c>
      <c r="H253" s="123" t="s">
        <v>6006</v>
      </c>
      <c r="I253" s="123" t="s">
        <v>3484</v>
      </c>
      <c r="J253" s="123"/>
      <c r="K253" s="123"/>
      <c r="L253" s="123">
        <v>1</v>
      </c>
      <c r="O253" s="410"/>
    </row>
    <row r="254" spans="1:15" s="231" customFormat="1" ht="11.25" customHeight="1" outlineLevel="2" x14ac:dyDescent="0.25">
      <c r="A254" s="377">
        <v>98</v>
      </c>
      <c r="B254" s="123" t="s">
        <v>3450</v>
      </c>
      <c r="C254" s="123" t="s">
        <v>6079</v>
      </c>
      <c r="D254" s="123" t="s">
        <v>6080</v>
      </c>
      <c r="E254" s="137" t="s">
        <v>6081</v>
      </c>
      <c r="F254" s="123" t="s">
        <v>6082</v>
      </c>
      <c r="G254" s="386" t="s">
        <v>5403</v>
      </c>
      <c r="H254" s="123" t="s">
        <v>6006</v>
      </c>
      <c r="I254" s="123" t="s">
        <v>3484</v>
      </c>
      <c r="J254" s="123"/>
      <c r="K254" s="123"/>
      <c r="L254" s="123">
        <v>1</v>
      </c>
      <c r="O254" s="410"/>
    </row>
    <row r="255" spans="1:15" s="231" customFormat="1" ht="11.25" customHeight="1" outlineLevel="2" x14ac:dyDescent="0.25">
      <c r="A255" s="377">
        <v>99</v>
      </c>
      <c r="B255" s="123" t="s">
        <v>3421</v>
      </c>
      <c r="C255" s="123" t="s">
        <v>6083</v>
      </c>
      <c r="D255" s="123" t="s">
        <v>6084</v>
      </c>
      <c r="E255" s="137" t="s">
        <v>6085</v>
      </c>
      <c r="F255" s="123" t="s">
        <v>75</v>
      </c>
      <c r="G255" s="386" t="s">
        <v>5414</v>
      </c>
      <c r="H255" s="123" t="s">
        <v>3424</v>
      </c>
      <c r="I255" s="123" t="s">
        <v>3484</v>
      </c>
      <c r="J255" s="123"/>
      <c r="K255" s="123"/>
      <c r="L255" s="123">
        <v>1</v>
      </c>
      <c r="O255" s="410"/>
    </row>
    <row r="256" spans="1:15" s="231" customFormat="1" ht="11.25" customHeight="1" outlineLevel="2" x14ac:dyDescent="0.25">
      <c r="A256" s="377">
        <v>100</v>
      </c>
      <c r="B256" s="123" t="s">
        <v>3421</v>
      </c>
      <c r="C256" s="123" t="s">
        <v>6086</v>
      </c>
      <c r="D256" s="123" t="s">
        <v>3511</v>
      </c>
      <c r="E256" s="137" t="s">
        <v>3371</v>
      </c>
      <c r="F256" s="123" t="s">
        <v>6087</v>
      </c>
      <c r="G256" s="386" t="s">
        <v>5414</v>
      </c>
      <c r="H256" s="123" t="s">
        <v>3424</v>
      </c>
      <c r="I256" s="123" t="s">
        <v>3484</v>
      </c>
      <c r="J256" s="123"/>
      <c r="K256" s="123"/>
      <c r="L256" s="123">
        <v>1</v>
      </c>
      <c r="O256" s="410"/>
    </row>
    <row r="257" spans="1:15" s="231" customFormat="1" ht="11.25" customHeight="1" outlineLevel="2" x14ac:dyDescent="0.25">
      <c r="A257" s="377">
        <v>101</v>
      </c>
      <c r="B257" s="123" t="s">
        <v>3421</v>
      </c>
      <c r="C257" s="123" t="s">
        <v>6088</v>
      </c>
      <c r="D257" s="123" t="s">
        <v>3508</v>
      </c>
      <c r="E257" s="137" t="s">
        <v>3509</v>
      </c>
      <c r="F257" s="123" t="s">
        <v>6089</v>
      </c>
      <c r="G257" s="386" t="s">
        <v>5414</v>
      </c>
      <c r="H257" s="123" t="s">
        <v>3424</v>
      </c>
      <c r="I257" s="123" t="s">
        <v>3484</v>
      </c>
      <c r="J257" s="123"/>
      <c r="K257" s="123"/>
      <c r="L257" s="123">
        <v>1</v>
      </c>
      <c r="O257" s="410"/>
    </row>
    <row r="258" spans="1:15" s="231" customFormat="1" ht="11.25" customHeight="1" outlineLevel="2" x14ac:dyDescent="0.25">
      <c r="A258" s="377">
        <v>102</v>
      </c>
      <c r="B258" s="123" t="s">
        <v>3421</v>
      </c>
      <c r="C258" s="123" t="s">
        <v>6090</v>
      </c>
      <c r="D258" s="123" t="s">
        <v>3416</v>
      </c>
      <c r="E258" s="137" t="s">
        <v>3697</v>
      </c>
      <c r="F258" s="137" t="s">
        <v>6091</v>
      </c>
      <c r="G258" s="386" t="s">
        <v>5414</v>
      </c>
      <c r="H258" s="123" t="s">
        <v>3424</v>
      </c>
      <c r="I258" s="123" t="s">
        <v>3484</v>
      </c>
      <c r="J258" s="123"/>
      <c r="K258" s="123"/>
      <c r="L258" s="123">
        <v>1</v>
      </c>
      <c r="O258" s="410"/>
    </row>
    <row r="259" spans="1:15" s="231" customFormat="1" ht="11.25" customHeight="1" outlineLevel="2" x14ac:dyDescent="0.25">
      <c r="A259" s="377">
        <v>103</v>
      </c>
      <c r="B259" s="123" t="s">
        <v>3421</v>
      </c>
      <c r="C259" s="123" t="s">
        <v>6092</v>
      </c>
      <c r="D259" s="123" t="s">
        <v>6093</v>
      </c>
      <c r="E259" s="137" t="s">
        <v>6094</v>
      </c>
      <c r="F259" s="137" t="s">
        <v>3483</v>
      </c>
      <c r="G259" s="386" t="s">
        <v>5414</v>
      </c>
      <c r="H259" s="123" t="s">
        <v>3424</v>
      </c>
      <c r="I259" s="123" t="s">
        <v>3484</v>
      </c>
      <c r="J259" s="123"/>
      <c r="K259" s="123"/>
      <c r="L259" s="123">
        <v>1</v>
      </c>
      <c r="O259" s="410"/>
    </row>
    <row r="260" spans="1:15" s="231" customFormat="1" ht="11.25" customHeight="1" outlineLevel="2" x14ac:dyDescent="0.25">
      <c r="A260" s="377">
        <v>104</v>
      </c>
      <c r="B260" s="123" t="s">
        <v>3353</v>
      </c>
      <c r="C260" s="123" t="s">
        <v>6095</v>
      </c>
      <c r="D260" s="123" t="s">
        <v>4454</v>
      </c>
      <c r="E260" s="137" t="s">
        <v>3335</v>
      </c>
      <c r="F260" s="123" t="s">
        <v>6096</v>
      </c>
      <c r="G260" s="386" t="s">
        <v>5403</v>
      </c>
      <c r="H260" s="389" t="s">
        <v>6006</v>
      </c>
      <c r="I260" s="123" t="s">
        <v>3484</v>
      </c>
      <c r="J260" s="123"/>
      <c r="K260" s="123"/>
      <c r="L260" s="123">
        <v>1</v>
      </c>
      <c r="O260" s="410"/>
    </row>
    <row r="261" spans="1:15" s="231" customFormat="1" ht="11.25" customHeight="1" outlineLevel="2" x14ac:dyDescent="0.25">
      <c r="A261" s="377">
        <v>105</v>
      </c>
      <c r="B261" s="123" t="s">
        <v>3353</v>
      </c>
      <c r="C261" s="123" t="s">
        <v>6097</v>
      </c>
      <c r="D261" s="123" t="s">
        <v>3307</v>
      </c>
      <c r="E261" s="137" t="s">
        <v>3308</v>
      </c>
      <c r="F261" s="123" t="s">
        <v>6098</v>
      </c>
      <c r="G261" s="386" t="s">
        <v>5403</v>
      </c>
      <c r="H261" s="389" t="s">
        <v>6006</v>
      </c>
      <c r="I261" s="123" t="s">
        <v>3484</v>
      </c>
      <c r="J261" s="123"/>
      <c r="K261" s="123"/>
      <c r="L261" s="123">
        <v>1</v>
      </c>
      <c r="O261" s="410"/>
    </row>
    <row r="262" spans="1:15" s="231" customFormat="1" ht="11.25" customHeight="1" outlineLevel="2" x14ac:dyDescent="0.25">
      <c r="A262" s="377">
        <v>106</v>
      </c>
      <c r="B262" s="123" t="s">
        <v>3353</v>
      </c>
      <c r="C262" s="123" t="s">
        <v>6099</v>
      </c>
      <c r="D262" s="123" t="s">
        <v>3504</v>
      </c>
      <c r="E262" s="137" t="s">
        <v>3505</v>
      </c>
      <c r="F262" s="123" t="s">
        <v>6100</v>
      </c>
      <c r="G262" s="386" t="s">
        <v>5403</v>
      </c>
      <c r="H262" s="389" t="s">
        <v>6006</v>
      </c>
      <c r="I262" s="123" t="s">
        <v>3484</v>
      </c>
      <c r="J262" s="123"/>
      <c r="K262" s="123"/>
      <c r="L262" s="123">
        <v>1</v>
      </c>
      <c r="O262" s="410"/>
    </row>
    <row r="263" spans="1:15" s="231" customFormat="1" ht="11.25" customHeight="1" outlineLevel="2" x14ac:dyDescent="0.25">
      <c r="A263" s="377">
        <v>107</v>
      </c>
      <c r="B263" s="123" t="s">
        <v>3353</v>
      </c>
      <c r="C263" s="123" t="s">
        <v>6101</v>
      </c>
      <c r="D263" s="123" t="s">
        <v>3504</v>
      </c>
      <c r="E263" s="137" t="s">
        <v>3505</v>
      </c>
      <c r="F263" s="123" t="s">
        <v>6102</v>
      </c>
      <c r="G263" s="386" t="s">
        <v>5403</v>
      </c>
      <c r="H263" s="389" t="s">
        <v>6006</v>
      </c>
      <c r="I263" s="123" t="s">
        <v>3484</v>
      </c>
      <c r="J263" s="123"/>
      <c r="K263" s="123"/>
      <c r="L263" s="123">
        <v>1</v>
      </c>
      <c r="O263" s="410"/>
    </row>
    <row r="264" spans="1:15" s="231" customFormat="1" ht="11.25" customHeight="1" outlineLevel="2" x14ac:dyDescent="0.25">
      <c r="A264" s="377">
        <v>108</v>
      </c>
      <c r="B264" s="123" t="s">
        <v>3353</v>
      </c>
      <c r="C264" s="123" t="s">
        <v>6103</v>
      </c>
      <c r="D264" s="123" t="s">
        <v>3504</v>
      </c>
      <c r="E264" s="137" t="s">
        <v>3505</v>
      </c>
      <c r="F264" s="123" t="s">
        <v>6104</v>
      </c>
      <c r="G264" s="386" t="s">
        <v>5403</v>
      </c>
      <c r="H264" s="389" t="s">
        <v>6006</v>
      </c>
      <c r="I264" s="123" t="s">
        <v>3484</v>
      </c>
      <c r="J264" s="123"/>
      <c r="K264" s="123"/>
      <c r="L264" s="123">
        <v>1</v>
      </c>
      <c r="O264" s="410"/>
    </row>
    <row r="265" spans="1:15" s="231" customFormat="1" ht="11.25" customHeight="1" outlineLevel="2" x14ac:dyDescent="0.25">
      <c r="A265" s="377">
        <v>109</v>
      </c>
      <c r="B265" s="123" t="s">
        <v>3506</v>
      </c>
      <c r="C265" s="123" t="s">
        <v>6105</v>
      </c>
      <c r="D265" s="123" t="s">
        <v>6106</v>
      </c>
      <c r="E265" s="137" t="s">
        <v>6107</v>
      </c>
      <c r="F265" s="123" t="s">
        <v>77</v>
      </c>
      <c r="G265" s="386" t="s">
        <v>5403</v>
      </c>
      <c r="H265" s="389" t="s">
        <v>6006</v>
      </c>
      <c r="I265" s="123" t="s">
        <v>3484</v>
      </c>
      <c r="J265" s="123"/>
      <c r="K265" s="123"/>
      <c r="L265" s="123">
        <v>1</v>
      </c>
      <c r="O265" s="410"/>
    </row>
    <row r="266" spans="1:15" s="231" customFormat="1" ht="11.25" customHeight="1" outlineLevel="2" x14ac:dyDescent="0.25">
      <c r="A266" s="377">
        <v>110</v>
      </c>
      <c r="B266" s="123" t="s">
        <v>3506</v>
      </c>
      <c r="C266" s="123" t="s">
        <v>6108</v>
      </c>
      <c r="D266" s="123" t="s">
        <v>3361</v>
      </c>
      <c r="E266" s="137" t="s">
        <v>3352</v>
      </c>
      <c r="F266" s="123" t="s">
        <v>6109</v>
      </c>
      <c r="G266" s="386" t="s">
        <v>5403</v>
      </c>
      <c r="H266" s="389" t="s">
        <v>6006</v>
      </c>
      <c r="I266" s="123" t="s">
        <v>3484</v>
      </c>
      <c r="J266" s="123"/>
      <c r="K266" s="123"/>
      <c r="L266" s="123">
        <v>1</v>
      </c>
      <c r="O266" s="410"/>
    </row>
    <row r="267" spans="1:15" s="231" customFormat="1" ht="11.25" customHeight="1" outlineLevel="2" x14ac:dyDescent="0.25">
      <c r="A267" s="377">
        <v>111</v>
      </c>
      <c r="B267" s="123" t="s">
        <v>3507</v>
      </c>
      <c r="C267" s="123" t="s">
        <v>6110</v>
      </c>
      <c r="D267" s="123" t="s">
        <v>6111</v>
      </c>
      <c r="E267" s="137" t="s">
        <v>6112</v>
      </c>
      <c r="F267" s="123" t="s">
        <v>6113</v>
      </c>
      <c r="G267" s="386" t="s">
        <v>5403</v>
      </c>
      <c r="H267" s="389" t="s">
        <v>6006</v>
      </c>
      <c r="I267" s="123" t="s">
        <v>3484</v>
      </c>
      <c r="J267" s="123"/>
      <c r="K267" s="123"/>
      <c r="L267" s="123">
        <v>1</v>
      </c>
      <c r="O267" s="410"/>
    </row>
    <row r="268" spans="1:15" s="231" customFormat="1" ht="11.25" customHeight="1" outlineLevel="2" x14ac:dyDescent="0.25">
      <c r="A268" s="377">
        <v>112</v>
      </c>
      <c r="B268" s="123" t="s">
        <v>3507</v>
      </c>
      <c r="C268" s="123" t="s">
        <v>6114</v>
      </c>
      <c r="D268" s="123" t="s">
        <v>6115</v>
      </c>
      <c r="E268" s="137" t="s">
        <v>3313</v>
      </c>
      <c r="F268" s="123" t="s">
        <v>6116</v>
      </c>
      <c r="G268" s="386" t="s">
        <v>5403</v>
      </c>
      <c r="H268" s="389" t="s">
        <v>6006</v>
      </c>
      <c r="I268" s="123" t="s">
        <v>3484</v>
      </c>
      <c r="J268" s="123"/>
      <c r="K268" s="123"/>
      <c r="L268" s="123">
        <v>1</v>
      </c>
      <c r="O268" s="410"/>
    </row>
    <row r="269" spans="1:15" s="231" customFormat="1" ht="11.25" customHeight="1" outlineLevel="2" x14ac:dyDescent="0.25">
      <c r="A269" s="377">
        <v>113</v>
      </c>
      <c r="B269" s="123" t="s">
        <v>3447</v>
      </c>
      <c r="C269" s="123" t="s">
        <v>6117</v>
      </c>
      <c r="D269" s="123" t="s">
        <v>3448</v>
      </c>
      <c r="E269" s="137" t="s">
        <v>3449</v>
      </c>
      <c r="F269" s="123" t="s">
        <v>6118</v>
      </c>
      <c r="G269" s="386" t="s">
        <v>5403</v>
      </c>
      <c r="H269" s="389" t="s">
        <v>6006</v>
      </c>
      <c r="I269" s="123" t="s">
        <v>3484</v>
      </c>
      <c r="J269" s="123"/>
      <c r="K269" s="123"/>
      <c r="L269" s="123">
        <v>1</v>
      </c>
      <c r="O269" s="410"/>
    </row>
    <row r="270" spans="1:15" s="231" customFormat="1" ht="11.25" customHeight="1" outlineLevel="2" x14ac:dyDescent="0.25">
      <c r="A270" s="377">
        <v>114</v>
      </c>
      <c r="B270" s="123" t="s">
        <v>3447</v>
      </c>
      <c r="C270" s="123" t="s">
        <v>6119</v>
      </c>
      <c r="D270" s="123" t="s">
        <v>6120</v>
      </c>
      <c r="E270" s="137" t="s">
        <v>6121</v>
      </c>
      <c r="F270" s="123" t="s">
        <v>6122</v>
      </c>
      <c r="G270" s="386" t="s">
        <v>5403</v>
      </c>
      <c r="H270" s="389" t="s">
        <v>6006</v>
      </c>
      <c r="I270" s="123" t="s">
        <v>3484</v>
      </c>
      <c r="J270" s="123"/>
      <c r="K270" s="123"/>
      <c r="L270" s="123">
        <v>1</v>
      </c>
      <c r="O270" s="410"/>
    </row>
    <row r="271" spans="1:15" s="231" customFormat="1" ht="11.25" customHeight="1" outlineLevel="2" x14ac:dyDescent="0.25">
      <c r="A271" s="377">
        <v>115</v>
      </c>
      <c r="B271" s="123" t="s">
        <v>3447</v>
      </c>
      <c r="C271" s="123" t="s">
        <v>6123</v>
      </c>
      <c r="D271" s="123" t="s">
        <v>3448</v>
      </c>
      <c r="E271" s="137" t="s">
        <v>3449</v>
      </c>
      <c r="F271" s="123" t="s">
        <v>6124</v>
      </c>
      <c r="G271" s="386" t="s">
        <v>5403</v>
      </c>
      <c r="H271" s="389" t="s">
        <v>6006</v>
      </c>
      <c r="I271" s="123" t="s">
        <v>3484</v>
      </c>
      <c r="J271" s="123"/>
      <c r="K271" s="123"/>
      <c r="L271" s="123">
        <v>1</v>
      </c>
      <c r="O271" s="410"/>
    </row>
    <row r="272" spans="1:15" s="231" customFormat="1" ht="11.25" customHeight="1" outlineLevel="2" x14ac:dyDescent="0.25">
      <c r="A272" s="377">
        <v>116</v>
      </c>
      <c r="B272" s="123" t="s">
        <v>3447</v>
      </c>
      <c r="C272" s="123" t="s">
        <v>6125</v>
      </c>
      <c r="D272" s="123" t="s">
        <v>3448</v>
      </c>
      <c r="E272" s="137" t="s">
        <v>3449</v>
      </c>
      <c r="F272" s="123" t="s">
        <v>6124</v>
      </c>
      <c r="G272" s="386" t="s">
        <v>5403</v>
      </c>
      <c r="H272" s="389" t="s">
        <v>6006</v>
      </c>
      <c r="I272" s="123" t="s">
        <v>3484</v>
      </c>
      <c r="J272" s="123"/>
      <c r="K272" s="123"/>
      <c r="L272" s="123">
        <v>1</v>
      </c>
      <c r="O272" s="410"/>
    </row>
    <row r="273" spans="1:15" s="231" customFormat="1" ht="11.25" customHeight="1" outlineLevel="2" x14ac:dyDescent="0.25">
      <c r="A273" s="377">
        <v>117</v>
      </c>
      <c r="B273" s="123" t="s">
        <v>3447</v>
      </c>
      <c r="C273" s="123" t="s">
        <v>6126</v>
      </c>
      <c r="D273" s="123" t="s">
        <v>3448</v>
      </c>
      <c r="E273" s="137" t="s">
        <v>3449</v>
      </c>
      <c r="F273" s="123" t="s">
        <v>6124</v>
      </c>
      <c r="G273" s="386" t="s">
        <v>5403</v>
      </c>
      <c r="H273" s="389" t="s">
        <v>6006</v>
      </c>
      <c r="I273" s="123" t="s">
        <v>3484</v>
      </c>
      <c r="J273" s="123"/>
      <c r="K273" s="123"/>
      <c r="L273" s="123">
        <v>1</v>
      </c>
      <c r="O273" s="410"/>
    </row>
    <row r="274" spans="1:15" s="231" customFormat="1" ht="11.25" customHeight="1" outlineLevel="2" x14ac:dyDescent="0.25">
      <c r="A274" s="377">
        <v>118</v>
      </c>
      <c r="B274" s="123" t="s">
        <v>3407</v>
      </c>
      <c r="C274" s="123" t="s">
        <v>6127</v>
      </c>
      <c r="D274" s="123" t="s">
        <v>3512</v>
      </c>
      <c r="E274" s="137" t="s">
        <v>3313</v>
      </c>
      <c r="F274" s="123" t="s">
        <v>6128</v>
      </c>
      <c r="G274" s="386" t="s">
        <v>5403</v>
      </c>
      <c r="H274" s="389" t="s">
        <v>5909</v>
      </c>
      <c r="I274" s="123" t="s">
        <v>3484</v>
      </c>
      <c r="J274" s="123"/>
      <c r="K274" s="123"/>
      <c r="L274" s="123">
        <v>1</v>
      </c>
      <c r="O274" s="410"/>
    </row>
    <row r="275" spans="1:15" s="231" customFormat="1" ht="11.25" customHeight="1" outlineLevel="2" x14ac:dyDescent="0.25">
      <c r="A275" s="377">
        <v>119</v>
      </c>
      <c r="B275" s="123" t="s">
        <v>3407</v>
      </c>
      <c r="C275" s="123" t="s">
        <v>6129</v>
      </c>
      <c r="D275" s="123" t="s">
        <v>6130</v>
      </c>
      <c r="E275" s="137" t="s">
        <v>6131</v>
      </c>
      <c r="F275" s="123" t="s">
        <v>6132</v>
      </c>
      <c r="G275" s="386" t="s">
        <v>5403</v>
      </c>
      <c r="H275" s="389" t="s">
        <v>5909</v>
      </c>
      <c r="I275" s="123" t="s">
        <v>3484</v>
      </c>
      <c r="J275" s="123"/>
      <c r="K275" s="123"/>
      <c r="L275" s="123">
        <v>1</v>
      </c>
      <c r="O275" s="410"/>
    </row>
    <row r="276" spans="1:15" s="231" customFormat="1" ht="11.25" customHeight="1" outlineLevel="2" x14ac:dyDescent="0.25">
      <c r="A276" s="377">
        <v>120</v>
      </c>
      <c r="B276" s="123" t="s">
        <v>3407</v>
      </c>
      <c r="C276" s="123" t="s">
        <v>6133</v>
      </c>
      <c r="D276" s="123" t="s">
        <v>6134</v>
      </c>
      <c r="E276" s="137" t="s">
        <v>6135</v>
      </c>
      <c r="F276" s="123" t="s">
        <v>19</v>
      </c>
      <c r="G276" s="386" t="s">
        <v>5403</v>
      </c>
      <c r="H276" s="389" t="s">
        <v>5909</v>
      </c>
      <c r="I276" s="123" t="s">
        <v>3484</v>
      </c>
      <c r="J276" s="123"/>
      <c r="K276" s="123"/>
      <c r="L276" s="123">
        <v>1</v>
      </c>
      <c r="O276" s="410"/>
    </row>
    <row r="277" spans="1:15" s="231" customFormat="1" ht="11.25" customHeight="1" outlineLevel="2" x14ac:dyDescent="0.25">
      <c r="A277" s="377">
        <v>121</v>
      </c>
      <c r="B277" s="123" t="s">
        <v>3407</v>
      </c>
      <c r="C277" s="123" t="s">
        <v>6136</v>
      </c>
      <c r="D277" s="123" t="s">
        <v>3515</v>
      </c>
      <c r="E277" s="137" t="s">
        <v>3516</v>
      </c>
      <c r="F277" s="123" t="s">
        <v>6137</v>
      </c>
      <c r="G277" s="386" t="s">
        <v>5403</v>
      </c>
      <c r="H277" s="389" t="s">
        <v>5909</v>
      </c>
      <c r="I277" s="123" t="s">
        <v>3484</v>
      </c>
      <c r="J277" s="123"/>
      <c r="K277" s="123"/>
      <c r="L277" s="123">
        <v>1</v>
      </c>
      <c r="O277" s="410"/>
    </row>
    <row r="278" spans="1:15" s="231" customFormat="1" ht="11.25" customHeight="1" outlineLevel="2" x14ac:dyDescent="0.25">
      <c r="A278" s="377">
        <v>122</v>
      </c>
      <c r="B278" s="123" t="s">
        <v>5407</v>
      </c>
      <c r="C278" s="123" t="s">
        <v>5408</v>
      </c>
      <c r="D278" s="123" t="s">
        <v>6138</v>
      </c>
      <c r="E278" s="137" t="s">
        <v>6139</v>
      </c>
      <c r="F278" s="123" t="s">
        <v>6140</v>
      </c>
      <c r="G278" s="386" t="s">
        <v>6141</v>
      </c>
      <c r="H278" s="389" t="s">
        <v>3424</v>
      </c>
      <c r="I278" s="123" t="s">
        <v>3484</v>
      </c>
      <c r="J278" s="123"/>
      <c r="K278" s="123"/>
      <c r="L278" s="123">
        <v>1</v>
      </c>
      <c r="O278" s="410"/>
    </row>
    <row r="279" spans="1:15" s="231" customFormat="1" ht="11.25" customHeight="1" outlineLevel="2" x14ac:dyDescent="0.25">
      <c r="A279" s="377">
        <v>123</v>
      </c>
      <c r="B279" s="123" t="s">
        <v>5407</v>
      </c>
      <c r="C279" s="123" t="s">
        <v>5410</v>
      </c>
      <c r="D279" s="123" t="s">
        <v>6138</v>
      </c>
      <c r="E279" s="137" t="s">
        <v>6139</v>
      </c>
      <c r="F279" s="123" t="s">
        <v>6142</v>
      </c>
      <c r="G279" s="386" t="s">
        <v>6141</v>
      </c>
      <c r="H279" s="389" t="s">
        <v>3424</v>
      </c>
      <c r="I279" s="123" t="s">
        <v>3484</v>
      </c>
      <c r="J279" s="123"/>
      <c r="K279" s="123"/>
      <c r="L279" s="123">
        <v>1</v>
      </c>
      <c r="O279" s="410"/>
    </row>
    <row r="280" spans="1:15" s="231" customFormat="1" ht="11.25" customHeight="1" outlineLevel="2" x14ac:dyDescent="0.25">
      <c r="A280" s="377">
        <v>124</v>
      </c>
      <c r="B280" s="123" t="s">
        <v>5407</v>
      </c>
      <c r="C280" s="123" t="s">
        <v>5411</v>
      </c>
      <c r="D280" s="123" t="s">
        <v>5855</v>
      </c>
      <c r="E280" s="137" t="s">
        <v>5856</v>
      </c>
      <c r="F280" s="123" t="s">
        <v>6143</v>
      </c>
      <c r="G280" s="386" t="s">
        <v>6141</v>
      </c>
      <c r="H280" s="389" t="s">
        <v>3424</v>
      </c>
      <c r="I280" s="123" t="s">
        <v>3484</v>
      </c>
      <c r="J280" s="123"/>
      <c r="K280" s="123"/>
      <c r="L280" s="123">
        <v>1</v>
      </c>
      <c r="O280" s="410"/>
    </row>
    <row r="281" spans="1:15" s="231" customFormat="1" ht="11.25" customHeight="1" outlineLevel="2" thickBot="1" x14ac:dyDescent="0.3">
      <c r="A281" s="377">
        <v>125</v>
      </c>
      <c r="B281" s="123" t="s">
        <v>5407</v>
      </c>
      <c r="C281" s="123" t="s">
        <v>5412</v>
      </c>
      <c r="D281" s="123" t="s">
        <v>5859</v>
      </c>
      <c r="E281" s="137" t="s">
        <v>5860</v>
      </c>
      <c r="F281" s="123" t="s">
        <v>6144</v>
      </c>
      <c r="G281" s="386" t="s">
        <v>6141</v>
      </c>
      <c r="H281" s="389" t="s">
        <v>3424</v>
      </c>
      <c r="I281" s="123" t="s">
        <v>3484</v>
      </c>
      <c r="J281" s="123"/>
      <c r="K281" s="123"/>
      <c r="L281" s="123">
        <v>1</v>
      </c>
      <c r="O281" s="410"/>
    </row>
    <row r="282" spans="1:15" s="231" customFormat="1" ht="13.5" customHeight="1" outlineLevel="1" thickBot="1" x14ac:dyDescent="0.3">
      <c r="A282" s="383" t="s">
        <v>94</v>
      </c>
      <c r="B282" s="566" t="s">
        <v>109</v>
      </c>
      <c r="C282" s="566"/>
      <c r="D282" s="567"/>
      <c r="E282" s="567"/>
      <c r="F282" s="567"/>
      <c r="G282" s="567"/>
      <c r="H282" s="568"/>
      <c r="I282" s="383"/>
      <c r="J282" s="316"/>
      <c r="K282" s="316"/>
      <c r="L282" s="316">
        <f>SUM(L283:L313)</f>
        <v>31</v>
      </c>
      <c r="O282" s="410"/>
    </row>
    <row r="283" spans="1:15" s="231" customFormat="1" outlineLevel="2" x14ac:dyDescent="0.25">
      <c r="A283" s="136">
        <v>1</v>
      </c>
      <c r="B283" s="386" t="s">
        <v>3337</v>
      </c>
      <c r="C283" s="379" t="s">
        <v>6145</v>
      </c>
      <c r="D283" s="379" t="s">
        <v>6146</v>
      </c>
      <c r="E283" s="379" t="s">
        <v>6147</v>
      </c>
      <c r="F283" s="379" t="s">
        <v>6148</v>
      </c>
      <c r="G283" s="380" t="s">
        <v>5403</v>
      </c>
      <c r="H283" s="386" t="s">
        <v>3455</v>
      </c>
      <c r="I283" s="386" t="s">
        <v>3404</v>
      </c>
      <c r="J283" s="386"/>
      <c r="K283" s="386"/>
      <c r="L283" s="379">
        <v>1</v>
      </c>
      <c r="O283" s="410"/>
    </row>
    <row r="284" spans="1:15" s="231" customFormat="1" outlineLevel="2" x14ac:dyDescent="0.25">
      <c r="A284" s="136">
        <v>2</v>
      </c>
      <c r="B284" s="386" t="s">
        <v>5413</v>
      </c>
      <c r="C284" s="379" t="s">
        <v>6149</v>
      </c>
      <c r="D284" s="379" t="s">
        <v>6150</v>
      </c>
      <c r="E284" s="379" t="s">
        <v>6151</v>
      </c>
      <c r="F284" s="379" t="s">
        <v>6152</v>
      </c>
      <c r="G284" s="380" t="s">
        <v>6153</v>
      </c>
      <c r="H284" s="386" t="s">
        <v>3455</v>
      </c>
      <c r="I284" s="386" t="s">
        <v>3404</v>
      </c>
      <c r="J284" s="386"/>
      <c r="K284" s="386"/>
      <c r="L284" s="379">
        <v>1</v>
      </c>
      <c r="O284" s="410"/>
    </row>
    <row r="285" spans="1:15" s="231" customFormat="1" outlineLevel="2" x14ac:dyDescent="0.25">
      <c r="A285" s="136">
        <v>3</v>
      </c>
      <c r="B285" s="386" t="s">
        <v>3337</v>
      </c>
      <c r="C285" s="379" t="s">
        <v>6154</v>
      </c>
      <c r="D285" s="379" t="s">
        <v>3522</v>
      </c>
      <c r="E285" s="379" t="s">
        <v>3523</v>
      </c>
      <c r="F285" s="379" t="s">
        <v>6155</v>
      </c>
      <c r="G285" s="380" t="s">
        <v>5403</v>
      </c>
      <c r="H285" s="386" t="s">
        <v>3455</v>
      </c>
      <c r="I285" s="386" t="s">
        <v>3404</v>
      </c>
      <c r="J285" s="386"/>
      <c r="K285" s="386"/>
      <c r="L285" s="379">
        <v>1</v>
      </c>
      <c r="O285" s="410"/>
    </row>
    <row r="286" spans="1:15" s="231" customFormat="1" outlineLevel="2" x14ac:dyDescent="0.25">
      <c r="A286" s="136">
        <v>4</v>
      </c>
      <c r="B286" s="386" t="s">
        <v>3337</v>
      </c>
      <c r="C286" s="379" t="s">
        <v>6156</v>
      </c>
      <c r="D286" s="379" t="s">
        <v>6157</v>
      </c>
      <c r="E286" s="379" t="s">
        <v>3355</v>
      </c>
      <c r="F286" s="379" t="s">
        <v>6158</v>
      </c>
      <c r="G286" s="380" t="s">
        <v>5403</v>
      </c>
      <c r="H286" s="386" t="s">
        <v>3455</v>
      </c>
      <c r="I286" s="386" t="s">
        <v>3404</v>
      </c>
      <c r="J286" s="386"/>
      <c r="K286" s="386"/>
      <c r="L286" s="379">
        <v>1</v>
      </c>
      <c r="O286" s="410"/>
    </row>
    <row r="287" spans="1:15" s="231" customFormat="1" outlineLevel="2" x14ac:dyDescent="0.25">
      <c r="A287" s="136">
        <v>5</v>
      </c>
      <c r="B287" s="386" t="s">
        <v>3337</v>
      </c>
      <c r="C287" s="379" t="s">
        <v>6159</v>
      </c>
      <c r="D287" s="379" t="s">
        <v>6157</v>
      </c>
      <c r="E287" s="379" t="s">
        <v>3355</v>
      </c>
      <c r="F287" s="379" t="s">
        <v>6160</v>
      </c>
      <c r="G287" s="380" t="s">
        <v>5403</v>
      </c>
      <c r="H287" s="386" t="s">
        <v>3455</v>
      </c>
      <c r="I287" s="386" t="s">
        <v>3404</v>
      </c>
      <c r="J287" s="386"/>
      <c r="K287" s="386"/>
      <c r="L287" s="379">
        <v>1</v>
      </c>
      <c r="O287" s="410"/>
    </row>
    <row r="288" spans="1:15" s="231" customFormat="1" outlineLevel="2" x14ac:dyDescent="0.25">
      <c r="A288" s="136">
        <v>6</v>
      </c>
      <c r="B288" s="386" t="s">
        <v>3337</v>
      </c>
      <c r="C288" s="379" t="s">
        <v>6161</v>
      </c>
      <c r="D288" s="379" t="s">
        <v>3517</v>
      </c>
      <c r="E288" s="379" t="s">
        <v>3518</v>
      </c>
      <c r="F288" s="379" t="s">
        <v>4663</v>
      </c>
      <c r="G288" s="380" t="s">
        <v>5403</v>
      </c>
      <c r="H288" s="386" t="s">
        <v>3455</v>
      </c>
      <c r="I288" s="386" t="s">
        <v>3404</v>
      </c>
      <c r="J288" s="386"/>
      <c r="K288" s="386"/>
      <c r="L288" s="379">
        <v>1</v>
      </c>
      <c r="O288" s="410"/>
    </row>
    <row r="289" spans="1:15" s="231" customFormat="1" outlineLevel="2" x14ac:dyDescent="0.25">
      <c r="A289" s="136">
        <v>7</v>
      </c>
      <c r="B289" s="386" t="s">
        <v>5415</v>
      </c>
      <c r="C289" s="379" t="s">
        <v>6162</v>
      </c>
      <c r="D289" s="379" t="s">
        <v>6163</v>
      </c>
      <c r="E289" s="379" t="s">
        <v>6164</v>
      </c>
      <c r="F289" s="379" t="s">
        <v>6165</v>
      </c>
      <c r="G289" s="380" t="s">
        <v>5405</v>
      </c>
      <c r="H289" s="386" t="s">
        <v>3455</v>
      </c>
      <c r="I289" s="386" t="s">
        <v>3404</v>
      </c>
      <c r="J289" s="386"/>
      <c r="K289" s="386"/>
      <c r="L289" s="379">
        <v>1</v>
      </c>
      <c r="O289" s="410"/>
    </row>
    <row r="290" spans="1:15" s="231" customFormat="1" outlineLevel="2" x14ac:dyDescent="0.25">
      <c r="A290" s="136">
        <v>8</v>
      </c>
      <c r="B290" s="386" t="s">
        <v>5415</v>
      </c>
      <c r="C290" s="379" t="s">
        <v>6166</v>
      </c>
      <c r="D290" s="379" t="s">
        <v>6163</v>
      </c>
      <c r="E290" s="379" t="s">
        <v>6164</v>
      </c>
      <c r="F290" s="379" t="s">
        <v>6167</v>
      </c>
      <c r="G290" s="380" t="s">
        <v>5405</v>
      </c>
      <c r="H290" s="386" t="s">
        <v>3455</v>
      </c>
      <c r="I290" s="386" t="s">
        <v>3404</v>
      </c>
      <c r="J290" s="386"/>
      <c r="K290" s="386"/>
      <c r="L290" s="379">
        <v>1</v>
      </c>
      <c r="O290" s="410"/>
    </row>
    <row r="291" spans="1:15" s="231" customFormat="1" outlineLevel="2" x14ac:dyDescent="0.25">
      <c r="A291" s="136">
        <v>9</v>
      </c>
      <c r="B291" s="386" t="s">
        <v>5415</v>
      </c>
      <c r="C291" s="379" t="s">
        <v>6168</v>
      </c>
      <c r="D291" s="379" t="s">
        <v>6163</v>
      </c>
      <c r="E291" s="379" t="s">
        <v>6164</v>
      </c>
      <c r="F291" s="379" t="s">
        <v>6169</v>
      </c>
      <c r="G291" s="380" t="s">
        <v>5405</v>
      </c>
      <c r="H291" s="386" t="s">
        <v>3455</v>
      </c>
      <c r="I291" s="386" t="s">
        <v>3404</v>
      </c>
      <c r="J291" s="386"/>
      <c r="K291" s="386"/>
      <c r="L291" s="379">
        <v>1</v>
      </c>
      <c r="O291" s="410"/>
    </row>
    <row r="292" spans="1:15" s="231" customFormat="1" ht="20.399999999999999" outlineLevel="2" x14ac:dyDescent="0.25">
      <c r="A292" s="136">
        <v>10</v>
      </c>
      <c r="B292" s="386" t="s">
        <v>5415</v>
      </c>
      <c r="C292" s="379" t="s">
        <v>6170</v>
      </c>
      <c r="D292" s="379" t="s">
        <v>6171</v>
      </c>
      <c r="E292" s="379" t="s">
        <v>6172</v>
      </c>
      <c r="F292" s="379" t="s">
        <v>6173</v>
      </c>
      <c r="G292" s="380" t="s">
        <v>5405</v>
      </c>
      <c r="H292" s="386" t="s">
        <v>3455</v>
      </c>
      <c r="I292" s="386" t="s">
        <v>3404</v>
      </c>
      <c r="J292" s="386"/>
      <c r="K292" s="386"/>
      <c r="L292" s="379">
        <v>1</v>
      </c>
      <c r="O292" s="410"/>
    </row>
    <row r="293" spans="1:15" s="231" customFormat="1" outlineLevel="2" x14ac:dyDescent="0.25">
      <c r="A293" s="136">
        <v>11</v>
      </c>
      <c r="B293" s="386" t="s">
        <v>5415</v>
      </c>
      <c r="C293" s="379" t="s">
        <v>6174</v>
      </c>
      <c r="D293" s="379" t="s">
        <v>6175</v>
      </c>
      <c r="E293" s="379" t="s">
        <v>6176</v>
      </c>
      <c r="F293" s="379" t="s">
        <v>6177</v>
      </c>
      <c r="G293" s="380" t="s">
        <v>5405</v>
      </c>
      <c r="H293" s="386" t="s">
        <v>3455</v>
      </c>
      <c r="I293" s="386" t="s">
        <v>3404</v>
      </c>
      <c r="J293" s="386"/>
      <c r="K293" s="386"/>
      <c r="L293" s="379">
        <v>1</v>
      </c>
      <c r="O293" s="410"/>
    </row>
    <row r="294" spans="1:15" s="231" customFormat="1" outlineLevel="2" x14ac:dyDescent="0.25">
      <c r="A294" s="136">
        <v>12</v>
      </c>
      <c r="B294" s="386" t="s">
        <v>5415</v>
      </c>
      <c r="C294" s="379" t="s">
        <v>6178</v>
      </c>
      <c r="D294" s="379" t="s">
        <v>6179</v>
      </c>
      <c r="E294" s="379" t="s">
        <v>6180</v>
      </c>
      <c r="F294" s="379" t="s">
        <v>6181</v>
      </c>
      <c r="G294" s="380" t="s">
        <v>5405</v>
      </c>
      <c r="H294" s="386" t="s">
        <v>3455</v>
      </c>
      <c r="I294" s="386" t="s">
        <v>3404</v>
      </c>
      <c r="J294" s="386"/>
      <c r="K294" s="386"/>
      <c r="L294" s="379">
        <v>1</v>
      </c>
      <c r="O294" s="410"/>
    </row>
    <row r="295" spans="1:15" s="231" customFormat="1" outlineLevel="2" x14ac:dyDescent="0.25">
      <c r="A295" s="136">
        <v>13</v>
      </c>
      <c r="B295" s="386" t="s">
        <v>5415</v>
      </c>
      <c r="C295" s="379" t="s">
        <v>6182</v>
      </c>
      <c r="D295" s="379" t="s">
        <v>6183</v>
      </c>
      <c r="E295" s="379" t="s">
        <v>6184</v>
      </c>
      <c r="F295" s="379" t="s">
        <v>6185</v>
      </c>
      <c r="G295" s="380" t="s">
        <v>5405</v>
      </c>
      <c r="H295" s="386" t="s">
        <v>3455</v>
      </c>
      <c r="I295" s="386" t="s">
        <v>3404</v>
      </c>
      <c r="J295" s="386"/>
      <c r="K295" s="386"/>
      <c r="L295" s="379">
        <v>1</v>
      </c>
      <c r="O295" s="410"/>
    </row>
    <row r="296" spans="1:15" s="231" customFormat="1" outlineLevel="2" x14ac:dyDescent="0.25">
      <c r="A296" s="136">
        <v>14</v>
      </c>
      <c r="B296" s="386" t="s">
        <v>5413</v>
      </c>
      <c r="C296" s="379" t="s">
        <v>6186</v>
      </c>
      <c r="D296" s="379" t="s">
        <v>6187</v>
      </c>
      <c r="E296" s="379" t="s">
        <v>6188</v>
      </c>
      <c r="F296" s="379" t="s">
        <v>6189</v>
      </c>
      <c r="G296" s="380" t="s">
        <v>6153</v>
      </c>
      <c r="H296" s="386" t="s">
        <v>3455</v>
      </c>
      <c r="I296" s="386" t="s">
        <v>3404</v>
      </c>
      <c r="J296" s="386"/>
      <c r="K296" s="386"/>
      <c r="L296" s="379">
        <v>1</v>
      </c>
      <c r="O296" s="410"/>
    </row>
    <row r="297" spans="1:15" s="231" customFormat="1" outlineLevel="2" x14ac:dyDescent="0.25">
      <c r="A297" s="136">
        <v>15</v>
      </c>
      <c r="B297" s="386" t="s">
        <v>5413</v>
      </c>
      <c r="C297" s="379" t="s">
        <v>6190</v>
      </c>
      <c r="D297" s="379" t="s">
        <v>6187</v>
      </c>
      <c r="E297" s="379" t="s">
        <v>6188</v>
      </c>
      <c r="F297" s="379" t="s">
        <v>6191</v>
      </c>
      <c r="G297" s="380" t="s">
        <v>6153</v>
      </c>
      <c r="H297" s="386" t="s">
        <v>3455</v>
      </c>
      <c r="I297" s="386" t="s">
        <v>3404</v>
      </c>
      <c r="J297" s="386"/>
      <c r="K297" s="386"/>
      <c r="L297" s="379">
        <v>1</v>
      </c>
      <c r="O297" s="410"/>
    </row>
    <row r="298" spans="1:15" s="231" customFormat="1" outlineLevel="2" x14ac:dyDescent="0.25">
      <c r="A298" s="136">
        <v>16</v>
      </c>
      <c r="B298" s="386" t="s">
        <v>5415</v>
      </c>
      <c r="C298" s="379" t="s">
        <v>6192</v>
      </c>
      <c r="D298" s="379" t="s">
        <v>6193</v>
      </c>
      <c r="E298" s="379" t="s">
        <v>6194</v>
      </c>
      <c r="F298" s="379" t="s">
        <v>6195</v>
      </c>
      <c r="G298" s="380" t="s">
        <v>5405</v>
      </c>
      <c r="H298" s="386" t="s">
        <v>3455</v>
      </c>
      <c r="I298" s="386" t="s">
        <v>3404</v>
      </c>
      <c r="J298" s="386"/>
      <c r="K298" s="386"/>
      <c r="L298" s="379">
        <v>1</v>
      </c>
      <c r="O298" s="410"/>
    </row>
    <row r="299" spans="1:15" s="231" customFormat="1" outlineLevel="2" x14ac:dyDescent="0.25">
      <c r="A299" s="136">
        <v>17</v>
      </c>
      <c r="B299" s="386" t="s">
        <v>5415</v>
      </c>
      <c r="C299" s="379" t="s">
        <v>6196</v>
      </c>
      <c r="D299" s="379" t="s">
        <v>6197</v>
      </c>
      <c r="E299" s="379" t="s">
        <v>6198</v>
      </c>
      <c r="F299" s="379" t="s">
        <v>104</v>
      </c>
      <c r="G299" s="380" t="s">
        <v>5405</v>
      </c>
      <c r="H299" s="386" t="s">
        <v>3455</v>
      </c>
      <c r="I299" s="386" t="s">
        <v>3404</v>
      </c>
      <c r="J299" s="386"/>
      <c r="K299" s="386"/>
      <c r="L299" s="379">
        <v>1</v>
      </c>
      <c r="O299" s="410"/>
    </row>
    <row r="300" spans="1:15" s="231" customFormat="1" outlineLevel="2" x14ac:dyDescent="0.25">
      <c r="A300" s="136">
        <v>18</v>
      </c>
      <c r="B300" s="386" t="s">
        <v>5415</v>
      </c>
      <c r="C300" s="379" t="s">
        <v>6199</v>
      </c>
      <c r="D300" s="379" t="s">
        <v>6200</v>
      </c>
      <c r="E300" s="379" t="s">
        <v>6201</v>
      </c>
      <c r="F300" s="379" t="s">
        <v>104</v>
      </c>
      <c r="G300" s="380" t="s">
        <v>5405</v>
      </c>
      <c r="H300" s="386" t="s">
        <v>3455</v>
      </c>
      <c r="I300" s="386" t="s">
        <v>3404</v>
      </c>
      <c r="J300" s="386"/>
      <c r="K300" s="386"/>
      <c r="L300" s="379">
        <v>1</v>
      </c>
      <c r="O300" s="410"/>
    </row>
    <row r="301" spans="1:15" s="231" customFormat="1" ht="20.399999999999999" outlineLevel="2" x14ac:dyDescent="0.25">
      <c r="A301" s="136">
        <v>19</v>
      </c>
      <c r="B301" s="386" t="s">
        <v>5413</v>
      </c>
      <c r="C301" s="379" t="s">
        <v>6202</v>
      </c>
      <c r="D301" s="379" t="s">
        <v>3519</v>
      </c>
      <c r="E301" s="379" t="s">
        <v>3520</v>
      </c>
      <c r="F301" s="379" t="s">
        <v>6203</v>
      </c>
      <c r="G301" s="380" t="s">
        <v>6153</v>
      </c>
      <c r="H301" s="386" t="s">
        <v>3455</v>
      </c>
      <c r="I301" s="386" t="s">
        <v>3404</v>
      </c>
      <c r="J301" s="386"/>
      <c r="K301" s="386"/>
      <c r="L301" s="379">
        <v>1</v>
      </c>
      <c r="O301" s="410"/>
    </row>
    <row r="302" spans="1:15" s="231" customFormat="1" ht="20.399999999999999" outlineLevel="2" x14ac:dyDescent="0.25">
      <c r="A302" s="136">
        <v>20</v>
      </c>
      <c r="B302" s="386" t="s">
        <v>5413</v>
      </c>
      <c r="C302" s="379" t="s">
        <v>6204</v>
      </c>
      <c r="D302" s="379" t="s">
        <v>3519</v>
      </c>
      <c r="E302" s="379" t="s">
        <v>3520</v>
      </c>
      <c r="F302" s="379" t="s">
        <v>6205</v>
      </c>
      <c r="G302" s="380" t="s">
        <v>6153</v>
      </c>
      <c r="H302" s="386" t="s">
        <v>3455</v>
      </c>
      <c r="I302" s="386" t="s">
        <v>3404</v>
      </c>
      <c r="J302" s="386"/>
      <c r="K302" s="386"/>
      <c r="L302" s="379">
        <v>1</v>
      </c>
      <c r="O302" s="410"/>
    </row>
    <row r="303" spans="1:15" s="231" customFormat="1" ht="20.399999999999999" outlineLevel="2" x14ac:dyDescent="0.25">
      <c r="A303" s="136">
        <v>21</v>
      </c>
      <c r="B303" s="386" t="s">
        <v>325</v>
      </c>
      <c r="C303" s="379" t="s">
        <v>6206</v>
      </c>
      <c r="D303" s="379" t="s">
        <v>3519</v>
      </c>
      <c r="E303" s="379" t="s">
        <v>3520</v>
      </c>
      <c r="F303" s="379" t="s">
        <v>6207</v>
      </c>
      <c r="G303" s="380" t="s">
        <v>5403</v>
      </c>
      <c r="H303" s="386" t="s">
        <v>3455</v>
      </c>
      <c r="I303" s="386" t="s">
        <v>3404</v>
      </c>
      <c r="J303" s="386"/>
      <c r="K303" s="386"/>
      <c r="L303" s="379">
        <v>1</v>
      </c>
      <c r="O303" s="410"/>
    </row>
    <row r="304" spans="1:15" s="231" customFormat="1" ht="20.399999999999999" outlineLevel="2" x14ac:dyDescent="0.25">
      <c r="A304" s="136">
        <v>22</v>
      </c>
      <c r="B304" s="386" t="s">
        <v>325</v>
      </c>
      <c r="C304" s="379" t="s">
        <v>6208</v>
      </c>
      <c r="D304" s="379" t="s">
        <v>3519</v>
      </c>
      <c r="E304" s="379" t="s">
        <v>3520</v>
      </c>
      <c r="F304" s="379" t="s">
        <v>6209</v>
      </c>
      <c r="G304" s="380" t="s">
        <v>5403</v>
      </c>
      <c r="H304" s="386" t="s">
        <v>3455</v>
      </c>
      <c r="I304" s="386" t="s">
        <v>3404</v>
      </c>
      <c r="J304" s="386"/>
      <c r="K304" s="386"/>
      <c r="L304" s="379">
        <v>1</v>
      </c>
      <c r="O304" s="410"/>
    </row>
    <row r="305" spans="1:15" s="231" customFormat="1" ht="20.399999999999999" outlineLevel="2" x14ac:dyDescent="0.25">
      <c r="A305" s="136">
        <v>23</v>
      </c>
      <c r="B305" s="386" t="s">
        <v>3337</v>
      </c>
      <c r="C305" s="379" t="s">
        <v>6210</v>
      </c>
      <c r="D305" s="379" t="s">
        <v>3519</v>
      </c>
      <c r="E305" s="379" t="s">
        <v>3520</v>
      </c>
      <c r="F305" s="379" t="s">
        <v>6211</v>
      </c>
      <c r="G305" s="380" t="s">
        <v>5403</v>
      </c>
      <c r="H305" s="386" t="s">
        <v>3455</v>
      </c>
      <c r="I305" s="386" t="s">
        <v>3404</v>
      </c>
      <c r="J305" s="386"/>
      <c r="K305" s="386"/>
      <c r="L305" s="379">
        <v>1</v>
      </c>
      <c r="O305" s="410"/>
    </row>
    <row r="306" spans="1:15" s="231" customFormat="1" outlineLevel="2" x14ac:dyDescent="0.25">
      <c r="A306" s="136">
        <v>24</v>
      </c>
      <c r="B306" s="386" t="s">
        <v>3337</v>
      </c>
      <c r="C306" s="379" t="s">
        <v>6212</v>
      </c>
      <c r="D306" s="379" t="s">
        <v>6213</v>
      </c>
      <c r="E306" s="379" t="s">
        <v>6214</v>
      </c>
      <c r="F306" s="379" t="s">
        <v>6215</v>
      </c>
      <c r="G306" s="380" t="s">
        <v>5403</v>
      </c>
      <c r="H306" s="386" t="s">
        <v>3455</v>
      </c>
      <c r="I306" s="386" t="s">
        <v>3404</v>
      </c>
      <c r="J306" s="386"/>
      <c r="K306" s="386"/>
      <c r="L306" s="379">
        <v>1</v>
      </c>
      <c r="O306" s="410"/>
    </row>
    <row r="307" spans="1:15" s="231" customFormat="1" outlineLevel="2" x14ac:dyDescent="0.25">
      <c r="A307" s="136">
        <v>25</v>
      </c>
      <c r="B307" s="386" t="s">
        <v>3337</v>
      </c>
      <c r="C307" s="379" t="s">
        <v>6216</v>
      </c>
      <c r="D307" s="379" t="s">
        <v>3385</v>
      </c>
      <c r="E307" s="379" t="s">
        <v>3313</v>
      </c>
      <c r="F307" s="379" t="s">
        <v>6217</v>
      </c>
      <c r="G307" s="380" t="s">
        <v>5403</v>
      </c>
      <c r="H307" s="386" t="s">
        <v>3455</v>
      </c>
      <c r="I307" s="386" t="s">
        <v>3404</v>
      </c>
      <c r="J307" s="386"/>
      <c r="K307" s="386"/>
      <c r="L307" s="379">
        <v>1</v>
      </c>
      <c r="O307" s="410"/>
    </row>
    <row r="308" spans="1:15" s="231" customFormat="1" outlineLevel="2" x14ac:dyDescent="0.25">
      <c r="A308" s="136">
        <v>26</v>
      </c>
      <c r="B308" s="386" t="s">
        <v>3337</v>
      </c>
      <c r="C308" s="379" t="s">
        <v>6218</v>
      </c>
      <c r="D308" s="379" t="s">
        <v>3385</v>
      </c>
      <c r="E308" s="379" t="s">
        <v>3313</v>
      </c>
      <c r="F308" s="379" t="s">
        <v>6219</v>
      </c>
      <c r="G308" s="380" t="s">
        <v>5403</v>
      </c>
      <c r="H308" s="386" t="s">
        <v>3455</v>
      </c>
      <c r="I308" s="386" t="s">
        <v>3404</v>
      </c>
      <c r="J308" s="386"/>
      <c r="K308" s="386"/>
      <c r="L308" s="379">
        <v>1</v>
      </c>
      <c r="O308" s="410"/>
    </row>
    <row r="309" spans="1:15" s="231" customFormat="1" outlineLevel="2" x14ac:dyDescent="0.25">
      <c r="A309" s="136">
        <v>27</v>
      </c>
      <c r="B309" s="386" t="s">
        <v>3337</v>
      </c>
      <c r="C309" s="379" t="s">
        <v>6220</v>
      </c>
      <c r="D309" s="379" t="s">
        <v>6221</v>
      </c>
      <c r="E309" s="379" t="s">
        <v>6222</v>
      </c>
      <c r="F309" s="379" t="s">
        <v>6223</v>
      </c>
      <c r="G309" s="380" t="s">
        <v>5403</v>
      </c>
      <c r="H309" s="386" t="s">
        <v>3455</v>
      </c>
      <c r="I309" s="386" t="s">
        <v>3404</v>
      </c>
      <c r="J309" s="386"/>
      <c r="K309" s="386"/>
      <c r="L309" s="379">
        <v>1</v>
      </c>
      <c r="O309" s="410"/>
    </row>
    <row r="310" spans="1:15" s="231" customFormat="1" ht="20.399999999999999" outlineLevel="2" x14ac:dyDescent="0.25">
      <c r="A310" s="136">
        <v>28</v>
      </c>
      <c r="B310" s="386" t="s">
        <v>5415</v>
      </c>
      <c r="C310" s="379" t="s">
        <v>6224</v>
      </c>
      <c r="D310" s="379" t="s">
        <v>3487</v>
      </c>
      <c r="E310" s="379" t="s">
        <v>3488</v>
      </c>
      <c r="F310" s="379" t="s">
        <v>6225</v>
      </c>
      <c r="G310" s="380" t="s">
        <v>5405</v>
      </c>
      <c r="H310" s="386" t="s">
        <v>3455</v>
      </c>
      <c r="I310" s="386" t="s">
        <v>3404</v>
      </c>
      <c r="J310" s="386"/>
      <c r="K310" s="386"/>
      <c r="L310" s="379">
        <v>1</v>
      </c>
      <c r="O310" s="410"/>
    </row>
    <row r="311" spans="1:15" s="231" customFormat="1" outlineLevel="2" x14ac:dyDescent="0.25">
      <c r="A311" s="136">
        <v>29</v>
      </c>
      <c r="B311" s="386" t="s">
        <v>3337</v>
      </c>
      <c r="C311" s="379" t="s">
        <v>6226</v>
      </c>
      <c r="D311" s="379" t="s">
        <v>4543</v>
      </c>
      <c r="E311" s="379" t="s">
        <v>3382</v>
      </c>
      <c r="F311" s="379" t="s">
        <v>6227</v>
      </c>
      <c r="G311" s="380" t="s">
        <v>5403</v>
      </c>
      <c r="H311" s="386" t="s">
        <v>3455</v>
      </c>
      <c r="I311" s="386" t="s">
        <v>3404</v>
      </c>
      <c r="J311" s="386"/>
      <c r="K311" s="386"/>
      <c r="L311" s="379">
        <v>1</v>
      </c>
      <c r="O311" s="410"/>
    </row>
    <row r="312" spans="1:15" s="231" customFormat="1" outlineLevel="2" x14ac:dyDescent="0.25">
      <c r="A312" s="136">
        <v>30</v>
      </c>
      <c r="B312" s="386" t="s">
        <v>5413</v>
      </c>
      <c r="C312" s="379" t="s">
        <v>6228</v>
      </c>
      <c r="D312" s="379" t="s">
        <v>144</v>
      </c>
      <c r="E312" s="379" t="s">
        <v>3317</v>
      </c>
      <c r="F312" s="379" t="s">
        <v>6229</v>
      </c>
      <c r="G312" s="380" t="s">
        <v>6153</v>
      </c>
      <c r="H312" s="386" t="s">
        <v>3455</v>
      </c>
      <c r="I312" s="386" t="s">
        <v>3404</v>
      </c>
      <c r="J312" s="386"/>
      <c r="K312" s="386"/>
      <c r="L312" s="379">
        <v>1</v>
      </c>
      <c r="O312" s="410"/>
    </row>
    <row r="313" spans="1:15" s="231" customFormat="1" ht="21" outlineLevel="2" thickBot="1" x14ac:dyDescent="0.3">
      <c r="A313" s="136">
        <v>31</v>
      </c>
      <c r="B313" s="386" t="s">
        <v>3337</v>
      </c>
      <c r="C313" s="379" t="s">
        <v>6230</v>
      </c>
      <c r="D313" s="379" t="s">
        <v>144</v>
      </c>
      <c r="E313" s="379" t="s">
        <v>3317</v>
      </c>
      <c r="F313" s="379" t="s">
        <v>6231</v>
      </c>
      <c r="G313" s="380" t="s">
        <v>5403</v>
      </c>
      <c r="H313" s="386" t="s">
        <v>3455</v>
      </c>
      <c r="I313" s="386" t="s">
        <v>3404</v>
      </c>
      <c r="J313" s="386"/>
      <c r="K313" s="386"/>
      <c r="L313" s="379">
        <v>1</v>
      </c>
      <c r="O313" s="410"/>
    </row>
    <row r="314" spans="1:15" ht="10.8" thickBot="1" x14ac:dyDescent="0.3">
      <c r="A314" s="396" t="s">
        <v>64</v>
      </c>
      <c r="B314" s="581" t="s">
        <v>14</v>
      </c>
      <c r="C314" s="581"/>
      <c r="D314" s="581"/>
      <c r="E314" s="581"/>
      <c r="F314" s="581"/>
      <c r="G314" s="581"/>
      <c r="H314" s="581"/>
      <c r="I314" s="396"/>
      <c r="J314" s="420"/>
      <c r="K314" s="420"/>
      <c r="L314" s="420">
        <f>SUM(L315,L348,L431)</f>
        <v>163</v>
      </c>
    </row>
    <row r="315" spans="1:15" s="231" customFormat="1" ht="13.5" customHeight="1" outlineLevel="1" thickBot="1" x14ac:dyDescent="0.3">
      <c r="A315" s="383" t="s">
        <v>86</v>
      </c>
      <c r="B315" s="569" t="s">
        <v>26</v>
      </c>
      <c r="C315" s="569"/>
      <c r="D315" s="569"/>
      <c r="E315" s="569"/>
      <c r="F315" s="569"/>
      <c r="G315" s="569"/>
      <c r="H315" s="569"/>
      <c r="I315" s="188"/>
      <c r="J315" s="128"/>
      <c r="K315" s="128"/>
      <c r="L315" s="421">
        <f>SUM(L316:L347)</f>
        <v>32</v>
      </c>
      <c r="O315" s="410"/>
    </row>
    <row r="316" spans="1:15" s="231" customFormat="1" ht="13.2" outlineLevel="2" x14ac:dyDescent="0.25">
      <c r="A316" s="377">
        <v>1</v>
      </c>
      <c r="B316" s="379" t="s">
        <v>3328</v>
      </c>
      <c r="C316" s="379">
        <v>101272175</v>
      </c>
      <c r="D316" s="474">
        <v>60479</v>
      </c>
      <c r="E316" s="136" t="s">
        <v>5003</v>
      </c>
      <c r="F316" s="451" t="s">
        <v>5004</v>
      </c>
      <c r="G316" s="380" t="s">
        <v>5005</v>
      </c>
      <c r="H316" s="472" t="s">
        <v>5006</v>
      </c>
      <c r="I316" s="173" t="s">
        <v>3403</v>
      </c>
      <c r="J316" s="173"/>
      <c r="K316" s="173"/>
      <c r="L316" s="440">
        <v>1</v>
      </c>
      <c r="O316" s="410"/>
    </row>
    <row r="317" spans="1:15" s="231" customFormat="1" ht="13.2" outlineLevel="2" x14ac:dyDescent="0.25">
      <c r="A317" s="377">
        <v>2</v>
      </c>
      <c r="B317" s="379" t="s">
        <v>3328</v>
      </c>
      <c r="C317" s="379">
        <v>101272176</v>
      </c>
      <c r="D317" s="473">
        <v>60479</v>
      </c>
      <c r="E317" s="136" t="s">
        <v>5003</v>
      </c>
      <c r="F317" s="136" t="s">
        <v>5007</v>
      </c>
      <c r="G317" s="380" t="s">
        <v>5005</v>
      </c>
      <c r="H317" s="472" t="s">
        <v>5006</v>
      </c>
      <c r="I317" s="173" t="s">
        <v>3403</v>
      </c>
      <c r="J317" s="173"/>
      <c r="K317" s="173"/>
      <c r="L317" s="440">
        <v>1</v>
      </c>
      <c r="O317" s="410"/>
    </row>
    <row r="318" spans="1:15" s="231" customFormat="1" ht="13.2" outlineLevel="2" x14ac:dyDescent="0.25">
      <c r="A318" s="377">
        <v>3</v>
      </c>
      <c r="B318" s="379" t="s">
        <v>3328</v>
      </c>
      <c r="C318" s="379">
        <v>102094795</v>
      </c>
      <c r="D318" s="473">
        <v>61411</v>
      </c>
      <c r="E318" s="136" t="s">
        <v>5008</v>
      </c>
      <c r="F318" s="136" t="s">
        <v>77</v>
      </c>
      <c r="G318" s="380" t="s">
        <v>5005</v>
      </c>
      <c r="H318" s="472" t="s">
        <v>5006</v>
      </c>
      <c r="I318" s="173" t="s">
        <v>3403</v>
      </c>
      <c r="J318" s="173"/>
      <c r="K318" s="173"/>
      <c r="L318" s="440">
        <v>1</v>
      </c>
      <c r="O318" s="410"/>
    </row>
    <row r="319" spans="1:15" s="231" customFormat="1" ht="13.2" outlineLevel="2" x14ac:dyDescent="0.25">
      <c r="A319" s="377">
        <v>4</v>
      </c>
      <c r="B319" s="379" t="s">
        <v>3328</v>
      </c>
      <c r="C319" s="379">
        <v>101273243</v>
      </c>
      <c r="D319" s="474">
        <v>60383</v>
      </c>
      <c r="E319" s="136" t="s">
        <v>5009</v>
      </c>
      <c r="F319" s="137" t="s">
        <v>5010</v>
      </c>
      <c r="G319" s="380" t="s">
        <v>5005</v>
      </c>
      <c r="H319" s="472" t="s">
        <v>5006</v>
      </c>
      <c r="I319" s="173" t="s">
        <v>3403</v>
      </c>
      <c r="J319" s="173"/>
      <c r="K319" s="173"/>
      <c r="L319" s="440">
        <v>1</v>
      </c>
      <c r="O319" s="410"/>
    </row>
    <row r="320" spans="1:15" s="231" customFormat="1" ht="13.2" outlineLevel="2" x14ac:dyDescent="0.25">
      <c r="A320" s="377">
        <v>5</v>
      </c>
      <c r="B320" s="379" t="s">
        <v>5011</v>
      </c>
      <c r="C320" s="379">
        <v>101272390</v>
      </c>
      <c r="D320" s="474">
        <v>60355</v>
      </c>
      <c r="E320" s="136" t="s">
        <v>5012</v>
      </c>
      <c r="F320" s="451" t="s">
        <v>141</v>
      </c>
      <c r="G320" s="380" t="s">
        <v>5013</v>
      </c>
      <c r="H320" s="472" t="s">
        <v>5006</v>
      </c>
      <c r="I320" s="173" t="s">
        <v>3403</v>
      </c>
      <c r="J320" s="173"/>
      <c r="K320" s="173"/>
      <c r="L320" s="440">
        <v>1</v>
      </c>
      <c r="O320" s="410"/>
    </row>
    <row r="321" spans="1:15" s="231" customFormat="1" ht="13.2" outlineLevel="2" x14ac:dyDescent="0.25">
      <c r="A321" s="377">
        <v>6</v>
      </c>
      <c r="B321" s="379" t="s">
        <v>5011</v>
      </c>
      <c r="C321" s="379">
        <v>101272401</v>
      </c>
      <c r="D321" s="474">
        <v>60355</v>
      </c>
      <c r="E321" s="136" t="s">
        <v>5012</v>
      </c>
      <c r="F321" s="451" t="s">
        <v>3340</v>
      </c>
      <c r="G321" s="380" t="s">
        <v>5013</v>
      </c>
      <c r="H321" s="472" t="s">
        <v>5006</v>
      </c>
      <c r="I321" s="173" t="s">
        <v>3403</v>
      </c>
      <c r="J321" s="173"/>
      <c r="K321" s="173"/>
      <c r="L321" s="440">
        <v>1</v>
      </c>
      <c r="O321" s="410"/>
    </row>
    <row r="322" spans="1:15" s="231" customFormat="1" outlineLevel="2" x14ac:dyDescent="0.25">
      <c r="A322" s="377">
        <v>7</v>
      </c>
      <c r="B322" s="379" t="s">
        <v>5011</v>
      </c>
      <c r="C322" s="379">
        <v>101272405</v>
      </c>
      <c r="D322" s="450">
        <v>60355</v>
      </c>
      <c r="E322" s="136" t="s">
        <v>5012</v>
      </c>
      <c r="F322" s="177" t="s">
        <v>4470</v>
      </c>
      <c r="G322" s="380" t="s">
        <v>5013</v>
      </c>
      <c r="H322" s="472" t="s">
        <v>5006</v>
      </c>
      <c r="I322" s="173" t="s">
        <v>3403</v>
      </c>
      <c r="J322" s="173"/>
      <c r="K322" s="173"/>
      <c r="L322" s="440">
        <v>1</v>
      </c>
      <c r="O322" s="410"/>
    </row>
    <row r="323" spans="1:15" s="231" customFormat="1" outlineLevel="2" x14ac:dyDescent="0.25">
      <c r="A323" s="377">
        <v>8</v>
      </c>
      <c r="B323" s="379" t="s">
        <v>5014</v>
      </c>
      <c r="C323" s="379">
        <v>101273316</v>
      </c>
      <c r="D323" s="55">
        <v>60469</v>
      </c>
      <c r="E323" s="136" t="s">
        <v>5015</v>
      </c>
      <c r="F323" s="451" t="s">
        <v>4266</v>
      </c>
      <c r="G323" s="380" t="s">
        <v>5013</v>
      </c>
      <c r="H323" s="472" t="s">
        <v>5006</v>
      </c>
      <c r="I323" s="173" t="s">
        <v>3403</v>
      </c>
      <c r="J323" s="173"/>
      <c r="K323" s="173"/>
      <c r="L323" s="440">
        <v>1</v>
      </c>
      <c r="O323" s="410"/>
    </row>
    <row r="324" spans="1:15" s="231" customFormat="1" outlineLevel="2" x14ac:dyDescent="0.25">
      <c r="A324" s="377">
        <v>9</v>
      </c>
      <c r="B324" s="379" t="s">
        <v>5014</v>
      </c>
      <c r="C324" s="379">
        <v>101273318</v>
      </c>
      <c r="D324" s="379">
        <v>60469</v>
      </c>
      <c r="E324" s="136" t="s">
        <v>5015</v>
      </c>
      <c r="F324" s="451" t="s">
        <v>47</v>
      </c>
      <c r="G324" s="380" t="s">
        <v>5013</v>
      </c>
      <c r="H324" s="472" t="s">
        <v>5006</v>
      </c>
      <c r="I324" s="173" t="s">
        <v>3403</v>
      </c>
      <c r="J324" s="173"/>
      <c r="K324" s="173"/>
      <c r="L324" s="440">
        <v>1</v>
      </c>
      <c r="O324" s="410"/>
    </row>
    <row r="325" spans="1:15" s="231" customFormat="1" outlineLevel="2" x14ac:dyDescent="0.25">
      <c r="A325" s="377">
        <v>10</v>
      </c>
      <c r="B325" s="379" t="s">
        <v>5014</v>
      </c>
      <c r="C325" s="379">
        <v>101272345</v>
      </c>
      <c r="D325" s="379">
        <v>60361</v>
      </c>
      <c r="E325" s="136" t="s">
        <v>3529</v>
      </c>
      <c r="F325" s="451" t="s">
        <v>5016</v>
      </c>
      <c r="G325" s="380" t="s">
        <v>5013</v>
      </c>
      <c r="H325" s="472" t="s">
        <v>5006</v>
      </c>
      <c r="I325" s="173" t="s">
        <v>3403</v>
      </c>
      <c r="J325" s="173"/>
      <c r="K325" s="173"/>
      <c r="L325" s="440">
        <v>1</v>
      </c>
      <c r="O325" s="410"/>
    </row>
    <row r="326" spans="1:15" s="231" customFormat="1" outlineLevel="2" x14ac:dyDescent="0.25">
      <c r="A326" s="377">
        <v>11</v>
      </c>
      <c r="B326" s="379" t="s">
        <v>5014</v>
      </c>
      <c r="C326" s="141">
        <v>101273253</v>
      </c>
      <c r="D326" s="379">
        <v>60383</v>
      </c>
      <c r="E326" s="136" t="s">
        <v>5009</v>
      </c>
      <c r="F326" s="451" t="s">
        <v>5017</v>
      </c>
      <c r="G326" s="380" t="s">
        <v>5013</v>
      </c>
      <c r="H326" s="472" t="s">
        <v>5006</v>
      </c>
      <c r="I326" s="173" t="s">
        <v>3403</v>
      </c>
      <c r="J326" s="173"/>
      <c r="K326" s="173"/>
      <c r="L326" s="440">
        <v>1</v>
      </c>
      <c r="O326" s="410"/>
    </row>
    <row r="327" spans="1:15" s="231" customFormat="1" outlineLevel="2" x14ac:dyDescent="0.25">
      <c r="A327" s="377">
        <v>12</v>
      </c>
      <c r="B327" s="379" t="s">
        <v>5014</v>
      </c>
      <c r="C327" s="379">
        <v>101273254</v>
      </c>
      <c r="D327" s="379">
        <v>60383</v>
      </c>
      <c r="E327" s="136" t="s">
        <v>5009</v>
      </c>
      <c r="F327" s="451" t="s">
        <v>5018</v>
      </c>
      <c r="G327" s="380" t="s">
        <v>5013</v>
      </c>
      <c r="H327" s="472" t="s">
        <v>5006</v>
      </c>
      <c r="I327" s="173" t="s">
        <v>3403</v>
      </c>
      <c r="J327" s="173"/>
      <c r="K327" s="173"/>
      <c r="L327" s="440">
        <v>1</v>
      </c>
      <c r="O327" s="410"/>
    </row>
    <row r="328" spans="1:15" s="231" customFormat="1" outlineLevel="2" x14ac:dyDescent="0.25">
      <c r="A328" s="377">
        <v>13</v>
      </c>
      <c r="B328" s="379" t="s">
        <v>5014</v>
      </c>
      <c r="C328" s="379">
        <v>101272088</v>
      </c>
      <c r="D328" s="379">
        <v>60322</v>
      </c>
      <c r="E328" s="136" t="s">
        <v>5019</v>
      </c>
      <c r="F328" s="451" t="s">
        <v>5020</v>
      </c>
      <c r="G328" s="380" t="s">
        <v>5013</v>
      </c>
      <c r="H328" s="472" t="s">
        <v>5006</v>
      </c>
      <c r="I328" s="173" t="s">
        <v>3403</v>
      </c>
      <c r="J328" s="173"/>
      <c r="K328" s="173"/>
      <c r="L328" s="440">
        <v>1</v>
      </c>
      <c r="O328" s="410"/>
    </row>
    <row r="329" spans="1:15" s="231" customFormat="1" outlineLevel="2" x14ac:dyDescent="0.25">
      <c r="A329" s="377">
        <v>14</v>
      </c>
      <c r="B329" s="379" t="s">
        <v>5014</v>
      </c>
      <c r="C329" s="379">
        <v>101273630</v>
      </c>
      <c r="D329" s="379">
        <v>60318</v>
      </c>
      <c r="E329" s="136" t="s">
        <v>3530</v>
      </c>
      <c r="F329" s="451" t="s">
        <v>3530</v>
      </c>
      <c r="G329" s="380" t="s">
        <v>5013</v>
      </c>
      <c r="H329" s="472" t="s">
        <v>5006</v>
      </c>
      <c r="I329" s="173" t="s">
        <v>3403</v>
      </c>
      <c r="J329" s="173"/>
      <c r="K329" s="173"/>
      <c r="L329" s="440">
        <v>1</v>
      </c>
      <c r="O329" s="410"/>
    </row>
    <row r="330" spans="1:15" s="231" customFormat="1" ht="13.2" outlineLevel="2" x14ac:dyDescent="0.25">
      <c r="A330" s="377">
        <v>15</v>
      </c>
      <c r="B330" s="379" t="s">
        <v>5014</v>
      </c>
      <c r="C330" s="379">
        <v>101273553</v>
      </c>
      <c r="D330" s="474">
        <v>90102</v>
      </c>
      <c r="E330" s="136" t="s">
        <v>5021</v>
      </c>
      <c r="F330" s="136" t="s">
        <v>5022</v>
      </c>
      <c r="G330" s="380" t="s">
        <v>5013</v>
      </c>
      <c r="H330" s="472" t="s">
        <v>5006</v>
      </c>
      <c r="I330" s="173" t="s">
        <v>3403</v>
      </c>
      <c r="J330" s="173"/>
      <c r="K330" s="173"/>
      <c r="L330" s="440">
        <v>1</v>
      </c>
      <c r="O330" s="410"/>
    </row>
    <row r="331" spans="1:15" s="231" customFormat="1" ht="13.2" outlineLevel="2" x14ac:dyDescent="0.25">
      <c r="A331" s="377">
        <v>16</v>
      </c>
      <c r="B331" s="379" t="s">
        <v>5014</v>
      </c>
      <c r="C331" s="379">
        <v>101272966</v>
      </c>
      <c r="D331" s="474">
        <v>60441</v>
      </c>
      <c r="E331" s="136" t="s">
        <v>5023</v>
      </c>
      <c r="F331" s="136" t="s">
        <v>5024</v>
      </c>
      <c r="G331" s="380" t="s">
        <v>5013</v>
      </c>
      <c r="H331" s="472" t="s">
        <v>5006</v>
      </c>
      <c r="I331" s="173" t="s">
        <v>3403</v>
      </c>
      <c r="J331" s="173"/>
      <c r="K331" s="173"/>
      <c r="L331" s="440">
        <v>1</v>
      </c>
      <c r="O331" s="410"/>
    </row>
    <row r="332" spans="1:15" s="231" customFormat="1" ht="13.2" outlineLevel="2" x14ac:dyDescent="0.25">
      <c r="A332" s="377">
        <v>17</v>
      </c>
      <c r="B332" s="379" t="s">
        <v>5025</v>
      </c>
      <c r="C332" s="379">
        <v>101273240</v>
      </c>
      <c r="D332" s="474">
        <v>60383</v>
      </c>
      <c r="E332" s="136" t="s">
        <v>5009</v>
      </c>
      <c r="F332" s="136" t="s">
        <v>3356</v>
      </c>
      <c r="G332" s="380" t="s">
        <v>5013</v>
      </c>
      <c r="H332" s="472" t="s">
        <v>5006</v>
      </c>
      <c r="I332" s="173" t="s">
        <v>3403</v>
      </c>
      <c r="J332" s="173"/>
      <c r="K332" s="173"/>
      <c r="L332" s="440">
        <v>1</v>
      </c>
      <c r="O332" s="410"/>
    </row>
    <row r="333" spans="1:15" s="231" customFormat="1" ht="13.2" outlineLevel="2" x14ac:dyDescent="0.25">
      <c r="A333" s="377">
        <v>18</v>
      </c>
      <c r="B333" s="379" t="s">
        <v>5026</v>
      </c>
      <c r="C333" s="379" t="s">
        <v>5027</v>
      </c>
      <c r="D333" s="474" t="s">
        <v>5028</v>
      </c>
      <c r="E333" s="136" t="s">
        <v>5029</v>
      </c>
      <c r="F333" s="451" t="s">
        <v>19</v>
      </c>
      <c r="G333" s="380" t="s">
        <v>5030</v>
      </c>
      <c r="H333" s="472" t="s">
        <v>3456</v>
      </c>
      <c r="I333" s="173" t="s">
        <v>3403</v>
      </c>
      <c r="J333" s="173"/>
      <c r="K333" s="173"/>
      <c r="L333" s="440">
        <v>1</v>
      </c>
      <c r="O333" s="410"/>
    </row>
    <row r="334" spans="1:15" s="231" customFormat="1" ht="13.2" outlineLevel="2" x14ac:dyDescent="0.25">
      <c r="A334" s="377">
        <v>19</v>
      </c>
      <c r="B334" s="379" t="s">
        <v>5026</v>
      </c>
      <c r="C334" s="379" t="s">
        <v>5031</v>
      </c>
      <c r="D334" s="474" t="s">
        <v>508</v>
      </c>
      <c r="E334" s="136" t="s">
        <v>161</v>
      </c>
      <c r="F334" s="451" t="s">
        <v>5032</v>
      </c>
      <c r="G334" s="380" t="s">
        <v>5030</v>
      </c>
      <c r="H334" s="472" t="s">
        <v>3456</v>
      </c>
      <c r="I334" s="173" t="s">
        <v>3403</v>
      </c>
      <c r="J334" s="173"/>
      <c r="K334" s="173"/>
      <c r="L334" s="440">
        <v>1</v>
      </c>
      <c r="O334" s="410"/>
    </row>
    <row r="335" spans="1:15" s="231" customFormat="1" ht="13.2" outlineLevel="2" x14ac:dyDescent="0.25">
      <c r="A335" s="377">
        <v>20</v>
      </c>
      <c r="B335" s="379" t="s">
        <v>5026</v>
      </c>
      <c r="C335" s="379" t="s">
        <v>5033</v>
      </c>
      <c r="D335" s="474" t="s">
        <v>5028</v>
      </c>
      <c r="E335" s="136" t="s">
        <v>5029</v>
      </c>
      <c r="F335" s="451" t="s">
        <v>3383</v>
      </c>
      <c r="G335" s="380" t="s">
        <v>5030</v>
      </c>
      <c r="H335" s="472" t="s">
        <v>3456</v>
      </c>
      <c r="I335" s="173" t="s">
        <v>3403</v>
      </c>
      <c r="J335" s="173"/>
      <c r="K335" s="173"/>
      <c r="L335" s="440">
        <v>1</v>
      </c>
      <c r="O335" s="410"/>
    </row>
    <row r="336" spans="1:15" s="231" customFormat="1" ht="13.2" outlineLevel="2" x14ac:dyDescent="0.25">
      <c r="A336" s="377">
        <v>21</v>
      </c>
      <c r="B336" s="379" t="s">
        <v>5026</v>
      </c>
      <c r="C336" s="473" t="s">
        <v>5034</v>
      </c>
      <c r="D336" s="473" t="s">
        <v>5035</v>
      </c>
      <c r="E336" s="473" t="s">
        <v>5036</v>
      </c>
      <c r="F336" s="473" t="s">
        <v>5037</v>
      </c>
      <c r="G336" s="380" t="s">
        <v>5030</v>
      </c>
      <c r="H336" s="472" t="s">
        <v>3456</v>
      </c>
      <c r="I336" s="173" t="s">
        <v>3403</v>
      </c>
      <c r="J336" s="173"/>
      <c r="K336" s="173"/>
      <c r="L336" s="440">
        <v>1</v>
      </c>
      <c r="O336" s="410"/>
    </row>
    <row r="337" spans="1:15" s="231" customFormat="1" ht="13.2" outlineLevel="2" x14ac:dyDescent="0.25">
      <c r="A337" s="377">
        <v>22</v>
      </c>
      <c r="B337" s="379" t="s">
        <v>5026</v>
      </c>
      <c r="C337" s="473" t="s">
        <v>5038</v>
      </c>
      <c r="D337" s="473" t="s">
        <v>5028</v>
      </c>
      <c r="E337" s="473" t="s">
        <v>5029</v>
      </c>
      <c r="F337" s="473" t="s">
        <v>141</v>
      </c>
      <c r="G337" s="380" t="s">
        <v>5030</v>
      </c>
      <c r="H337" s="472" t="s">
        <v>3456</v>
      </c>
      <c r="I337" s="173" t="s">
        <v>3403</v>
      </c>
      <c r="J337" s="173"/>
      <c r="K337" s="173"/>
      <c r="L337" s="440">
        <v>1</v>
      </c>
      <c r="O337" s="410"/>
    </row>
    <row r="338" spans="1:15" s="231" customFormat="1" ht="13.2" outlineLevel="2" x14ac:dyDescent="0.25">
      <c r="A338" s="377">
        <v>23</v>
      </c>
      <c r="B338" s="379" t="s">
        <v>5026</v>
      </c>
      <c r="C338" s="473" t="s">
        <v>5039</v>
      </c>
      <c r="D338" s="473" t="s">
        <v>5040</v>
      </c>
      <c r="E338" s="473" t="s">
        <v>5041</v>
      </c>
      <c r="F338" s="473" t="s">
        <v>5042</v>
      </c>
      <c r="G338" s="380" t="s">
        <v>5030</v>
      </c>
      <c r="H338" s="472" t="s">
        <v>3456</v>
      </c>
      <c r="I338" s="173" t="s">
        <v>3403</v>
      </c>
      <c r="J338" s="173"/>
      <c r="K338" s="173"/>
      <c r="L338" s="440">
        <v>1</v>
      </c>
      <c r="O338" s="410"/>
    </row>
    <row r="339" spans="1:15" s="231" customFormat="1" ht="26.4" outlineLevel="2" x14ac:dyDescent="0.25">
      <c r="A339" s="377">
        <v>24</v>
      </c>
      <c r="B339" s="379" t="s">
        <v>5043</v>
      </c>
      <c r="C339" s="473" t="s">
        <v>5044</v>
      </c>
      <c r="D339" s="473" t="s">
        <v>5045</v>
      </c>
      <c r="E339" s="473" t="s">
        <v>5046</v>
      </c>
      <c r="F339" s="473" t="s">
        <v>5047</v>
      </c>
      <c r="G339" s="380" t="s">
        <v>5048</v>
      </c>
      <c r="H339" s="472" t="s">
        <v>3456</v>
      </c>
      <c r="I339" s="173" t="s">
        <v>3403</v>
      </c>
      <c r="J339" s="173"/>
      <c r="K339" s="173"/>
      <c r="L339" s="440">
        <v>1</v>
      </c>
      <c r="O339" s="410"/>
    </row>
    <row r="340" spans="1:15" s="231" customFormat="1" ht="26.4" outlineLevel="2" x14ac:dyDescent="0.25">
      <c r="A340" s="377">
        <v>25</v>
      </c>
      <c r="B340" s="379" t="s">
        <v>5043</v>
      </c>
      <c r="C340" s="473" t="s">
        <v>5049</v>
      </c>
      <c r="D340" s="473" t="s">
        <v>5045</v>
      </c>
      <c r="E340" s="473" t="s">
        <v>5046</v>
      </c>
      <c r="F340" s="473" t="s">
        <v>5050</v>
      </c>
      <c r="G340" s="380" t="s">
        <v>5048</v>
      </c>
      <c r="H340" s="472" t="s">
        <v>3456</v>
      </c>
      <c r="I340" s="173" t="s">
        <v>3403</v>
      </c>
      <c r="J340" s="173"/>
      <c r="K340" s="173"/>
      <c r="L340" s="440">
        <v>1</v>
      </c>
      <c r="O340" s="410"/>
    </row>
    <row r="341" spans="1:15" s="231" customFormat="1" ht="13.2" outlineLevel="2" x14ac:dyDescent="0.25">
      <c r="A341" s="377">
        <v>26</v>
      </c>
      <c r="B341" s="379" t="s">
        <v>5043</v>
      </c>
      <c r="C341" s="473" t="s">
        <v>5051</v>
      </c>
      <c r="D341" s="473" t="s">
        <v>5052</v>
      </c>
      <c r="E341" s="473" t="s">
        <v>5053</v>
      </c>
      <c r="F341" s="473" t="s">
        <v>5054</v>
      </c>
      <c r="G341" s="380" t="s">
        <v>5048</v>
      </c>
      <c r="H341" s="472" t="s">
        <v>3456</v>
      </c>
      <c r="I341" s="173" t="s">
        <v>3403</v>
      </c>
      <c r="J341" s="173"/>
      <c r="K341" s="173"/>
      <c r="L341" s="440">
        <v>1</v>
      </c>
      <c r="O341" s="410"/>
    </row>
    <row r="342" spans="1:15" s="231" customFormat="1" ht="13.2" outlineLevel="2" x14ac:dyDescent="0.25">
      <c r="A342" s="377">
        <v>27</v>
      </c>
      <c r="B342" s="379" t="s">
        <v>5043</v>
      </c>
      <c r="C342" s="473" t="s">
        <v>5055</v>
      </c>
      <c r="D342" s="473" t="s">
        <v>5045</v>
      </c>
      <c r="E342" s="473" t="s">
        <v>5046</v>
      </c>
      <c r="F342" s="473" t="s">
        <v>5056</v>
      </c>
      <c r="G342" s="380" t="s">
        <v>5048</v>
      </c>
      <c r="H342" s="472" t="s">
        <v>3456</v>
      </c>
      <c r="I342" s="173" t="s">
        <v>3403</v>
      </c>
      <c r="J342" s="173"/>
      <c r="K342" s="173"/>
      <c r="L342" s="440">
        <v>1</v>
      </c>
      <c r="O342" s="410"/>
    </row>
    <row r="343" spans="1:15" s="231" customFormat="1" ht="13.2" outlineLevel="2" x14ac:dyDescent="0.25">
      <c r="A343" s="377">
        <v>28</v>
      </c>
      <c r="B343" s="379" t="s">
        <v>5043</v>
      </c>
      <c r="C343" s="473" t="s">
        <v>5057</v>
      </c>
      <c r="D343" s="473" t="s">
        <v>5045</v>
      </c>
      <c r="E343" s="473" t="s">
        <v>5046</v>
      </c>
      <c r="F343" s="473" t="s">
        <v>5058</v>
      </c>
      <c r="G343" s="380" t="s">
        <v>5048</v>
      </c>
      <c r="H343" s="472" t="s">
        <v>3456</v>
      </c>
      <c r="I343" s="173" t="s">
        <v>3403</v>
      </c>
      <c r="J343" s="173"/>
      <c r="K343" s="173"/>
      <c r="L343" s="440">
        <v>1</v>
      </c>
      <c r="O343" s="410"/>
    </row>
    <row r="344" spans="1:15" s="231" customFormat="1" ht="13.2" outlineLevel="2" x14ac:dyDescent="0.25">
      <c r="A344" s="377">
        <v>29</v>
      </c>
      <c r="B344" s="379" t="s">
        <v>5043</v>
      </c>
      <c r="C344" s="473" t="s">
        <v>5059</v>
      </c>
      <c r="D344" s="473" t="s">
        <v>5060</v>
      </c>
      <c r="E344" s="473" t="s">
        <v>5061</v>
      </c>
      <c r="F344" s="473" t="s">
        <v>5062</v>
      </c>
      <c r="G344" s="380" t="s">
        <v>5048</v>
      </c>
      <c r="H344" s="472" t="s">
        <v>3456</v>
      </c>
      <c r="I344" s="173" t="s">
        <v>3403</v>
      </c>
      <c r="J344" s="173"/>
      <c r="K344" s="173"/>
      <c r="L344" s="440">
        <v>1</v>
      </c>
      <c r="O344" s="410"/>
    </row>
    <row r="345" spans="1:15" s="231" customFormat="1" ht="13.2" outlineLevel="2" x14ac:dyDescent="0.25">
      <c r="A345" s="377">
        <v>30</v>
      </c>
      <c r="B345" s="379" t="s">
        <v>5043</v>
      </c>
      <c r="C345" s="473" t="s">
        <v>5063</v>
      </c>
      <c r="D345" s="473" t="s">
        <v>5064</v>
      </c>
      <c r="E345" s="473" t="s">
        <v>5065</v>
      </c>
      <c r="F345" s="473" t="s">
        <v>5066</v>
      </c>
      <c r="G345" s="380" t="s">
        <v>5048</v>
      </c>
      <c r="H345" s="472" t="s">
        <v>3456</v>
      </c>
      <c r="I345" s="173" t="s">
        <v>3403</v>
      </c>
      <c r="J345" s="173"/>
      <c r="K345" s="173"/>
      <c r="L345" s="440">
        <v>1</v>
      </c>
      <c r="O345" s="410"/>
    </row>
    <row r="346" spans="1:15" s="231" customFormat="1" ht="13.2" outlineLevel="2" x14ac:dyDescent="0.25">
      <c r="A346" s="377">
        <v>31</v>
      </c>
      <c r="B346" s="379" t="s">
        <v>5043</v>
      </c>
      <c r="C346" s="473" t="s">
        <v>5067</v>
      </c>
      <c r="D346" s="473" t="s">
        <v>5045</v>
      </c>
      <c r="E346" s="473" t="s">
        <v>5046</v>
      </c>
      <c r="F346" s="473" t="s">
        <v>5068</v>
      </c>
      <c r="G346" s="380" t="s">
        <v>5048</v>
      </c>
      <c r="H346" s="472" t="s">
        <v>3456</v>
      </c>
      <c r="I346" s="173" t="s">
        <v>3403</v>
      </c>
      <c r="J346" s="173"/>
      <c r="K346" s="173"/>
      <c r="L346" s="440">
        <v>1</v>
      </c>
      <c r="O346" s="410"/>
    </row>
    <row r="347" spans="1:15" s="231" customFormat="1" ht="13.8" outlineLevel="2" thickBot="1" x14ac:dyDescent="0.3">
      <c r="A347" s="377">
        <v>32</v>
      </c>
      <c r="B347" s="379" t="s">
        <v>5043</v>
      </c>
      <c r="C347" s="473" t="s">
        <v>5069</v>
      </c>
      <c r="D347" s="473" t="s">
        <v>5070</v>
      </c>
      <c r="E347" s="473" t="s">
        <v>5071</v>
      </c>
      <c r="F347" s="473" t="s">
        <v>5072</v>
      </c>
      <c r="G347" s="380" t="s">
        <v>5048</v>
      </c>
      <c r="H347" s="472" t="s">
        <v>3456</v>
      </c>
      <c r="I347" s="173" t="s">
        <v>3403</v>
      </c>
      <c r="J347" s="173"/>
      <c r="K347" s="173"/>
      <c r="L347" s="440">
        <v>1</v>
      </c>
      <c r="O347" s="410"/>
    </row>
    <row r="348" spans="1:15" s="231" customFormat="1" ht="13.5" customHeight="1" outlineLevel="1" thickBot="1" x14ac:dyDescent="0.3">
      <c r="A348" s="383" t="s">
        <v>87</v>
      </c>
      <c r="B348" s="569" t="s">
        <v>24</v>
      </c>
      <c r="C348" s="569"/>
      <c r="D348" s="569"/>
      <c r="E348" s="569"/>
      <c r="F348" s="569"/>
      <c r="G348" s="569"/>
      <c r="H348" s="569"/>
      <c r="I348" s="188"/>
      <c r="J348" s="128"/>
      <c r="K348" s="128"/>
      <c r="L348" s="422">
        <f>SUM(L349:L430)</f>
        <v>82</v>
      </c>
      <c r="O348" s="410"/>
    </row>
    <row r="349" spans="1:15" s="231" customFormat="1" ht="20.399999999999999" outlineLevel="2" x14ac:dyDescent="0.25">
      <c r="A349" s="377">
        <v>1</v>
      </c>
      <c r="B349" s="136" t="s">
        <v>4998</v>
      </c>
      <c r="C349" s="136" t="s">
        <v>5073</v>
      </c>
      <c r="D349" s="136" t="s">
        <v>508</v>
      </c>
      <c r="E349" s="136" t="s">
        <v>161</v>
      </c>
      <c r="F349" s="136" t="s">
        <v>5074</v>
      </c>
      <c r="G349" s="173">
        <v>44259</v>
      </c>
      <c r="H349" s="452" t="s">
        <v>3375</v>
      </c>
      <c r="I349" s="173" t="s">
        <v>3403</v>
      </c>
      <c r="J349" s="173"/>
      <c r="K349" s="173"/>
      <c r="L349" s="440">
        <v>1</v>
      </c>
      <c r="O349" s="410"/>
    </row>
    <row r="350" spans="1:15" s="231" customFormat="1" ht="20.399999999999999" outlineLevel="2" x14ac:dyDescent="0.25">
      <c r="A350" s="377">
        <v>2</v>
      </c>
      <c r="B350" s="136" t="s">
        <v>4998</v>
      </c>
      <c r="C350" s="136" t="s">
        <v>5075</v>
      </c>
      <c r="D350" s="136" t="s">
        <v>3307</v>
      </c>
      <c r="E350" s="136" t="s">
        <v>3308</v>
      </c>
      <c r="F350" s="136" t="s">
        <v>5076</v>
      </c>
      <c r="G350" s="173">
        <v>44259</v>
      </c>
      <c r="H350" s="452" t="s">
        <v>3375</v>
      </c>
      <c r="I350" s="173" t="s">
        <v>3403</v>
      </c>
      <c r="J350" s="173"/>
      <c r="K350" s="173"/>
      <c r="L350" s="440">
        <v>1</v>
      </c>
      <c r="O350" s="410"/>
    </row>
    <row r="351" spans="1:15" s="231" customFormat="1" ht="20.399999999999999" outlineLevel="2" x14ac:dyDescent="0.25">
      <c r="A351" s="377">
        <v>3</v>
      </c>
      <c r="B351" s="136" t="s">
        <v>4998</v>
      </c>
      <c r="C351" s="136" t="s">
        <v>5077</v>
      </c>
      <c r="D351" s="136" t="s">
        <v>5078</v>
      </c>
      <c r="E351" s="136" t="s">
        <v>5079</v>
      </c>
      <c r="F351" s="136" t="s">
        <v>5080</v>
      </c>
      <c r="G351" s="173">
        <v>44259</v>
      </c>
      <c r="H351" s="452" t="s">
        <v>3375</v>
      </c>
      <c r="I351" s="173" t="s">
        <v>3403</v>
      </c>
      <c r="J351" s="173"/>
      <c r="K351" s="173"/>
      <c r="L351" s="440">
        <v>1</v>
      </c>
      <c r="O351" s="410"/>
    </row>
    <row r="352" spans="1:15" s="231" customFormat="1" ht="20.399999999999999" outlineLevel="2" x14ac:dyDescent="0.25">
      <c r="A352" s="377">
        <v>4</v>
      </c>
      <c r="B352" s="136" t="s">
        <v>4998</v>
      </c>
      <c r="C352" s="136" t="s">
        <v>5081</v>
      </c>
      <c r="D352" s="136" t="s">
        <v>5082</v>
      </c>
      <c r="E352" s="136" t="s">
        <v>5083</v>
      </c>
      <c r="F352" s="136" t="s">
        <v>104</v>
      </c>
      <c r="G352" s="173">
        <v>44259</v>
      </c>
      <c r="H352" s="452" t="s">
        <v>3375</v>
      </c>
      <c r="I352" s="173" t="s">
        <v>3403</v>
      </c>
      <c r="J352" s="173"/>
      <c r="K352" s="173"/>
      <c r="L352" s="440">
        <v>1</v>
      </c>
      <c r="O352" s="410"/>
    </row>
    <row r="353" spans="1:15" s="231" customFormat="1" ht="20.399999999999999" outlineLevel="2" x14ac:dyDescent="0.25">
      <c r="A353" s="377">
        <v>5</v>
      </c>
      <c r="B353" s="136" t="s">
        <v>4998</v>
      </c>
      <c r="C353" s="136" t="s">
        <v>5084</v>
      </c>
      <c r="D353" s="136" t="s">
        <v>5085</v>
      </c>
      <c r="E353" s="136" t="s">
        <v>5086</v>
      </c>
      <c r="F353" s="136" t="s">
        <v>5087</v>
      </c>
      <c r="G353" s="173">
        <v>44259</v>
      </c>
      <c r="H353" s="452" t="s">
        <v>3375</v>
      </c>
      <c r="I353" s="173" t="s">
        <v>3403</v>
      </c>
      <c r="J353" s="173"/>
      <c r="K353" s="173"/>
      <c r="L353" s="440">
        <v>1</v>
      </c>
      <c r="O353" s="410"/>
    </row>
    <row r="354" spans="1:15" s="231" customFormat="1" ht="20.399999999999999" outlineLevel="2" x14ac:dyDescent="0.25">
      <c r="A354" s="377">
        <v>6</v>
      </c>
      <c r="B354" s="136" t="s">
        <v>4998</v>
      </c>
      <c r="C354" s="136" t="s">
        <v>5088</v>
      </c>
      <c r="D354" s="136" t="s">
        <v>5089</v>
      </c>
      <c r="E354" s="136" t="s">
        <v>5090</v>
      </c>
      <c r="F354" s="136" t="s">
        <v>104</v>
      </c>
      <c r="G354" s="173">
        <v>44259</v>
      </c>
      <c r="H354" s="452" t="s">
        <v>3375</v>
      </c>
      <c r="I354" s="173" t="s">
        <v>3403</v>
      </c>
      <c r="J354" s="173"/>
      <c r="K354" s="173"/>
      <c r="L354" s="440">
        <v>1</v>
      </c>
      <c r="O354" s="410"/>
    </row>
    <row r="355" spans="1:15" s="231" customFormat="1" ht="20.399999999999999" outlineLevel="2" x14ac:dyDescent="0.25">
      <c r="A355" s="377">
        <v>7</v>
      </c>
      <c r="B355" s="136" t="s">
        <v>4998</v>
      </c>
      <c r="C355" s="136" t="s">
        <v>5091</v>
      </c>
      <c r="D355" s="136" t="s">
        <v>5092</v>
      </c>
      <c r="E355" s="136" t="s">
        <v>5093</v>
      </c>
      <c r="F355" s="136" t="s">
        <v>5094</v>
      </c>
      <c r="G355" s="173">
        <v>44259</v>
      </c>
      <c r="H355" s="452" t="s">
        <v>3375</v>
      </c>
      <c r="I355" s="173" t="s">
        <v>3403</v>
      </c>
      <c r="J355" s="173"/>
      <c r="K355" s="173"/>
      <c r="L355" s="440">
        <v>1</v>
      </c>
      <c r="O355" s="410"/>
    </row>
    <row r="356" spans="1:15" s="231" customFormat="1" ht="20.399999999999999" outlineLevel="2" x14ac:dyDescent="0.25">
      <c r="A356" s="377">
        <v>8</v>
      </c>
      <c r="B356" s="136" t="s">
        <v>4999</v>
      </c>
      <c r="C356" s="136" t="s">
        <v>5095</v>
      </c>
      <c r="D356" s="136" t="s">
        <v>508</v>
      </c>
      <c r="E356" s="136" t="s">
        <v>161</v>
      </c>
      <c r="F356" s="136" t="s">
        <v>5096</v>
      </c>
      <c r="G356" s="173">
        <v>44259</v>
      </c>
      <c r="H356" s="452" t="s">
        <v>3375</v>
      </c>
      <c r="I356" s="173" t="s">
        <v>3403</v>
      </c>
      <c r="J356" s="173"/>
      <c r="K356" s="173"/>
      <c r="L356" s="440">
        <v>1</v>
      </c>
      <c r="O356" s="410"/>
    </row>
    <row r="357" spans="1:15" s="231" customFormat="1" ht="20.399999999999999" outlineLevel="2" x14ac:dyDescent="0.25">
      <c r="A357" s="377">
        <v>9</v>
      </c>
      <c r="B357" s="136" t="s">
        <v>4999</v>
      </c>
      <c r="C357" s="136" t="s">
        <v>5097</v>
      </c>
      <c r="D357" s="136" t="s">
        <v>3307</v>
      </c>
      <c r="E357" s="136" t="s">
        <v>3308</v>
      </c>
      <c r="F357" s="136" t="s">
        <v>5098</v>
      </c>
      <c r="G357" s="173">
        <v>44260</v>
      </c>
      <c r="H357" s="452" t="s">
        <v>3375</v>
      </c>
      <c r="I357" s="173" t="s">
        <v>3403</v>
      </c>
      <c r="J357" s="173"/>
      <c r="K357" s="173"/>
      <c r="L357" s="440">
        <v>1</v>
      </c>
      <c r="O357" s="410"/>
    </row>
    <row r="358" spans="1:15" s="231" customFormat="1" ht="20.399999999999999" outlineLevel="2" x14ac:dyDescent="0.25">
      <c r="A358" s="377">
        <v>10</v>
      </c>
      <c r="B358" s="136" t="s">
        <v>4999</v>
      </c>
      <c r="C358" s="136" t="s">
        <v>5099</v>
      </c>
      <c r="D358" s="136" t="s">
        <v>5100</v>
      </c>
      <c r="E358" s="136" t="s">
        <v>5101</v>
      </c>
      <c r="F358" s="136" t="s">
        <v>5102</v>
      </c>
      <c r="G358" s="173">
        <v>44260</v>
      </c>
      <c r="H358" s="452" t="s">
        <v>3375</v>
      </c>
      <c r="I358" s="173" t="s">
        <v>3403</v>
      </c>
      <c r="J358" s="173"/>
      <c r="K358" s="173"/>
      <c r="L358" s="440">
        <v>1</v>
      </c>
      <c r="O358" s="410"/>
    </row>
    <row r="359" spans="1:15" s="231" customFormat="1" ht="20.399999999999999" outlineLevel="2" x14ac:dyDescent="0.25">
      <c r="A359" s="377">
        <v>11</v>
      </c>
      <c r="B359" s="136" t="s">
        <v>4999</v>
      </c>
      <c r="C359" s="136" t="s">
        <v>5103</v>
      </c>
      <c r="D359" s="136" t="s">
        <v>5104</v>
      </c>
      <c r="E359" s="136" t="s">
        <v>5105</v>
      </c>
      <c r="F359" s="136" t="s">
        <v>5106</v>
      </c>
      <c r="G359" s="173">
        <v>44260</v>
      </c>
      <c r="H359" s="452" t="s">
        <v>3375</v>
      </c>
      <c r="I359" s="173" t="s">
        <v>3403</v>
      </c>
      <c r="J359" s="173"/>
      <c r="K359" s="173"/>
      <c r="L359" s="440">
        <v>1</v>
      </c>
      <c r="O359" s="410"/>
    </row>
    <row r="360" spans="1:15" s="231" customFormat="1" ht="20.399999999999999" outlineLevel="2" x14ac:dyDescent="0.25">
      <c r="A360" s="377">
        <v>12</v>
      </c>
      <c r="B360" s="136" t="s">
        <v>4999</v>
      </c>
      <c r="C360" s="136" t="s">
        <v>5107</v>
      </c>
      <c r="D360" s="136" t="s">
        <v>5100</v>
      </c>
      <c r="E360" s="136" t="s">
        <v>5101</v>
      </c>
      <c r="F360" s="136" t="s">
        <v>5108</v>
      </c>
      <c r="G360" s="173">
        <v>44260</v>
      </c>
      <c r="H360" s="452" t="s">
        <v>3375</v>
      </c>
      <c r="I360" s="173" t="s">
        <v>3403</v>
      </c>
      <c r="J360" s="173"/>
      <c r="K360" s="173"/>
      <c r="L360" s="440">
        <v>1</v>
      </c>
      <c r="O360" s="410"/>
    </row>
    <row r="361" spans="1:15" s="231" customFormat="1" ht="20.399999999999999" outlineLevel="2" x14ac:dyDescent="0.25">
      <c r="A361" s="377">
        <v>13</v>
      </c>
      <c r="B361" s="136" t="s">
        <v>4999</v>
      </c>
      <c r="C361" s="136" t="s">
        <v>5109</v>
      </c>
      <c r="D361" s="136" t="s">
        <v>5110</v>
      </c>
      <c r="E361" s="136" t="s">
        <v>5111</v>
      </c>
      <c r="F361" s="136" t="s">
        <v>142</v>
      </c>
      <c r="G361" s="173">
        <v>44260</v>
      </c>
      <c r="H361" s="452" t="s">
        <v>3375</v>
      </c>
      <c r="I361" s="173" t="s">
        <v>3403</v>
      </c>
      <c r="J361" s="173"/>
      <c r="K361" s="173"/>
      <c r="L361" s="440">
        <v>1</v>
      </c>
      <c r="O361" s="410"/>
    </row>
    <row r="362" spans="1:15" s="231" customFormat="1" ht="20.399999999999999" outlineLevel="2" x14ac:dyDescent="0.25">
      <c r="A362" s="377">
        <v>14</v>
      </c>
      <c r="B362" s="136" t="s">
        <v>4999</v>
      </c>
      <c r="C362" s="136" t="s">
        <v>5112</v>
      </c>
      <c r="D362" s="136" t="s">
        <v>5110</v>
      </c>
      <c r="E362" s="136" t="s">
        <v>5111</v>
      </c>
      <c r="F362" s="136" t="s">
        <v>3531</v>
      </c>
      <c r="G362" s="173">
        <v>44260</v>
      </c>
      <c r="H362" s="452" t="s">
        <v>3375</v>
      </c>
      <c r="I362" s="173" t="s">
        <v>3403</v>
      </c>
      <c r="J362" s="173"/>
      <c r="K362" s="173"/>
      <c r="L362" s="440">
        <v>1</v>
      </c>
      <c r="O362" s="410"/>
    </row>
    <row r="363" spans="1:15" s="231" customFormat="1" ht="20.399999999999999" outlineLevel="2" x14ac:dyDescent="0.25">
      <c r="A363" s="377">
        <v>15</v>
      </c>
      <c r="B363" s="136" t="s">
        <v>4999</v>
      </c>
      <c r="C363" s="136" t="s">
        <v>5113</v>
      </c>
      <c r="D363" s="136" t="s">
        <v>5110</v>
      </c>
      <c r="E363" s="136" t="s">
        <v>5111</v>
      </c>
      <c r="F363" s="136" t="s">
        <v>4068</v>
      </c>
      <c r="G363" s="173">
        <v>44260</v>
      </c>
      <c r="H363" s="452" t="s">
        <v>3375</v>
      </c>
      <c r="I363" s="173" t="s">
        <v>3403</v>
      </c>
      <c r="J363" s="173"/>
      <c r="K363" s="173"/>
      <c r="L363" s="440">
        <v>1</v>
      </c>
      <c r="O363" s="410"/>
    </row>
    <row r="364" spans="1:15" s="231" customFormat="1" ht="20.399999999999999" outlineLevel="2" x14ac:dyDescent="0.25">
      <c r="A364" s="377">
        <v>16</v>
      </c>
      <c r="B364" s="136" t="s">
        <v>4999</v>
      </c>
      <c r="C364" s="136" t="s">
        <v>5114</v>
      </c>
      <c r="D364" s="136" t="s">
        <v>5115</v>
      </c>
      <c r="E364" s="136" t="s">
        <v>5116</v>
      </c>
      <c r="F364" s="136" t="s">
        <v>5117</v>
      </c>
      <c r="G364" s="173">
        <v>44260</v>
      </c>
      <c r="H364" s="452" t="s">
        <v>3375</v>
      </c>
      <c r="I364" s="173" t="s">
        <v>3403</v>
      </c>
      <c r="J364" s="173"/>
      <c r="K364" s="173"/>
      <c r="L364" s="440">
        <v>1</v>
      </c>
      <c r="O364" s="410"/>
    </row>
    <row r="365" spans="1:15" s="231" customFormat="1" ht="20.399999999999999" outlineLevel="2" x14ac:dyDescent="0.25">
      <c r="A365" s="377">
        <v>17</v>
      </c>
      <c r="B365" s="136" t="s">
        <v>4999</v>
      </c>
      <c r="C365" s="136" t="s">
        <v>5118</v>
      </c>
      <c r="D365" s="136" t="s">
        <v>5119</v>
      </c>
      <c r="E365" s="136" t="s">
        <v>5120</v>
      </c>
      <c r="F365" s="136" t="s">
        <v>5121</v>
      </c>
      <c r="G365" s="173">
        <v>44260</v>
      </c>
      <c r="H365" s="452" t="s">
        <v>3375</v>
      </c>
      <c r="I365" s="173" t="s">
        <v>3403</v>
      </c>
      <c r="J365" s="173"/>
      <c r="K365" s="173"/>
      <c r="L365" s="440">
        <v>1</v>
      </c>
      <c r="O365" s="410"/>
    </row>
    <row r="366" spans="1:15" s="231" customFormat="1" ht="20.399999999999999" outlineLevel="2" x14ac:dyDescent="0.25">
      <c r="A366" s="377">
        <v>18</v>
      </c>
      <c r="B366" s="136" t="s">
        <v>4999</v>
      </c>
      <c r="C366" s="136" t="s">
        <v>5122</v>
      </c>
      <c r="D366" s="136" t="s">
        <v>5123</v>
      </c>
      <c r="E366" s="136" t="s">
        <v>5124</v>
      </c>
      <c r="F366" s="136" t="s">
        <v>5125</v>
      </c>
      <c r="G366" s="173">
        <v>44264</v>
      </c>
      <c r="H366" s="452" t="s">
        <v>3375</v>
      </c>
      <c r="I366" s="173" t="s">
        <v>3403</v>
      </c>
      <c r="J366" s="173"/>
      <c r="K366" s="173"/>
      <c r="L366" s="440">
        <v>1</v>
      </c>
      <c r="O366" s="410"/>
    </row>
    <row r="367" spans="1:15" s="231" customFormat="1" ht="20.399999999999999" outlineLevel="2" x14ac:dyDescent="0.25">
      <c r="A367" s="377">
        <v>19</v>
      </c>
      <c r="B367" s="136" t="s">
        <v>4999</v>
      </c>
      <c r="C367" s="136" t="s">
        <v>5126</v>
      </c>
      <c r="D367" s="136" t="s">
        <v>5123</v>
      </c>
      <c r="E367" s="136" t="s">
        <v>5124</v>
      </c>
      <c r="F367" s="136" t="s">
        <v>5127</v>
      </c>
      <c r="G367" s="173">
        <v>44264</v>
      </c>
      <c r="H367" s="452" t="s">
        <v>3375</v>
      </c>
      <c r="I367" s="173" t="s">
        <v>3403</v>
      </c>
      <c r="J367" s="173"/>
      <c r="K367" s="173"/>
      <c r="L367" s="440">
        <v>1</v>
      </c>
      <c r="O367" s="410"/>
    </row>
    <row r="368" spans="1:15" s="231" customFormat="1" ht="20.399999999999999" outlineLevel="2" x14ac:dyDescent="0.25">
      <c r="A368" s="377">
        <v>20</v>
      </c>
      <c r="B368" s="136" t="s">
        <v>4999</v>
      </c>
      <c r="C368" s="136" t="s">
        <v>5128</v>
      </c>
      <c r="D368" s="136" t="s">
        <v>5123</v>
      </c>
      <c r="E368" s="136" t="s">
        <v>5124</v>
      </c>
      <c r="F368" s="136" t="s">
        <v>5129</v>
      </c>
      <c r="G368" s="173">
        <v>44264</v>
      </c>
      <c r="H368" s="452" t="s">
        <v>3375</v>
      </c>
      <c r="I368" s="173" t="s">
        <v>3403</v>
      </c>
      <c r="J368" s="173"/>
      <c r="K368" s="173"/>
      <c r="L368" s="440">
        <v>1</v>
      </c>
      <c r="O368" s="410"/>
    </row>
    <row r="369" spans="1:15" s="231" customFormat="1" ht="20.399999999999999" outlineLevel="2" x14ac:dyDescent="0.25">
      <c r="A369" s="377">
        <v>21</v>
      </c>
      <c r="B369" s="136" t="s">
        <v>4999</v>
      </c>
      <c r="C369" s="136" t="s">
        <v>5130</v>
      </c>
      <c r="D369" s="136" t="s">
        <v>5131</v>
      </c>
      <c r="E369" s="136" t="s">
        <v>5132</v>
      </c>
      <c r="F369" s="136" t="s">
        <v>5121</v>
      </c>
      <c r="G369" s="173">
        <v>44264</v>
      </c>
      <c r="H369" s="452" t="s">
        <v>3375</v>
      </c>
      <c r="I369" s="173" t="s">
        <v>3403</v>
      </c>
      <c r="J369" s="173"/>
      <c r="K369" s="173"/>
      <c r="L369" s="440">
        <v>1</v>
      </c>
      <c r="O369" s="410"/>
    </row>
    <row r="370" spans="1:15" s="231" customFormat="1" ht="20.399999999999999" outlineLevel="2" x14ac:dyDescent="0.25">
      <c r="A370" s="377">
        <v>22</v>
      </c>
      <c r="B370" s="136" t="s">
        <v>4999</v>
      </c>
      <c r="C370" s="136" t="s">
        <v>5133</v>
      </c>
      <c r="D370" s="136" t="s">
        <v>5092</v>
      </c>
      <c r="E370" s="136" t="s">
        <v>5093</v>
      </c>
      <c r="F370" s="136" t="s">
        <v>5134</v>
      </c>
      <c r="G370" s="173">
        <v>44264</v>
      </c>
      <c r="H370" s="452" t="s">
        <v>3375</v>
      </c>
      <c r="I370" s="173" t="s">
        <v>3403</v>
      </c>
      <c r="J370" s="173"/>
      <c r="K370" s="173"/>
      <c r="L370" s="440">
        <v>1</v>
      </c>
      <c r="O370" s="410"/>
    </row>
    <row r="371" spans="1:15" s="231" customFormat="1" ht="20.399999999999999" outlineLevel="2" x14ac:dyDescent="0.25">
      <c r="A371" s="377">
        <v>23</v>
      </c>
      <c r="B371" s="136" t="s">
        <v>4999</v>
      </c>
      <c r="C371" s="136" t="s">
        <v>5135</v>
      </c>
      <c r="D371" s="136" t="s">
        <v>5136</v>
      </c>
      <c r="E371" s="136" t="s">
        <v>5137</v>
      </c>
      <c r="F371" s="136" t="s">
        <v>104</v>
      </c>
      <c r="G371" s="173">
        <v>44264</v>
      </c>
      <c r="H371" s="452" t="s">
        <v>3375</v>
      </c>
      <c r="I371" s="173" t="s">
        <v>3403</v>
      </c>
      <c r="J371" s="173"/>
      <c r="K371" s="173"/>
      <c r="L371" s="440">
        <v>1</v>
      </c>
      <c r="O371" s="410"/>
    </row>
    <row r="372" spans="1:15" s="231" customFormat="1" ht="20.399999999999999" outlineLevel="2" x14ac:dyDescent="0.25">
      <c r="A372" s="377">
        <v>24</v>
      </c>
      <c r="B372" s="136" t="s">
        <v>4999</v>
      </c>
      <c r="C372" s="136" t="s">
        <v>5138</v>
      </c>
      <c r="D372" s="136" t="s">
        <v>3419</v>
      </c>
      <c r="E372" s="136" t="s">
        <v>3457</v>
      </c>
      <c r="F372" s="136" t="s">
        <v>5139</v>
      </c>
      <c r="G372" s="173">
        <v>44264</v>
      </c>
      <c r="H372" s="452" t="s">
        <v>3375</v>
      </c>
      <c r="I372" s="173" t="s">
        <v>3403</v>
      </c>
      <c r="J372" s="173"/>
      <c r="K372" s="173"/>
      <c r="L372" s="440">
        <v>1</v>
      </c>
      <c r="O372" s="410"/>
    </row>
    <row r="373" spans="1:15" s="231" customFormat="1" ht="20.399999999999999" outlineLevel="2" x14ac:dyDescent="0.25">
      <c r="A373" s="377">
        <v>25</v>
      </c>
      <c r="B373" s="136" t="s">
        <v>4999</v>
      </c>
      <c r="C373" s="136" t="s">
        <v>5140</v>
      </c>
      <c r="D373" s="136" t="s">
        <v>5141</v>
      </c>
      <c r="E373" s="136" t="s">
        <v>5142</v>
      </c>
      <c r="F373" s="136" t="s">
        <v>5143</v>
      </c>
      <c r="G373" s="173">
        <v>44264</v>
      </c>
      <c r="H373" s="452" t="s">
        <v>3375</v>
      </c>
      <c r="I373" s="173" t="s">
        <v>3403</v>
      </c>
      <c r="J373" s="173"/>
      <c r="K373" s="173"/>
      <c r="L373" s="440">
        <v>1</v>
      </c>
      <c r="O373" s="410"/>
    </row>
    <row r="374" spans="1:15" s="231" customFormat="1" ht="20.399999999999999" outlineLevel="2" x14ac:dyDescent="0.25">
      <c r="A374" s="377">
        <v>26</v>
      </c>
      <c r="B374" s="136" t="s">
        <v>4999</v>
      </c>
      <c r="C374" s="136" t="s">
        <v>5144</v>
      </c>
      <c r="D374" s="136" t="s">
        <v>5145</v>
      </c>
      <c r="E374" s="136" t="s">
        <v>5146</v>
      </c>
      <c r="F374" s="136" t="s">
        <v>104</v>
      </c>
      <c r="G374" s="173">
        <v>44264</v>
      </c>
      <c r="H374" s="452" t="s">
        <v>3375</v>
      </c>
      <c r="I374" s="173" t="s">
        <v>3403</v>
      </c>
      <c r="J374" s="173"/>
      <c r="K374" s="173"/>
      <c r="L374" s="440">
        <v>1</v>
      </c>
      <c r="O374" s="410"/>
    </row>
    <row r="375" spans="1:15" s="231" customFormat="1" ht="20.399999999999999" outlineLevel="2" x14ac:dyDescent="0.25">
      <c r="A375" s="377">
        <v>27</v>
      </c>
      <c r="B375" s="136" t="s">
        <v>5147</v>
      </c>
      <c r="C375" s="136" t="s">
        <v>5148</v>
      </c>
      <c r="D375" s="136" t="s">
        <v>508</v>
      </c>
      <c r="E375" s="136" t="s">
        <v>161</v>
      </c>
      <c r="F375" s="136" t="s">
        <v>5149</v>
      </c>
      <c r="G375" s="173">
        <v>44266</v>
      </c>
      <c r="H375" s="452" t="s">
        <v>3375</v>
      </c>
      <c r="I375" s="173" t="s">
        <v>3403</v>
      </c>
      <c r="J375" s="173"/>
      <c r="K375" s="173"/>
      <c r="L375" s="440">
        <v>1</v>
      </c>
      <c r="O375" s="410"/>
    </row>
    <row r="376" spans="1:15" s="231" customFormat="1" ht="20.399999999999999" outlineLevel="2" x14ac:dyDescent="0.25">
      <c r="A376" s="377">
        <v>28</v>
      </c>
      <c r="B376" s="136" t="s">
        <v>5147</v>
      </c>
      <c r="C376" s="136" t="s">
        <v>5150</v>
      </c>
      <c r="D376" s="136" t="s">
        <v>5151</v>
      </c>
      <c r="E376" s="136" t="s">
        <v>5152</v>
      </c>
      <c r="F376" s="136" t="s">
        <v>5153</v>
      </c>
      <c r="G376" s="173">
        <v>44266</v>
      </c>
      <c r="H376" s="452" t="s">
        <v>3375</v>
      </c>
      <c r="I376" s="173" t="s">
        <v>3403</v>
      </c>
      <c r="J376" s="173"/>
      <c r="K376" s="173"/>
      <c r="L376" s="440">
        <v>1</v>
      </c>
      <c r="O376" s="410"/>
    </row>
    <row r="377" spans="1:15" s="231" customFormat="1" ht="20.399999999999999" outlineLevel="2" x14ac:dyDescent="0.25">
      <c r="A377" s="377">
        <v>29</v>
      </c>
      <c r="B377" s="136" t="s">
        <v>5147</v>
      </c>
      <c r="C377" s="136" t="s">
        <v>5154</v>
      </c>
      <c r="D377" s="136" t="s">
        <v>5155</v>
      </c>
      <c r="E377" s="136" t="s">
        <v>5156</v>
      </c>
      <c r="F377" s="136" t="s">
        <v>5157</v>
      </c>
      <c r="G377" s="173">
        <v>44266</v>
      </c>
      <c r="H377" s="452" t="s">
        <v>3375</v>
      </c>
      <c r="I377" s="173" t="s">
        <v>3403</v>
      </c>
      <c r="J377" s="173"/>
      <c r="K377" s="173"/>
      <c r="L377" s="440">
        <v>1</v>
      </c>
      <c r="O377" s="410"/>
    </row>
    <row r="378" spans="1:15" s="231" customFormat="1" ht="20.399999999999999" outlineLevel="2" x14ac:dyDescent="0.25">
      <c r="A378" s="377">
        <v>30</v>
      </c>
      <c r="B378" s="136" t="s">
        <v>5147</v>
      </c>
      <c r="C378" s="136" t="s">
        <v>5158</v>
      </c>
      <c r="D378" s="136" t="s">
        <v>3307</v>
      </c>
      <c r="E378" s="136" t="s">
        <v>3308</v>
      </c>
      <c r="F378" s="136" t="s">
        <v>5159</v>
      </c>
      <c r="G378" s="173">
        <v>44266</v>
      </c>
      <c r="H378" s="452" t="s">
        <v>3375</v>
      </c>
      <c r="I378" s="173" t="s">
        <v>3403</v>
      </c>
      <c r="J378" s="173"/>
      <c r="K378" s="173"/>
      <c r="L378" s="440">
        <v>1</v>
      </c>
      <c r="O378" s="410"/>
    </row>
    <row r="379" spans="1:15" s="231" customFormat="1" ht="20.399999999999999" outlineLevel="2" x14ac:dyDescent="0.25">
      <c r="A379" s="377">
        <v>31</v>
      </c>
      <c r="B379" s="136" t="s">
        <v>5147</v>
      </c>
      <c r="C379" s="136" t="s">
        <v>5160</v>
      </c>
      <c r="D379" s="136" t="s">
        <v>3419</v>
      </c>
      <c r="E379" s="136" t="s">
        <v>3457</v>
      </c>
      <c r="F379" s="136" t="s">
        <v>5161</v>
      </c>
      <c r="G379" s="173">
        <v>44266</v>
      </c>
      <c r="H379" s="452" t="s">
        <v>3375</v>
      </c>
      <c r="I379" s="173" t="s">
        <v>3403</v>
      </c>
      <c r="J379" s="173"/>
      <c r="K379" s="173"/>
      <c r="L379" s="440">
        <v>1</v>
      </c>
      <c r="O379" s="410"/>
    </row>
    <row r="380" spans="1:15" s="231" customFormat="1" ht="20.399999999999999" outlineLevel="2" x14ac:dyDescent="0.25">
      <c r="A380" s="377">
        <v>32</v>
      </c>
      <c r="B380" s="136" t="s">
        <v>5147</v>
      </c>
      <c r="C380" s="136" t="s">
        <v>5162</v>
      </c>
      <c r="D380" s="136" t="s">
        <v>5163</v>
      </c>
      <c r="E380" s="136" t="s">
        <v>5164</v>
      </c>
      <c r="F380" s="136" t="s">
        <v>5165</v>
      </c>
      <c r="G380" s="173">
        <v>44266</v>
      </c>
      <c r="H380" s="452" t="s">
        <v>3375</v>
      </c>
      <c r="I380" s="173" t="s">
        <v>3403</v>
      </c>
      <c r="J380" s="173"/>
      <c r="K380" s="173"/>
      <c r="L380" s="440">
        <v>1</v>
      </c>
      <c r="O380" s="410"/>
    </row>
    <row r="381" spans="1:15" s="231" customFormat="1" ht="20.399999999999999" outlineLevel="2" x14ac:dyDescent="0.25">
      <c r="A381" s="377">
        <v>33</v>
      </c>
      <c r="B381" s="136" t="s">
        <v>5147</v>
      </c>
      <c r="C381" s="136" t="s">
        <v>5166</v>
      </c>
      <c r="D381" s="136" t="s">
        <v>5167</v>
      </c>
      <c r="E381" s="136" t="s">
        <v>5168</v>
      </c>
      <c r="F381" s="136" t="s">
        <v>5169</v>
      </c>
      <c r="G381" s="173">
        <v>44266</v>
      </c>
      <c r="H381" s="452" t="s">
        <v>3375</v>
      </c>
      <c r="I381" s="173" t="s">
        <v>3403</v>
      </c>
      <c r="J381" s="173"/>
      <c r="K381" s="173"/>
      <c r="L381" s="440">
        <v>1</v>
      </c>
      <c r="O381" s="410"/>
    </row>
    <row r="382" spans="1:15" s="231" customFormat="1" ht="20.399999999999999" outlineLevel="2" x14ac:dyDescent="0.25">
      <c r="A382" s="377">
        <v>34</v>
      </c>
      <c r="B382" s="136" t="s">
        <v>5147</v>
      </c>
      <c r="C382" s="136" t="s">
        <v>5170</v>
      </c>
      <c r="D382" s="136" t="s">
        <v>5171</v>
      </c>
      <c r="E382" s="136" t="s">
        <v>5172</v>
      </c>
      <c r="F382" s="136" t="s">
        <v>5173</v>
      </c>
      <c r="G382" s="173">
        <v>44266</v>
      </c>
      <c r="H382" s="452" t="s">
        <v>3375</v>
      </c>
      <c r="I382" s="173" t="s">
        <v>3403</v>
      </c>
      <c r="J382" s="173"/>
      <c r="K382" s="173"/>
      <c r="L382" s="440">
        <v>1</v>
      </c>
      <c r="O382" s="410"/>
    </row>
    <row r="383" spans="1:15" s="231" customFormat="1" ht="20.399999999999999" outlineLevel="2" x14ac:dyDescent="0.25">
      <c r="A383" s="377">
        <v>35</v>
      </c>
      <c r="B383" s="136" t="s">
        <v>5147</v>
      </c>
      <c r="C383" s="136" t="s">
        <v>5174</v>
      </c>
      <c r="D383" s="136" t="s">
        <v>5175</v>
      </c>
      <c r="E383" s="136" t="s">
        <v>5176</v>
      </c>
      <c r="F383" s="136" t="s">
        <v>5177</v>
      </c>
      <c r="G383" s="173">
        <v>44266</v>
      </c>
      <c r="H383" s="452" t="s">
        <v>3375</v>
      </c>
      <c r="I383" s="173" t="s">
        <v>3403</v>
      </c>
      <c r="J383" s="173"/>
      <c r="K383" s="173"/>
      <c r="L383" s="440">
        <v>1</v>
      </c>
      <c r="O383" s="410"/>
    </row>
    <row r="384" spans="1:15" s="231" customFormat="1" ht="20.399999999999999" outlineLevel="2" x14ac:dyDescent="0.25">
      <c r="A384" s="377">
        <v>36</v>
      </c>
      <c r="B384" s="136" t="s">
        <v>5147</v>
      </c>
      <c r="C384" s="136" t="s">
        <v>5178</v>
      </c>
      <c r="D384" s="136" t="s">
        <v>5179</v>
      </c>
      <c r="E384" s="136" t="s">
        <v>5180</v>
      </c>
      <c r="F384" s="136" t="s">
        <v>3706</v>
      </c>
      <c r="G384" s="173">
        <v>44266</v>
      </c>
      <c r="H384" s="452" t="s">
        <v>3375</v>
      </c>
      <c r="I384" s="173" t="s">
        <v>3403</v>
      </c>
      <c r="J384" s="173"/>
      <c r="K384" s="173"/>
      <c r="L384" s="440">
        <v>1</v>
      </c>
      <c r="O384" s="410"/>
    </row>
    <row r="385" spans="1:15" s="231" customFormat="1" ht="20.399999999999999" outlineLevel="2" x14ac:dyDescent="0.25">
      <c r="A385" s="377">
        <v>37</v>
      </c>
      <c r="B385" s="136" t="s">
        <v>5147</v>
      </c>
      <c r="C385" s="136" t="s">
        <v>5181</v>
      </c>
      <c r="D385" s="136" t="s">
        <v>5179</v>
      </c>
      <c r="E385" s="136" t="s">
        <v>5180</v>
      </c>
      <c r="F385" s="136" t="s">
        <v>3531</v>
      </c>
      <c r="G385" s="173">
        <v>44266</v>
      </c>
      <c r="H385" s="452" t="s">
        <v>3375</v>
      </c>
      <c r="I385" s="173" t="s">
        <v>3403</v>
      </c>
      <c r="J385" s="173"/>
      <c r="K385" s="173"/>
      <c r="L385" s="440">
        <v>1</v>
      </c>
      <c r="O385" s="410"/>
    </row>
    <row r="386" spans="1:15" s="231" customFormat="1" ht="20.399999999999999" outlineLevel="2" x14ac:dyDescent="0.25">
      <c r="A386" s="377">
        <v>38</v>
      </c>
      <c r="B386" s="136" t="s">
        <v>5147</v>
      </c>
      <c r="C386" s="136" t="s">
        <v>5182</v>
      </c>
      <c r="D386" s="136" t="s">
        <v>5179</v>
      </c>
      <c r="E386" s="136" t="s">
        <v>5180</v>
      </c>
      <c r="F386" s="136" t="s">
        <v>5183</v>
      </c>
      <c r="G386" s="173">
        <v>44267</v>
      </c>
      <c r="H386" s="452" t="s">
        <v>3375</v>
      </c>
      <c r="I386" s="173" t="s">
        <v>3403</v>
      </c>
      <c r="J386" s="173"/>
      <c r="K386" s="173"/>
      <c r="L386" s="440">
        <v>1</v>
      </c>
      <c r="O386" s="410"/>
    </row>
    <row r="387" spans="1:15" s="231" customFormat="1" ht="20.399999999999999" outlineLevel="2" x14ac:dyDescent="0.25">
      <c r="A387" s="377">
        <v>39</v>
      </c>
      <c r="B387" s="136" t="s">
        <v>5147</v>
      </c>
      <c r="C387" s="136" t="s">
        <v>5184</v>
      </c>
      <c r="D387" s="136" t="s">
        <v>5185</v>
      </c>
      <c r="E387" s="136" t="s">
        <v>5186</v>
      </c>
      <c r="F387" s="136" t="s">
        <v>5187</v>
      </c>
      <c r="G387" s="173">
        <v>44267</v>
      </c>
      <c r="H387" s="452" t="s">
        <v>3375</v>
      </c>
      <c r="I387" s="173" t="s">
        <v>3403</v>
      </c>
      <c r="J387" s="173"/>
      <c r="K387" s="173"/>
      <c r="L387" s="440">
        <v>1</v>
      </c>
      <c r="O387" s="410"/>
    </row>
    <row r="388" spans="1:15" s="231" customFormat="1" ht="20.399999999999999" outlineLevel="2" x14ac:dyDescent="0.25">
      <c r="A388" s="377">
        <v>40</v>
      </c>
      <c r="B388" s="136" t="s">
        <v>5147</v>
      </c>
      <c r="C388" s="136" t="s">
        <v>5188</v>
      </c>
      <c r="D388" s="136" t="s">
        <v>5179</v>
      </c>
      <c r="E388" s="136" t="s">
        <v>5180</v>
      </c>
      <c r="F388" s="136" t="s">
        <v>3369</v>
      </c>
      <c r="G388" s="173">
        <v>44267</v>
      </c>
      <c r="H388" s="452" t="s">
        <v>3375</v>
      </c>
      <c r="I388" s="173" t="s">
        <v>3403</v>
      </c>
      <c r="J388" s="173"/>
      <c r="K388" s="173"/>
      <c r="L388" s="440">
        <v>1</v>
      </c>
      <c r="O388" s="410"/>
    </row>
    <row r="389" spans="1:15" s="231" customFormat="1" ht="20.399999999999999" outlineLevel="2" x14ac:dyDescent="0.25">
      <c r="A389" s="377">
        <v>41</v>
      </c>
      <c r="B389" s="136" t="s">
        <v>5147</v>
      </c>
      <c r="C389" s="136" t="s">
        <v>5189</v>
      </c>
      <c r="D389" s="136" t="s">
        <v>5190</v>
      </c>
      <c r="E389" s="136" t="s">
        <v>5191</v>
      </c>
      <c r="F389" s="136" t="s">
        <v>5192</v>
      </c>
      <c r="G389" s="173">
        <v>44267</v>
      </c>
      <c r="H389" s="452" t="s">
        <v>3375</v>
      </c>
      <c r="I389" s="173" t="s">
        <v>3403</v>
      </c>
      <c r="J389" s="173"/>
      <c r="K389" s="173"/>
      <c r="L389" s="440">
        <v>1</v>
      </c>
      <c r="O389" s="410"/>
    </row>
    <row r="390" spans="1:15" s="231" customFormat="1" ht="20.399999999999999" outlineLevel="2" x14ac:dyDescent="0.25">
      <c r="A390" s="377">
        <v>42</v>
      </c>
      <c r="B390" s="136" t="s">
        <v>5147</v>
      </c>
      <c r="C390" s="136" t="s">
        <v>5193</v>
      </c>
      <c r="D390" s="136" t="s">
        <v>5194</v>
      </c>
      <c r="E390" s="136" t="s">
        <v>5195</v>
      </c>
      <c r="F390" s="136" t="s">
        <v>5196</v>
      </c>
      <c r="G390" s="173">
        <v>44267</v>
      </c>
      <c r="H390" s="452" t="s">
        <v>3375</v>
      </c>
      <c r="I390" s="173" t="s">
        <v>3403</v>
      </c>
      <c r="J390" s="173"/>
      <c r="K390" s="173"/>
      <c r="L390" s="440">
        <v>1</v>
      </c>
      <c r="O390" s="410"/>
    </row>
    <row r="391" spans="1:15" s="231" customFormat="1" ht="20.399999999999999" outlineLevel="2" x14ac:dyDescent="0.25">
      <c r="A391" s="377">
        <v>43</v>
      </c>
      <c r="B391" s="136" t="s">
        <v>5147</v>
      </c>
      <c r="C391" s="136" t="s">
        <v>5197</v>
      </c>
      <c r="D391" s="136" t="s">
        <v>5198</v>
      </c>
      <c r="E391" s="136" t="s">
        <v>5199</v>
      </c>
      <c r="F391" s="136" t="s">
        <v>104</v>
      </c>
      <c r="G391" s="173">
        <v>44267</v>
      </c>
      <c r="H391" s="452" t="s">
        <v>3375</v>
      </c>
      <c r="I391" s="173" t="s">
        <v>3403</v>
      </c>
      <c r="J391" s="173"/>
      <c r="K391" s="173"/>
      <c r="L391" s="440">
        <v>1</v>
      </c>
      <c r="O391" s="410"/>
    </row>
    <row r="392" spans="1:15" s="231" customFormat="1" ht="20.399999999999999" outlineLevel="2" x14ac:dyDescent="0.25">
      <c r="A392" s="377">
        <v>44</v>
      </c>
      <c r="B392" s="136" t="s">
        <v>5147</v>
      </c>
      <c r="C392" s="136" t="s">
        <v>5200</v>
      </c>
      <c r="D392" s="136" t="s">
        <v>5201</v>
      </c>
      <c r="E392" s="136" t="s">
        <v>5202</v>
      </c>
      <c r="F392" s="136" t="s">
        <v>418</v>
      </c>
      <c r="G392" s="173">
        <v>44267</v>
      </c>
      <c r="H392" s="452" t="s">
        <v>3375</v>
      </c>
      <c r="I392" s="173" t="s">
        <v>3403</v>
      </c>
      <c r="J392" s="173"/>
      <c r="K392" s="173"/>
      <c r="L392" s="440">
        <v>1</v>
      </c>
      <c r="O392" s="410"/>
    </row>
    <row r="393" spans="1:15" s="231" customFormat="1" ht="20.399999999999999" outlineLevel="2" x14ac:dyDescent="0.25">
      <c r="A393" s="377">
        <v>45</v>
      </c>
      <c r="B393" s="136" t="s">
        <v>5147</v>
      </c>
      <c r="C393" s="136" t="s">
        <v>5203</v>
      </c>
      <c r="D393" s="136" t="s">
        <v>5204</v>
      </c>
      <c r="E393" s="136" t="s">
        <v>5205</v>
      </c>
      <c r="F393" s="136" t="s">
        <v>5206</v>
      </c>
      <c r="G393" s="173">
        <v>44267</v>
      </c>
      <c r="H393" s="452" t="s">
        <v>3375</v>
      </c>
      <c r="I393" s="173" t="s">
        <v>3403</v>
      </c>
      <c r="J393" s="173"/>
      <c r="K393" s="173"/>
      <c r="L393" s="440">
        <v>1</v>
      </c>
      <c r="O393" s="410"/>
    </row>
    <row r="394" spans="1:15" s="231" customFormat="1" ht="20.399999999999999" outlineLevel="2" x14ac:dyDescent="0.25">
      <c r="A394" s="377">
        <v>46</v>
      </c>
      <c r="B394" s="136" t="s">
        <v>5147</v>
      </c>
      <c r="C394" s="136" t="s">
        <v>5207</v>
      </c>
      <c r="D394" s="136" t="s">
        <v>5092</v>
      </c>
      <c r="E394" s="136" t="s">
        <v>5093</v>
      </c>
      <c r="F394" s="136" t="s">
        <v>5208</v>
      </c>
      <c r="G394" s="173">
        <v>44267</v>
      </c>
      <c r="H394" s="452" t="s">
        <v>3375</v>
      </c>
      <c r="I394" s="173" t="s">
        <v>3403</v>
      </c>
      <c r="J394" s="173"/>
      <c r="K394" s="173"/>
      <c r="L394" s="440">
        <v>1</v>
      </c>
      <c r="O394" s="410"/>
    </row>
    <row r="395" spans="1:15" s="231" customFormat="1" ht="20.399999999999999" outlineLevel="2" x14ac:dyDescent="0.25">
      <c r="A395" s="377">
        <v>47</v>
      </c>
      <c r="B395" s="136" t="s">
        <v>5147</v>
      </c>
      <c r="C395" s="136" t="s">
        <v>5209</v>
      </c>
      <c r="D395" s="136" t="s">
        <v>5092</v>
      </c>
      <c r="E395" s="136" t="s">
        <v>5093</v>
      </c>
      <c r="F395" s="136" t="s">
        <v>5210</v>
      </c>
      <c r="G395" s="173">
        <v>44267</v>
      </c>
      <c r="H395" s="452" t="s">
        <v>3375</v>
      </c>
      <c r="I395" s="173" t="s">
        <v>3403</v>
      </c>
      <c r="J395" s="173"/>
      <c r="K395" s="173"/>
      <c r="L395" s="440">
        <v>1</v>
      </c>
      <c r="O395" s="410"/>
    </row>
    <row r="396" spans="1:15" s="231" customFormat="1" ht="20.399999999999999" outlineLevel="2" x14ac:dyDescent="0.25">
      <c r="A396" s="377">
        <v>48</v>
      </c>
      <c r="B396" s="136" t="s">
        <v>5147</v>
      </c>
      <c r="C396" s="136" t="s">
        <v>5211</v>
      </c>
      <c r="D396" s="136" t="s">
        <v>5198</v>
      </c>
      <c r="E396" s="136" t="s">
        <v>5199</v>
      </c>
      <c r="F396" s="136" t="s">
        <v>3541</v>
      </c>
      <c r="G396" s="173">
        <v>44267</v>
      </c>
      <c r="H396" s="452" t="s">
        <v>3375</v>
      </c>
      <c r="I396" s="173" t="s">
        <v>3403</v>
      </c>
      <c r="J396" s="173"/>
      <c r="K396" s="173"/>
      <c r="L396" s="440">
        <v>1</v>
      </c>
      <c r="O396" s="410"/>
    </row>
    <row r="397" spans="1:15" s="231" customFormat="1" ht="20.399999999999999" outlineLevel="2" x14ac:dyDescent="0.25">
      <c r="A397" s="377">
        <v>49</v>
      </c>
      <c r="B397" s="136" t="s">
        <v>5147</v>
      </c>
      <c r="C397" s="136" t="s">
        <v>5212</v>
      </c>
      <c r="D397" s="136" t="s">
        <v>5213</v>
      </c>
      <c r="E397" s="136" t="s">
        <v>5214</v>
      </c>
      <c r="F397" s="136" t="s">
        <v>5215</v>
      </c>
      <c r="G397" s="173">
        <v>44267</v>
      </c>
      <c r="H397" s="452" t="s">
        <v>3375</v>
      </c>
      <c r="I397" s="173" t="s">
        <v>3403</v>
      </c>
      <c r="J397" s="173"/>
      <c r="K397" s="173"/>
      <c r="L397" s="440">
        <v>1</v>
      </c>
      <c r="O397" s="410"/>
    </row>
    <row r="398" spans="1:15" s="231" customFormat="1" ht="20.399999999999999" outlineLevel="2" x14ac:dyDescent="0.25">
      <c r="A398" s="377">
        <v>50</v>
      </c>
      <c r="B398" s="136" t="s">
        <v>5147</v>
      </c>
      <c r="C398" s="136" t="s">
        <v>5216</v>
      </c>
      <c r="D398" s="136" t="s">
        <v>5213</v>
      </c>
      <c r="E398" s="136" t="s">
        <v>5214</v>
      </c>
      <c r="F398" s="136" t="s">
        <v>5217</v>
      </c>
      <c r="G398" s="173">
        <v>44267</v>
      </c>
      <c r="H398" s="452" t="s">
        <v>3375</v>
      </c>
      <c r="I398" s="173" t="s">
        <v>3403</v>
      </c>
      <c r="J398" s="173"/>
      <c r="K398" s="173"/>
      <c r="L398" s="440">
        <v>1</v>
      </c>
      <c r="O398" s="410"/>
    </row>
    <row r="399" spans="1:15" s="231" customFormat="1" ht="20.399999999999999" outlineLevel="2" x14ac:dyDescent="0.25">
      <c r="A399" s="377">
        <v>51</v>
      </c>
      <c r="B399" s="136" t="s">
        <v>5147</v>
      </c>
      <c r="C399" s="136" t="s">
        <v>5218</v>
      </c>
      <c r="D399" s="136" t="s">
        <v>5213</v>
      </c>
      <c r="E399" s="136" t="s">
        <v>5214</v>
      </c>
      <c r="F399" s="136" t="s">
        <v>3705</v>
      </c>
      <c r="G399" s="173">
        <v>44267</v>
      </c>
      <c r="H399" s="452" t="s">
        <v>3375</v>
      </c>
      <c r="I399" s="173" t="s">
        <v>3403</v>
      </c>
      <c r="J399" s="173"/>
      <c r="K399" s="173"/>
      <c r="L399" s="440">
        <v>1</v>
      </c>
      <c r="O399" s="410"/>
    </row>
    <row r="400" spans="1:15" s="231" customFormat="1" ht="20.399999999999999" outlineLevel="2" x14ac:dyDescent="0.25">
      <c r="A400" s="377">
        <v>52</v>
      </c>
      <c r="B400" s="136" t="s">
        <v>5000</v>
      </c>
      <c r="C400" s="136" t="s">
        <v>5219</v>
      </c>
      <c r="D400" s="136" t="s">
        <v>3307</v>
      </c>
      <c r="E400" s="136" t="s">
        <v>3308</v>
      </c>
      <c r="F400" s="136" t="s">
        <v>5220</v>
      </c>
      <c r="G400" s="173">
        <v>44270</v>
      </c>
      <c r="H400" s="452" t="s">
        <v>3375</v>
      </c>
      <c r="I400" s="173" t="s">
        <v>3403</v>
      </c>
      <c r="J400" s="173"/>
      <c r="K400" s="173"/>
      <c r="L400" s="440">
        <v>1</v>
      </c>
      <c r="O400" s="410"/>
    </row>
    <row r="401" spans="1:15" s="231" customFormat="1" ht="20.399999999999999" outlineLevel="2" x14ac:dyDescent="0.25">
      <c r="A401" s="377">
        <v>53</v>
      </c>
      <c r="B401" s="136" t="s">
        <v>5000</v>
      </c>
      <c r="C401" s="136" t="s">
        <v>5221</v>
      </c>
      <c r="D401" s="136" t="s">
        <v>5078</v>
      </c>
      <c r="E401" s="136" t="s">
        <v>5079</v>
      </c>
      <c r="F401" s="136" t="s">
        <v>5222</v>
      </c>
      <c r="G401" s="173">
        <v>44270</v>
      </c>
      <c r="H401" s="452" t="s">
        <v>3375</v>
      </c>
      <c r="I401" s="173" t="s">
        <v>3403</v>
      </c>
      <c r="J401" s="173"/>
      <c r="K401" s="173"/>
      <c r="L401" s="440">
        <v>1</v>
      </c>
      <c r="O401" s="410"/>
    </row>
    <row r="402" spans="1:15" s="231" customFormat="1" ht="20.399999999999999" outlineLevel="2" x14ac:dyDescent="0.25">
      <c r="A402" s="377">
        <v>54</v>
      </c>
      <c r="B402" s="136" t="s">
        <v>5000</v>
      </c>
      <c r="C402" s="136" t="s">
        <v>5223</v>
      </c>
      <c r="D402" s="136" t="s">
        <v>5078</v>
      </c>
      <c r="E402" s="136" t="s">
        <v>5079</v>
      </c>
      <c r="F402" s="136" t="s">
        <v>5224</v>
      </c>
      <c r="G402" s="173">
        <v>44270</v>
      </c>
      <c r="H402" s="452" t="s">
        <v>3375</v>
      </c>
      <c r="I402" s="173" t="s">
        <v>3403</v>
      </c>
      <c r="J402" s="173"/>
      <c r="K402" s="173"/>
      <c r="L402" s="440">
        <v>1</v>
      </c>
      <c r="O402" s="410"/>
    </row>
    <row r="403" spans="1:15" s="231" customFormat="1" ht="20.399999999999999" outlineLevel="2" x14ac:dyDescent="0.25">
      <c r="A403" s="377">
        <v>55</v>
      </c>
      <c r="B403" s="136" t="s">
        <v>5000</v>
      </c>
      <c r="C403" s="136" t="s">
        <v>5225</v>
      </c>
      <c r="D403" s="136" t="s">
        <v>5078</v>
      </c>
      <c r="E403" s="136" t="s">
        <v>5079</v>
      </c>
      <c r="F403" s="136" t="s">
        <v>5226</v>
      </c>
      <c r="G403" s="173">
        <v>44270</v>
      </c>
      <c r="H403" s="452" t="s">
        <v>3375</v>
      </c>
      <c r="I403" s="173" t="s">
        <v>3403</v>
      </c>
      <c r="J403" s="173"/>
      <c r="K403" s="173"/>
      <c r="L403" s="440">
        <v>1</v>
      </c>
      <c r="O403" s="410"/>
    </row>
    <row r="404" spans="1:15" s="231" customFormat="1" ht="20.399999999999999" outlineLevel="2" x14ac:dyDescent="0.25">
      <c r="A404" s="377">
        <v>56</v>
      </c>
      <c r="B404" s="136" t="s">
        <v>5000</v>
      </c>
      <c r="C404" s="136" t="s">
        <v>5227</v>
      </c>
      <c r="D404" s="136" t="s">
        <v>5078</v>
      </c>
      <c r="E404" s="136" t="s">
        <v>5079</v>
      </c>
      <c r="F404" s="136" t="s">
        <v>5228</v>
      </c>
      <c r="G404" s="173">
        <v>44270</v>
      </c>
      <c r="H404" s="452" t="s">
        <v>3375</v>
      </c>
      <c r="I404" s="173" t="s">
        <v>3403</v>
      </c>
      <c r="J404" s="173"/>
      <c r="K404" s="173"/>
      <c r="L404" s="440">
        <v>1</v>
      </c>
      <c r="O404" s="410"/>
    </row>
    <row r="405" spans="1:15" s="231" customFormat="1" ht="20.399999999999999" outlineLevel="2" x14ac:dyDescent="0.25">
      <c r="A405" s="377">
        <v>57</v>
      </c>
      <c r="B405" s="136" t="s">
        <v>5000</v>
      </c>
      <c r="C405" s="136" t="s">
        <v>5229</v>
      </c>
      <c r="D405" s="136" t="s">
        <v>5078</v>
      </c>
      <c r="E405" s="136" t="s">
        <v>5079</v>
      </c>
      <c r="F405" s="136" t="s">
        <v>5230</v>
      </c>
      <c r="G405" s="173">
        <v>44270</v>
      </c>
      <c r="H405" s="452" t="s">
        <v>3375</v>
      </c>
      <c r="I405" s="173" t="s">
        <v>3403</v>
      </c>
      <c r="J405" s="173"/>
      <c r="K405" s="173"/>
      <c r="L405" s="440">
        <v>1</v>
      </c>
      <c r="O405" s="410"/>
    </row>
    <row r="406" spans="1:15" s="231" customFormat="1" ht="20.399999999999999" outlineLevel="2" x14ac:dyDescent="0.25">
      <c r="A406" s="377">
        <v>58</v>
      </c>
      <c r="B406" s="136" t="s">
        <v>5000</v>
      </c>
      <c r="C406" s="136" t="s">
        <v>5231</v>
      </c>
      <c r="D406" s="136" t="s">
        <v>5078</v>
      </c>
      <c r="E406" s="136" t="s">
        <v>5079</v>
      </c>
      <c r="F406" s="136" t="s">
        <v>5232</v>
      </c>
      <c r="G406" s="173">
        <v>44270</v>
      </c>
      <c r="H406" s="452" t="s">
        <v>3375</v>
      </c>
      <c r="I406" s="173" t="s">
        <v>3403</v>
      </c>
      <c r="J406" s="173"/>
      <c r="K406" s="173"/>
      <c r="L406" s="440">
        <v>1</v>
      </c>
      <c r="O406" s="410"/>
    </row>
    <row r="407" spans="1:15" s="231" customFormat="1" ht="20.399999999999999" outlineLevel="2" x14ac:dyDescent="0.25">
      <c r="A407" s="377">
        <v>59</v>
      </c>
      <c r="B407" s="136" t="s">
        <v>5000</v>
      </c>
      <c r="C407" s="136" t="s">
        <v>5233</v>
      </c>
      <c r="D407" s="136" t="s">
        <v>5078</v>
      </c>
      <c r="E407" s="136" t="s">
        <v>5079</v>
      </c>
      <c r="F407" s="136" t="s">
        <v>5234</v>
      </c>
      <c r="G407" s="173">
        <v>44270</v>
      </c>
      <c r="H407" s="452" t="s">
        <v>3375</v>
      </c>
      <c r="I407" s="173" t="s">
        <v>3403</v>
      </c>
      <c r="J407" s="173"/>
      <c r="K407" s="173"/>
      <c r="L407" s="440">
        <v>1</v>
      </c>
      <c r="O407" s="410"/>
    </row>
    <row r="408" spans="1:15" s="231" customFormat="1" ht="20.399999999999999" outlineLevel="2" x14ac:dyDescent="0.25">
      <c r="A408" s="377">
        <v>60</v>
      </c>
      <c r="B408" s="136" t="s">
        <v>5000</v>
      </c>
      <c r="C408" s="136" t="s">
        <v>5235</v>
      </c>
      <c r="D408" s="136" t="s">
        <v>5078</v>
      </c>
      <c r="E408" s="136" t="s">
        <v>5079</v>
      </c>
      <c r="F408" s="136" t="s">
        <v>5236</v>
      </c>
      <c r="G408" s="173">
        <v>44271</v>
      </c>
      <c r="H408" s="452" t="s">
        <v>3375</v>
      </c>
      <c r="I408" s="173" t="s">
        <v>3403</v>
      </c>
      <c r="J408" s="173"/>
      <c r="K408" s="173"/>
      <c r="L408" s="440">
        <v>1</v>
      </c>
      <c r="O408" s="410"/>
    </row>
    <row r="409" spans="1:15" s="231" customFormat="1" ht="20.399999999999999" outlineLevel="2" x14ac:dyDescent="0.25">
      <c r="A409" s="377">
        <v>61</v>
      </c>
      <c r="B409" s="136" t="s">
        <v>5000</v>
      </c>
      <c r="C409" s="136" t="s">
        <v>5237</v>
      </c>
      <c r="D409" s="136" t="s">
        <v>5078</v>
      </c>
      <c r="E409" s="136" t="s">
        <v>5079</v>
      </c>
      <c r="F409" s="136" t="s">
        <v>5238</v>
      </c>
      <c r="G409" s="173">
        <v>44271</v>
      </c>
      <c r="H409" s="452" t="s">
        <v>3375</v>
      </c>
      <c r="I409" s="173" t="s">
        <v>3403</v>
      </c>
      <c r="J409" s="173"/>
      <c r="K409" s="173"/>
      <c r="L409" s="440">
        <v>1</v>
      </c>
      <c r="O409" s="410"/>
    </row>
    <row r="410" spans="1:15" s="231" customFormat="1" ht="20.399999999999999" outlineLevel="2" x14ac:dyDescent="0.25">
      <c r="A410" s="377">
        <v>62</v>
      </c>
      <c r="B410" s="136" t="s">
        <v>5000</v>
      </c>
      <c r="C410" s="136" t="s">
        <v>5239</v>
      </c>
      <c r="D410" s="136" t="s">
        <v>5240</v>
      </c>
      <c r="E410" s="136" t="s">
        <v>5241</v>
      </c>
      <c r="F410" s="136" t="s">
        <v>5242</v>
      </c>
      <c r="G410" s="173">
        <v>44271</v>
      </c>
      <c r="H410" s="452" t="s">
        <v>3375</v>
      </c>
      <c r="I410" s="173" t="s">
        <v>3403</v>
      </c>
      <c r="J410" s="173"/>
      <c r="K410" s="173"/>
      <c r="L410" s="440">
        <v>1</v>
      </c>
      <c r="O410" s="410"/>
    </row>
    <row r="411" spans="1:15" s="231" customFormat="1" ht="20.399999999999999" outlineLevel="2" x14ac:dyDescent="0.25">
      <c r="A411" s="377">
        <v>63</v>
      </c>
      <c r="B411" s="136" t="s">
        <v>5000</v>
      </c>
      <c r="C411" s="136" t="s">
        <v>5243</v>
      </c>
      <c r="D411" s="136" t="s">
        <v>5244</v>
      </c>
      <c r="E411" s="136" t="s">
        <v>5245</v>
      </c>
      <c r="F411" s="136" t="s">
        <v>5246</v>
      </c>
      <c r="G411" s="173">
        <v>44271</v>
      </c>
      <c r="H411" s="452" t="s">
        <v>3375</v>
      </c>
      <c r="I411" s="173" t="s">
        <v>3403</v>
      </c>
      <c r="J411" s="173"/>
      <c r="K411" s="173"/>
      <c r="L411" s="440">
        <v>1</v>
      </c>
      <c r="O411" s="410"/>
    </row>
    <row r="412" spans="1:15" s="231" customFormat="1" ht="20.399999999999999" outlineLevel="2" x14ac:dyDescent="0.25">
      <c r="A412" s="377">
        <v>64</v>
      </c>
      <c r="B412" s="136" t="s">
        <v>5000</v>
      </c>
      <c r="C412" s="136" t="s">
        <v>5247</v>
      </c>
      <c r="D412" s="136" t="s">
        <v>5248</v>
      </c>
      <c r="E412" s="136" t="s">
        <v>5249</v>
      </c>
      <c r="F412" s="136" t="s">
        <v>5250</v>
      </c>
      <c r="G412" s="173">
        <v>44271</v>
      </c>
      <c r="H412" s="452" t="s">
        <v>3375</v>
      </c>
      <c r="I412" s="173" t="s">
        <v>3403</v>
      </c>
      <c r="J412" s="173"/>
      <c r="K412" s="173"/>
      <c r="L412" s="440">
        <v>1</v>
      </c>
      <c r="O412" s="410"/>
    </row>
    <row r="413" spans="1:15" s="231" customFormat="1" ht="20.399999999999999" outlineLevel="2" x14ac:dyDescent="0.25">
      <c r="A413" s="377">
        <v>65</v>
      </c>
      <c r="B413" s="136" t="s">
        <v>5000</v>
      </c>
      <c r="C413" s="136" t="s">
        <v>5251</v>
      </c>
      <c r="D413" s="136" t="s">
        <v>5252</v>
      </c>
      <c r="E413" s="136" t="s">
        <v>5253</v>
      </c>
      <c r="F413" s="136" t="s">
        <v>5254</v>
      </c>
      <c r="G413" s="173">
        <v>44271</v>
      </c>
      <c r="H413" s="452" t="s">
        <v>3375</v>
      </c>
      <c r="I413" s="173" t="s">
        <v>3403</v>
      </c>
      <c r="J413" s="173"/>
      <c r="K413" s="173"/>
      <c r="L413" s="440">
        <v>1</v>
      </c>
      <c r="O413" s="410"/>
    </row>
    <row r="414" spans="1:15" s="231" customFormat="1" ht="20.399999999999999" outlineLevel="2" x14ac:dyDescent="0.25">
      <c r="A414" s="377">
        <v>66</v>
      </c>
      <c r="B414" s="136" t="s">
        <v>5000</v>
      </c>
      <c r="C414" s="136" t="s">
        <v>5255</v>
      </c>
      <c r="D414" s="136" t="s">
        <v>5085</v>
      </c>
      <c r="E414" s="136" t="s">
        <v>5086</v>
      </c>
      <c r="F414" s="136" t="s">
        <v>5256</v>
      </c>
      <c r="G414" s="173">
        <v>44271</v>
      </c>
      <c r="H414" s="452" t="s">
        <v>3375</v>
      </c>
      <c r="I414" s="173" t="s">
        <v>3403</v>
      </c>
      <c r="J414" s="173"/>
      <c r="K414" s="173"/>
      <c r="L414" s="440">
        <v>1</v>
      </c>
      <c r="O414" s="410"/>
    </row>
    <row r="415" spans="1:15" s="231" customFormat="1" ht="20.399999999999999" outlineLevel="2" x14ac:dyDescent="0.25">
      <c r="A415" s="377">
        <v>67</v>
      </c>
      <c r="B415" s="136" t="s">
        <v>5000</v>
      </c>
      <c r="C415" s="136" t="s">
        <v>5257</v>
      </c>
      <c r="D415" s="136" t="s">
        <v>5258</v>
      </c>
      <c r="E415" s="136" t="s">
        <v>5259</v>
      </c>
      <c r="F415" s="136" t="s">
        <v>5260</v>
      </c>
      <c r="G415" s="173">
        <v>44271</v>
      </c>
      <c r="H415" s="452" t="s">
        <v>3375</v>
      </c>
      <c r="I415" s="173" t="s">
        <v>3403</v>
      </c>
      <c r="J415" s="173"/>
      <c r="K415" s="173"/>
      <c r="L415" s="440">
        <v>1</v>
      </c>
      <c r="O415" s="410"/>
    </row>
    <row r="416" spans="1:15" s="231" customFormat="1" ht="20.399999999999999" outlineLevel="2" x14ac:dyDescent="0.25">
      <c r="A416" s="377">
        <v>68</v>
      </c>
      <c r="B416" s="136" t="s">
        <v>5000</v>
      </c>
      <c r="C416" s="136" t="s">
        <v>5261</v>
      </c>
      <c r="D416" s="136" t="s">
        <v>5092</v>
      </c>
      <c r="E416" s="136" t="s">
        <v>5093</v>
      </c>
      <c r="F416" s="136" t="s">
        <v>5262</v>
      </c>
      <c r="G416" s="173">
        <v>44271</v>
      </c>
      <c r="H416" s="452" t="s">
        <v>3375</v>
      </c>
      <c r="I416" s="173" t="s">
        <v>3403</v>
      </c>
      <c r="J416" s="173"/>
      <c r="K416" s="173"/>
      <c r="L416" s="440">
        <v>1</v>
      </c>
      <c r="O416" s="410"/>
    </row>
    <row r="417" spans="1:15" s="231" customFormat="1" ht="20.399999999999999" outlineLevel="2" x14ac:dyDescent="0.25">
      <c r="A417" s="377">
        <v>69</v>
      </c>
      <c r="B417" s="136" t="s">
        <v>5000</v>
      </c>
      <c r="C417" s="136" t="s">
        <v>5263</v>
      </c>
      <c r="D417" s="136" t="s">
        <v>5085</v>
      </c>
      <c r="E417" s="136" t="s">
        <v>5086</v>
      </c>
      <c r="F417" s="136" t="s">
        <v>5264</v>
      </c>
      <c r="G417" s="173">
        <v>44271</v>
      </c>
      <c r="H417" s="452" t="s">
        <v>3375</v>
      </c>
      <c r="I417" s="173" t="s">
        <v>3403</v>
      </c>
      <c r="J417" s="173"/>
      <c r="K417" s="173"/>
      <c r="L417" s="440">
        <v>1</v>
      </c>
      <c r="O417" s="410"/>
    </row>
    <row r="418" spans="1:15" s="231" customFormat="1" ht="20.399999999999999" outlineLevel="2" x14ac:dyDescent="0.25">
      <c r="A418" s="377">
        <v>70</v>
      </c>
      <c r="B418" s="136" t="s">
        <v>4995</v>
      </c>
      <c r="C418" s="136" t="s">
        <v>5265</v>
      </c>
      <c r="D418" s="136" t="s">
        <v>5266</v>
      </c>
      <c r="E418" s="136" t="s">
        <v>5267</v>
      </c>
      <c r="F418" s="136" t="s">
        <v>5268</v>
      </c>
      <c r="G418" s="173">
        <v>44273</v>
      </c>
      <c r="H418" s="452" t="s">
        <v>3375</v>
      </c>
      <c r="I418" s="173" t="s">
        <v>3403</v>
      </c>
      <c r="J418" s="173"/>
      <c r="K418" s="173"/>
      <c r="L418" s="440">
        <v>1</v>
      </c>
      <c r="O418" s="410"/>
    </row>
    <row r="419" spans="1:15" s="231" customFormat="1" ht="20.399999999999999" outlineLevel="2" x14ac:dyDescent="0.25">
      <c r="A419" s="377">
        <v>71</v>
      </c>
      <c r="B419" s="136" t="s">
        <v>4995</v>
      </c>
      <c r="C419" s="136" t="s">
        <v>5269</v>
      </c>
      <c r="D419" s="136" t="s">
        <v>5266</v>
      </c>
      <c r="E419" s="136" t="s">
        <v>5267</v>
      </c>
      <c r="F419" s="136" t="s">
        <v>5270</v>
      </c>
      <c r="G419" s="173">
        <v>44273</v>
      </c>
      <c r="H419" s="452" t="s">
        <v>3375</v>
      </c>
      <c r="I419" s="173" t="s">
        <v>3403</v>
      </c>
      <c r="J419" s="173"/>
      <c r="K419" s="173"/>
      <c r="L419" s="440">
        <v>1</v>
      </c>
      <c r="O419" s="410"/>
    </row>
    <row r="420" spans="1:15" s="231" customFormat="1" ht="20.399999999999999" outlineLevel="2" x14ac:dyDescent="0.25">
      <c r="A420" s="377">
        <v>72</v>
      </c>
      <c r="B420" s="136" t="s">
        <v>4995</v>
      </c>
      <c r="C420" s="136" t="s">
        <v>5271</v>
      </c>
      <c r="D420" s="136" t="s">
        <v>5266</v>
      </c>
      <c r="E420" s="136" t="s">
        <v>5267</v>
      </c>
      <c r="F420" s="136" t="s">
        <v>5272</v>
      </c>
      <c r="G420" s="173">
        <v>44273</v>
      </c>
      <c r="H420" s="452" t="s">
        <v>3375</v>
      </c>
      <c r="I420" s="173" t="s">
        <v>3403</v>
      </c>
      <c r="J420" s="173"/>
      <c r="K420" s="173"/>
      <c r="L420" s="440">
        <v>1</v>
      </c>
      <c r="O420" s="410"/>
    </row>
    <row r="421" spans="1:15" s="231" customFormat="1" ht="20.399999999999999" outlineLevel="2" x14ac:dyDescent="0.25">
      <c r="A421" s="377">
        <v>73</v>
      </c>
      <c r="B421" s="136" t="s">
        <v>4995</v>
      </c>
      <c r="C421" s="136" t="s">
        <v>5273</v>
      </c>
      <c r="D421" s="136" t="s">
        <v>5266</v>
      </c>
      <c r="E421" s="136" t="s">
        <v>5267</v>
      </c>
      <c r="F421" s="136" t="s">
        <v>5274</v>
      </c>
      <c r="G421" s="173">
        <v>44273</v>
      </c>
      <c r="H421" s="452" t="s">
        <v>3375</v>
      </c>
      <c r="I421" s="173" t="s">
        <v>3403</v>
      </c>
      <c r="J421" s="173"/>
      <c r="K421" s="173"/>
      <c r="L421" s="440">
        <v>1</v>
      </c>
      <c r="O421" s="410"/>
    </row>
    <row r="422" spans="1:15" s="231" customFormat="1" ht="20.399999999999999" outlineLevel="2" x14ac:dyDescent="0.25">
      <c r="A422" s="377">
        <v>74</v>
      </c>
      <c r="B422" s="136" t="s">
        <v>4995</v>
      </c>
      <c r="C422" s="136" t="s">
        <v>5275</v>
      </c>
      <c r="D422" s="136" t="s">
        <v>5266</v>
      </c>
      <c r="E422" s="136" t="s">
        <v>5267</v>
      </c>
      <c r="F422" s="136" t="s">
        <v>5276</v>
      </c>
      <c r="G422" s="173">
        <v>44273</v>
      </c>
      <c r="H422" s="452" t="s">
        <v>3375</v>
      </c>
      <c r="I422" s="173" t="s">
        <v>3403</v>
      </c>
      <c r="J422" s="173"/>
      <c r="K422" s="173"/>
      <c r="L422" s="440">
        <v>1</v>
      </c>
      <c r="O422" s="410"/>
    </row>
    <row r="423" spans="1:15" s="231" customFormat="1" ht="20.399999999999999" outlineLevel="2" x14ac:dyDescent="0.25">
      <c r="A423" s="377">
        <v>75</v>
      </c>
      <c r="B423" s="136" t="s">
        <v>4995</v>
      </c>
      <c r="C423" s="136" t="s">
        <v>5277</v>
      </c>
      <c r="D423" s="136" t="s">
        <v>5278</v>
      </c>
      <c r="E423" s="136" t="s">
        <v>5279</v>
      </c>
      <c r="F423" s="136" t="s">
        <v>5280</v>
      </c>
      <c r="G423" s="173">
        <v>44273</v>
      </c>
      <c r="H423" s="452" t="s">
        <v>3375</v>
      </c>
      <c r="I423" s="173" t="s">
        <v>3403</v>
      </c>
      <c r="J423" s="173"/>
      <c r="K423" s="173"/>
      <c r="L423" s="440">
        <v>1</v>
      </c>
      <c r="O423" s="410"/>
    </row>
    <row r="424" spans="1:15" s="231" customFormat="1" ht="20.399999999999999" outlineLevel="2" x14ac:dyDescent="0.25">
      <c r="A424" s="377">
        <v>76</v>
      </c>
      <c r="B424" s="136" t="s">
        <v>4995</v>
      </c>
      <c r="C424" s="136" t="s">
        <v>5281</v>
      </c>
      <c r="D424" s="136" t="s">
        <v>5278</v>
      </c>
      <c r="E424" s="136" t="s">
        <v>5279</v>
      </c>
      <c r="F424" s="136" t="s">
        <v>5282</v>
      </c>
      <c r="G424" s="173">
        <v>44274</v>
      </c>
      <c r="H424" s="452" t="s">
        <v>3375</v>
      </c>
      <c r="I424" s="173" t="s">
        <v>3403</v>
      </c>
      <c r="J424" s="173"/>
      <c r="K424" s="173"/>
      <c r="L424" s="440">
        <v>1</v>
      </c>
      <c r="O424" s="410"/>
    </row>
    <row r="425" spans="1:15" s="231" customFormat="1" ht="20.399999999999999" outlineLevel="2" x14ac:dyDescent="0.25">
      <c r="A425" s="377">
        <v>77</v>
      </c>
      <c r="B425" s="136" t="s">
        <v>4995</v>
      </c>
      <c r="C425" s="136" t="s">
        <v>5283</v>
      </c>
      <c r="D425" s="136" t="s">
        <v>5278</v>
      </c>
      <c r="E425" s="136" t="s">
        <v>5279</v>
      </c>
      <c r="F425" s="136" t="s">
        <v>5284</v>
      </c>
      <c r="G425" s="173">
        <v>44274</v>
      </c>
      <c r="H425" s="452" t="s">
        <v>3375</v>
      </c>
      <c r="I425" s="173" t="s">
        <v>3403</v>
      </c>
      <c r="J425" s="173"/>
      <c r="K425" s="173"/>
      <c r="L425" s="440">
        <v>1</v>
      </c>
      <c r="O425" s="410"/>
    </row>
    <row r="426" spans="1:15" s="231" customFormat="1" ht="20.399999999999999" outlineLevel="2" x14ac:dyDescent="0.25">
      <c r="A426" s="377">
        <v>78</v>
      </c>
      <c r="B426" s="136" t="s">
        <v>4995</v>
      </c>
      <c r="C426" s="136" t="s">
        <v>5285</v>
      </c>
      <c r="D426" s="136" t="s">
        <v>5278</v>
      </c>
      <c r="E426" s="136" t="s">
        <v>5279</v>
      </c>
      <c r="F426" s="136" t="s">
        <v>5286</v>
      </c>
      <c r="G426" s="173">
        <v>44274</v>
      </c>
      <c r="H426" s="452" t="s">
        <v>3375</v>
      </c>
      <c r="I426" s="173" t="s">
        <v>3403</v>
      </c>
      <c r="J426" s="173"/>
      <c r="K426" s="173"/>
      <c r="L426" s="440">
        <v>1</v>
      </c>
      <c r="O426" s="410"/>
    </row>
    <row r="427" spans="1:15" s="231" customFormat="1" ht="20.399999999999999" outlineLevel="2" x14ac:dyDescent="0.25">
      <c r="A427" s="377">
        <v>79</v>
      </c>
      <c r="B427" s="136" t="s">
        <v>4995</v>
      </c>
      <c r="C427" s="136" t="s">
        <v>5287</v>
      </c>
      <c r="D427" s="136" t="s">
        <v>5278</v>
      </c>
      <c r="E427" s="136" t="s">
        <v>5279</v>
      </c>
      <c r="F427" s="136" t="s">
        <v>5288</v>
      </c>
      <c r="G427" s="173">
        <v>44274</v>
      </c>
      <c r="H427" s="452" t="s">
        <v>3375</v>
      </c>
      <c r="I427" s="173" t="s">
        <v>3403</v>
      </c>
      <c r="J427" s="173"/>
      <c r="K427" s="173"/>
      <c r="L427" s="440">
        <v>1</v>
      </c>
      <c r="O427" s="410"/>
    </row>
    <row r="428" spans="1:15" s="231" customFormat="1" ht="20.399999999999999" outlineLevel="2" x14ac:dyDescent="0.25">
      <c r="A428" s="377">
        <v>80</v>
      </c>
      <c r="B428" s="136" t="s">
        <v>4995</v>
      </c>
      <c r="C428" s="136" t="s">
        <v>5289</v>
      </c>
      <c r="D428" s="136" t="s">
        <v>5278</v>
      </c>
      <c r="E428" s="136" t="s">
        <v>5279</v>
      </c>
      <c r="F428" s="136" t="s">
        <v>5290</v>
      </c>
      <c r="G428" s="173">
        <v>44274</v>
      </c>
      <c r="H428" s="452" t="s">
        <v>3375</v>
      </c>
      <c r="I428" s="173" t="s">
        <v>3403</v>
      </c>
      <c r="J428" s="173"/>
      <c r="K428" s="173"/>
      <c r="L428" s="440">
        <v>1</v>
      </c>
      <c r="O428" s="410"/>
    </row>
    <row r="429" spans="1:15" s="231" customFormat="1" ht="20.399999999999999" outlineLevel="2" x14ac:dyDescent="0.25">
      <c r="A429" s="377">
        <v>81</v>
      </c>
      <c r="B429" s="136" t="s">
        <v>8107</v>
      </c>
      <c r="C429" s="494">
        <v>101271881</v>
      </c>
      <c r="D429" s="136">
        <v>90011</v>
      </c>
      <c r="E429" s="136" t="s">
        <v>8108</v>
      </c>
      <c r="F429" s="495" t="s">
        <v>8109</v>
      </c>
      <c r="G429" s="173">
        <v>44265</v>
      </c>
      <c r="H429" s="452" t="s">
        <v>3375</v>
      </c>
      <c r="I429" s="173" t="s">
        <v>3403</v>
      </c>
      <c r="J429" s="173"/>
      <c r="K429" s="173"/>
      <c r="L429" s="440">
        <v>1</v>
      </c>
      <c r="O429" s="410"/>
    </row>
    <row r="430" spans="1:15" s="231" customFormat="1" ht="21" outlineLevel="2" thickBot="1" x14ac:dyDescent="0.3">
      <c r="A430" s="377">
        <v>82</v>
      </c>
      <c r="B430" s="136" t="s">
        <v>4995</v>
      </c>
      <c r="C430" s="136" t="s">
        <v>5291</v>
      </c>
      <c r="D430" s="136" t="s">
        <v>5278</v>
      </c>
      <c r="E430" s="136" t="s">
        <v>5279</v>
      </c>
      <c r="F430" s="136" t="s">
        <v>5292</v>
      </c>
      <c r="G430" s="173">
        <v>44274</v>
      </c>
      <c r="H430" s="452" t="s">
        <v>3375</v>
      </c>
      <c r="I430" s="173" t="s">
        <v>3403</v>
      </c>
      <c r="J430" s="173"/>
      <c r="K430" s="173"/>
      <c r="L430" s="440">
        <v>1</v>
      </c>
      <c r="O430" s="410"/>
    </row>
    <row r="431" spans="1:15" s="231" customFormat="1" ht="13.5" customHeight="1" outlineLevel="1" thickBot="1" x14ac:dyDescent="0.3">
      <c r="A431" s="383" t="s">
        <v>88</v>
      </c>
      <c r="B431" s="569" t="s">
        <v>25</v>
      </c>
      <c r="C431" s="569"/>
      <c r="D431" s="569"/>
      <c r="E431" s="569"/>
      <c r="F431" s="569"/>
      <c r="G431" s="569"/>
      <c r="H431" s="569"/>
      <c r="I431" s="188"/>
      <c r="J431" s="128"/>
      <c r="K431" s="128"/>
      <c r="L431" s="128">
        <f>SUM(L432:L480)</f>
        <v>49</v>
      </c>
      <c r="O431" s="410"/>
    </row>
    <row r="432" spans="1:15" s="231" customFormat="1" ht="24.9" customHeight="1" outlineLevel="2" x14ac:dyDescent="0.25">
      <c r="A432" s="379">
        <v>1</v>
      </c>
      <c r="B432" s="475" t="s">
        <v>5293</v>
      </c>
      <c r="C432" s="475">
        <v>101114652</v>
      </c>
      <c r="D432" s="475">
        <v>90091</v>
      </c>
      <c r="E432" s="475" t="s">
        <v>161</v>
      </c>
      <c r="F432" s="475" t="s">
        <v>5294</v>
      </c>
      <c r="G432" s="476">
        <v>44281</v>
      </c>
      <c r="H432" s="137" t="s">
        <v>8113</v>
      </c>
      <c r="I432" s="173" t="s">
        <v>3403</v>
      </c>
      <c r="J432" s="173"/>
      <c r="K432" s="173"/>
      <c r="L432" s="440">
        <v>1</v>
      </c>
      <c r="O432" s="410"/>
    </row>
    <row r="433" spans="1:15" s="231" customFormat="1" ht="24.9" customHeight="1" outlineLevel="2" x14ac:dyDescent="0.25">
      <c r="A433" s="379">
        <v>2</v>
      </c>
      <c r="B433" s="475" t="s">
        <v>5295</v>
      </c>
      <c r="C433" s="475">
        <v>101274472</v>
      </c>
      <c r="D433" s="475" t="s">
        <v>5296</v>
      </c>
      <c r="E433" s="475" t="s">
        <v>5297</v>
      </c>
      <c r="F433" s="475" t="s">
        <v>5298</v>
      </c>
      <c r="G433" s="476">
        <v>44281</v>
      </c>
      <c r="H433" s="137" t="s">
        <v>8113</v>
      </c>
      <c r="I433" s="173" t="s">
        <v>3403</v>
      </c>
      <c r="J433" s="173"/>
      <c r="K433" s="173"/>
      <c r="L433" s="440">
        <v>1</v>
      </c>
      <c r="O433" s="410"/>
    </row>
    <row r="434" spans="1:15" s="231" customFormat="1" ht="24.9" customHeight="1" outlineLevel="2" x14ac:dyDescent="0.25">
      <c r="A434" s="379">
        <v>3</v>
      </c>
      <c r="B434" s="475" t="s">
        <v>5299</v>
      </c>
      <c r="C434" s="475">
        <v>101274074</v>
      </c>
      <c r="D434" s="475">
        <v>60200</v>
      </c>
      <c r="E434" s="475" t="s">
        <v>5300</v>
      </c>
      <c r="F434" s="475" t="s">
        <v>5301</v>
      </c>
      <c r="G434" s="476">
        <v>44281</v>
      </c>
      <c r="H434" s="137" t="s">
        <v>8113</v>
      </c>
      <c r="I434" s="173" t="s">
        <v>3403</v>
      </c>
      <c r="J434" s="173"/>
      <c r="K434" s="173"/>
      <c r="L434" s="440">
        <v>1</v>
      </c>
      <c r="O434" s="410"/>
    </row>
    <row r="435" spans="1:15" s="231" customFormat="1" ht="24.9" customHeight="1" outlineLevel="2" x14ac:dyDescent="0.25">
      <c r="A435" s="379">
        <v>4</v>
      </c>
      <c r="B435" s="475" t="s">
        <v>5302</v>
      </c>
      <c r="C435" s="475">
        <v>101274653</v>
      </c>
      <c r="D435" s="475">
        <v>60503</v>
      </c>
      <c r="E435" s="475" t="s">
        <v>3535</v>
      </c>
      <c r="F435" s="475" t="s">
        <v>5303</v>
      </c>
      <c r="G435" s="476">
        <v>44285</v>
      </c>
      <c r="H435" s="137" t="s">
        <v>8113</v>
      </c>
      <c r="I435" s="173" t="s">
        <v>3403</v>
      </c>
      <c r="J435" s="173"/>
      <c r="K435" s="173"/>
      <c r="L435" s="440">
        <v>1</v>
      </c>
      <c r="O435" s="410"/>
    </row>
    <row r="436" spans="1:15" s="231" customFormat="1" ht="24.9" customHeight="1" outlineLevel="2" x14ac:dyDescent="0.25">
      <c r="A436" s="379">
        <v>5</v>
      </c>
      <c r="B436" s="475" t="s">
        <v>5304</v>
      </c>
      <c r="C436" s="475">
        <v>101283550</v>
      </c>
      <c r="D436" s="475">
        <v>60232</v>
      </c>
      <c r="E436" s="475" t="s">
        <v>5305</v>
      </c>
      <c r="F436" s="475" t="s">
        <v>5306</v>
      </c>
      <c r="G436" s="476">
        <v>44285</v>
      </c>
      <c r="H436" s="137" t="s">
        <v>8113</v>
      </c>
      <c r="I436" s="173" t="s">
        <v>3403</v>
      </c>
      <c r="J436" s="173"/>
      <c r="K436" s="173"/>
      <c r="L436" s="440">
        <v>1</v>
      </c>
      <c r="O436" s="410"/>
    </row>
    <row r="437" spans="1:15" s="231" customFormat="1" ht="24.9" customHeight="1" outlineLevel="2" x14ac:dyDescent="0.25">
      <c r="A437" s="379">
        <v>6</v>
      </c>
      <c r="B437" s="475" t="s">
        <v>5307</v>
      </c>
      <c r="C437" s="475">
        <v>101283552</v>
      </c>
      <c r="D437" s="475">
        <v>60232</v>
      </c>
      <c r="E437" s="475" t="s">
        <v>5305</v>
      </c>
      <c r="F437" s="475" t="s">
        <v>3369</v>
      </c>
      <c r="G437" s="476">
        <v>44285</v>
      </c>
      <c r="H437" s="137" t="s">
        <v>8113</v>
      </c>
      <c r="I437" s="173" t="s">
        <v>3403</v>
      </c>
      <c r="J437" s="173"/>
      <c r="K437" s="173"/>
      <c r="L437" s="440">
        <v>1</v>
      </c>
      <c r="O437" s="410"/>
    </row>
    <row r="438" spans="1:15" s="231" customFormat="1" ht="23.25" customHeight="1" outlineLevel="2" x14ac:dyDescent="0.25">
      <c r="A438" s="379">
        <v>7</v>
      </c>
      <c r="B438" s="475" t="s">
        <v>5308</v>
      </c>
      <c r="C438" s="475">
        <v>101283553</v>
      </c>
      <c r="D438" s="475">
        <v>60232</v>
      </c>
      <c r="E438" s="475" t="s">
        <v>5305</v>
      </c>
      <c r="F438" s="475" t="s">
        <v>142</v>
      </c>
      <c r="G438" s="476">
        <v>44285</v>
      </c>
      <c r="H438" s="137" t="s">
        <v>8113</v>
      </c>
      <c r="I438" s="173" t="s">
        <v>3403</v>
      </c>
      <c r="J438" s="173"/>
      <c r="K438" s="173"/>
      <c r="L438" s="440">
        <v>1</v>
      </c>
      <c r="O438" s="410"/>
    </row>
    <row r="439" spans="1:15" s="231" customFormat="1" ht="24.9" customHeight="1" outlineLevel="2" x14ac:dyDescent="0.25">
      <c r="A439" s="379">
        <v>8</v>
      </c>
      <c r="B439" s="475" t="s">
        <v>5309</v>
      </c>
      <c r="C439" s="475">
        <v>101282275</v>
      </c>
      <c r="D439" s="475">
        <v>60277</v>
      </c>
      <c r="E439" s="475" t="s">
        <v>3533</v>
      </c>
      <c r="F439" s="475" t="s">
        <v>5310</v>
      </c>
      <c r="G439" s="476">
        <v>44285</v>
      </c>
      <c r="H439" s="137" t="s">
        <v>8113</v>
      </c>
      <c r="I439" s="173" t="s">
        <v>3403</v>
      </c>
      <c r="J439" s="173"/>
      <c r="K439" s="173"/>
      <c r="L439" s="440">
        <v>1</v>
      </c>
      <c r="O439" s="410"/>
    </row>
    <row r="440" spans="1:15" s="231" customFormat="1" ht="24.9" customHeight="1" outlineLevel="2" x14ac:dyDescent="0.25">
      <c r="A440" s="379">
        <v>9</v>
      </c>
      <c r="B440" s="477" t="s">
        <v>5311</v>
      </c>
      <c r="C440" s="477">
        <v>101275693</v>
      </c>
      <c r="D440" s="477">
        <v>90103</v>
      </c>
      <c r="E440" s="477" t="s">
        <v>3347</v>
      </c>
      <c r="F440" s="477" t="s">
        <v>5312</v>
      </c>
      <c r="G440" s="478">
        <v>44260</v>
      </c>
      <c r="H440" s="137" t="s">
        <v>8113</v>
      </c>
      <c r="I440" s="173" t="s">
        <v>3403</v>
      </c>
      <c r="J440" s="173"/>
      <c r="K440" s="173"/>
      <c r="L440" s="440">
        <v>1</v>
      </c>
      <c r="O440" s="410"/>
    </row>
    <row r="441" spans="1:15" s="231" customFormat="1" ht="24.9" customHeight="1" outlineLevel="2" x14ac:dyDescent="0.25">
      <c r="A441" s="379">
        <v>10</v>
      </c>
      <c r="B441" s="475" t="s">
        <v>5313</v>
      </c>
      <c r="C441" s="475">
        <v>101282317</v>
      </c>
      <c r="D441" s="475">
        <v>60300</v>
      </c>
      <c r="E441" s="475" t="s">
        <v>5314</v>
      </c>
      <c r="F441" s="475" t="s">
        <v>104</v>
      </c>
      <c r="G441" s="478">
        <v>44260</v>
      </c>
      <c r="H441" s="137" t="s">
        <v>8113</v>
      </c>
      <c r="I441" s="173" t="s">
        <v>3403</v>
      </c>
      <c r="J441" s="173"/>
      <c r="K441" s="173"/>
      <c r="L441" s="440">
        <v>1</v>
      </c>
      <c r="O441" s="410"/>
    </row>
    <row r="442" spans="1:15" s="231" customFormat="1" ht="24.9" customHeight="1" outlineLevel="2" x14ac:dyDescent="0.25">
      <c r="A442" s="379">
        <v>11</v>
      </c>
      <c r="B442" s="475" t="s">
        <v>5315</v>
      </c>
      <c r="C442" s="475">
        <v>101274249</v>
      </c>
      <c r="D442" s="475">
        <v>60287</v>
      </c>
      <c r="E442" s="475" t="s">
        <v>5316</v>
      </c>
      <c r="F442" s="475" t="s">
        <v>5317</v>
      </c>
      <c r="G442" s="478">
        <v>44260</v>
      </c>
      <c r="H442" s="137" t="s">
        <v>8113</v>
      </c>
      <c r="I442" s="173" t="s">
        <v>3403</v>
      </c>
      <c r="J442" s="173"/>
      <c r="K442" s="173"/>
      <c r="L442" s="440">
        <v>1</v>
      </c>
      <c r="O442" s="410"/>
    </row>
    <row r="443" spans="1:15" s="231" customFormat="1" ht="24.9" customHeight="1" outlineLevel="2" x14ac:dyDescent="0.25">
      <c r="A443" s="379">
        <v>12</v>
      </c>
      <c r="B443" s="475" t="s">
        <v>5318</v>
      </c>
      <c r="C443" s="475">
        <v>101283175</v>
      </c>
      <c r="D443" s="475">
        <v>60966</v>
      </c>
      <c r="E443" s="475" t="s">
        <v>5319</v>
      </c>
      <c r="F443" s="475" t="s">
        <v>104</v>
      </c>
      <c r="G443" s="478">
        <v>44260</v>
      </c>
      <c r="H443" s="137" t="s">
        <v>8113</v>
      </c>
      <c r="I443" s="173" t="s">
        <v>3403</v>
      </c>
      <c r="J443" s="173"/>
      <c r="K443" s="173"/>
      <c r="L443" s="440">
        <v>1</v>
      </c>
      <c r="O443" s="410"/>
    </row>
    <row r="444" spans="1:15" s="231" customFormat="1" ht="24.9" customHeight="1" outlineLevel="2" x14ac:dyDescent="0.25">
      <c r="A444" s="379">
        <v>13</v>
      </c>
      <c r="B444" s="475" t="s">
        <v>5320</v>
      </c>
      <c r="C444" s="475">
        <v>101283374</v>
      </c>
      <c r="D444" s="475">
        <v>60276</v>
      </c>
      <c r="E444" s="475" t="s">
        <v>5321</v>
      </c>
      <c r="F444" s="475" t="s">
        <v>5322</v>
      </c>
      <c r="G444" s="478">
        <v>44260</v>
      </c>
      <c r="H444" s="137" t="s">
        <v>8113</v>
      </c>
      <c r="I444" s="173" t="s">
        <v>3403</v>
      </c>
      <c r="J444" s="173"/>
      <c r="K444" s="173"/>
      <c r="L444" s="440">
        <v>1</v>
      </c>
      <c r="O444" s="410"/>
    </row>
    <row r="445" spans="1:15" s="231" customFormat="1" ht="24.9" customHeight="1" outlineLevel="2" x14ac:dyDescent="0.25">
      <c r="A445" s="379">
        <v>14</v>
      </c>
      <c r="B445" s="475" t="s">
        <v>5323</v>
      </c>
      <c r="C445" s="475">
        <v>101271579</v>
      </c>
      <c r="D445" s="475">
        <v>60795</v>
      </c>
      <c r="E445" s="475" t="s">
        <v>5324</v>
      </c>
      <c r="F445" s="475" t="s">
        <v>5325</v>
      </c>
      <c r="G445" s="478">
        <v>44260</v>
      </c>
      <c r="H445" s="137" t="s">
        <v>8113</v>
      </c>
      <c r="I445" s="173" t="s">
        <v>3403</v>
      </c>
      <c r="J445" s="173"/>
      <c r="K445" s="173"/>
      <c r="L445" s="440">
        <v>1</v>
      </c>
      <c r="O445" s="410"/>
    </row>
    <row r="446" spans="1:15" s="231" customFormat="1" ht="24.9" customHeight="1" outlineLevel="2" x14ac:dyDescent="0.25">
      <c r="A446" s="379">
        <v>15</v>
      </c>
      <c r="B446" s="477" t="s">
        <v>5326</v>
      </c>
      <c r="C446" s="477">
        <v>101271666</v>
      </c>
      <c r="D446" s="477">
        <v>60451</v>
      </c>
      <c r="E446" s="477" t="s">
        <v>5327</v>
      </c>
      <c r="F446" s="477" t="s">
        <v>5153</v>
      </c>
      <c r="G446" s="476">
        <v>44260</v>
      </c>
      <c r="H446" s="137" t="s">
        <v>8113</v>
      </c>
      <c r="I446" s="173" t="s">
        <v>3403</v>
      </c>
      <c r="J446" s="173"/>
      <c r="K446" s="173"/>
      <c r="L446" s="440">
        <v>1</v>
      </c>
      <c r="O446" s="410"/>
    </row>
    <row r="447" spans="1:15" s="231" customFormat="1" ht="24.9" customHeight="1" outlineLevel="2" x14ac:dyDescent="0.25">
      <c r="A447" s="379">
        <v>16</v>
      </c>
      <c r="B447" s="475" t="s">
        <v>5328</v>
      </c>
      <c r="C447" s="475">
        <v>101275802</v>
      </c>
      <c r="D447" s="475">
        <v>90034</v>
      </c>
      <c r="E447" s="475" t="s">
        <v>3335</v>
      </c>
      <c r="F447" s="475" t="s">
        <v>5329</v>
      </c>
      <c r="G447" s="476">
        <v>44260</v>
      </c>
      <c r="H447" s="137" t="s">
        <v>8113</v>
      </c>
      <c r="I447" s="173" t="s">
        <v>3403</v>
      </c>
      <c r="J447" s="173"/>
      <c r="K447" s="173"/>
      <c r="L447" s="440">
        <v>1</v>
      </c>
      <c r="O447" s="410"/>
    </row>
    <row r="448" spans="1:15" s="231" customFormat="1" ht="24.9" customHeight="1" outlineLevel="2" x14ac:dyDescent="0.25">
      <c r="A448" s="379">
        <v>17</v>
      </c>
      <c r="B448" s="475" t="s">
        <v>5330</v>
      </c>
      <c r="C448" s="475">
        <v>101271890</v>
      </c>
      <c r="D448" s="475">
        <v>90011</v>
      </c>
      <c r="E448" s="475" t="s">
        <v>3345</v>
      </c>
      <c r="F448" s="475" t="s">
        <v>5331</v>
      </c>
      <c r="G448" s="476">
        <v>44267</v>
      </c>
      <c r="H448" s="137" t="s">
        <v>8113</v>
      </c>
      <c r="I448" s="173" t="s">
        <v>3403</v>
      </c>
      <c r="J448" s="173"/>
      <c r="K448" s="173"/>
      <c r="L448" s="440">
        <v>1</v>
      </c>
      <c r="O448" s="410"/>
    </row>
    <row r="449" spans="1:15" s="231" customFormat="1" ht="24.9" customHeight="1" outlineLevel="2" x14ac:dyDescent="0.25">
      <c r="A449" s="379">
        <v>18</v>
      </c>
      <c r="B449" s="475" t="s">
        <v>5332</v>
      </c>
      <c r="C449" s="475">
        <v>101282532</v>
      </c>
      <c r="D449" s="475">
        <v>60543</v>
      </c>
      <c r="E449" s="475" t="s">
        <v>5333</v>
      </c>
      <c r="F449" s="475" t="s">
        <v>3343</v>
      </c>
      <c r="G449" s="476">
        <v>44267</v>
      </c>
      <c r="H449" s="137" t="s">
        <v>8113</v>
      </c>
      <c r="I449" s="173" t="s">
        <v>3403</v>
      </c>
      <c r="J449" s="173"/>
      <c r="K449" s="173"/>
      <c r="L449" s="440">
        <v>1</v>
      </c>
      <c r="O449" s="410"/>
    </row>
    <row r="450" spans="1:15" s="231" customFormat="1" ht="24.9" customHeight="1" outlineLevel="2" x14ac:dyDescent="0.25">
      <c r="A450" s="379">
        <v>19</v>
      </c>
      <c r="B450" s="475" t="s">
        <v>5334</v>
      </c>
      <c r="C450" s="475">
        <v>101283673</v>
      </c>
      <c r="D450" s="475">
        <v>60192</v>
      </c>
      <c r="E450" s="475" t="s">
        <v>5335</v>
      </c>
      <c r="F450" s="475" t="s">
        <v>104</v>
      </c>
      <c r="G450" s="476">
        <v>44267</v>
      </c>
      <c r="H450" s="137" t="s">
        <v>8113</v>
      </c>
      <c r="I450" s="173" t="s">
        <v>3403</v>
      </c>
      <c r="J450" s="173"/>
      <c r="K450" s="173"/>
      <c r="L450" s="440">
        <v>1</v>
      </c>
      <c r="O450" s="410"/>
    </row>
    <row r="451" spans="1:15" s="231" customFormat="1" ht="24.9" customHeight="1" outlineLevel="2" x14ac:dyDescent="0.25">
      <c r="A451" s="379">
        <v>20</v>
      </c>
      <c r="B451" s="475" t="s">
        <v>5336</v>
      </c>
      <c r="C451" s="475">
        <v>101283659</v>
      </c>
      <c r="D451" s="475">
        <v>60285</v>
      </c>
      <c r="E451" s="475" t="s">
        <v>5337</v>
      </c>
      <c r="F451" s="475" t="s">
        <v>104</v>
      </c>
      <c r="G451" s="476">
        <v>44267</v>
      </c>
      <c r="H451" s="137" t="s">
        <v>8113</v>
      </c>
      <c r="I451" s="173" t="s">
        <v>3403</v>
      </c>
      <c r="J451" s="173"/>
      <c r="K451" s="173"/>
      <c r="L451" s="440">
        <v>1</v>
      </c>
      <c r="O451" s="410"/>
    </row>
    <row r="452" spans="1:15" s="231" customFormat="1" ht="24.9" customHeight="1" outlineLevel="2" x14ac:dyDescent="0.25">
      <c r="A452" s="379">
        <v>21</v>
      </c>
      <c r="B452" s="475" t="s">
        <v>5338</v>
      </c>
      <c r="C452" s="475">
        <v>101283199</v>
      </c>
      <c r="D452" s="475">
        <v>60280</v>
      </c>
      <c r="E452" s="475" t="s">
        <v>5339</v>
      </c>
      <c r="F452" s="475" t="s">
        <v>5340</v>
      </c>
      <c r="G452" s="476">
        <v>44274</v>
      </c>
      <c r="H452" s="137" t="s">
        <v>8113</v>
      </c>
      <c r="I452" s="173" t="s">
        <v>3403</v>
      </c>
      <c r="J452" s="173"/>
      <c r="K452" s="173"/>
      <c r="L452" s="440">
        <v>1</v>
      </c>
      <c r="O452" s="410"/>
    </row>
    <row r="453" spans="1:15" s="231" customFormat="1" ht="24.9" customHeight="1" outlineLevel="2" x14ac:dyDescent="0.25">
      <c r="A453" s="379">
        <v>22</v>
      </c>
      <c r="B453" s="475" t="s">
        <v>5341</v>
      </c>
      <c r="C453" s="475">
        <v>102215552</v>
      </c>
      <c r="D453" s="475">
        <v>60255</v>
      </c>
      <c r="E453" s="475" t="s">
        <v>3534</v>
      </c>
      <c r="F453" s="475" t="s">
        <v>5342</v>
      </c>
      <c r="G453" s="476">
        <v>44274</v>
      </c>
      <c r="H453" s="137" t="s">
        <v>8113</v>
      </c>
      <c r="I453" s="173" t="s">
        <v>3403</v>
      </c>
      <c r="J453" s="173"/>
      <c r="K453" s="173"/>
      <c r="L453" s="440">
        <v>1</v>
      </c>
      <c r="O453" s="410"/>
    </row>
    <row r="454" spans="1:15" s="231" customFormat="1" ht="24.9" customHeight="1" outlineLevel="2" x14ac:dyDescent="0.25">
      <c r="A454" s="379">
        <v>23</v>
      </c>
      <c r="B454" s="475" t="s">
        <v>5343</v>
      </c>
      <c r="C454" s="475">
        <v>101295319</v>
      </c>
      <c r="D454" s="475">
        <v>90024</v>
      </c>
      <c r="E454" s="475" t="s">
        <v>5344</v>
      </c>
      <c r="F454" s="475" t="s">
        <v>5345</v>
      </c>
      <c r="G454" s="476">
        <v>44278</v>
      </c>
      <c r="H454" s="137" t="s">
        <v>8113</v>
      </c>
      <c r="I454" s="173" t="s">
        <v>3403</v>
      </c>
      <c r="J454" s="173"/>
      <c r="K454" s="173"/>
      <c r="L454" s="440">
        <v>1</v>
      </c>
      <c r="O454" s="410"/>
    </row>
    <row r="455" spans="1:15" s="231" customFormat="1" ht="24.9" customHeight="1" outlineLevel="2" x14ac:dyDescent="0.25">
      <c r="A455" s="379">
        <v>24</v>
      </c>
      <c r="B455" s="475" t="s">
        <v>5346</v>
      </c>
      <c r="C455" s="475">
        <v>101273833</v>
      </c>
      <c r="D455" s="475" t="s">
        <v>5347</v>
      </c>
      <c r="E455" s="475" t="s">
        <v>5348</v>
      </c>
      <c r="F455" s="475" t="s">
        <v>5349</v>
      </c>
      <c r="G455" s="476">
        <v>44279</v>
      </c>
      <c r="H455" s="137" t="s">
        <v>8113</v>
      </c>
      <c r="I455" s="173" t="s">
        <v>3403</v>
      </c>
      <c r="J455" s="173"/>
      <c r="K455" s="173"/>
      <c r="L455" s="440">
        <v>1</v>
      </c>
      <c r="O455" s="410"/>
    </row>
    <row r="456" spans="1:15" s="231" customFormat="1" ht="24.9" customHeight="1" outlineLevel="2" x14ac:dyDescent="0.25">
      <c r="A456" s="379">
        <v>25</v>
      </c>
      <c r="B456" s="475" t="s">
        <v>5350</v>
      </c>
      <c r="C456" s="475">
        <v>101273835</v>
      </c>
      <c r="D456" s="475" t="s">
        <v>5347</v>
      </c>
      <c r="E456" s="475" t="s">
        <v>5348</v>
      </c>
      <c r="F456" s="475" t="s">
        <v>5351</v>
      </c>
      <c r="G456" s="476">
        <v>44279</v>
      </c>
      <c r="H456" s="137" t="s">
        <v>8113</v>
      </c>
      <c r="I456" s="173" t="s">
        <v>3403</v>
      </c>
      <c r="J456" s="173"/>
      <c r="K456" s="173"/>
      <c r="L456" s="440">
        <v>1</v>
      </c>
      <c r="O456" s="410"/>
    </row>
    <row r="457" spans="1:15" s="231" customFormat="1" ht="24.9" customHeight="1" outlineLevel="2" x14ac:dyDescent="0.25">
      <c r="A457" s="379">
        <v>26</v>
      </c>
      <c r="B457" s="475" t="s">
        <v>5352</v>
      </c>
      <c r="C457" s="475">
        <v>101273845</v>
      </c>
      <c r="D457" s="475" t="s">
        <v>5347</v>
      </c>
      <c r="E457" s="475" t="s">
        <v>5348</v>
      </c>
      <c r="F457" s="475" t="s">
        <v>5353</v>
      </c>
      <c r="G457" s="476">
        <v>44279</v>
      </c>
      <c r="H457" s="137" t="s">
        <v>8113</v>
      </c>
      <c r="I457" s="173" t="s">
        <v>3403</v>
      </c>
      <c r="J457" s="173"/>
      <c r="K457" s="173"/>
      <c r="L457" s="440">
        <v>1</v>
      </c>
      <c r="O457" s="410"/>
    </row>
    <row r="458" spans="1:15" s="231" customFormat="1" ht="24.9" customHeight="1" outlineLevel="2" x14ac:dyDescent="0.25">
      <c r="A458" s="379">
        <v>27</v>
      </c>
      <c r="B458" s="475" t="s">
        <v>5346</v>
      </c>
      <c r="C458" s="475">
        <v>101273841</v>
      </c>
      <c r="D458" s="475" t="s">
        <v>5347</v>
      </c>
      <c r="E458" s="475" t="s">
        <v>5348</v>
      </c>
      <c r="F458" s="475" t="s">
        <v>4865</v>
      </c>
      <c r="G458" s="476">
        <v>44279</v>
      </c>
      <c r="H458" s="137" t="s">
        <v>8113</v>
      </c>
      <c r="I458" s="173" t="s">
        <v>3403</v>
      </c>
      <c r="J458" s="173"/>
      <c r="K458" s="173"/>
      <c r="L458" s="440">
        <v>1</v>
      </c>
      <c r="O458" s="410"/>
    </row>
    <row r="459" spans="1:15" s="231" customFormat="1" ht="24.9" customHeight="1" outlineLevel="2" x14ac:dyDescent="0.25">
      <c r="A459" s="379">
        <v>28</v>
      </c>
      <c r="B459" s="475" t="s">
        <v>5350</v>
      </c>
      <c r="C459" s="475">
        <v>101273844</v>
      </c>
      <c r="D459" s="475" t="s">
        <v>5347</v>
      </c>
      <c r="E459" s="475" t="s">
        <v>5348</v>
      </c>
      <c r="F459" s="475" t="s">
        <v>5354</v>
      </c>
      <c r="G459" s="476">
        <v>44279</v>
      </c>
      <c r="H459" s="137" t="s">
        <v>8113</v>
      </c>
      <c r="I459" s="173" t="s">
        <v>3403</v>
      </c>
      <c r="J459" s="173"/>
      <c r="K459" s="173"/>
      <c r="L459" s="440">
        <v>1</v>
      </c>
      <c r="O459" s="410"/>
    </row>
    <row r="460" spans="1:15" s="231" customFormat="1" ht="24.9" customHeight="1" outlineLevel="2" x14ac:dyDescent="0.25">
      <c r="A460" s="379">
        <v>29</v>
      </c>
      <c r="B460" s="475" t="s">
        <v>5346</v>
      </c>
      <c r="C460" s="475">
        <v>101273836</v>
      </c>
      <c r="D460" s="475" t="s">
        <v>5347</v>
      </c>
      <c r="E460" s="475" t="s">
        <v>5348</v>
      </c>
      <c r="F460" s="475" t="s">
        <v>5355</v>
      </c>
      <c r="G460" s="476">
        <v>44279</v>
      </c>
      <c r="H460" s="137" t="s">
        <v>8113</v>
      </c>
      <c r="I460" s="173" t="s">
        <v>3403</v>
      </c>
      <c r="J460" s="173"/>
      <c r="K460" s="173"/>
      <c r="L460" s="440">
        <v>1</v>
      </c>
      <c r="O460" s="410"/>
    </row>
    <row r="461" spans="1:15" s="231" customFormat="1" ht="24.9" customHeight="1" outlineLevel="2" x14ac:dyDescent="0.25">
      <c r="A461" s="379">
        <v>30</v>
      </c>
      <c r="B461" s="475" t="s">
        <v>5346</v>
      </c>
      <c r="C461" s="475">
        <v>101273842</v>
      </c>
      <c r="D461" s="475" t="s">
        <v>5347</v>
      </c>
      <c r="E461" s="475" t="s">
        <v>5348</v>
      </c>
      <c r="F461" s="475" t="s">
        <v>5356</v>
      </c>
      <c r="G461" s="476">
        <v>44279</v>
      </c>
      <c r="H461" s="137" t="s">
        <v>8113</v>
      </c>
      <c r="I461" s="173" t="s">
        <v>3403</v>
      </c>
      <c r="J461" s="173"/>
      <c r="K461" s="173"/>
      <c r="L461" s="440">
        <v>1</v>
      </c>
      <c r="O461" s="410"/>
    </row>
    <row r="462" spans="1:15" s="231" customFormat="1" ht="24.9" customHeight="1" outlineLevel="2" x14ac:dyDescent="0.25">
      <c r="A462" s="379">
        <v>31</v>
      </c>
      <c r="B462" s="475" t="s">
        <v>5346</v>
      </c>
      <c r="C462" s="475">
        <v>101273839</v>
      </c>
      <c r="D462" s="475" t="s">
        <v>5347</v>
      </c>
      <c r="E462" s="475" t="s">
        <v>5348</v>
      </c>
      <c r="F462" s="475" t="s">
        <v>5357</v>
      </c>
      <c r="G462" s="476">
        <v>44279</v>
      </c>
      <c r="H462" s="137" t="s">
        <v>8113</v>
      </c>
      <c r="I462" s="173" t="s">
        <v>3403</v>
      </c>
      <c r="J462" s="173"/>
      <c r="K462" s="173"/>
      <c r="L462" s="440">
        <v>1</v>
      </c>
      <c r="O462" s="410"/>
    </row>
    <row r="463" spans="1:15" s="231" customFormat="1" ht="24.9" customHeight="1" outlineLevel="2" x14ac:dyDescent="0.25">
      <c r="A463" s="379">
        <v>32</v>
      </c>
      <c r="B463" s="475" t="s">
        <v>5358</v>
      </c>
      <c r="C463" s="475">
        <v>101284039</v>
      </c>
      <c r="D463" s="475">
        <v>60197</v>
      </c>
      <c r="E463" s="475" t="s">
        <v>5359</v>
      </c>
      <c r="F463" s="475" t="s">
        <v>5360</v>
      </c>
      <c r="G463" s="476">
        <v>44280</v>
      </c>
      <c r="H463" s="137" t="s">
        <v>8113</v>
      </c>
      <c r="I463" s="173" t="s">
        <v>3403</v>
      </c>
      <c r="J463" s="173"/>
      <c r="K463" s="173"/>
      <c r="L463" s="440">
        <v>1</v>
      </c>
      <c r="O463" s="410"/>
    </row>
    <row r="464" spans="1:15" s="231" customFormat="1" ht="24.9" customHeight="1" outlineLevel="2" x14ac:dyDescent="0.25">
      <c r="A464" s="379">
        <v>33</v>
      </c>
      <c r="B464" s="475" t="s">
        <v>5361</v>
      </c>
      <c r="C464" s="475">
        <v>101283933</v>
      </c>
      <c r="D464" s="475">
        <v>60196</v>
      </c>
      <c r="E464" s="475" t="s">
        <v>5362</v>
      </c>
      <c r="F464" s="475" t="s">
        <v>104</v>
      </c>
      <c r="G464" s="476">
        <v>44280</v>
      </c>
      <c r="H464" s="137" t="s">
        <v>8113</v>
      </c>
      <c r="I464" s="173" t="s">
        <v>3403</v>
      </c>
      <c r="J464" s="173"/>
      <c r="K464" s="173"/>
      <c r="L464" s="440">
        <v>1</v>
      </c>
      <c r="O464" s="410"/>
    </row>
    <row r="465" spans="1:15" s="231" customFormat="1" ht="24.9" customHeight="1" outlineLevel="2" x14ac:dyDescent="0.25">
      <c r="A465" s="379">
        <v>34</v>
      </c>
      <c r="B465" s="475" t="s">
        <v>5363</v>
      </c>
      <c r="C465" s="475">
        <v>101283375</v>
      </c>
      <c r="D465" s="475">
        <v>60276</v>
      </c>
      <c r="E465" s="475" t="s">
        <v>5321</v>
      </c>
      <c r="F465" s="475" t="s">
        <v>5364</v>
      </c>
      <c r="G465" s="476">
        <v>44280</v>
      </c>
      <c r="H465" s="137" t="s">
        <v>8113</v>
      </c>
      <c r="I465" s="173" t="s">
        <v>3403</v>
      </c>
      <c r="J465" s="173"/>
      <c r="K465" s="173"/>
      <c r="L465" s="440">
        <v>1</v>
      </c>
      <c r="O465" s="410"/>
    </row>
    <row r="466" spans="1:15" s="231" customFormat="1" ht="24.9" customHeight="1" outlineLevel="2" x14ac:dyDescent="0.25">
      <c r="A466" s="379">
        <v>35</v>
      </c>
      <c r="B466" s="475" t="s">
        <v>5365</v>
      </c>
      <c r="C466" s="475">
        <v>101274756</v>
      </c>
      <c r="D466" s="475">
        <v>61222</v>
      </c>
      <c r="E466" s="475" t="s">
        <v>5366</v>
      </c>
      <c r="F466" s="475" t="s">
        <v>5367</v>
      </c>
      <c r="G466" s="476">
        <v>44280</v>
      </c>
      <c r="H466" s="137" t="s">
        <v>8113</v>
      </c>
      <c r="I466" s="173" t="s">
        <v>3403</v>
      </c>
      <c r="J466" s="173"/>
      <c r="K466" s="173"/>
      <c r="L466" s="440">
        <v>1</v>
      </c>
      <c r="O466" s="410"/>
    </row>
    <row r="467" spans="1:15" s="231" customFormat="1" ht="24.9" customHeight="1" outlineLevel="2" x14ac:dyDescent="0.25">
      <c r="A467" s="379">
        <v>36</v>
      </c>
      <c r="B467" s="475" t="s">
        <v>5368</v>
      </c>
      <c r="C467" s="475">
        <v>101271573</v>
      </c>
      <c r="D467" s="475">
        <v>60186</v>
      </c>
      <c r="E467" s="475" t="s">
        <v>5369</v>
      </c>
      <c r="F467" s="475" t="s">
        <v>5370</v>
      </c>
      <c r="G467" s="476">
        <v>44280</v>
      </c>
      <c r="H467" s="137" t="s">
        <v>8113</v>
      </c>
      <c r="I467" s="173" t="s">
        <v>3403</v>
      </c>
      <c r="J467" s="173"/>
      <c r="K467" s="173"/>
      <c r="L467" s="440">
        <v>1</v>
      </c>
      <c r="O467" s="410"/>
    </row>
    <row r="468" spans="1:15" s="231" customFormat="1" ht="24.9" customHeight="1" outlineLevel="2" x14ac:dyDescent="0.25">
      <c r="A468" s="379">
        <v>37</v>
      </c>
      <c r="B468" s="475" t="s">
        <v>5371</v>
      </c>
      <c r="C468" s="475">
        <v>101283029</v>
      </c>
      <c r="D468" s="475">
        <v>60282</v>
      </c>
      <c r="E468" s="475" t="s">
        <v>5372</v>
      </c>
      <c r="F468" s="475" t="s">
        <v>5373</v>
      </c>
      <c r="G468" s="476">
        <v>44280</v>
      </c>
      <c r="H468" s="137" t="s">
        <v>8113</v>
      </c>
      <c r="I468" s="173" t="s">
        <v>3403</v>
      </c>
      <c r="J468" s="173"/>
      <c r="K468" s="173"/>
      <c r="L468" s="440">
        <v>1</v>
      </c>
      <c r="O468" s="410"/>
    </row>
    <row r="469" spans="1:15" s="231" customFormat="1" ht="24.9" customHeight="1" outlineLevel="2" x14ac:dyDescent="0.25">
      <c r="A469" s="379">
        <v>38</v>
      </c>
      <c r="B469" s="475" t="s">
        <v>5374</v>
      </c>
      <c r="C469" s="475">
        <v>101283031</v>
      </c>
      <c r="D469" s="475">
        <v>60282</v>
      </c>
      <c r="E469" s="475" t="s">
        <v>5372</v>
      </c>
      <c r="F469" s="475" t="s">
        <v>5375</v>
      </c>
      <c r="G469" s="476">
        <v>44280</v>
      </c>
      <c r="H469" s="137" t="s">
        <v>8113</v>
      </c>
      <c r="I469" s="173" t="s">
        <v>3403</v>
      </c>
      <c r="J469" s="173"/>
      <c r="K469" s="173"/>
      <c r="L469" s="440">
        <v>1</v>
      </c>
      <c r="O469" s="410"/>
    </row>
    <row r="470" spans="1:15" s="231" customFormat="1" ht="24.9" customHeight="1" outlineLevel="2" x14ac:dyDescent="0.25">
      <c r="A470" s="379">
        <v>39</v>
      </c>
      <c r="B470" s="475" t="s">
        <v>5374</v>
      </c>
      <c r="C470" s="475">
        <v>101283030</v>
      </c>
      <c r="D470" s="475">
        <v>60282</v>
      </c>
      <c r="E470" s="475" t="s">
        <v>5372</v>
      </c>
      <c r="F470" s="475" t="s">
        <v>5376</v>
      </c>
      <c r="G470" s="476">
        <v>44280</v>
      </c>
      <c r="H470" s="137" t="s">
        <v>8113</v>
      </c>
      <c r="I470" s="173" t="s">
        <v>3403</v>
      </c>
      <c r="J470" s="173"/>
      <c r="K470" s="173"/>
      <c r="L470" s="440">
        <v>1</v>
      </c>
      <c r="O470" s="410"/>
    </row>
    <row r="471" spans="1:15" s="231" customFormat="1" ht="24.9" customHeight="1" outlineLevel="2" x14ac:dyDescent="0.25">
      <c r="A471" s="379">
        <v>40</v>
      </c>
      <c r="B471" s="475" t="s">
        <v>5377</v>
      </c>
      <c r="C471" s="475">
        <v>101274782</v>
      </c>
      <c r="D471" s="475">
        <v>60255</v>
      </c>
      <c r="E471" s="475" t="s">
        <v>3534</v>
      </c>
      <c r="F471" s="475" t="s">
        <v>5378</v>
      </c>
      <c r="G471" s="476">
        <v>44281</v>
      </c>
      <c r="H471" s="137" t="s">
        <v>8113</v>
      </c>
      <c r="I471" s="173" t="s">
        <v>3403</v>
      </c>
      <c r="J471" s="173"/>
      <c r="K471" s="173"/>
      <c r="L471" s="440">
        <v>1</v>
      </c>
      <c r="O471" s="410"/>
    </row>
    <row r="472" spans="1:15" s="231" customFormat="1" ht="24.9" customHeight="1" outlineLevel="2" x14ac:dyDescent="0.25">
      <c r="A472" s="379">
        <v>41</v>
      </c>
      <c r="B472" s="475" t="s">
        <v>5379</v>
      </c>
      <c r="C472" s="475">
        <v>101275748</v>
      </c>
      <c r="D472" s="475">
        <v>90045</v>
      </c>
      <c r="E472" s="475" t="s">
        <v>3312</v>
      </c>
      <c r="F472" s="475" t="s">
        <v>5380</v>
      </c>
      <c r="G472" s="476">
        <v>44281</v>
      </c>
      <c r="H472" s="137" t="s">
        <v>8113</v>
      </c>
      <c r="I472" s="173" t="s">
        <v>3403</v>
      </c>
      <c r="J472" s="173"/>
      <c r="K472" s="173"/>
      <c r="L472" s="440">
        <v>1</v>
      </c>
      <c r="O472" s="410"/>
    </row>
    <row r="473" spans="1:15" s="231" customFormat="1" ht="24.9" customHeight="1" outlineLevel="2" x14ac:dyDescent="0.25">
      <c r="A473" s="379">
        <v>42</v>
      </c>
      <c r="B473" s="475" t="s">
        <v>5381</v>
      </c>
      <c r="C473" s="475">
        <v>101777717</v>
      </c>
      <c r="D473" s="475">
        <v>90045</v>
      </c>
      <c r="E473" s="475" t="s">
        <v>3312</v>
      </c>
      <c r="F473" s="475" t="s">
        <v>5382</v>
      </c>
      <c r="G473" s="476">
        <v>44281</v>
      </c>
      <c r="H473" s="137" t="s">
        <v>8113</v>
      </c>
      <c r="I473" s="173" t="s">
        <v>3403</v>
      </c>
      <c r="J473" s="173"/>
      <c r="K473" s="173"/>
      <c r="L473" s="440">
        <v>1</v>
      </c>
      <c r="O473" s="410"/>
    </row>
    <row r="474" spans="1:15" s="231" customFormat="1" ht="24.9" customHeight="1" outlineLevel="2" x14ac:dyDescent="0.25">
      <c r="A474" s="379">
        <v>43</v>
      </c>
      <c r="B474" s="475" t="s">
        <v>5383</v>
      </c>
      <c r="C474" s="475">
        <v>101282813</v>
      </c>
      <c r="D474" s="475">
        <v>60915</v>
      </c>
      <c r="E474" s="475" t="s">
        <v>5384</v>
      </c>
      <c r="F474" s="475" t="s">
        <v>3569</v>
      </c>
      <c r="G474" s="476">
        <v>44281</v>
      </c>
      <c r="H474" s="137" t="s">
        <v>8113</v>
      </c>
      <c r="I474" s="173" t="s">
        <v>3403</v>
      </c>
      <c r="J474" s="173"/>
      <c r="K474" s="173"/>
      <c r="L474" s="440">
        <v>1</v>
      </c>
      <c r="O474" s="410"/>
    </row>
    <row r="475" spans="1:15" s="231" customFormat="1" ht="24.9" customHeight="1" outlineLevel="2" x14ac:dyDescent="0.25">
      <c r="A475" s="379">
        <v>44</v>
      </c>
      <c r="B475" s="477" t="s">
        <v>5385</v>
      </c>
      <c r="C475" s="477">
        <v>101282814</v>
      </c>
      <c r="D475" s="477">
        <v>60915</v>
      </c>
      <c r="E475" s="477" t="s">
        <v>5384</v>
      </c>
      <c r="F475" s="477" t="s">
        <v>5386</v>
      </c>
      <c r="G475" s="476">
        <v>44281</v>
      </c>
      <c r="H475" s="137" t="s">
        <v>8113</v>
      </c>
      <c r="I475" s="173" t="s">
        <v>3403</v>
      </c>
      <c r="J475" s="173"/>
      <c r="K475" s="173"/>
      <c r="L475" s="440">
        <v>1</v>
      </c>
      <c r="O475" s="410"/>
    </row>
    <row r="476" spans="1:15" s="231" customFormat="1" ht="24.9" customHeight="1" outlineLevel="2" x14ac:dyDescent="0.25">
      <c r="A476" s="379">
        <v>45</v>
      </c>
      <c r="B476" s="475" t="s">
        <v>5387</v>
      </c>
      <c r="C476" s="475">
        <v>101114606</v>
      </c>
      <c r="D476" s="475">
        <v>90091</v>
      </c>
      <c r="E476" s="475" t="s">
        <v>161</v>
      </c>
      <c r="F476" s="475" t="s">
        <v>5388</v>
      </c>
      <c r="G476" s="173">
        <v>44281</v>
      </c>
      <c r="H476" s="137" t="s">
        <v>8113</v>
      </c>
      <c r="I476" s="173" t="s">
        <v>3403</v>
      </c>
      <c r="J476" s="173"/>
      <c r="K476" s="173"/>
      <c r="L476" s="440">
        <v>1</v>
      </c>
      <c r="O476" s="410"/>
    </row>
    <row r="477" spans="1:15" s="231" customFormat="1" ht="24.9" customHeight="1" outlineLevel="2" x14ac:dyDescent="0.25">
      <c r="A477" s="379">
        <v>46</v>
      </c>
      <c r="B477" s="136" t="s">
        <v>8110</v>
      </c>
      <c r="C477" s="494" t="s">
        <v>8111</v>
      </c>
      <c r="D477" s="136">
        <v>90011</v>
      </c>
      <c r="E477" s="136" t="s">
        <v>8108</v>
      </c>
      <c r="F477" s="495" t="s">
        <v>8112</v>
      </c>
      <c r="G477" s="388">
        <v>44260</v>
      </c>
      <c r="H477" s="137" t="s">
        <v>8113</v>
      </c>
      <c r="I477" s="173" t="s">
        <v>3403</v>
      </c>
      <c r="J477" s="173"/>
      <c r="K477" s="173"/>
      <c r="L477" s="440">
        <v>1</v>
      </c>
      <c r="O477" s="410"/>
    </row>
    <row r="478" spans="1:15" s="231" customFormat="1" ht="24.9" customHeight="1" outlineLevel="2" x14ac:dyDescent="0.25">
      <c r="A478" s="379">
        <v>47</v>
      </c>
      <c r="B478" s="136" t="s">
        <v>8114</v>
      </c>
      <c r="C478" s="494">
        <v>101271881</v>
      </c>
      <c r="D478" s="136">
        <v>90011</v>
      </c>
      <c r="E478" s="136" t="s">
        <v>8108</v>
      </c>
      <c r="F478" s="495" t="s">
        <v>8115</v>
      </c>
      <c r="G478" s="388">
        <v>44260</v>
      </c>
      <c r="H478" s="137" t="s">
        <v>8113</v>
      </c>
      <c r="I478" s="173" t="s">
        <v>3403</v>
      </c>
      <c r="J478" s="173"/>
      <c r="K478" s="173"/>
      <c r="L478" s="440">
        <v>1</v>
      </c>
      <c r="O478" s="410"/>
    </row>
    <row r="479" spans="1:15" s="231" customFormat="1" ht="24.9" customHeight="1" outlineLevel="2" x14ac:dyDescent="0.25">
      <c r="A479" s="379">
        <v>48</v>
      </c>
      <c r="B479" s="475" t="s">
        <v>5389</v>
      </c>
      <c r="C479" s="475">
        <v>101114816</v>
      </c>
      <c r="D479" s="475">
        <v>90091</v>
      </c>
      <c r="E479" s="475" t="s">
        <v>161</v>
      </c>
      <c r="F479" s="475" t="s">
        <v>5390</v>
      </c>
      <c r="G479" s="173">
        <v>44281</v>
      </c>
      <c r="H479" s="137" t="s">
        <v>8113</v>
      </c>
      <c r="I479" s="173" t="s">
        <v>3403</v>
      </c>
      <c r="J479" s="173"/>
      <c r="K479" s="173"/>
      <c r="L479" s="440">
        <v>1</v>
      </c>
      <c r="O479" s="410"/>
    </row>
    <row r="480" spans="1:15" s="231" customFormat="1" ht="24.9" customHeight="1" outlineLevel="2" thickBot="1" x14ac:dyDescent="0.3">
      <c r="A480" s="379">
        <v>49</v>
      </c>
      <c r="B480" s="475" t="s">
        <v>5391</v>
      </c>
      <c r="C480" s="475">
        <v>101114636</v>
      </c>
      <c r="D480" s="475">
        <v>90091</v>
      </c>
      <c r="E480" s="475" t="s">
        <v>161</v>
      </c>
      <c r="F480" s="475" t="s">
        <v>5392</v>
      </c>
      <c r="G480" s="173">
        <v>44281</v>
      </c>
      <c r="H480" s="137" t="s">
        <v>8113</v>
      </c>
      <c r="I480" s="173" t="s">
        <v>3403</v>
      </c>
      <c r="J480" s="173"/>
      <c r="K480" s="173"/>
      <c r="L480" s="440">
        <v>1</v>
      </c>
      <c r="O480" s="410"/>
    </row>
    <row r="481" spans="1:15" ht="10.8" thickBot="1" x14ac:dyDescent="0.3">
      <c r="A481" s="396" t="s">
        <v>100</v>
      </c>
      <c r="B481" s="578" t="s">
        <v>10</v>
      </c>
      <c r="C481" s="579"/>
      <c r="D481" s="579"/>
      <c r="E481" s="579"/>
      <c r="F481" s="579"/>
      <c r="G481" s="579"/>
      <c r="H481" s="579"/>
      <c r="I481" s="436"/>
      <c r="J481" s="423"/>
      <c r="K481" s="423"/>
      <c r="L481" s="423">
        <f>L482+L558+L597</f>
        <v>183</v>
      </c>
    </row>
    <row r="482" spans="1:15" s="231" customFormat="1" ht="13.5" customHeight="1" outlineLevel="1" thickBot="1" x14ac:dyDescent="0.3">
      <c r="A482" s="383" t="s">
        <v>101</v>
      </c>
      <c r="B482" s="580" t="s">
        <v>11</v>
      </c>
      <c r="C482" s="572"/>
      <c r="D482" s="572"/>
      <c r="E482" s="572"/>
      <c r="F482" s="572"/>
      <c r="G482" s="572"/>
      <c r="H482" s="572"/>
      <c r="I482" s="383"/>
      <c r="J482" s="316"/>
      <c r="K482" s="316"/>
      <c r="L482" s="316">
        <f>SUM(L483:L557)</f>
        <v>75</v>
      </c>
      <c r="O482" s="410"/>
    </row>
    <row r="483" spans="1:15" s="231" customFormat="1" ht="11.25" customHeight="1" outlineLevel="2" x14ac:dyDescent="0.25">
      <c r="A483" s="390">
        <v>1</v>
      </c>
      <c r="B483" s="54" t="s">
        <v>2622</v>
      </c>
      <c r="C483" s="456"/>
      <c r="D483" s="456">
        <v>42154</v>
      </c>
      <c r="E483" s="456" t="s">
        <v>8607</v>
      </c>
      <c r="F483" s="456" t="s">
        <v>8610</v>
      </c>
      <c r="G483" s="560">
        <v>44264</v>
      </c>
      <c r="H483" s="561" t="s">
        <v>3718</v>
      </c>
      <c r="I483" s="449" t="s">
        <v>3394</v>
      </c>
      <c r="J483" s="449"/>
      <c r="K483" s="449"/>
      <c r="L483" s="386">
        <v>1</v>
      </c>
      <c r="O483" s="410"/>
    </row>
    <row r="484" spans="1:15" s="231" customFormat="1" ht="11.25" customHeight="1" outlineLevel="2" x14ac:dyDescent="0.25">
      <c r="A484" s="390">
        <f>A483+1</f>
        <v>2</v>
      </c>
      <c r="B484" s="54" t="s">
        <v>2622</v>
      </c>
      <c r="C484" s="456"/>
      <c r="D484" s="456">
        <v>40252</v>
      </c>
      <c r="E484" s="456" t="s">
        <v>8608</v>
      </c>
      <c r="F484" s="456" t="s">
        <v>8611</v>
      </c>
      <c r="G484" s="560">
        <v>44264</v>
      </c>
      <c r="H484" s="561" t="s">
        <v>3718</v>
      </c>
      <c r="I484" s="449" t="s">
        <v>3394</v>
      </c>
      <c r="J484" s="449"/>
      <c r="K484" s="449"/>
      <c r="L484" s="386">
        <v>1</v>
      </c>
      <c r="O484" s="410"/>
    </row>
    <row r="485" spans="1:15" s="231" customFormat="1" ht="11.25" customHeight="1" outlineLevel="2" x14ac:dyDescent="0.25">
      <c r="A485" s="390">
        <f t="shared" ref="A485:A548" si="0">A484+1</f>
        <v>3</v>
      </c>
      <c r="B485" s="54" t="s">
        <v>2622</v>
      </c>
      <c r="C485" s="456"/>
      <c r="D485" s="456">
        <v>42789</v>
      </c>
      <c r="E485" s="456" t="s">
        <v>8609</v>
      </c>
      <c r="F485" s="456" t="s">
        <v>8612</v>
      </c>
      <c r="G485" s="560">
        <v>44264</v>
      </c>
      <c r="H485" s="561" t="s">
        <v>3718</v>
      </c>
      <c r="I485" s="449" t="s">
        <v>3394</v>
      </c>
      <c r="J485" s="449"/>
      <c r="K485" s="449"/>
      <c r="L485" s="386">
        <v>1</v>
      </c>
      <c r="O485" s="410"/>
    </row>
    <row r="486" spans="1:15" s="231" customFormat="1" ht="11.25" customHeight="1" outlineLevel="2" x14ac:dyDescent="0.25">
      <c r="A486" s="390">
        <f t="shared" si="0"/>
        <v>4</v>
      </c>
      <c r="B486" s="458" t="s">
        <v>3717</v>
      </c>
      <c r="C486" s="457" t="s">
        <v>3722</v>
      </c>
      <c r="D486" s="457" t="s">
        <v>3720</v>
      </c>
      <c r="E486" s="457" t="s">
        <v>3721</v>
      </c>
      <c r="F486" s="457" t="s">
        <v>3723</v>
      </c>
      <c r="G486" s="459">
        <v>44264</v>
      </c>
      <c r="H486" s="460" t="s">
        <v>3718</v>
      </c>
      <c r="I486" s="426" t="s">
        <v>3394</v>
      </c>
      <c r="J486" s="426"/>
      <c r="K486" s="426"/>
      <c r="L486" s="123">
        <v>1</v>
      </c>
      <c r="O486" s="410"/>
    </row>
    <row r="487" spans="1:15" s="231" customFormat="1" ht="11.25" customHeight="1" outlineLevel="2" x14ac:dyDescent="0.25">
      <c r="A487" s="390">
        <f t="shared" si="0"/>
        <v>5</v>
      </c>
      <c r="B487" s="458" t="s">
        <v>3717</v>
      </c>
      <c r="C487" s="457" t="s">
        <v>3724</v>
      </c>
      <c r="D487" s="457" t="s">
        <v>3725</v>
      </c>
      <c r="E487" s="457" t="s">
        <v>3726</v>
      </c>
      <c r="F487" s="457" t="s">
        <v>77</v>
      </c>
      <c r="G487" s="459">
        <v>44264</v>
      </c>
      <c r="H487" s="460" t="s">
        <v>3718</v>
      </c>
      <c r="I487" s="426" t="s">
        <v>3394</v>
      </c>
      <c r="J487" s="426"/>
      <c r="K487" s="426"/>
      <c r="L487" s="123">
        <v>1</v>
      </c>
      <c r="O487" s="410"/>
    </row>
    <row r="488" spans="1:15" s="231" customFormat="1" ht="11.25" customHeight="1" outlineLevel="2" x14ac:dyDescent="0.25">
      <c r="A488" s="390">
        <f t="shared" si="0"/>
        <v>6</v>
      </c>
      <c r="B488" s="458" t="s">
        <v>3717</v>
      </c>
      <c r="C488" s="457" t="s">
        <v>3727</v>
      </c>
      <c r="D488" s="457" t="s">
        <v>3728</v>
      </c>
      <c r="E488" s="457" t="s">
        <v>3313</v>
      </c>
      <c r="F488" s="457" t="s">
        <v>3729</v>
      </c>
      <c r="G488" s="459">
        <v>44265</v>
      </c>
      <c r="H488" s="460" t="s">
        <v>3718</v>
      </c>
      <c r="I488" s="426" t="s">
        <v>3394</v>
      </c>
      <c r="J488" s="426"/>
      <c r="K488" s="426"/>
      <c r="L488" s="123">
        <v>1</v>
      </c>
      <c r="O488" s="410"/>
    </row>
    <row r="489" spans="1:15" s="231" customFormat="1" ht="11.25" customHeight="1" outlineLevel="2" x14ac:dyDescent="0.25">
      <c r="A489" s="390">
        <f t="shared" si="0"/>
        <v>7</v>
      </c>
      <c r="B489" s="458" t="s">
        <v>3717</v>
      </c>
      <c r="C489" s="457" t="s">
        <v>3730</v>
      </c>
      <c r="D489" s="457" t="s">
        <v>3731</v>
      </c>
      <c r="E489" s="457" t="s">
        <v>3732</v>
      </c>
      <c r="F489" s="457" t="s">
        <v>3733</v>
      </c>
      <c r="G489" s="459">
        <v>44265</v>
      </c>
      <c r="H489" s="460" t="s">
        <v>3718</v>
      </c>
      <c r="I489" s="426" t="s">
        <v>3394</v>
      </c>
      <c r="J489" s="426"/>
      <c r="K489" s="426"/>
      <c r="L489" s="123">
        <v>1</v>
      </c>
      <c r="O489" s="410"/>
    </row>
    <row r="490" spans="1:15" s="231" customFormat="1" ht="11.25" customHeight="1" outlineLevel="2" x14ac:dyDescent="0.25">
      <c r="A490" s="390">
        <f t="shared" si="0"/>
        <v>8</v>
      </c>
      <c r="B490" s="458" t="s">
        <v>3717</v>
      </c>
      <c r="C490" s="457" t="s">
        <v>3734</v>
      </c>
      <c r="D490" s="457" t="s">
        <v>3735</v>
      </c>
      <c r="E490" s="457" t="s">
        <v>3736</v>
      </c>
      <c r="F490" s="457"/>
      <c r="G490" s="459">
        <v>44265</v>
      </c>
      <c r="H490" s="460" t="s">
        <v>3718</v>
      </c>
      <c r="I490" s="426" t="s">
        <v>3394</v>
      </c>
      <c r="J490" s="426"/>
      <c r="K490" s="426"/>
      <c r="L490" s="123">
        <v>1</v>
      </c>
      <c r="O490" s="410"/>
    </row>
    <row r="491" spans="1:15" s="231" customFormat="1" ht="11.25" customHeight="1" outlineLevel="2" x14ac:dyDescent="0.25">
      <c r="A491" s="390">
        <f t="shared" si="0"/>
        <v>9</v>
      </c>
      <c r="B491" s="458" t="s">
        <v>3717</v>
      </c>
      <c r="C491" s="457" t="s">
        <v>3737</v>
      </c>
      <c r="D491" s="457" t="s">
        <v>3738</v>
      </c>
      <c r="E491" s="457" t="s">
        <v>3739</v>
      </c>
      <c r="F491" s="457" t="s">
        <v>3493</v>
      </c>
      <c r="G491" s="459">
        <v>44265</v>
      </c>
      <c r="H491" s="460" t="s">
        <v>3718</v>
      </c>
      <c r="I491" s="426" t="s">
        <v>3394</v>
      </c>
      <c r="J491" s="426"/>
      <c r="K491" s="426"/>
      <c r="L491" s="123">
        <v>1</v>
      </c>
      <c r="O491" s="410"/>
    </row>
    <row r="492" spans="1:15" s="231" customFormat="1" ht="11.25" customHeight="1" outlineLevel="2" x14ac:dyDescent="0.25">
      <c r="A492" s="390">
        <f t="shared" si="0"/>
        <v>10</v>
      </c>
      <c r="B492" s="458" t="s">
        <v>3717</v>
      </c>
      <c r="C492" s="457" t="s">
        <v>3740</v>
      </c>
      <c r="D492" s="457" t="s">
        <v>3741</v>
      </c>
      <c r="E492" s="457" t="s">
        <v>3742</v>
      </c>
      <c r="F492" s="457" t="s">
        <v>3743</v>
      </c>
      <c r="G492" s="459">
        <v>44265</v>
      </c>
      <c r="H492" s="460" t="s">
        <v>3718</v>
      </c>
      <c r="I492" s="426" t="s">
        <v>3394</v>
      </c>
      <c r="J492" s="426"/>
      <c r="K492" s="426"/>
      <c r="L492" s="123">
        <v>1</v>
      </c>
      <c r="O492" s="410"/>
    </row>
    <row r="493" spans="1:15" s="231" customFormat="1" ht="11.25" customHeight="1" outlineLevel="2" x14ac:dyDescent="0.25">
      <c r="A493" s="390">
        <f t="shared" si="0"/>
        <v>11</v>
      </c>
      <c r="B493" s="458" t="s">
        <v>3717</v>
      </c>
      <c r="C493" s="457" t="s">
        <v>3744</v>
      </c>
      <c r="D493" s="457" t="s">
        <v>3745</v>
      </c>
      <c r="E493" s="457" t="s">
        <v>3746</v>
      </c>
      <c r="F493" s="457" t="s">
        <v>77</v>
      </c>
      <c r="G493" s="459">
        <v>44266</v>
      </c>
      <c r="H493" s="460" t="s">
        <v>3718</v>
      </c>
      <c r="I493" s="426" t="s">
        <v>3394</v>
      </c>
      <c r="J493" s="426"/>
      <c r="K493" s="426"/>
      <c r="L493" s="123">
        <v>1</v>
      </c>
      <c r="O493" s="410"/>
    </row>
    <row r="494" spans="1:15" s="231" customFormat="1" ht="11.25" customHeight="1" outlineLevel="2" x14ac:dyDescent="0.25">
      <c r="A494" s="390">
        <f t="shared" si="0"/>
        <v>12</v>
      </c>
      <c r="B494" s="458" t="s">
        <v>3717</v>
      </c>
      <c r="C494" s="457" t="s">
        <v>3747</v>
      </c>
      <c r="D494" s="457" t="s">
        <v>3748</v>
      </c>
      <c r="E494" s="457" t="s">
        <v>3749</v>
      </c>
      <c r="F494" s="457" t="s">
        <v>3750</v>
      </c>
      <c r="G494" s="459">
        <v>44266</v>
      </c>
      <c r="H494" s="460" t="s">
        <v>3718</v>
      </c>
      <c r="I494" s="426" t="s">
        <v>3394</v>
      </c>
      <c r="J494" s="426"/>
      <c r="K494" s="426"/>
      <c r="L494" s="123">
        <v>1</v>
      </c>
      <c r="O494" s="410"/>
    </row>
    <row r="495" spans="1:15" s="231" customFormat="1" ht="11.25" customHeight="1" outlineLevel="2" x14ac:dyDescent="0.25">
      <c r="A495" s="390">
        <f t="shared" si="0"/>
        <v>13</v>
      </c>
      <c r="B495" s="458" t="s">
        <v>3717</v>
      </c>
      <c r="C495" s="457" t="s">
        <v>3751</v>
      </c>
      <c r="D495" s="457" t="s">
        <v>3752</v>
      </c>
      <c r="E495" s="457" t="s">
        <v>3313</v>
      </c>
      <c r="F495" s="457" t="s">
        <v>3365</v>
      </c>
      <c r="G495" s="459">
        <v>44266</v>
      </c>
      <c r="H495" s="460" t="s">
        <v>3718</v>
      </c>
      <c r="I495" s="426" t="s">
        <v>3394</v>
      </c>
      <c r="J495" s="426"/>
      <c r="K495" s="426"/>
      <c r="L495" s="123">
        <v>1</v>
      </c>
      <c r="O495" s="410"/>
    </row>
    <row r="496" spans="1:15" s="231" customFormat="1" ht="11.25" customHeight="1" outlineLevel="2" x14ac:dyDescent="0.25">
      <c r="A496" s="390">
        <f t="shared" si="0"/>
        <v>14</v>
      </c>
      <c r="B496" s="458" t="s">
        <v>3717</v>
      </c>
      <c r="C496" s="457" t="s">
        <v>3753</v>
      </c>
      <c r="D496" s="457" t="s">
        <v>3754</v>
      </c>
      <c r="E496" s="457" t="s">
        <v>3755</v>
      </c>
      <c r="F496" s="457" t="s">
        <v>3756</v>
      </c>
      <c r="G496" s="459">
        <v>44266</v>
      </c>
      <c r="H496" s="460" t="s">
        <v>3718</v>
      </c>
      <c r="I496" s="426" t="s">
        <v>3394</v>
      </c>
      <c r="J496" s="426"/>
      <c r="K496" s="426"/>
      <c r="L496" s="123">
        <v>1</v>
      </c>
      <c r="O496" s="410"/>
    </row>
    <row r="497" spans="1:15" s="231" customFormat="1" ht="11.25" customHeight="1" outlineLevel="2" x14ac:dyDescent="0.25">
      <c r="A497" s="390">
        <f t="shared" si="0"/>
        <v>15</v>
      </c>
      <c r="B497" s="458" t="s">
        <v>3717</v>
      </c>
      <c r="C497" s="457" t="s">
        <v>3757</v>
      </c>
      <c r="D497" s="457" t="s">
        <v>3758</v>
      </c>
      <c r="E497" s="457" t="s">
        <v>3759</v>
      </c>
      <c r="F497" s="457" t="s">
        <v>3760</v>
      </c>
      <c r="G497" s="459">
        <v>44266</v>
      </c>
      <c r="H497" s="460" t="s">
        <v>3718</v>
      </c>
      <c r="I497" s="426" t="s">
        <v>3394</v>
      </c>
      <c r="J497" s="426"/>
      <c r="K497" s="426"/>
      <c r="L497" s="123">
        <v>1</v>
      </c>
      <c r="O497" s="410"/>
    </row>
    <row r="498" spans="1:15" s="231" customFormat="1" ht="11.25" customHeight="1" outlineLevel="2" x14ac:dyDescent="0.25">
      <c r="A498" s="390">
        <f t="shared" si="0"/>
        <v>16</v>
      </c>
      <c r="B498" s="458" t="s">
        <v>3717</v>
      </c>
      <c r="C498" s="457" t="s">
        <v>3761</v>
      </c>
      <c r="D498" s="457" t="s">
        <v>3762</v>
      </c>
      <c r="E498" s="457" t="s">
        <v>3763</v>
      </c>
      <c r="F498" s="457" t="s">
        <v>77</v>
      </c>
      <c r="G498" s="459">
        <v>44266</v>
      </c>
      <c r="H498" s="460" t="s">
        <v>3718</v>
      </c>
      <c r="I498" s="426" t="s">
        <v>3394</v>
      </c>
      <c r="J498" s="426"/>
      <c r="K498" s="426"/>
      <c r="L498" s="123">
        <v>1</v>
      </c>
      <c r="O498" s="410"/>
    </row>
    <row r="499" spans="1:15" s="231" customFormat="1" ht="11.25" customHeight="1" outlineLevel="2" x14ac:dyDescent="0.25">
      <c r="A499" s="390">
        <f t="shared" si="0"/>
        <v>17</v>
      </c>
      <c r="B499" s="458" t="s">
        <v>3717</v>
      </c>
      <c r="C499" s="457" t="s">
        <v>3764</v>
      </c>
      <c r="D499" s="457" t="s">
        <v>3765</v>
      </c>
      <c r="E499" s="457" t="s">
        <v>3766</v>
      </c>
      <c r="F499" s="457" t="s">
        <v>3767</v>
      </c>
      <c r="G499" s="459">
        <v>44267</v>
      </c>
      <c r="H499" s="460" t="s">
        <v>3718</v>
      </c>
      <c r="I499" s="426" t="s">
        <v>3394</v>
      </c>
      <c r="J499" s="426"/>
      <c r="K499" s="426"/>
      <c r="L499" s="123">
        <v>1</v>
      </c>
      <c r="O499" s="410"/>
    </row>
    <row r="500" spans="1:15" s="231" customFormat="1" ht="11.25" customHeight="1" outlineLevel="2" x14ac:dyDescent="0.25">
      <c r="A500" s="390">
        <f t="shared" si="0"/>
        <v>18</v>
      </c>
      <c r="B500" s="458" t="s">
        <v>3717</v>
      </c>
      <c r="C500" s="457" t="s">
        <v>3768</v>
      </c>
      <c r="D500" s="457" t="s">
        <v>3765</v>
      </c>
      <c r="E500" s="457" t="s">
        <v>3766</v>
      </c>
      <c r="F500" s="457" t="s">
        <v>3769</v>
      </c>
      <c r="G500" s="459">
        <v>44267</v>
      </c>
      <c r="H500" s="460" t="s">
        <v>3718</v>
      </c>
      <c r="I500" s="426" t="s">
        <v>3394</v>
      </c>
      <c r="J500" s="426"/>
      <c r="K500" s="426"/>
      <c r="L500" s="123">
        <v>1</v>
      </c>
      <c r="O500" s="410"/>
    </row>
    <row r="501" spans="1:15" s="231" customFormat="1" ht="11.25" customHeight="1" outlineLevel="2" x14ac:dyDescent="0.25">
      <c r="A501" s="390">
        <f t="shared" si="0"/>
        <v>19</v>
      </c>
      <c r="B501" s="458" t="s">
        <v>3717</v>
      </c>
      <c r="C501" s="457" t="s">
        <v>3770</v>
      </c>
      <c r="D501" s="457" t="s">
        <v>3771</v>
      </c>
      <c r="E501" s="457" t="s">
        <v>3772</v>
      </c>
      <c r="F501" s="457" t="s">
        <v>3574</v>
      </c>
      <c r="G501" s="459">
        <v>44267</v>
      </c>
      <c r="H501" s="460" t="s">
        <v>3718</v>
      </c>
      <c r="I501" s="426" t="s">
        <v>3394</v>
      </c>
      <c r="J501" s="426"/>
      <c r="K501" s="426"/>
      <c r="L501" s="123">
        <v>1</v>
      </c>
      <c r="O501" s="410"/>
    </row>
    <row r="502" spans="1:15" s="231" customFormat="1" ht="11.25" customHeight="1" outlineLevel="2" x14ac:dyDescent="0.25">
      <c r="A502" s="390">
        <f t="shared" si="0"/>
        <v>20</v>
      </c>
      <c r="B502" s="458" t="s">
        <v>3717</v>
      </c>
      <c r="C502" s="457" t="s">
        <v>3773</v>
      </c>
      <c r="D502" s="457" t="s">
        <v>3774</v>
      </c>
      <c r="E502" s="457" t="s">
        <v>3775</v>
      </c>
      <c r="F502" s="457" t="s">
        <v>77</v>
      </c>
      <c r="G502" s="459">
        <v>44267</v>
      </c>
      <c r="H502" s="460" t="s">
        <v>3718</v>
      </c>
      <c r="I502" s="426" t="s">
        <v>3394</v>
      </c>
      <c r="J502" s="426"/>
      <c r="K502" s="426"/>
      <c r="L502" s="123">
        <v>1</v>
      </c>
      <c r="O502" s="410"/>
    </row>
    <row r="503" spans="1:15" s="231" customFormat="1" ht="11.25" customHeight="1" outlineLevel="2" x14ac:dyDescent="0.25">
      <c r="A503" s="390">
        <f t="shared" si="0"/>
        <v>21</v>
      </c>
      <c r="B503" s="458" t="s">
        <v>3717</v>
      </c>
      <c r="C503" s="457" t="s">
        <v>3776</v>
      </c>
      <c r="D503" s="457" t="s">
        <v>144</v>
      </c>
      <c r="E503" s="457" t="s">
        <v>3312</v>
      </c>
      <c r="F503" s="457" t="s">
        <v>3777</v>
      </c>
      <c r="G503" s="459">
        <v>44267</v>
      </c>
      <c r="H503" s="460" t="s">
        <v>3718</v>
      </c>
      <c r="I503" s="426" t="s">
        <v>3394</v>
      </c>
      <c r="J503" s="426"/>
      <c r="K503" s="426"/>
      <c r="L503" s="123">
        <v>1</v>
      </c>
      <c r="O503" s="410"/>
    </row>
    <row r="504" spans="1:15" s="231" customFormat="1" ht="11.25" customHeight="1" outlineLevel="2" x14ac:dyDescent="0.25">
      <c r="A504" s="390">
        <f t="shared" si="0"/>
        <v>22</v>
      </c>
      <c r="B504" s="458" t="s">
        <v>3717</v>
      </c>
      <c r="C504" s="457" t="s">
        <v>3778</v>
      </c>
      <c r="D504" s="457" t="s">
        <v>508</v>
      </c>
      <c r="E504" s="457" t="s">
        <v>161</v>
      </c>
      <c r="F504" s="457" t="s">
        <v>3779</v>
      </c>
      <c r="G504" s="459">
        <v>44270</v>
      </c>
      <c r="H504" s="460" t="s">
        <v>3780</v>
      </c>
      <c r="I504" s="426" t="s">
        <v>3394</v>
      </c>
      <c r="J504" s="426"/>
      <c r="K504" s="426"/>
      <c r="L504" s="123">
        <v>1</v>
      </c>
      <c r="O504" s="410"/>
    </row>
    <row r="505" spans="1:15" s="231" customFormat="1" ht="11.25" customHeight="1" outlineLevel="2" x14ac:dyDescent="0.25">
      <c r="A505" s="390">
        <f t="shared" si="0"/>
        <v>23</v>
      </c>
      <c r="B505" s="458" t="s">
        <v>3717</v>
      </c>
      <c r="C505" s="457" t="s">
        <v>3781</v>
      </c>
      <c r="D505" s="457" t="s">
        <v>3307</v>
      </c>
      <c r="E505" s="457" t="s">
        <v>3308</v>
      </c>
      <c r="F505" s="457" t="s">
        <v>3782</v>
      </c>
      <c r="G505" s="459">
        <v>44270</v>
      </c>
      <c r="H505" s="460" t="s">
        <v>3780</v>
      </c>
      <c r="I505" s="426" t="s">
        <v>3394</v>
      </c>
      <c r="J505" s="426"/>
      <c r="K505" s="426"/>
      <c r="L505" s="123">
        <v>1</v>
      </c>
      <c r="O505" s="410"/>
    </row>
    <row r="506" spans="1:15" s="231" customFormat="1" ht="11.25" customHeight="1" outlineLevel="2" x14ac:dyDescent="0.25">
      <c r="A506" s="390">
        <f t="shared" si="0"/>
        <v>24</v>
      </c>
      <c r="B506" s="458" t="s">
        <v>3717</v>
      </c>
      <c r="C506" s="457" t="s">
        <v>3783</v>
      </c>
      <c r="D506" s="457" t="s">
        <v>3528</v>
      </c>
      <c r="E506" s="457" t="s">
        <v>3590</v>
      </c>
      <c r="F506" s="457" t="s">
        <v>3784</v>
      </c>
      <c r="G506" s="459">
        <v>44270</v>
      </c>
      <c r="H506" s="460" t="s">
        <v>3780</v>
      </c>
      <c r="I506" s="426" t="s">
        <v>3394</v>
      </c>
      <c r="J506" s="426"/>
      <c r="K506" s="426"/>
      <c r="L506" s="123">
        <v>1</v>
      </c>
      <c r="O506" s="410"/>
    </row>
    <row r="507" spans="1:15" s="231" customFormat="1" ht="11.25" customHeight="1" outlineLevel="2" x14ac:dyDescent="0.25">
      <c r="A507" s="390">
        <f t="shared" si="0"/>
        <v>25</v>
      </c>
      <c r="B507" s="458" t="s">
        <v>3717</v>
      </c>
      <c r="C507" s="457" t="s">
        <v>3785</v>
      </c>
      <c r="D507" s="457" t="s">
        <v>3786</v>
      </c>
      <c r="E507" s="457" t="s">
        <v>9</v>
      </c>
      <c r="F507" s="457" t="s">
        <v>3787</v>
      </c>
      <c r="G507" s="459">
        <v>44270</v>
      </c>
      <c r="H507" s="460" t="s">
        <v>3780</v>
      </c>
      <c r="I507" s="426" t="s">
        <v>3394</v>
      </c>
      <c r="J507" s="426"/>
      <c r="K507" s="426"/>
      <c r="L507" s="123">
        <v>1</v>
      </c>
      <c r="O507" s="410"/>
    </row>
    <row r="508" spans="1:15" s="231" customFormat="1" ht="11.25" customHeight="1" outlineLevel="2" x14ac:dyDescent="0.25">
      <c r="A508" s="390">
        <f t="shared" si="0"/>
        <v>26</v>
      </c>
      <c r="B508" s="458" t="s">
        <v>3717</v>
      </c>
      <c r="C508" s="457" t="s">
        <v>3788</v>
      </c>
      <c r="D508" s="457" t="s">
        <v>3789</v>
      </c>
      <c r="E508" s="457" t="s">
        <v>3790</v>
      </c>
      <c r="F508" s="457" t="s">
        <v>3791</v>
      </c>
      <c r="G508" s="459">
        <v>44259</v>
      </c>
      <c r="H508" s="460" t="s">
        <v>3792</v>
      </c>
      <c r="I508" s="426" t="s">
        <v>3394</v>
      </c>
      <c r="J508" s="426"/>
      <c r="K508" s="426"/>
      <c r="L508" s="123">
        <v>1</v>
      </c>
      <c r="O508" s="410"/>
    </row>
    <row r="509" spans="1:15" s="231" customFormat="1" ht="11.25" customHeight="1" outlineLevel="2" x14ac:dyDescent="0.25">
      <c r="A509" s="390">
        <f t="shared" si="0"/>
        <v>27</v>
      </c>
      <c r="B509" s="458" t="s">
        <v>3717</v>
      </c>
      <c r="C509" s="457" t="s">
        <v>3793</v>
      </c>
      <c r="D509" s="457" t="s">
        <v>3789</v>
      </c>
      <c r="E509" s="457" t="s">
        <v>3790</v>
      </c>
      <c r="F509" s="457" t="s">
        <v>3794</v>
      </c>
      <c r="G509" s="459">
        <v>44259</v>
      </c>
      <c r="H509" s="460" t="s">
        <v>3792</v>
      </c>
      <c r="I509" s="426" t="s">
        <v>3394</v>
      </c>
      <c r="J509" s="426"/>
      <c r="K509" s="426"/>
      <c r="L509" s="123">
        <v>1</v>
      </c>
      <c r="O509" s="410"/>
    </row>
    <row r="510" spans="1:15" s="231" customFormat="1" ht="11.25" customHeight="1" outlineLevel="2" x14ac:dyDescent="0.25">
      <c r="A510" s="390">
        <f t="shared" si="0"/>
        <v>28</v>
      </c>
      <c r="B510" s="458" t="s">
        <v>3717</v>
      </c>
      <c r="C510" s="457" t="s">
        <v>3795</v>
      </c>
      <c r="D510" s="457" t="s">
        <v>3789</v>
      </c>
      <c r="E510" s="457" t="s">
        <v>3790</v>
      </c>
      <c r="F510" s="457" t="s">
        <v>3796</v>
      </c>
      <c r="G510" s="459">
        <v>44259</v>
      </c>
      <c r="H510" s="460" t="s">
        <v>3792</v>
      </c>
      <c r="I510" s="426" t="s">
        <v>3394</v>
      </c>
      <c r="J510" s="426"/>
      <c r="K510" s="426"/>
      <c r="L510" s="123">
        <v>1</v>
      </c>
      <c r="O510" s="410"/>
    </row>
    <row r="511" spans="1:15" s="231" customFormat="1" ht="11.25" customHeight="1" outlineLevel="2" x14ac:dyDescent="0.25">
      <c r="A511" s="390">
        <f t="shared" si="0"/>
        <v>29</v>
      </c>
      <c r="B511" s="458" t="s">
        <v>3717</v>
      </c>
      <c r="C511" s="457" t="s">
        <v>3797</v>
      </c>
      <c r="D511" s="457" t="s">
        <v>3789</v>
      </c>
      <c r="E511" s="457" t="s">
        <v>3790</v>
      </c>
      <c r="F511" s="457" t="s">
        <v>3798</v>
      </c>
      <c r="G511" s="459">
        <v>44259</v>
      </c>
      <c r="H511" s="460" t="s">
        <v>3792</v>
      </c>
      <c r="I511" s="426" t="s">
        <v>3394</v>
      </c>
      <c r="J511" s="426"/>
      <c r="K511" s="426"/>
      <c r="L511" s="123">
        <v>1</v>
      </c>
      <c r="O511" s="410"/>
    </row>
    <row r="512" spans="1:15" s="231" customFormat="1" ht="11.25" customHeight="1" outlineLevel="2" x14ac:dyDescent="0.25">
      <c r="A512" s="390">
        <f t="shared" si="0"/>
        <v>30</v>
      </c>
      <c r="B512" s="458" t="s">
        <v>3717</v>
      </c>
      <c r="C512" s="457" t="s">
        <v>3799</v>
      </c>
      <c r="D512" s="457" t="s">
        <v>3789</v>
      </c>
      <c r="E512" s="457" t="s">
        <v>3790</v>
      </c>
      <c r="F512" s="457" t="s">
        <v>3800</v>
      </c>
      <c r="G512" s="459">
        <v>44263</v>
      </c>
      <c r="H512" s="460" t="s">
        <v>3792</v>
      </c>
      <c r="I512" s="426" t="s">
        <v>3394</v>
      </c>
      <c r="J512" s="426"/>
      <c r="K512" s="426"/>
      <c r="L512" s="123">
        <v>1</v>
      </c>
      <c r="O512" s="410"/>
    </row>
    <row r="513" spans="1:15" s="231" customFormat="1" ht="11.25" customHeight="1" outlineLevel="2" x14ac:dyDescent="0.25">
      <c r="A513" s="390">
        <f t="shared" si="0"/>
        <v>31</v>
      </c>
      <c r="B513" s="458" t="s">
        <v>3717</v>
      </c>
      <c r="C513" s="457" t="s">
        <v>3801</v>
      </c>
      <c r="D513" s="457" t="s">
        <v>3802</v>
      </c>
      <c r="E513" s="457" t="s">
        <v>3803</v>
      </c>
      <c r="F513" s="457" t="s">
        <v>3804</v>
      </c>
      <c r="G513" s="459">
        <v>44263</v>
      </c>
      <c r="H513" s="460" t="s">
        <v>3792</v>
      </c>
      <c r="I513" s="426" t="s">
        <v>3394</v>
      </c>
      <c r="J513" s="426"/>
      <c r="K513" s="426"/>
      <c r="L513" s="123">
        <v>1</v>
      </c>
      <c r="O513" s="410"/>
    </row>
    <row r="514" spans="1:15" s="231" customFormat="1" ht="11.25" customHeight="1" outlineLevel="2" x14ac:dyDescent="0.25">
      <c r="A514" s="390">
        <f t="shared" si="0"/>
        <v>32</v>
      </c>
      <c r="B514" s="458" t="s">
        <v>3717</v>
      </c>
      <c r="C514" s="457" t="s">
        <v>3805</v>
      </c>
      <c r="D514" s="457" t="s">
        <v>3802</v>
      </c>
      <c r="E514" s="457" t="s">
        <v>3803</v>
      </c>
      <c r="F514" s="457" t="s">
        <v>82</v>
      </c>
      <c r="G514" s="459">
        <v>44263</v>
      </c>
      <c r="H514" s="460" t="s">
        <v>3792</v>
      </c>
      <c r="I514" s="426" t="s">
        <v>3394</v>
      </c>
      <c r="J514" s="426"/>
      <c r="K514" s="426"/>
      <c r="L514" s="123">
        <v>1</v>
      </c>
      <c r="O514" s="410"/>
    </row>
    <row r="515" spans="1:15" s="231" customFormat="1" ht="11.25" customHeight="1" outlineLevel="2" x14ac:dyDescent="0.25">
      <c r="A515" s="390">
        <f t="shared" si="0"/>
        <v>33</v>
      </c>
      <c r="B515" s="458" t="s">
        <v>3717</v>
      </c>
      <c r="C515" s="457" t="s">
        <v>3806</v>
      </c>
      <c r="D515" s="457" t="s">
        <v>3807</v>
      </c>
      <c r="E515" s="457" t="s">
        <v>3808</v>
      </c>
      <c r="F515" s="457" t="s">
        <v>3809</v>
      </c>
      <c r="G515" s="459">
        <v>44263</v>
      </c>
      <c r="H515" s="460" t="s">
        <v>3792</v>
      </c>
      <c r="I515" s="426" t="s">
        <v>3394</v>
      </c>
      <c r="J515" s="426"/>
      <c r="K515" s="426"/>
      <c r="L515" s="123">
        <v>1</v>
      </c>
      <c r="O515" s="410"/>
    </row>
    <row r="516" spans="1:15" s="231" customFormat="1" ht="11.25" customHeight="1" outlineLevel="2" x14ac:dyDescent="0.25">
      <c r="A516" s="390">
        <f t="shared" si="0"/>
        <v>34</v>
      </c>
      <c r="B516" s="458" t="s">
        <v>3717</v>
      </c>
      <c r="C516" s="457" t="s">
        <v>3810</v>
      </c>
      <c r="D516" s="457" t="s">
        <v>3811</v>
      </c>
      <c r="E516" s="457" t="s">
        <v>3812</v>
      </c>
      <c r="F516" s="457" t="s">
        <v>3813</v>
      </c>
      <c r="G516" s="459">
        <v>44258</v>
      </c>
      <c r="H516" s="460" t="s">
        <v>3792</v>
      </c>
      <c r="I516" s="426" t="s">
        <v>3394</v>
      </c>
      <c r="J516" s="426"/>
      <c r="K516" s="426"/>
      <c r="L516" s="123">
        <v>1</v>
      </c>
      <c r="O516" s="410"/>
    </row>
    <row r="517" spans="1:15" s="231" customFormat="1" ht="11.25" customHeight="1" outlineLevel="2" x14ac:dyDescent="0.25">
      <c r="A517" s="390">
        <f t="shared" si="0"/>
        <v>35</v>
      </c>
      <c r="B517" s="458" t="s">
        <v>3717</v>
      </c>
      <c r="C517" s="457" t="s">
        <v>3814</v>
      </c>
      <c r="D517" s="457" t="s">
        <v>3811</v>
      </c>
      <c r="E517" s="457" t="s">
        <v>3812</v>
      </c>
      <c r="F517" s="457" t="s">
        <v>3815</v>
      </c>
      <c r="G517" s="459">
        <v>44258</v>
      </c>
      <c r="H517" s="460" t="s">
        <v>3792</v>
      </c>
      <c r="I517" s="426" t="s">
        <v>3394</v>
      </c>
      <c r="J517" s="426"/>
      <c r="K517" s="426"/>
      <c r="L517" s="123">
        <v>1</v>
      </c>
      <c r="O517" s="410"/>
    </row>
    <row r="518" spans="1:15" s="231" customFormat="1" ht="11.25" customHeight="1" outlineLevel="2" x14ac:dyDescent="0.25">
      <c r="A518" s="390">
        <f t="shared" si="0"/>
        <v>36</v>
      </c>
      <c r="B518" s="458" t="s">
        <v>3717</v>
      </c>
      <c r="C518" s="457" t="s">
        <v>3816</v>
      </c>
      <c r="D518" s="457" t="s">
        <v>3811</v>
      </c>
      <c r="E518" s="457" t="s">
        <v>3812</v>
      </c>
      <c r="F518" s="457" t="s">
        <v>3817</v>
      </c>
      <c r="G518" s="459">
        <v>44258</v>
      </c>
      <c r="H518" s="460" t="s">
        <v>3792</v>
      </c>
      <c r="I518" s="426" t="s">
        <v>3394</v>
      </c>
      <c r="J518" s="426"/>
      <c r="K518" s="426"/>
      <c r="L518" s="123">
        <v>1</v>
      </c>
      <c r="O518" s="410"/>
    </row>
    <row r="519" spans="1:15" s="231" customFormat="1" ht="11.25" customHeight="1" outlineLevel="2" x14ac:dyDescent="0.25">
      <c r="A519" s="390">
        <f t="shared" si="0"/>
        <v>37</v>
      </c>
      <c r="B519" s="458" t="s">
        <v>3717</v>
      </c>
      <c r="C519" s="457" t="s">
        <v>3818</v>
      </c>
      <c r="D519" s="457" t="s">
        <v>3811</v>
      </c>
      <c r="E519" s="457" t="s">
        <v>3812</v>
      </c>
      <c r="F519" s="457" t="s">
        <v>3819</v>
      </c>
      <c r="G519" s="459">
        <v>44258</v>
      </c>
      <c r="H519" s="460" t="s">
        <v>3792</v>
      </c>
      <c r="I519" s="426" t="s">
        <v>3394</v>
      </c>
      <c r="J519" s="426"/>
      <c r="K519" s="426"/>
      <c r="L519" s="123">
        <v>1</v>
      </c>
      <c r="O519" s="410"/>
    </row>
    <row r="520" spans="1:15" s="231" customFormat="1" ht="11.25" customHeight="1" outlineLevel="2" x14ac:dyDescent="0.25">
      <c r="A520" s="390">
        <f t="shared" si="0"/>
        <v>38</v>
      </c>
      <c r="B520" s="458" t="s">
        <v>3717</v>
      </c>
      <c r="C520" s="457" t="s">
        <v>3820</v>
      </c>
      <c r="D520" s="457" t="s">
        <v>3821</v>
      </c>
      <c r="E520" s="457" t="s">
        <v>3822</v>
      </c>
      <c r="F520" s="457" t="s">
        <v>3823</v>
      </c>
      <c r="G520" s="459">
        <v>44258</v>
      </c>
      <c r="H520" s="460" t="s">
        <v>3792</v>
      </c>
      <c r="I520" s="426" t="s">
        <v>3394</v>
      </c>
      <c r="J520" s="426"/>
      <c r="K520" s="426"/>
      <c r="L520" s="123">
        <v>1</v>
      </c>
      <c r="O520" s="410"/>
    </row>
    <row r="521" spans="1:15" s="231" customFormat="1" ht="11.25" customHeight="1" outlineLevel="2" x14ac:dyDescent="0.25">
      <c r="A521" s="390">
        <f t="shared" si="0"/>
        <v>39</v>
      </c>
      <c r="B521" s="458" t="s">
        <v>3717</v>
      </c>
      <c r="C521" s="457" t="s">
        <v>3824</v>
      </c>
      <c r="D521" s="457" t="s">
        <v>3821</v>
      </c>
      <c r="E521" s="457" t="s">
        <v>3822</v>
      </c>
      <c r="F521" s="457" t="s">
        <v>3825</v>
      </c>
      <c r="G521" s="459">
        <v>44258</v>
      </c>
      <c r="H521" s="460" t="s">
        <v>3792</v>
      </c>
      <c r="I521" s="426" t="s">
        <v>3394</v>
      </c>
      <c r="J521" s="426"/>
      <c r="K521" s="426"/>
      <c r="L521" s="123">
        <v>1</v>
      </c>
      <c r="O521" s="410"/>
    </row>
    <row r="522" spans="1:15" s="231" customFormat="1" ht="11.25" customHeight="1" outlineLevel="2" x14ac:dyDescent="0.25">
      <c r="A522" s="390">
        <f t="shared" si="0"/>
        <v>40</v>
      </c>
      <c r="B522" s="458" t="s">
        <v>3717</v>
      </c>
      <c r="C522" s="457" t="s">
        <v>3826</v>
      </c>
      <c r="D522" s="457" t="s">
        <v>3821</v>
      </c>
      <c r="E522" s="457" t="s">
        <v>3822</v>
      </c>
      <c r="F522" s="457" t="s">
        <v>3827</v>
      </c>
      <c r="G522" s="459">
        <v>44271</v>
      </c>
      <c r="H522" s="460" t="s">
        <v>3780</v>
      </c>
      <c r="I522" s="426" t="s">
        <v>3394</v>
      </c>
      <c r="J522" s="426"/>
      <c r="K522" s="426"/>
      <c r="L522" s="123">
        <v>1</v>
      </c>
      <c r="O522" s="410"/>
    </row>
    <row r="523" spans="1:15" s="231" customFormat="1" ht="11.25" customHeight="1" outlineLevel="2" x14ac:dyDescent="0.25">
      <c r="A523" s="390">
        <f t="shared" si="0"/>
        <v>41</v>
      </c>
      <c r="B523" s="458" t="s">
        <v>3717</v>
      </c>
      <c r="C523" s="457" t="s">
        <v>3828</v>
      </c>
      <c r="D523" s="457" t="s">
        <v>3829</v>
      </c>
      <c r="E523" s="457" t="s">
        <v>3830</v>
      </c>
      <c r="F523" s="457" t="s">
        <v>418</v>
      </c>
      <c r="G523" s="459">
        <v>44271</v>
      </c>
      <c r="H523" s="460" t="s">
        <v>3780</v>
      </c>
      <c r="I523" s="426" t="s">
        <v>3394</v>
      </c>
      <c r="J523" s="426"/>
      <c r="K523" s="426"/>
      <c r="L523" s="123">
        <v>1</v>
      </c>
      <c r="O523" s="410"/>
    </row>
    <row r="524" spans="1:15" s="231" customFormat="1" ht="11.25" customHeight="1" outlineLevel="2" x14ac:dyDescent="0.25">
      <c r="A524" s="390">
        <f t="shared" si="0"/>
        <v>42</v>
      </c>
      <c r="B524" s="458" t="s">
        <v>3717</v>
      </c>
      <c r="C524" s="457" t="s">
        <v>3831</v>
      </c>
      <c r="D524" s="457" t="s">
        <v>3832</v>
      </c>
      <c r="E524" s="457" t="s">
        <v>3833</v>
      </c>
      <c r="F524" s="457" t="s">
        <v>3719</v>
      </c>
      <c r="G524" s="459">
        <v>44271</v>
      </c>
      <c r="H524" s="460" t="s">
        <v>3780</v>
      </c>
      <c r="I524" s="426" t="s">
        <v>3394</v>
      </c>
      <c r="J524" s="426"/>
      <c r="K524" s="426"/>
      <c r="L524" s="123">
        <v>1</v>
      </c>
      <c r="O524" s="410"/>
    </row>
    <row r="525" spans="1:15" s="231" customFormat="1" ht="11.25" customHeight="1" outlineLevel="2" x14ac:dyDescent="0.25">
      <c r="A525" s="390">
        <f t="shared" si="0"/>
        <v>43</v>
      </c>
      <c r="B525" s="458" t="s">
        <v>3717</v>
      </c>
      <c r="C525" s="457" t="s">
        <v>3834</v>
      </c>
      <c r="D525" s="457" t="s">
        <v>3835</v>
      </c>
      <c r="E525" s="457" t="s">
        <v>3836</v>
      </c>
      <c r="F525" s="457" t="s">
        <v>3837</v>
      </c>
      <c r="G525" s="459">
        <v>44271</v>
      </c>
      <c r="H525" s="460" t="s">
        <v>3780</v>
      </c>
      <c r="I525" s="426" t="s">
        <v>3394</v>
      </c>
      <c r="J525" s="426"/>
      <c r="K525" s="426"/>
      <c r="L525" s="123">
        <v>1</v>
      </c>
      <c r="O525" s="410"/>
    </row>
    <row r="526" spans="1:15" s="231" customFormat="1" ht="11.25" customHeight="1" outlineLevel="2" x14ac:dyDescent="0.25">
      <c r="A526" s="390">
        <f t="shared" si="0"/>
        <v>44</v>
      </c>
      <c r="B526" s="458" t="s">
        <v>3717</v>
      </c>
      <c r="C526" s="457" t="s">
        <v>3838</v>
      </c>
      <c r="D526" s="457" t="s">
        <v>3839</v>
      </c>
      <c r="E526" s="457" t="s">
        <v>3840</v>
      </c>
      <c r="F526" s="457" t="s">
        <v>3841</v>
      </c>
      <c r="G526" s="459">
        <v>44272</v>
      </c>
      <c r="H526" s="460" t="s">
        <v>3780</v>
      </c>
      <c r="I526" s="426" t="s">
        <v>3394</v>
      </c>
      <c r="J526" s="426"/>
      <c r="K526" s="426"/>
      <c r="L526" s="123">
        <v>1</v>
      </c>
      <c r="O526" s="410"/>
    </row>
    <row r="527" spans="1:15" s="231" customFormat="1" ht="11.25" customHeight="1" outlineLevel="2" x14ac:dyDescent="0.25">
      <c r="A527" s="390">
        <f t="shared" si="0"/>
        <v>45</v>
      </c>
      <c r="B527" s="458" t="s">
        <v>3717</v>
      </c>
      <c r="C527" s="457" t="s">
        <v>3842</v>
      </c>
      <c r="D527" s="457" t="s">
        <v>3839</v>
      </c>
      <c r="E527" s="457" t="s">
        <v>3840</v>
      </c>
      <c r="F527" s="457" t="s">
        <v>3843</v>
      </c>
      <c r="G527" s="459">
        <v>44272</v>
      </c>
      <c r="H527" s="460" t="s">
        <v>3780</v>
      </c>
      <c r="I527" s="426" t="s">
        <v>3394</v>
      </c>
      <c r="J527" s="426"/>
      <c r="K527" s="426"/>
      <c r="L527" s="123">
        <v>1</v>
      </c>
      <c r="O527" s="410"/>
    </row>
    <row r="528" spans="1:15" s="231" customFormat="1" ht="11.25" customHeight="1" outlineLevel="2" x14ac:dyDescent="0.25">
      <c r="A528" s="390">
        <f t="shared" si="0"/>
        <v>46</v>
      </c>
      <c r="B528" s="458" t="s">
        <v>3717</v>
      </c>
      <c r="C528" s="457" t="s">
        <v>3844</v>
      </c>
      <c r="D528" s="457" t="s">
        <v>3845</v>
      </c>
      <c r="E528" s="457" t="s">
        <v>3846</v>
      </c>
      <c r="F528" s="457" t="s">
        <v>3847</v>
      </c>
      <c r="G528" s="459">
        <v>44272</v>
      </c>
      <c r="H528" s="460" t="s">
        <v>3780</v>
      </c>
      <c r="I528" s="426" t="s">
        <v>3394</v>
      </c>
      <c r="J528" s="426"/>
      <c r="K528" s="426"/>
      <c r="L528" s="123">
        <v>1</v>
      </c>
      <c r="O528" s="410"/>
    </row>
    <row r="529" spans="1:15" s="231" customFormat="1" ht="11.25" customHeight="1" outlineLevel="2" x14ac:dyDescent="0.25">
      <c r="A529" s="390">
        <f t="shared" si="0"/>
        <v>47</v>
      </c>
      <c r="B529" s="458" t="s">
        <v>3717</v>
      </c>
      <c r="C529" s="457" t="s">
        <v>3848</v>
      </c>
      <c r="D529" s="457" t="s">
        <v>3845</v>
      </c>
      <c r="E529" s="457" t="s">
        <v>3846</v>
      </c>
      <c r="F529" s="457" t="s">
        <v>141</v>
      </c>
      <c r="G529" s="459">
        <v>44272</v>
      </c>
      <c r="H529" s="460" t="s">
        <v>3780</v>
      </c>
      <c r="I529" s="426" t="s">
        <v>3394</v>
      </c>
      <c r="J529" s="426"/>
      <c r="K529" s="426"/>
      <c r="L529" s="123">
        <v>1</v>
      </c>
      <c r="O529" s="410"/>
    </row>
    <row r="530" spans="1:15" s="231" customFormat="1" ht="11.25" customHeight="1" outlineLevel="2" x14ac:dyDescent="0.25">
      <c r="A530" s="390">
        <f t="shared" si="0"/>
        <v>48</v>
      </c>
      <c r="B530" s="458" t="s">
        <v>3717</v>
      </c>
      <c r="C530" s="457" t="s">
        <v>3849</v>
      </c>
      <c r="D530" s="457" t="s">
        <v>3850</v>
      </c>
      <c r="E530" s="457" t="s">
        <v>3851</v>
      </c>
      <c r="F530" s="457" t="s">
        <v>76</v>
      </c>
      <c r="G530" s="459">
        <v>44273</v>
      </c>
      <c r="H530" s="460" t="s">
        <v>3780</v>
      </c>
      <c r="I530" s="426" t="s">
        <v>3394</v>
      </c>
      <c r="J530" s="426"/>
      <c r="K530" s="426"/>
      <c r="L530" s="123">
        <v>1</v>
      </c>
      <c r="O530" s="410"/>
    </row>
    <row r="531" spans="1:15" s="231" customFormat="1" ht="11.25" customHeight="1" outlineLevel="2" x14ac:dyDescent="0.25">
      <c r="A531" s="390">
        <f t="shared" si="0"/>
        <v>49</v>
      </c>
      <c r="B531" s="458" t="s">
        <v>3717</v>
      </c>
      <c r="C531" s="457" t="s">
        <v>3852</v>
      </c>
      <c r="D531" s="457" t="s">
        <v>3853</v>
      </c>
      <c r="E531" s="457" t="s">
        <v>3854</v>
      </c>
      <c r="F531" s="457" t="s">
        <v>3855</v>
      </c>
      <c r="G531" s="459">
        <v>44273</v>
      </c>
      <c r="H531" s="460" t="s">
        <v>3780</v>
      </c>
      <c r="I531" s="426" t="s">
        <v>3394</v>
      </c>
      <c r="J531" s="426"/>
      <c r="K531" s="426"/>
      <c r="L531" s="123">
        <v>1</v>
      </c>
      <c r="O531" s="410"/>
    </row>
    <row r="532" spans="1:15" s="231" customFormat="1" ht="11.25" customHeight="1" outlineLevel="2" x14ac:dyDescent="0.25">
      <c r="A532" s="390">
        <f t="shared" si="0"/>
        <v>50</v>
      </c>
      <c r="B532" s="458" t="s">
        <v>3717</v>
      </c>
      <c r="C532" s="457" t="s">
        <v>3856</v>
      </c>
      <c r="D532" s="457" t="s">
        <v>3857</v>
      </c>
      <c r="E532" s="457" t="s">
        <v>3858</v>
      </c>
      <c r="F532" s="457" t="s">
        <v>3859</v>
      </c>
      <c r="G532" s="459">
        <v>44273</v>
      </c>
      <c r="H532" s="460" t="s">
        <v>3780</v>
      </c>
      <c r="I532" s="426" t="s">
        <v>3394</v>
      </c>
      <c r="J532" s="426"/>
      <c r="K532" s="426"/>
      <c r="L532" s="123">
        <v>1</v>
      </c>
      <c r="O532" s="410"/>
    </row>
    <row r="533" spans="1:15" s="231" customFormat="1" ht="11.25" customHeight="1" outlineLevel="2" x14ac:dyDescent="0.25">
      <c r="A533" s="390">
        <f t="shared" si="0"/>
        <v>51</v>
      </c>
      <c r="B533" s="458" t="s">
        <v>3717</v>
      </c>
      <c r="C533" s="457" t="s">
        <v>3860</v>
      </c>
      <c r="D533" s="457" t="s">
        <v>3857</v>
      </c>
      <c r="E533" s="457" t="s">
        <v>3858</v>
      </c>
      <c r="F533" s="457" t="s">
        <v>3861</v>
      </c>
      <c r="G533" s="459">
        <v>44273</v>
      </c>
      <c r="H533" s="460" t="s">
        <v>3780</v>
      </c>
      <c r="I533" s="426" t="s">
        <v>3394</v>
      </c>
      <c r="J533" s="426"/>
      <c r="K533" s="426"/>
      <c r="L533" s="123">
        <v>1</v>
      </c>
      <c r="O533" s="410"/>
    </row>
    <row r="534" spans="1:15" s="231" customFormat="1" ht="11.25" customHeight="1" outlineLevel="2" x14ac:dyDescent="0.25">
      <c r="A534" s="390">
        <f t="shared" si="0"/>
        <v>52</v>
      </c>
      <c r="B534" s="458" t="s">
        <v>3717</v>
      </c>
      <c r="C534" s="457" t="s">
        <v>3862</v>
      </c>
      <c r="D534" s="457" t="s">
        <v>3863</v>
      </c>
      <c r="E534" s="457" t="s">
        <v>3864</v>
      </c>
      <c r="F534" s="457" t="s">
        <v>141</v>
      </c>
      <c r="G534" s="461">
        <v>44277</v>
      </c>
      <c r="H534" s="460" t="s">
        <v>3780</v>
      </c>
      <c r="I534" s="426" t="s">
        <v>3394</v>
      </c>
      <c r="J534" s="426"/>
      <c r="K534" s="426"/>
      <c r="L534" s="123">
        <v>1</v>
      </c>
      <c r="O534" s="410"/>
    </row>
    <row r="535" spans="1:15" s="231" customFormat="1" ht="11.25" customHeight="1" outlineLevel="2" x14ac:dyDescent="0.25">
      <c r="A535" s="390">
        <f t="shared" si="0"/>
        <v>53</v>
      </c>
      <c r="B535" s="458" t="s">
        <v>3717</v>
      </c>
      <c r="C535" s="457" t="s">
        <v>3865</v>
      </c>
      <c r="D535" s="457" t="s">
        <v>3866</v>
      </c>
      <c r="E535" s="457" t="s">
        <v>3867</v>
      </c>
      <c r="F535" s="457" t="s">
        <v>3368</v>
      </c>
      <c r="G535" s="461">
        <v>44277</v>
      </c>
      <c r="H535" s="460" t="s">
        <v>3780</v>
      </c>
      <c r="I535" s="426" t="s">
        <v>3394</v>
      </c>
      <c r="J535" s="426"/>
      <c r="K535" s="426"/>
      <c r="L535" s="123">
        <v>1</v>
      </c>
      <c r="O535" s="410"/>
    </row>
    <row r="536" spans="1:15" s="231" customFormat="1" ht="11.25" customHeight="1" outlineLevel="2" x14ac:dyDescent="0.25">
      <c r="A536" s="390">
        <f t="shared" si="0"/>
        <v>54</v>
      </c>
      <c r="B536" s="458" t="s">
        <v>3717</v>
      </c>
      <c r="C536" s="457" t="s">
        <v>3868</v>
      </c>
      <c r="D536" s="457" t="s">
        <v>3866</v>
      </c>
      <c r="E536" s="457" t="s">
        <v>3867</v>
      </c>
      <c r="F536" s="457" t="s">
        <v>3869</v>
      </c>
      <c r="G536" s="461">
        <v>44277</v>
      </c>
      <c r="H536" s="460" t="s">
        <v>3780</v>
      </c>
      <c r="I536" s="426" t="s">
        <v>3394</v>
      </c>
      <c r="J536" s="426"/>
      <c r="K536" s="426"/>
      <c r="L536" s="123">
        <v>1</v>
      </c>
      <c r="O536" s="410"/>
    </row>
    <row r="537" spans="1:15" s="231" customFormat="1" ht="11.25" customHeight="1" outlineLevel="2" x14ac:dyDescent="0.25">
      <c r="A537" s="390">
        <f t="shared" si="0"/>
        <v>55</v>
      </c>
      <c r="B537" s="458" t="s">
        <v>3717</v>
      </c>
      <c r="C537" s="457" t="s">
        <v>3870</v>
      </c>
      <c r="D537" s="457" t="s">
        <v>3871</v>
      </c>
      <c r="E537" s="457" t="s">
        <v>3872</v>
      </c>
      <c r="F537" s="457" t="s">
        <v>3383</v>
      </c>
      <c r="G537" s="461">
        <v>44277</v>
      </c>
      <c r="H537" s="460" t="s">
        <v>3780</v>
      </c>
      <c r="I537" s="426" t="s">
        <v>3394</v>
      </c>
      <c r="J537" s="426"/>
      <c r="K537" s="426"/>
      <c r="L537" s="123">
        <v>1</v>
      </c>
      <c r="O537" s="410"/>
    </row>
    <row r="538" spans="1:15" s="231" customFormat="1" ht="11.25" customHeight="1" outlineLevel="2" x14ac:dyDescent="0.25">
      <c r="A538" s="390">
        <f t="shared" si="0"/>
        <v>56</v>
      </c>
      <c r="B538" s="458" t="s">
        <v>3717</v>
      </c>
      <c r="C538" s="457" t="s">
        <v>3873</v>
      </c>
      <c r="D538" s="457" t="s">
        <v>3874</v>
      </c>
      <c r="E538" s="457" t="s">
        <v>3875</v>
      </c>
      <c r="F538" s="457" t="s">
        <v>3876</v>
      </c>
      <c r="G538" s="461">
        <v>44278</v>
      </c>
      <c r="H538" s="460" t="s">
        <v>3780</v>
      </c>
      <c r="I538" s="426" t="s">
        <v>3394</v>
      </c>
      <c r="J538" s="426"/>
      <c r="K538" s="426"/>
      <c r="L538" s="123">
        <v>1</v>
      </c>
      <c r="O538" s="410"/>
    </row>
    <row r="539" spans="1:15" s="231" customFormat="1" ht="11.25" customHeight="1" outlineLevel="2" x14ac:dyDescent="0.25">
      <c r="A539" s="390">
        <f t="shared" si="0"/>
        <v>57</v>
      </c>
      <c r="B539" s="458" t="s">
        <v>3717</v>
      </c>
      <c r="C539" s="457" t="s">
        <v>3877</v>
      </c>
      <c r="D539" s="457" t="s">
        <v>3878</v>
      </c>
      <c r="E539" s="457" t="s">
        <v>3879</v>
      </c>
      <c r="F539" s="457" t="s">
        <v>3880</v>
      </c>
      <c r="G539" s="461">
        <v>44278</v>
      </c>
      <c r="H539" s="460" t="s">
        <v>3780</v>
      </c>
      <c r="I539" s="426" t="s">
        <v>3394</v>
      </c>
      <c r="J539" s="426"/>
      <c r="K539" s="426"/>
      <c r="L539" s="123">
        <v>1</v>
      </c>
      <c r="O539" s="410"/>
    </row>
    <row r="540" spans="1:15" s="231" customFormat="1" ht="11.25" customHeight="1" outlineLevel="2" x14ac:dyDescent="0.25">
      <c r="A540" s="390">
        <f t="shared" si="0"/>
        <v>58</v>
      </c>
      <c r="B540" s="458" t="s">
        <v>3717</v>
      </c>
      <c r="C540" s="457" t="s">
        <v>3881</v>
      </c>
      <c r="D540" s="457" t="s">
        <v>3882</v>
      </c>
      <c r="E540" s="457" t="s">
        <v>3883</v>
      </c>
      <c r="F540" s="457" t="s">
        <v>3574</v>
      </c>
      <c r="G540" s="461">
        <v>44278</v>
      </c>
      <c r="H540" s="460" t="s">
        <v>3780</v>
      </c>
      <c r="I540" s="426" t="s">
        <v>3394</v>
      </c>
      <c r="J540" s="426"/>
      <c r="K540" s="426"/>
      <c r="L540" s="123">
        <v>1</v>
      </c>
      <c r="O540" s="410"/>
    </row>
    <row r="541" spans="1:15" s="231" customFormat="1" ht="11.25" customHeight="1" outlineLevel="2" x14ac:dyDescent="0.25">
      <c r="A541" s="390">
        <f t="shared" si="0"/>
        <v>59</v>
      </c>
      <c r="B541" s="458" t="s">
        <v>3717</v>
      </c>
      <c r="C541" s="457" t="s">
        <v>3884</v>
      </c>
      <c r="D541" s="457" t="s">
        <v>3885</v>
      </c>
      <c r="E541" s="457" t="s">
        <v>3886</v>
      </c>
      <c r="F541" s="457" t="s">
        <v>3887</v>
      </c>
      <c r="G541" s="461">
        <v>44260</v>
      </c>
      <c r="H541" s="460" t="s">
        <v>3792</v>
      </c>
      <c r="I541" s="426" t="s">
        <v>3394</v>
      </c>
      <c r="J541" s="426"/>
      <c r="K541" s="426"/>
      <c r="L541" s="123">
        <v>1</v>
      </c>
      <c r="O541" s="410"/>
    </row>
    <row r="542" spans="1:15" s="231" customFormat="1" ht="11.25" customHeight="1" outlineLevel="2" x14ac:dyDescent="0.25">
      <c r="A542" s="390">
        <f t="shared" si="0"/>
        <v>60</v>
      </c>
      <c r="B542" s="458" t="s">
        <v>3717</v>
      </c>
      <c r="C542" s="457" t="s">
        <v>3888</v>
      </c>
      <c r="D542" s="457" t="s">
        <v>3885</v>
      </c>
      <c r="E542" s="457" t="s">
        <v>3886</v>
      </c>
      <c r="F542" s="457" t="s">
        <v>3889</v>
      </c>
      <c r="G542" s="461">
        <v>44260</v>
      </c>
      <c r="H542" s="460" t="s">
        <v>3792</v>
      </c>
      <c r="I542" s="426" t="s">
        <v>3394</v>
      </c>
      <c r="J542" s="426"/>
      <c r="K542" s="426"/>
      <c r="L542" s="123">
        <v>1</v>
      </c>
      <c r="O542" s="410"/>
    </row>
    <row r="543" spans="1:15" s="231" customFormat="1" ht="11.25" customHeight="1" outlineLevel="2" x14ac:dyDescent="0.25">
      <c r="A543" s="390">
        <f t="shared" si="0"/>
        <v>61</v>
      </c>
      <c r="B543" s="458" t="s">
        <v>3717</v>
      </c>
      <c r="C543" s="457" t="s">
        <v>3890</v>
      </c>
      <c r="D543" s="457" t="s">
        <v>3891</v>
      </c>
      <c r="E543" s="457" t="s">
        <v>3892</v>
      </c>
      <c r="F543" s="457" t="s">
        <v>3476</v>
      </c>
      <c r="G543" s="461">
        <v>44260</v>
      </c>
      <c r="H543" s="460" t="s">
        <v>3792</v>
      </c>
      <c r="I543" s="426" t="s">
        <v>3394</v>
      </c>
      <c r="J543" s="426"/>
      <c r="K543" s="426"/>
      <c r="L543" s="123">
        <v>1</v>
      </c>
      <c r="O543" s="410"/>
    </row>
    <row r="544" spans="1:15" s="231" customFormat="1" ht="11.25" customHeight="1" outlineLevel="2" x14ac:dyDescent="0.25">
      <c r="A544" s="390">
        <f t="shared" si="0"/>
        <v>62</v>
      </c>
      <c r="B544" s="458" t="s">
        <v>3717</v>
      </c>
      <c r="C544" s="457" t="s">
        <v>3893</v>
      </c>
      <c r="D544" s="457" t="s">
        <v>3891</v>
      </c>
      <c r="E544" s="457" t="s">
        <v>3892</v>
      </c>
      <c r="F544" s="457" t="s">
        <v>3894</v>
      </c>
      <c r="G544" s="461">
        <v>44260</v>
      </c>
      <c r="H544" s="460" t="s">
        <v>3792</v>
      </c>
      <c r="I544" s="426" t="s">
        <v>3394</v>
      </c>
      <c r="J544" s="426"/>
      <c r="K544" s="426"/>
      <c r="L544" s="123">
        <v>1</v>
      </c>
      <c r="O544" s="410"/>
    </row>
    <row r="545" spans="1:15" s="231" customFormat="1" ht="11.25" customHeight="1" outlineLevel="2" x14ac:dyDescent="0.25">
      <c r="A545" s="390">
        <f t="shared" si="0"/>
        <v>63</v>
      </c>
      <c r="B545" s="458" t="s">
        <v>3717</v>
      </c>
      <c r="C545" s="457" t="s">
        <v>3895</v>
      </c>
      <c r="D545" s="457" t="s">
        <v>3896</v>
      </c>
      <c r="E545" s="457" t="s">
        <v>3897</v>
      </c>
      <c r="F545" s="457" t="s">
        <v>3898</v>
      </c>
      <c r="G545" s="461">
        <v>44256</v>
      </c>
      <c r="H545" s="460" t="s">
        <v>3792</v>
      </c>
      <c r="I545" s="426" t="s">
        <v>3394</v>
      </c>
      <c r="J545" s="426"/>
      <c r="K545" s="426"/>
      <c r="L545" s="123">
        <v>1</v>
      </c>
      <c r="O545" s="410"/>
    </row>
    <row r="546" spans="1:15" s="231" customFormat="1" ht="11.25" customHeight="1" outlineLevel="2" x14ac:dyDescent="0.25">
      <c r="A546" s="390">
        <f t="shared" si="0"/>
        <v>64</v>
      </c>
      <c r="B546" s="458" t="s">
        <v>3717</v>
      </c>
      <c r="C546" s="457" t="s">
        <v>3899</v>
      </c>
      <c r="D546" s="457" t="s">
        <v>3896</v>
      </c>
      <c r="E546" s="457" t="s">
        <v>3897</v>
      </c>
      <c r="F546" s="457" t="s">
        <v>3900</v>
      </c>
      <c r="G546" s="461">
        <v>44256</v>
      </c>
      <c r="H546" s="460" t="s">
        <v>3792</v>
      </c>
      <c r="I546" s="426" t="s">
        <v>3394</v>
      </c>
      <c r="J546" s="426"/>
      <c r="K546" s="426"/>
      <c r="L546" s="123">
        <v>1</v>
      </c>
      <c r="O546" s="410"/>
    </row>
    <row r="547" spans="1:15" s="231" customFormat="1" ht="11.25" customHeight="1" outlineLevel="2" x14ac:dyDescent="0.25">
      <c r="A547" s="390">
        <f t="shared" si="0"/>
        <v>65</v>
      </c>
      <c r="B547" s="458" t="s">
        <v>3717</v>
      </c>
      <c r="C547" s="457" t="s">
        <v>3901</v>
      </c>
      <c r="D547" s="457" t="s">
        <v>3896</v>
      </c>
      <c r="E547" s="457" t="s">
        <v>3897</v>
      </c>
      <c r="F547" s="457" t="s">
        <v>3902</v>
      </c>
      <c r="G547" s="461">
        <v>44256</v>
      </c>
      <c r="H547" s="460" t="s">
        <v>3792</v>
      </c>
      <c r="I547" s="426" t="s">
        <v>3394</v>
      </c>
      <c r="J547" s="426"/>
      <c r="K547" s="426"/>
      <c r="L547" s="123">
        <v>1</v>
      </c>
      <c r="O547" s="410"/>
    </row>
    <row r="548" spans="1:15" s="231" customFormat="1" ht="11.25" customHeight="1" outlineLevel="2" x14ac:dyDescent="0.25">
      <c r="A548" s="390">
        <f t="shared" si="0"/>
        <v>66</v>
      </c>
      <c r="B548" s="458" t="s">
        <v>3717</v>
      </c>
      <c r="C548" s="457" t="s">
        <v>3903</v>
      </c>
      <c r="D548" s="457" t="s">
        <v>3896</v>
      </c>
      <c r="E548" s="457" t="s">
        <v>3897</v>
      </c>
      <c r="F548" s="457" t="s">
        <v>3904</v>
      </c>
      <c r="G548" s="461">
        <v>44256</v>
      </c>
      <c r="H548" s="460" t="s">
        <v>3792</v>
      </c>
      <c r="I548" s="426" t="s">
        <v>3394</v>
      </c>
      <c r="J548" s="426"/>
      <c r="K548" s="426"/>
      <c r="L548" s="123">
        <v>1</v>
      </c>
      <c r="O548" s="410"/>
    </row>
    <row r="549" spans="1:15" s="231" customFormat="1" ht="11.25" customHeight="1" outlineLevel="2" x14ac:dyDescent="0.25">
      <c r="A549" s="390">
        <f t="shared" ref="A549:A557" si="1">A548+1</f>
        <v>67</v>
      </c>
      <c r="B549" s="458" t="s">
        <v>3717</v>
      </c>
      <c r="C549" s="457" t="s">
        <v>3905</v>
      </c>
      <c r="D549" s="457" t="s">
        <v>3896</v>
      </c>
      <c r="E549" s="457" t="s">
        <v>3897</v>
      </c>
      <c r="F549" s="457" t="s">
        <v>3906</v>
      </c>
      <c r="G549" s="461">
        <v>44256</v>
      </c>
      <c r="H549" s="460" t="s">
        <v>3792</v>
      </c>
      <c r="I549" s="426" t="s">
        <v>3394</v>
      </c>
      <c r="J549" s="426"/>
      <c r="K549" s="426"/>
      <c r="L549" s="123">
        <v>1</v>
      </c>
      <c r="O549" s="410"/>
    </row>
    <row r="550" spans="1:15" s="231" customFormat="1" ht="11.25" customHeight="1" outlineLevel="2" x14ac:dyDescent="0.25">
      <c r="A550" s="390">
        <f t="shared" si="1"/>
        <v>68</v>
      </c>
      <c r="B550" s="458" t="s">
        <v>3717</v>
      </c>
      <c r="C550" s="457" t="s">
        <v>3907</v>
      </c>
      <c r="D550" s="457" t="s">
        <v>3896</v>
      </c>
      <c r="E550" s="457" t="s">
        <v>3897</v>
      </c>
      <c r="F550" s="457" t="s">
        <v>3908</v>
      </c>
      <c r="G550" s="461">
        <v>44256</v>
      </c>
      <c r="H550" s="460" t="s">
        <v>3792</v>
      </c>
      <c r="I550" s="426" t="s">
        <v>3394</v>
      </c>
      <c r="J550" s="426"/>
      <c r="K550" s="426"/>
      <c r="L550" s="123">
        <v>1</v>
      </c>
      <c r="O550" s="410"/>
    </row>
    <row r="551" spans="1:15" s="231" customFormat="1" ht="11.25" customHeight="1" outlineLevel="2" x14ac:dyDescent="0.25">
      <c r="A551" s="390">
        <f t="shared" si="1"/>
        <v>69</v>
      </c>
      <c r="B551" s="458" t="s">
        <v>3717</v>
      </c>
      <c r="C551" s="457" t="s">
        <v>3909</v>
      </c>
      <c r="D551" s="457" t="s">
        <v>3896</v>
      </c>
      <c r="E551" s="457" t="s">
        <v>3897</v>
      </c>
      <c r="F551" s="457" t="s">
        <v>3910</v>
      </c>
      <c r="G551" s="461">
        <v>44256</v>
      </c>
      <c r="H551" s="460" t="s">
        <v>3792</v>
      </c>
      <c r="I551" s="426" t="s">
        <v>3394</v>
      </c>
      <c r="J551" s="426"/>
      <c r="K551" s="426"/>
      <c r="L551" s="123">
        <v>1</v>
      </c>
      <c r="O551" s="410"/>
    </row>
    <row r="552" spans="1:15" s="231" customFormat="1" ht="11.25" customHeight="1" outlineLevel="2" x14ac:dyDescent="0.25">
      <c r="A552" s="390">
        <f t="shared" si="1"/>
        <v>70</v>
      </c>
      <c r="B552" s="458" t="s">
        <v>3717</v>
      </c>
      <c r="C552" s="457" t="s">
        <v>3911</v>
      </c>
      <c r="D552" s="457" t="s">
        <v>3896</v>
      </c>
      <c r="E552" s="457" t="s">
        <v>3897</v>
      </c>
      <c r="F552" s="457" t="s">
        <v>3912</v>
      </c>
      <c r="G552" s="461">
        <v>44257</v>
      </c>
      <c r="H552" s="460" t="s">
        <v>3792</v>
      </c>
      <c r="I552" s="426" t="s">
        <v>3394</v>
      </c>
      <c r="J552" s="426"/>
      <c r="K552" s="426"/>
      <c r="L552" s="123">
        <v>1</v>
      </c>
      <c r="O552" s="410"/>
    </row>
    <row r="553" spans="1:15" s="231" customFormat="1" ht="11.25" customHeight="1" outlineLevel="2" x14ac:dyDescent="0.25">
      <c r="A553" s="390">
        <f t="shared" si="1"/>
        <v>71</v>
      </c>
      <c r="B553" s="458" t="s">
        <v>3717</v>
      </c>
      <c r="C553" s="457" t="s">
        <v>3913</v>
      </c>
      <c r="D553" s="457" t="s">
        <v>3896</v>
      </c>
      <c r="E553" s="457" t="s">
        <v>3897</v>
      </c>
      <c r="F553" s="457" t="s">
        <v>3914</v>
      </c>
      <c r="G553" s="461">
        <v>44257</v>
      </c>
      <c r="H553" s="460" t="s">
        <v>3792</v>
      </c>
      <c r="I553" s="426" t="s">
        <v>3394</v>
      </c>
      <c r="J553" s="426"/>
      <c r="K553" s="426"/>
      <c r="L553" s="123">
        <v>1</v>
      </c>
      <c r="O553" s="410"/>
    </row>
    <row r="554" spans="1:15" s="231" customFormat="1" ht="11.25" customHeight="1" outlineLevel="2" x14ac:dyDescent="0.25">
      <c r="A554" s="390">
        <f t="shared" si="1"/>
        <v>72</v>
      </c>
      <c r="B554" s="458" t="s">
        <v>3717</v>
      </c>
      <c r="C554" s="457" t="s">
        <v>3915</v>
      </c>
      <c r="D554" s="457" t="s">
        <v>3896</v>
      </c>
      <c r="E554" s="457" t="s">
        <v>3897</v>
      </c>
      <c r="F554" s="457" t="s">
        <v>3916</v>
      </c>
      <c r="G554" s="461">
        <v>44257</v>
      </c>
      <c r="H554" s="460" t="s">
        <v>3792</v>
      </c>
      <c r="I554" s="426" t="s">
        <v>3394</v>
      </c>
      <c r="J554" s="426"/>
      <c r="K554" s="426"/>
      <c r="L554" s="123">
        <v>1</v>
      </c>
      <c r="O554" s="410"/>
    </row>
    <row r="555" spans="1:15" s="231" customFormat="1" ht="11.25" customHeight="1" outlineLevel="2" x14ac:dyDescent="0.25">
      <c r="A555" s="390">
        <f t="shared" si="1"/>
        <v>73</v>
      </c>
      <c r="B555" s="458" t="s">
        <v>3717</v>
      </c>
      <c r="C555" s="457" t="s">
        <v>3917</v>
      </c>
      <c r="D555" s="457" t="s">
        <v>3896</v>
      </c>
      <c r="E555" s="457" t="s">
        <v>3897</v>
      </c>
      <c r="F555" s="457" t="s">
        <v>3918</v>
      </c>
      <c r="G555" s="461">
        <v>44257</v>
      </c>
      <c r="H555" s="460" t="s">
        <v>3792</v>
      </c>
      <c r="I555" s="426" t="s">
        <v>3394</v>
      </c>
      <c r="J555" s="426"/>
      <c r="K555" s="426"/>
      <c r="L555" s="123">
        <v>1</v>
      </c>
      <c r="O555" s="410"/>
    </row>
    <row r="556" spans="1:15" s="231" customFormat="1" ht="11.25" customHeight="1" outlineLevel="2" x14ac:dyDescent="0.25">
      <c r="A556" s="390">
        <f t="shared" si="1"/>
        <v>74</v>
      </c>
      <c r="B556" s="458" t="s">
        <v>3717</v>
      </c>
      <c r="C556" s="457" t="s">
        <v>3919</v>
      </c>
      <c r="D556" s="457" t="s">
        <v>3896</v>
      </c>
      <c r="E556" s="457" t="s">
        <v>3897</v>
      </c>
      <c r="F556" s="457" t="s">
        <v>3920</v>
      </c>
      <c r="G556" s="461">
        <v>44257</v>
      </c>
      <c r="H556" s="460" t="s">
        <v>3792</v>
      </c>
      <c r="I556" s="426" t="s">
        <v>3394</v>
      </c>
      <c r="J556" s="426"/>
      <c r="K556" s="426"/>
      <c r="L556" s="123">
        <v>1</v>
      </c>
      <c r="O556" s="410"/>
    </row>
    <row r="557" spans="1:15" s="231" customFormat="1" ht="11.25" customHeight="1" outlineLevel="2" thickBot="1" x14ac:dyDescent="0.3">
      <c r="A557" s="390">
        <f t="shared" si="1"/>
        <v>75</v>
      </c>
      <c r="B557" s="458" t="s">
        <v>3717</v>
      </c>
      <c r="C557" s="457" t="s">
        <v>3921</v>
      </c>
      <c r="D557" s="457" t="s">
        <v>3896</v>
      </c>
      <c r="E557" s="457" t="s">
        <v>3897</v>
      </c>
      <c r="F557" s="457" t="s">
        <v>3922</v>
      </c>
      <c r="G557" s="461">
        <v>44257</v>
      </c>
      <c r="H557" s="460" t="s">
        <v>3792</v>
      </c>
      <c r="I557" s="426" t="s">
        <v>3394</v>
      </c>
      <c r="J557" s="426"/>
      <c r="K557" s="426"/>
      <c r="L557" s="123">
        <v>1</v>
      </c>
      <c r="O557" s="410"/>
    </row>
    <row r="558" spans="1:15" s="231" customFormat="1" ht="12.75" customHeight="1" outlineLevel="1" thickBot="1" x14ac:dyDescent="0.3">
      <c r="A558" s="383" t="s">
        <v>89</v>
      </c>
      <c r="B558" s="566" t="s">
        <v>38</v>
      </c>
      <c r="C558" s="566"/>
      <c r="D558" s="567"/>
      <c r="E558" s="567"/>
      <c r="F558" s="567"/>
      <c r="G558" s="567"/>
      <c r="H558" s="568"/>
      <c r="I558" s="383"/>
      <c r="J558" s="316"/>
      <c r="K558" s="316"/>
      <c r="L558" s="316">
        <f>SUM(L559:L596)</f>
        <v>38</v>
      </c>
      <c r="O558" s="410"/>
    </row>
    <row r="559" spans="1:15" s="231" customFormat="1" ht="11.25" customHeight="1" outlineLevel="2" x14ac:dyDescent="0.25">
      <c r="A559" s="378">
        <v>1</v>
      </c>
      <c r="B559" s="123" t="s">
        <v>3709</v>
      </c>
      <c r="C559" s="123" t="s">
        <v>3923</v>
      </c>
      <c r="D559" s="123" t="s">
        <v>3924</v>
      </c>
      <c r="E559" s="123" t="s">
        <v>3925</v>
      </c>
      <c r="F559" s="123" t="s">
        <v>3381</v>
      </c>
      <c r="G559" s="462">
        <v>44257</v>
      </c>
      <c r="H559" s="463" t="s">
        <v>3395</v>
      </c>
      <c r="I559" s="426" t="s">
        <v>3394</v>
      </c>
      <c r="J559" s="426"/>
      <c r="K559" s="426"/>
      <c r="L559" s="123">
        <v>1</v>
      </c>
      <c r="O559" s="410"/>
    </row>
    <row r="560" spans="1:15" s="231" customFormat="1" ht="11.25" customHeight="1" outlineLevel="2" x14ac:dyDescent="0.25">
      <c r="A560" s="376">
        <v>2</v>
      </c>
      <c r="B560" s="123" t="s">
        <v>3709</v>
      </c>
      <c r="C560" s="123" t="s">
        <v>3926</v>
      </c>
      <c r="D560" s="123" t="s">
        <v>3924</v>
      </c>
      <c r="E560" s="123" t="s">
        <v>3925</v>
      </c>
      <c r="F560" s="123" t="s">
        <v>3927</v>
      </c>
      <c r="G560" s="462">
        <v>44257</v>
      </c>
      <c r="H560" s="463" t="s">
        <v>3395</v>
      </c>
      <c r="I560" s="426" t="s">
        <v>3394</v>
      </c>
      <c r="J560" s="426"/>
      <c r="K560" s="426"/>
      <c r="L560" s="123">
        <v>1</v>
      </c>
      <c r="O560" s="410"/>
    </row>
    <row r="561" spans="1:15" s="231" customFormat="1" ht="11.25" customHeight="1" outlineLevel="2" x14ac:dyDescent="0.25">
      <c r="A561" s="378">
        <v>3</v>
      </c>
      <c r="B561" s="123" t="s">
        <v>3709</v>
      </c>
      <c r="C561" s="123" t="s">
        <v>3928</v>
      </c>
      <c r="D561" s="123" t="s">
        <v>3924</v>
      </c>
      <c r="E561" s="123" t="s">
        <v>3925</v>
      </c>
      <c r="F561" s="123" t="s">
        <v>80</v>
      </c>
      <c r="G561" s="462">
        <v>44257</v>
      </c>
      <c r="H561" s="463" t="s">
        <v>3395</v>
      </c>
      <c r="I561" s="426" t="s">
        <v>3394</v>
      </c>
      <c r="J561" s="426"/>
      <c r="K561" s="426"/>
      <c r="L561" s="123">
        <v>1</v>
      </c>
      <c r="O561" s="410"/>
    </row>
    <row r="562" spans="1:15" s="231" customFormat="1" ht="11.25" customHeight="1" outlineLevel="2" x14ac:dyDescent="0.25">
      <c r="A562" s="378">
        <v>4</v>
      </c>
      <c r="B562" s="123" t="s">
        <v>3709</v>
      </c>
      <c r="C562" s="123" t="s">
        <v>3929</v>
      </c>
      <c r="D562" s="123" t="s">
        <v>3479</v>
      </c>
      <c r="E562" s="123" t="s">
        <v>3480</v>
      </c>
      <c r="F562" s="123" t="s">
        <v>3930</v>
      </c>
      <c r="G562" s="462">
        <v>44257</v>
      </c>
      <c r="H562" s="463" t="s">
        <v>3395</v>
      </c>
      <c r="I562" s="426" t="s">
        <v>3394</v>
      </c>
      <c r="J562" s="426"/>
      <c r="K562" s="426"/>
      <c r="L562" s="123">
        <v>1</v>
      </c>
      <c r="O562" s="410"/>
    </row>
    <row r="563" spans="1:15" s="231" customFormat="1" ht="11.25" customHeight="1" outlineLevel="2" x14ac:dyDescent="0.25">
      <c r="A563" s="378">
        <v>5</v>
      </c>
      <c r="B563" s="123" t="s">
        <v>3709</v>
      </c>
      <c r="C563" s="123" t="s">
        <v>3931</v>
      </c>
      <c r="D563" s="123" t="s">
        <v>3932</v>
      </c>
      <c r="E563" s="123" t="s">
        <v>3933</v>
      </c>
      <c r="F563" s="123" t="s">
        <v>80</v>
      </c>
      <c r="G563" s="462">
        <v>44257</v>
      </c>
      <c r="H563" s="463" t="s">
        <v>3395</v>
      </c>
      <c r="I563" s="426" t="s">
        <v>3394</v>
      </c>
      <c r="J563" s="426"/>
      <c r="K563" s="426"/>
      <c r="L563" s="123">
        <v>1</v>
      </c>
      <c r="O563" s="410"/>
    </row>
    <row r="564" spans="1:15" s="231" customFormat="1" ht="11.25" customHeight="1" outlineLevel="2" x14ac:dyDescent="0.25">
      <c r="A564" s="376">
        <v>6</v>
      </c>
      <c r="B564" s="123" t="s">
        <v>3709</v>
      </c>
      <c r="C564" s="123" t="s">
        <v>3934</v>
      </c>
      <c r="D564" s="123" t="s">
        <v>3310</v>
      </c>
      <c r="E564" s="123" t="s">
        <v>3314</v>
      </c>
      <c r="F564" s="123" t="s">
        <v>3935</v>
      </c>
      <c r="G564" s="462">
        <v>44258</v>
      </c>
      <c r="H564" s="463" t="s">
        <v>3395</v>
      </c>
      <c r="I564" s="426" t="s">
        <v>3394</v>
      </c>
      <c r="J564" s="426"/>
      <c r="K564" s="426"/>
      <c r="L564" s="123">
        <v>1</v>
      </c>
      <c r="O564" s="410"/>
    </row>
    <row r="565" spans="1:15" s="231" customFormat="1" ht="11.25" customHeight="1" outlineLevel="2" x14ac:dyDescent="0.25">
      <c r="A565" s="378">
        <v>7</v>
      </c>
      <c r="B565" s="123" t="s">
        <v>3709</v>
      </c>
      <c r="C565" s="123" t="s">
        <v>3936</v>
      </c>
      <c r="D565" s="123" t="s">
        <v>3307</v>
      </c>
      <c r="E565" s="123" t="s">
        <v>3308</v>
      </c>
      <c r="F565" s="123" t="s">
        <v>3937</v>
      </c>
      <c r="G565" s="462">
        <v>44258</v>
      </c>
      <c r="H565" s="463" t="s">
        <v>3395</v>
      </c>
      <c r="I565" s="426" t="s">
        <v>3394</v>
      </c>
      <c r="J565" s="426"/>
      <c r="K565" s="426"/>
      <c r="L565" s="123">
        <v>1</v>
      </c>
      <c r="O565" s="410"/>
    </row>
    <row r="566" spans="1:15" s="231" customFormat="1" ht="11.25" customHeight="1" outlineLevel="2" x14ac:dyDescent="0.25">
      <c r="A566" s="378">
        <v>8</v>
      </c>
      <c r="B566" s="123" t="s">
        <v>3709</v>
      </c>
      <c r="C566" s="123" t="s">
        <v>3938</v>
      </c>
      <c r="D566" s="123" t="s">
        <v>3939</v>
      </c>
      <c r="E566" s="123" t="s">
        <v>3940</v>
      </c>
      <c r="F566" s="123" t="s">
        <v>3941</v>
      </c>
      <c r="G566" s="462">
        <v>44258</v>
      </c>
      <c r="H566" s="463" t="s">
        <v>3395</v>
      </c>
      <c r="I566" s="426" t="s">
        <v>3394</v>
      </c>
      <c r="J566" s="426"/>
      <c r="K566" s="426"/>
      <c r="L566" s="123">
        <v>1</v>
      </c>
      <c r="O566" s="410"/>
    </row>
    <row r="567" spans="1:15" s="231" customFormat="1" ht="11.25" customHeight="1" outlineLevel="2" x14ac:dyDescent="0.25">
      <c r="A567" s="378">
        <v>9</v>
      </c>
      <c r="B567" s="123" t="s">
        <v>3709</v>
      </c>
      <c r="C567" s="123" t="s">
        <v>3942</v>
      </c>
      <c r="D567" s="123" t="s">
        <v>3939</v>
      </c>
      <c r="E567" s="123" t="s">
        <v>3940</v>
      </c>
      <c r="F567" s="123" t="s">
        <v>3943</v>
      </c>
      <c r="G567" s="462">
        <v>44258</v>
      </c>
      <c r="H567" s="463" t="s">
        <v>3395</v>
      </c>
      <c r="I567" s="426" t="s">
        <v>3394</v>
      </c>
      <c r="J567" s="426"/>
      <c r="K567" s="426"/>
      <c r="L567" s="123">
        <v>1</v>
      </c>
      <c r="O567" s="410"/>
    </row>
    <row r="568" spans="1:15" s="231" customFormat="1" ht="11.25" customHeight="1" outlineLevel="2" x14ac:dyDescent="0.25">
      <c r="A568" s="376">
        <v>10</v>
      </c>
      <c r="B568" s="123" t="s">
        <v>3709</v>
      </c>
      <c r="C568" s="123" t="s">
        <v>3944</v>
      </c>
      <c r="D568" s="123" t="s">
        <v>3939</v>
      </c>
      <c r="E568" s="123" t="s">
        <v>3940</v>
      </c>
      <c r="F568" s="123" t="s">
        <v>3945</v>
      </c>
      <c r="G568" s="462">
        <v>44258</v>
      </c>
      <c r="H568" s="463" t="s">
        <v>3395</v>
      </c>
      <c r="I568" s="426" t="s">
        <v>3394</v>
      </c>
      <c r="J568" s="426"/>
      <c r="K568" s="426"/>
      <c r="L568" s="123">
        <v>1</v>
      </c>
      <c r="O568" s="410"/>
    </row>
    <row r="569" spans="1:15" s="231" customFormat="1" ht="11.25" customHeight="1" outlineLevel="2" x14ac:dyDescent="0.25">
      <c r="A569" s="378">
        <v>11</v>
      </c>
      <c r="B569" s="123" t="s">
        <v>3709</v>
      </c>
      <c r="C569" s="123" t="s">
        <v>3946</v>
      </c>
      <c r="D569" s="123" t="s">
        <v>3939</v>
      </c>
      <c r="E569" s="123" t="s">
        <v>3940</v>
      </c>
      <c r="F569" s="123" t="s">
        <v>3947</v>
      </c>
      <c r="G569" s="462">
        <v>44260</v>
      </c>
      <c r="H569" s="463" t="s">
        <v>3395</v>
      </c>
      <c r="I569" s="426" t="s">
        <v>3394</v>
      </c>
      <c r="J569" s="426"/>
      <c r="K569" s="426"/>
      <c r="L569" s="123">
        <v>1</v>
      </c>
      <c r="O569" s="410"/>
    </row>
    <row r="570" spans="1:15" s="231" customFormat="1" ht="11.25" customHeight="1" outlineLevel="2" x14ac:dyDescent="0.25">
      <c r="A570" s="378">
        <v>12</v>
      </c>
      <c r="B570" s="123" t="s">
        <v>3709</v>
      </c>
      <c r="C570" s="123" t="s">
        <v>3948</v>
      </c>
      <c r="D570" s="123" t="s">
        <v>3939</v>
      </c>
      <c r="E570" s="123" t="s">
        <v>3940</v>
      </c>
      <c r="F570" s="123" t="s">
        <v>3949</v>
      </c>
      <c r="G570" s="462">
        <v>44260</v>
      </c>
      <c r="H570" s="463" t="s">
        <v>3395</v>
      </c>
      <c r="I570" s="426" t="s">
        <v>3394</v>
      </c>
      <c r="J570" s="426"/>
      <c r="K570" s="426"/>
      <c r="L570" s="123">
        <v>1</v>
      </c>
      <c r="O570" s="410"/>
    </row>
    <row r="571" spans="1:15" s="231" customFormat="1" ht="11.25" customHeight="1" outlineLevel="2" x14ac:dyDescent="0.25">
      <c r="A571" s="378">
        <v>13</v>
      </c>
      <c r="B571" s="123" t="s">
        <v>3709</v>
      </c>
      <c r="C571" s="123" t="s">
        <v>3950</v>
      </c>
      <c r="D571" s="123" t="s">
        <v>3939</v>
      </c>
      <c r="E571" s="123" t="s">
        <v>3940</v>
      </c>
      <c r="F571" s="123" t="s">
        <v>3951</v>
      </c>
      <c r="G571" s="462">
        <v>44260</v>
      </c>
      <c r="H571" s="463" t="s">
        <v>3395</v>
      </c>
      <c r="I571" s="426" t="s">
        <v>3394</v>
      </c>
      <c r="J571" s="426"/>
      <c r="K571" s="426"/>
      <c r="L571" s="123">
        <v>1</v>
      </c>
      <c r="O571" s="410"/>
    </row>
    <row r="572" spans="1:15" s="231" customFormat="1" ht="11.25" customHeight="1" outlineLevel="2" x14ac:dyDescent="0.25">
      <c r="A572" s="376">
        <v>14</v>
      </c>
      <c r="B572" s="123" t="s">
        <v>3710</v>
      </c>
      <c r="C572" s="123" t="s">
        <v>3952</v>
      </c>
      <c r="D572" s="123" t="s">
        <v>3924</v>
      </c>
      <c r="E572" s="123" t="s">
        <v>3925</v>
      </c>
      <c r="F572" s="123" t="s">
        <v>3549</v>
      </c>
      <c r="G572" s="462">
        <v>44264</v>
      </c>
      <c r="H572" s="463" t="s">
        <v>3395</v>
      </c>
      <c r="I572" s="426" t="s">
        <v>3394</v>
      </c>
      <c r="J572" s="426"/>
      <c r="K572" s="426"/>
      <c r="L572" s="123">
        <v>1</v>
      </c>
      <c r="O572" s="410"/>
    </row>
    <row r="573" spans="1:15" s="231" customFormat="1" ht="11.25" customHeight="1" outlineLevel="2" x14ac:dyDescent="0.25">
      <c r="A573" s="378">
        <v>15</v>
      </c>
      <c r="B573" s="123" t="s">
        <v>3710</v>
      </c>
      <c r="C573" s="123" t="s">
        <v>3953</v>
      </c>
      <c r="D573" s="123" t="s">
        <v>3954</v>
      </c>
      <c r="E573" s="123" t="s">
        <v>3955</v>
      </c>
      <c r="F573" s="123" t="s">
        <v>3956</v>
      </c>
      <c r="G573" s="462">
        <v>44264</v>
      </c>
      <c r="H573" s="463" t="s">
        <v>3395</v>
      </c>
      <c r="I573" s="426" t="s">
        <v>3394</v>
      </c>
      <c r="J573" s="426"/>
      <c r="K573" s="426"/>
      <c r="L573" s="123">
        <v>1</v>
      </c>
      <c r="O573" s="410"/>
    </row>
    <row r="574" spans="1:15" s="231" customFormat="1" ht="11.25" customHeight="1" outlineLevel="2" x14ac:dyDescent="0.25">
      <c r="A574" s="378">
        <v>16</v>
      </c>
      <c r="B574" s="123" t="s">
        <v>3710</v>
      </c>
      <c r="C574" s="123" t="s">
        <v>3957</v>
      </c>
      <c r="D574" s="123" t="s">
        <v>3958</v>
      </c>
      <c r="E574" s="123" t="s">
        <v>3959</v>
      </c>
      <c r="F574" s="123" t="s">
        <v>104</v>
      </c>
      <c r="G574" s="462">
        <v>44264</v>
      </c>
      <c r="H574" s="463" t="s">
        <v>3395</v>
      </c>
      <c r="I574" s="426" t="s">
        <v>3394</v>
      </c>
      <c r="J574" s="426"/>
      <c r="K574" s="426"/>
      <c r="L574" s="123">
        <v>1</v>
      </c>
      <c r="O574" s="410"/>
    </row>
    <row r="575" spans="1:15" s="231" customFormat="1" ht="11.25" customHeight="1" outlineLevel="2" x14ac:dyDescent="0.25">
      <c r="A575" s="378">
        <v>17</v>
      </c>
      <c r="B575" s="123" t="s">
        <v>3710</v>
      </c>
      <c r="C575" s="123" t="s">
        <v>3960</v>
      </c>
      <c r="D575" s="123" t="s">
        <v>3961</v>
      </c>
      <c r="E575" s="123" t="s">
        <v>3355</v>
      </c>
      <c r="F575" s="123" t="s">
        <v>3962</v>
      </c>
      <c r="G575" s="462">
        <v>44264</v>
      </c>
      <c r="H575" s="463" t="s">
        <v>3395</v>
      </c>
      <c r="I575" s="426" t="s">
        <v>3394</v>
      </c>
      <c r="J575" s="426"/>
      <c r="K575" s="426"/>
      <c r="L575" s="123">
        <v>1</v>
      </c>
      <c r="O575" s="410"/>
    </row>
    <row r="576" spans="1:15" s="231" customFormat="1" ht="11.25" customHeight="1" outlineLevel="2" x14ac:dyDescent="0.25">
      <c r="A576" s="376">
        <v>18</v>
      </c>
      <c r="B576" s="123" t="s">
        <v>3710</v>
      </c>
      <c r="C576" s="123" t="s">
        <v>3963</v>
      </c>
      <c r="D576" s="123" t="s">
        <v>3964</v>
      </c>
      <c r="E576" s="123" t="s">
        <v>3965</v>
      </c>
      <c r="F576" s="123" t="s">
        <v>3365</v>
      </c>
      <c r="G576" s="462">
        <v>44264</v>
      </c>
      <c r="H576" s="463" t="s">
        <v>3395</v>
      </c>
      <c r="I576" s="426" t="s">
        <v>3394</v>
      </c>
      <c r="J576" s="426"/>
      <c r="K576" s="426"/>
      <c r="L576" s="123">
        <v>1</v>
      </c>
      <c r="O576" s="410"/>
    </row>
    <row r="577" spans="1:15" s="231" customFormat="1" ht="11.25" customHeight="1" outlineLevel="2" x14ac:dyDescent="0.25">
      <c r="A577" s="378">
        <v>19</v>
      </c>
      <c r="B577" s="123" t="s">
        <v>3710</v>
      </c>
      <c r="C577" s="123" t="s">
        <v>3966</v>
      </c>
      <c r="D577" s="123" t="s">
        <v>3967</v>
      </c>
      <c r="E577" s="123" t="s">
        <v>3968</v>
      </c>
      <c r="F577" s="123" t="s">
        <v>3969</v>
      </c>
      <c r="G577" s="462">
        <v>44270</v>
      </c>
      <c r="H577" s="463" t="s">
        <v>3395</v>
      </c>
      <c r="I577" s="426" t="s">
        <v>3394</v>
      </c>
      <c r="J577" s="426"/>
      <c r="K577" s="426"/>
      <c r="L577" s="123">
        <v>1</v>
      </c>
      <c r="O577" s="410"/>
    </row>
    <row r="578" spans="1:15" s="231" customFormat="1" ht="11.25" customHeight="1" outlineLevel="2" x14ac:dyDescent="0.25">
      <c r="A578" s="378">
        <v>20</v>
      </c>
      <c r="B578" s="123" t="s">
        <v>3710</v>
      </c>
      <c r="C578" s="123" t="s">
        <v>3970</v>
      </c>
      <c r="D578" s="123" t="s">
        <v>3971</v>
      </c>
      <c r="E578" s="123" t="s">
        <v>3972</v>
      </c>
      <c r="F578" s="123" t="s">
        <v>3973</v>
      </c>
      <c r="G578" s="462">
        <v>44270</v>
      </c>
      <c r="H578" s="463" t="s">
        <v>3395</v>
      </c>
      <c r="I578" s="426" t="s">
        <v>3394</v>
      </c>
      <c r="J578" s="426"/>
      <c r="K578" s="426"/>
      <c r="L578" s="123">
        <v>1</v>
      </c>
      <c r="O578" s="410"/>
    </row>
    <row r="579" spans="1:15" s="231" customFormat="1" ht="11.25" customHeight="1" outlineLevel="2" x14ac:dyDescent="0.25">
      <c r="A579" s="378">
        <v>21</v>
      </c>
      <c r="B579" s="123" t="s">
        <v>3710</v>
      </c>
      <c r="C579" s="123" t="s">
        <v>3974</v>
      </c>
      <c r="D579" s="123" t="s">
        <v>3396</v>
      </c>
      <c r="E579" s="123" t="s">
        <v>3344</v>
      </c>
      <c r="F579" s="123" t="s">
        <v>141</v>
      </c>
      <c r="G579" s="462">
        <v>44270</v>
      </c>
      <c r="H579" s="463" t="s">
        <v>3395</v>
      </c>
      <c r="I579" s="426" t="s">
        <v>3394</v>
      </c>
      <c r="J579" s="426"/>
      <c r="K579" s="426"/>
      <c r="L579" s="123">
        <v>1</v>
      </c>
      <c r="O579" s="410"/>
    </row>
    <row r="580" spans="1:15" s="231" customFormat="1" ht="11.25" customHeight="1" outlineLevel="2" x14ac:dyDescent="0.25">
      <c r="A580" s="378">
        <v>22</v>
      </c>
      <c r="B580" s="123" t="s">
        <v>3710</v>
      </c>
      <c r="C580" s="123" t="s">
        <v>3975</v>
      </c>
      <c r="D580" s="123" t="s">
        <v>3307</v>
      </c>
      <c r="E580" s="123" t="s">
        <v>3308</v>
      </c>
      <c r="F580" s="123" t="s">
        <v>3976</v>
      </c>
      <c r="G580" s="462">
        <v>44270</v>
      </c>
      <c r="H580" s="463" t="s">
        <v>3395</v>
      </c>
      <c r="I580" s="426" t="s">
        <v>3394</v>
      </c>
      <c r="J580" s="426"/>
      <c r="K580" s="426"/>
      <c r="L580" s="123">
        <v>1</v>
      </c>
      <c r="O580" s="410"/>
    </row>
    <row r="581" spans="1:15" s="231" customFormat="1" ht="11.25" customHeight="1" outlineLevel="2" x14ac:dyDescent="0.25">
      <c r="A581" s="376">
        <v>23</v>
      </c>
      <c r="B581" s="123" t="s">
        <v>3710</v>
      </c>
      <c r="C581" s="123" t="s">
        <v>3977</v>
      </c>
      <c r="D581" s="123" t="s">
        <v>3525</v>
      </c>
      <c r="E581" s="123" t="s">
        <v>9</v>
      </c>
      <c r="F581" s="123" t="s">
        <v>3976</v>
      </c>
      <c r="G581" s="462">
        <v>44270</v>
      </c>
      <c r="H581" s="463" t="s">
        <v>3395</v>
      </c>
      <c r="I581" s="426" t="s">
        <v>3394</v>
      </c>
      <c r="J581" s="426"/>
      <c r="K581" s="426"/>
      <c r="L581" s="123">
        <v>1</v>
      </c>
      <c r="O581" s="410"/>
    </row>
    <row r="582" spans="1:15" s="231" customFormat="1" ht="11.25" customHeight="1" outlineLevel="2" x14ac:dyDescent="0.25">
      <c r="A582" s="378">
        <v>24</v>
      </c>
      <c r="B582" s="123" t="s">
        <v>3711</v>
      </c>
      <c r="C582" s="123" t="s">
        <v>3978</v>
      </c>
      <c r="D582" s="123" t="s">
        <v>3979</v>
      </c>
      <c r="E582" s="123" t="s">
        <v>3980</v>
      </c>
      <c r="F582" s="123" t="s">
        <v>3981</v>
      </c>
      <c r="G582" s="462">
        <v>44272</v>
      </c>
      <c r="H582" s="463" t="s">
        <v>3395</v>
      </c>
      <c r="I582" s="426" t="s">
        <v>3394</v>
      </c>
      <c r="J582" s="426"/>
      <c r="K582" s="426"/>
      <c r="L582" s="123">
        <v>1</v>
      </c>
      <c r="O582" s="410"/>
    </row>
    <row r="583" spans="1:15" s="231" customFormat="1" ht="11.25" customHeight="1" outlineLevel="2" x14ac:dyDescent="0.25">
      <c r="A583" s="378">
        <v>25</v>
      </c>
      <c r="B583" s="123" t="s">
        <v>3711</v>
      </c>
      <c r="C583" s="123" t="s">
        <v>3982</v>
      </c>
      <c r="D583" s="123" t="s">
        <v>3983</v>
      </c>
      <c r="E583" s="123" t="s">
        <v>3984</v>
      </c>
      <c r="F583" s="123" t="s">
        <v>3985</v>
      </c>
      <c r="G583" s="462">
        <v>44272</v>
      </c>
      <c r="H583" s="463" t="s">
        <v>3395</v>
      </c>
      <c r="I583" s="426" t="s">
        <v>3394</v>
      </c>
      <c r="J583" s="426"/>
      <c r="K583" s="426"/>
      <c r="L583" s="123">
        <v>1</v>
      </c>
      <c r="O583" s="410"/>
    </row>
    <row r="584" spans="1:15" s="231" customFormat="1" ht="11.25" customHeight="1" outlineLevel="2" x14ac:dyDescent="0.25">
      <c r="A584" s="378">
        <v>26</v>
      </c>
      <c r="B584" s="123" t="s">
        <v>3711</v>
      </c>
      <c r="C584" s="123" t="s">
        <v>3986</v>
      </c>
      <c r="D584" s="123" t="s">
        <v>3983</v>
      </c>
      <c r="E584" s="123" t="s">
        <v>3984</v>
      </c>
      <c r="F584" s="123" t="s">
        <v>3987</v>
      </c>
      <c r="G584" s="462">
        <v>44272</v>
      </c>
      <c r="H584" s="464" t="s">
        <v>3395</v>
      </c>
      <c r="I584" s="426" t="s">
        <v>3394</v>
      </c>
      <c r="J584" s="426"/>
      <c r="K584" s="426"/>
      <c r="L584" s="123">
        <v>1</v>
      </c>
      <c r="O584" s="410"/>
    </row>
    <row r="585" spans="1:15" s="231" customFormat="1" ht="11.25" customHeight="1" outlineLevel="2" x14ac:dyDescent="0.25">
      <c r="A585" s="376">
        <v>27</v>
      </c>
      <c r="B585" s="123" t="s">
        <v>3711</v>
      </c>
      <c r="C585" s="123" t="s">
        <v>3988</v>
      </c>
      <c r="D585" s="123" t="s">
        <v>3989</v>
      </c>
      <c r="E585" s="123" t="s">
        <v>3990</v>
      </c>
      <c r="F585" s="123" t="s">
        <v>3387</v>
      </c>
      <c r="G585" s="462">
        <v>44272</v>
      </c>
      <c r="H585" s="464" t="s">
        <v>3395</v>
      </c>
      <c r="I585" s="426" t="s">
        <v>3394</v>
      </c>
      <c r="J585" s="426"/>
      <c r="K585" s="426"/>
      <c r="L585" s="123">
        <v>1</v>
      </c>
      <c r="O585" s="410"/>
    </row>
    <row r="586" spans="1:15" s="231" customFormat="1" ht="11.25" customHeight="1" outlineLevel="2" x14ac:dyDescent="0.25">
      <c r="A586" s="378">
        <v>28</v>
      </c>
      <c r="B586" s="123" t="s">
        <v>3711</v>
      </c>
      <c r="C586" s="123" t="s">
        <v>3991</v>
      </c>
      <c r="D586" s="123" t="s">
        <v>3479</v>
      </c>
      <c r="E586" s="123" t="s">
        <v>3480</v>
      </c>
      <c r="F586" s="123" t="s">
        <v>3992</v>
      </c>
      <c r="G586" s="462">
        <v>44272</v>
      </c>
      <c r="H586" s="464" t="s">
        <v>3395</v>
      </c>
      <c r="I586" s="426" t="s">
        <v>3394</v>
      </c>
      <c r="J586" s="426"/>
      <c r="K586" s="426"/>
      <c r="L586" s="123">
        <v>1</v>
      </c>
      <c r="O586" s="410"/>
    </row>
    <row r="587" spans="1:15" s="231" customFormat="1" ht="11.25" customHeight="1" outlineLevel="2" x14ac:dyDescent="0.25">
      <c r="A587" s="378">
        <v>29</v>
      </c>
      <c r="B587" s="123" t="s">
        <v>3711</v>
      </c>
      <c r="C587" s="123" t="s">
        <v>3993</v>
      </c>
      <c r="D587" s="123" t="s">
        <v>3479</v>
      </c>
      <c r="E587" s="123" t="s">
        <v>3480</v>
      </c>
      <c r="F587" s="123" t="s">
        <v>3994</v>
      </c>
      <c r="G587" s="462">
        <v>44272</v>
      </c>
      <c r="H587" s="464" t="s">
        <v>3395</v>
      </c>
      <c r="I587" s="426" t="s">
        <v>3394</v>
      </c>
      <c r="J587" s="426"/>
      <c r="K587" s="426"/>
      <c r="L587" s="123">
        <v>1</v>
      </c>
      <c r="O587" s="410"/>
    </row>
    <row r="588" spans="1:15" s="231" customFormat="1" ht="11.25" customHeight="1" outlineLevel="2" x14ac:dyDescent="0.25">
      <c r="A588" s="378">
        <v>30</v>
      </c>
      <c r="B588" s="123" t="s">
        <v>3477</v>
      </c>
      <c r="C588" s="123" t="s">
        <v>3995</v>
      </c>
      <c r="D588" s="123" t="s">
        <v>3996</v>
      </c>
      <c r="E588" s="123" t="s">
        <v>3997</v>
      </c>
      <c r="F588" s="123" t="s">
        <v>3998</v>
      </c>
      <c r="G588" s="462">
        <v>44273</v>
      </c>
      <c r="H588" s="464" t="s">
        <v>3395</v>
      </c>
      <c r="I588" s="426" t="s">
        <v>3394</v>
      </c>
      <c r="J588" s="426"/>
      <c r="K588" s="426"/>
      <c r="L588" s="123">
        <v>1</v>
      </c>
      <c r="O588" s="410"/>
    </row>
    <row r="589" spans="1:15" s="231" customFormat="1" ht="11.25" customHeight="1" outlineLevel="2" x14ac:dyDescent="0.25">
      <c r="A589" s="378">
        <v>31</v>
      </c>
      <c r="B589" s="123" t="s">
        <v>3711</v>
      </c>
      <c r="C589" s="123" t="s">
        <v>3999</v>
      </c>
      <c r="D589" s="123" t="s">
        <v>3510</v>
      </c>
      <c r="E589" s="123" t="s">
        <v>3367</v>
      </c>
      <c r="F589" s="123" t="s">
        <v>4000</v>
      </c>
      <c r="G589" s="462">
        <v>44273</v>
      </c>
      <c r="H589" s="464" t="s">
        <v>3395</v>
      </c>
      <c r="I589" s="426" t="s">
        <v>3394</v>
      </c>
      <c r="J589" s="426"/>
      <c r="K589" s="426"/>
      <c r="L589" s="123">
        <v>1</v>
      </c>
      <c r="O589" s="410"/>
    </row>
    <row r="590" spans="1:15" s="231" customFormat="1" ht="11.25" customHeight="1" outlineLevel="2" x14ac:dyDescent="0.25">
      <c r="A590" s="376">
        <v>32</v>
      </c>
      <c r="B590" s="123" t="s">
        <v>3711</v>
      </c>
      <c r="C590" s="123" t="s">
        <v>4001</v>
      </c>
      <c r="D590" s="123" t="s">
        <v>3510</v>
      </c>
      <c r="E590" s="123" t="s">
        <v>3367</v>
      </c>
      <c r="F590" s="123" t="s">
        <v>4002</v>
      </c>
      <c r="G590" s="462">
        <v>44273</v>
      </c>
      <c r="H590" s="464" t="s">
        <v>3395</v>
      </c>
      <c r="I590" s="426" t="s">
        <v>3394</v>
      </c>
      <c r="J590" s="426"/>
      <c r="K590" s="426"/>
      <c r="L590" s="123">
        <v>1</v>
      </c>
      <c r="O590" s="410"/>
    </row>
    <row r="591" spans="1:15" s="231" customFormat="1" ht="11.25" customHeight="1" outlineLevel="2" x14ac:dyDescent="0.25">
      <c r="A591" s="378">
        <v>33</v>
      </c>
      <c r="B591" s="123" t="s">
        <v>3711</v>
      </c>
      <c r="C591" s="123" t="s">
        <v>4003</v>
      </c>
      <c r="D591" s="123" t="s">
        <v>4004</v>
      </c>
      <c r="E591" s="123" t="s">
        <v>4005</v>
      </c>
      <c r="F591" s="123" t="s">
        <v>3694</v>
      </c>
      <c r="G591" s="462">
        <v>44273</v>
      </c>
      <c r="H591" s="464" t="s">
        <v>3395</v>
      </c>
      <c r="I591" s="426" t="s">
        <v>3394</v>
      </c>
      <c r="J591" s="426"/>
      <c r="K591" s="426"/>
      <c r="L591" s="123">
        <v>1</v>
      </c>
      <c r="O591" s="410"/>
    </row>
    <row r="592" spans="1:15" s="231" customFormat="1" ht="11.25" customHeight="1" outlineLevel="2" x14ac:dyDescent="0.25">
      <c r="A592" s="378">
        <v>34</v>
      </c>
      <c r="B592" s="123" t="s">
        <v>3711</v>
      </c>
      <c r="C592" s="123" t="s">
        <v>4006</v>
      </c>
      <c r="D592" s="123" t="s">
        <v>4004</v>
      </c>
      <c r="E592" s="123" t="s">
        <v>4005</v>
      </c>
      <c r="F592" s="123" t="s">
        <v>4007</v>
      </c>
      <c r="G592" s="462">
        <v>44273</v>
      </c>
      <c r="H592" s="464" t="s">
        <v>3395</v>
      </c>
      <c r="I592" s="426" t="s">
        <v>3394</v>
      </c>
      <c r="J592" s="426"/>
      <c r="K592" s="426"/>
      <c r="L592" s="123">
        <v>1</v>
      </c>
      <c r="O592" s="410"/>
    </row>
    <row r="593" spans="1:15" s="231" customFormat="1" ht="11.25" customHeight="1" outlineLevel="2" x14ac:dyDescent="0.25">
      <c r="A593" s="378">
        <v>35</v>
      </c>
      <c r="B593" s="123" t="s">
        <v>3711</v>
      </c>
      <c r="C593" s="123" t="s">
        <v>4008</v>
      </c>
      <c r="D593" s="123" t="s">
        <v>4009</v>
      </c>
      <c r="E593" s="123" t="s">
        <v>4010</v>
      </c>
      <c r="F593" s="123" t="s">
        <v>4011</v>
      </c>
      <c r="G593" s="462">
        <v>44274</v>
      </c>
      <c r="H593" s="464" t="s">
        <v>3395</v>
      </c>
      <c r="I593" s="426" t="s">
        <v>3394</v>
      </c>
      <c r="J593" s="426"/>
      <c r="K593" s="426"/>
      <c r="L593" s="123">
        <v>1</v>
      </c>
      <c r="O593" s="410"/>
    </row>
    <row r="594" spans="1:15" s="231" customFormat="1" ht="11.25" customHeight="1" outlineLevel="2" x14ac:dyDescent="0.25">
      <c r="A594" s="376">
        <v>36</v>
      </c>
      <c r="B594" s="123" t="s">
        <v>3711</v>
      </c>
      <c r="C594" s="123" t="s">
        <v>4012</v>
      </c>
      <c r="D594" s="123" t="s">
        <v>4013</v>
      </c>
      <c r="E594" s="123" t="s">
        <v>4014</v>
      </c>
      <c r="F594" s="123" t="s">
        <v>80</v>
      </c>
      <c r="G594" s="462">
        <v>44274</v>
      </c>
      <c r="H594" s="464" t="s">
        <v>3395</v>
      </c>
      <c r="I594" s="426" t="s">
        <v>3394</v>
      </c>
      <c r="J594" s="426"/>
      <c r="K594" s="426"/>
      <c r="L594" s="123">
        <v>1</v>
      </c>
      <c r="O594" s="410"/>
    </row>
    <row r="595" spans="1:15" s="231" customFormat="1" ht="11.25" customHeight="1" outlineLevel="2" x14ac:dyDescent="0.25">
      <c r="A595" s="378">
        <v>37</v>
      </c>
      <c r="B595" s="123" t="s">
        <v>3711</v>
      </c>
      <c r="C595" s="123" t="s">
        <v>4015</v>
      </c>
      <c r="D595" s="123" t="s">
        <v>4013</v>
      </c>
      <c r="E595" s="123" t="s">
        <v>4014</v>
      </c>
      <c r="F595" s="123" t="s">
        <v>77</v>
      </c>
      <c r="G595" s="462">
        <v>44274</v>
      </c>
      <c r="H595" s="464" t="s">
        <v>3395</v>
      </c>
      <c r="I595" s="426" t="s">
        <v>3394</v>
      </c>
      <c r="J595" s="426"/>
      <c r="K595" s="426"/>
      <c r="L595" s="123">
        <v>1</v>
      </c>
      <c r="O595" s="410"/>
    </row>
    <row r="596" spans="1:15" s="231" customFormat="1" ht="11.25" customHeight="1" outlineLevel="2" thickBot="1" x14ac:dyDescent="0.3">
      <c r="A596" s="378">
        <v>38</v>
      </c>
      <c r="B596" s="123" t="s">
        <v>3713</v>
      </c>
      <c r="C596" s="123" t="s">
        <v>4016</v>
      </c>
      <c r="D596" s="123" t="s">
        <v>3924</v>
      </c>
      <c r="E596" s="123" t="s">
        <v>3925</v>
      </c>
      <c r="F596" s="123" t="s">
        <v>4017</v>
      </c>
      <c r="G596" s="462">
        <v>44274</v>
      </c>
      <c r="H596" s="464" t="s">
        <v>3395</v>
      </c>
      <c r="I596" s="426" t="s">
        <v>3394</v>
      </c>
      <c r="J596" s="426"/>
      <c r="K596" s="426"/>
      <c r="L596" s="123">
        <v>1</v>
      </c>
      <c r="O596" s="410"/>
    </row>
    <row r="597" spans="1:15" s="231" customFormat="1" ht="12" customHeight="1" outlineLevel="1" thickBot="1" x14ac:dyDescent="0.3">
      <c r="A597" s="383" t="s">
        <v>90</v>
      </c>
      <c r="B597" s="566" t="s">
        <v>12</v>
      </c>
      <c r="C597" s="566"/>
      <c r="D597" s="567"/>
      <c r="E597" s="567"/>
      <c r="F597" s="567"/>
      <c r="G597" s="567"/>
      <c r="H597" s="568"/>
      <c r="I597" s="383"/>
      <c r="J597" s="316"/>
      <c r="K597" s="316"/>
      <c r="L597" s="421">
        <f>SUM(L598:L667)</f>
        <v>70</v>
      </c>
      <c r="O597" s="410"/>
    </row>
    <row r="598" spans="1:15" s="231" customFormat="1" ht="11.25" customHeight="1" outlineLevel="2" x14ac:dyDescent="0.25">
      <c r="A598" s="120">
        <v>1</v>
      </c>
      <c r="B598" s="117" t="s">
        <v>3716</v>
      </c>
      <c r="C598" s="386" t="s">
        <v>4018</v>
      </c>
      <c r="D598" s="386" t="s">
        <v>4019</v>
      </c>
      <c r="E598" s="379" t="s">
        <v>4020</v>
      </c>
      <c r="F598" s="379" t="s">
        <v>4021</v>
      </c>
      <c r="G598" s="418">
        <v>44258</v>
      </c>
      <c r="H598" s="379" t="s">
        <v>3426</v>
      </c>
      <c r="I598" s="465" t="s">
        <v>3394</v>
      </c>
      <c r="J598" s="465"/>
      <c r="K598" s="465"/>
      <c r="L598" s="426">
        <v>1</v>
      </c>
      <c r="O598" s="410"/>
    </row>
    <row r="599" spans="1:15" s="231" customFormat="1" ht="11.25" customHeight="1" outlineLevel="2" x14ac:dyDescent="0.25">
      <c r="A599" s="120">
        <v>2</v>
      </c>
      <c r="B599" s="117" t="s">
        <v>3716</v>
      </c>
      <c r="C599" s="386" t="s">
        <v>4022</v>
      </c>
      <c r="D599" s="386" t="s">
        <v>4023</v>
      </c>
      <c r="E599" s="379" t="s">
        <v>4024</v>
      </c>
      <c r="F599" s="379" t="s">
        <v>4025</v>
      </c>
      <c r="G599" s="418">
        <v>44258</v>
      </c>
      <c r="H599" s="379" t="s">
        <v>3426</v>
      </c>
      <c r="I599" s="465" t="s">
        <v>3394</v>
      </c>
      <c r="J599" s="465"/>
      <c r="K599" s="465"/>
      <c r="L599" s="426">
        <v>1</v>
      </c>
      <c r="O599" s="410"/>
    </row>
    <row r="600" spans="1:15" s="231" customFormat="1" ht="11.25" customHeight="1" outlineLevel="2" x14ac:dyDescent="0.25">
      <c r="A600" s="120">
        <v>3</v>
      </c>
      <c r="B600" s="117" t="s">
        <v>3716</v>
      </c>
      <c r="C600" s="386" t="s">
        <v>4026</v>
      </c>
      <c r="D600" s="386" t="s">
        <v>4027</v>
      </c>
      <c r="E600" s="379" t="s">
        <v>4028</v>
      </c>
      <c r="F600" s="379" t="s">
        <v>80</v>
      </c>
      <c r="G600" s="418">
        <v>44258</v>
      </c>
      <c r="H600" s="379" t="s">
        <v>3426</v>
      </c>
      <c r="I600" s="465" t="s">
        <v>3394</v>
      </c>
      <c r="J600" s="465"/>
      <c r="K600" s="465"/>
      <c r="L600" s="426">
        <v>1</v>
      </c>
      <c r="O600" s="410"/>
    </row>
    <row r="601" spans="1:15" s="231" customFormat="1" ht="11.25" customHeight="1" outlineLevel="2" x14ac:dyDescent="0.25">
      <c r="A601" s="120">
        <v>4</v>
      </c>
      <c r="B601" s="117" t="s">
        <v>3716</v>
      </c>
      <c r="C601" s="386" t="s">
        <v>4029</v>
      </c>
      <c r="D601" s="386" t="s">
        <v>4030</v>
      </c>
      <c r="E601" s="379" t="s">
        <v>4031</v>
      </c>
      <c r="F601" s="379" t="s">
        <v>4032</v>
      </c>
      <c r="G601" s="418">
        <v>44258</v>
      </c>
      <c r="H601" s="379" t="s">
        <v>3426</v>
      </c>
      <c r="I601" s="465" t="s">
        <v>3394</v>
      </c>
      <c r="J601" s="465"/>
      <c r="K601" s="465"/>
      <c r="L601" s="426">
        <v>1</v>
      </c>
      <c r="O601" s="410"/>
    </row>
    <row r="602" spans="1:15" s="231" customFormat="1" ht="11.25" customHeight="1" outlineLevel="2" x14ac:dyDescent="0.25">
      <c r="A602" s="120">
        <v>5</v>
      </c>
      <c r="B602" s="117" t="s">
        <v>3716</v>
      </c>
      <c r="C602" s="386" t="s">
        <v>4033</v>
      </c>
      <c r="D602" s="386" t="s">
        <v>4030</v>
      </c>
      <c r="E602" s="379" t="s">
        <v>4031</v>
      </c>
      <c r="F602" s="379" t="s">
        <v>4034</v>
      </c>
      <c r="G602" s="418">
        <v>44258</v>
      </c>
      <c r="H602" s="379" t="s">
        <v>3426</v>
      </c>
      <c r="I602" s="465" t="s">
        <v>3394</v>
      </c>
      <c r="J602" s="465"/>
      <c r="K602" s="465"/>
      <c r="L602" s="426">
        <v>1</v>
      </c>
      <c r="O602" s="410"/>
    </row>
    <row r="603" spans="1:15" s="231" customFormat="1" ht="11.25" customHeight="1" outlineLevel="2" x14ac:dyDescent="0.25">
      <c r="A603" s="120">
        <v>6</v>
      </c>
      <c r="B603" s="117" t="s">
        <v>3716</v>
      </c>
      <c r="C603" s="386" t="s">
        <v>4035</v>
      </c>
      <c r="D603" s="386" t="s">
        <v>4036</v>
      </c>
      <c r="E603" s="379" t="s">
        <v>4037</v>
      </c>
      <c r="F603" s="379" t="s">
        <v>4038</v>
      </c>
      <c r="G603" s="418">
        <v>44259</v>
      </c>
      <c r="H603" s="379" t="s">
        <v>3426</v>
      </c>
      <c r="I603" s="465" t="s">
        <v>3394</v>
      </c>
      <c r="J603" s="465"/>
      <c r="K603" s="465"/>
      <c r="L603" s="426">
        <v>1</v>
      </c>
      <c r="O603" s="410"/>
    </row>
    <row r="604" spans="1:15" s="231" customFormat="1" ht="11.25" customHeight="1" outlineLevel="2" x14ac:dyDescent="0.25">
      <c r="A604" s="120">
        <v>7</v>
      </c>
      <c r="B604" s="117" t="s">
        <v>3716</v>
      </c>
      <c r="C604" s="386" t="s">
        <v>4039</v>
      </c>
      <c r="D604" s="386" t="s">
        <v>4040</v>
      </c>
      <c r="E604" s="379" t="s">
        <v>4041</v>
      </c>
      <c r="F604" s="379" t="s">
        <v>4042</v>
      </c>
      <c r="G604" s="418">
        <v>44259</v>
      </c>
      <c r="H604" s="379" t="s">
        <v>3426</v>
      </c>
      <c r="I604" s="465" t="s">
        <v>3394</v>
      </c>
      <c r="J604" s="465"/>
      <c r="K604" s="465"/>
      <c r="L604" s="426">
        <v>1</v>
      </c>
      <c r="O604" s="410"/>
    </row>
    <row r="605" spans="1:15" s="231" customFormat="1" ht="11.25" customHeight="1" outlineLevel="2" x14ac:dyDescent="0.25">
      <c r="A605" s="120">
        <v>8</v>
      </c>
      <c r="B605" s="117" t="s">
        <v>3716</v>
      </c>
      <c r="C605" s="386" t="s">
        <v>4043</v>
      </c>
      <c r="D605" s="386" t="s">
        <v>4044</v>
      </c>
      <c r="E605" s="379" t="s">
        <v>3347</v>
      </c>
      <c r="F605" s="379" t="s">
        <v>4045</v>
      </c>
      <c r="G605" s="418">
        <v>44259</v>
      </c>
      <c r="H605" s="379" t="s">
        <v>3426</v>
      </c>
      <c r="I605" s="465" t="s">
        <v>3394</v>
      </c>
      <c r="J605" s="465"/>
      <c r="K605" s="465"/>
      <c r="L605" s="426">
        <v>1</v>
      </c>
      <c r="O605" s="410"/>
    </row>
    <row r="606" spans="1:15" s="231" customFormat="1" ht="11.25" customHeight="1" outlineLevel="2" x14ac:dyDescent="0.25">
      <c r="A606" s="120">
        <v>9</v>
      </c>
      <c r="B606" s="117" t="s">
        <v>3716</v>
      </c>
      <c r="C606" s="386" t="s">
        <v>4046</v>
      </c>
      <c r="D606" s="386" t="s">
        <v>3542</v>
      </c>
      <c r="E606" s="379" t="s">
        <v>3543</v>
      </c>
      <c r="F606" s="379" t="s">
        <v>3526</v>
      </c>
      <c r="G606" s="418">
        <v>44259</v>
      </c>
      <c r="H606" s="379" t="s">
        <v>3426</v>
      </c>
      <c r="I606" s="465" t="s">
        <v>3394</v>
      </c>
      <c r="J606" s="465"/>
      <c r="K606" s="465"/>
      <c r="L606" s="426">
        <v>1</v>
      </c>
      <c r="O606" s="410"/>
    </row>
    <row r="607" spans="1:15" s="231" customFormat="1" ht="11.25" customHeight="1" outlineLevel="2" x14ac:dyDescent="0.25">
      <c r="A607" s="120">
        <v>10</v>
      </c>
      <c r="B607" s="117" t="s">
        <v>3716</v>
      </c>
      <c r="C607" s="386" t="s">
        <v>4047</v>
      </c>
      <c r="D607" s="386" t="s">
        <v>4048</v>
      </c>
      <c r="E607" s="379" t="s">
        <v>4049</v>
      </c>
      <c r="F607" s="379" t="s">
        <v>4050</v>
      </c>
      <c r="G607" s="418">
        <v>44260</v>
      </c>
      <c r="H607" s="379" t="s">
        <v>3426</v>
      </c>
      <c r="I607" s="465" t="s">
        <v>3394</v>
      </c>
      <c r="J607" s="465"/>
      <c r="K607" s="465"/>
      <c r="L607" s="426">
        <v>1</v>
      </c>
      <c r="O607" s="410"/>
    </row>
    <row r="608" spans="1:15" s="231" customFormat="1" ht="11.25" customHeight="1" outlineLevel="2" x14ac:dyDescent="0.25">
      <c r="A608" s="120">
        <v>11</v>
      </c>
      <c r="B608" s="117" t="s">
        <v>3716</v>
      </c>
      <c r="C608" s="386" t="s">
        <v>4051</v>
      </c>
      <c r="D608" s="386" t="s">
        <v>4052</v>
      </c>
      <c r="E608" s="379" t="s">
        <v>4053</v>
      </c>
      <c r="F608" s="379" t="s">
        <v>4054</v>
      </c>
      <c r="G608" s="418">
        <v>44260</v>
      </c>
      <c r="H608" s="379" t="s">
        <v>3426</v>
      </c>
      <c r="I608" s="465" t="s">
        <v>3394</v>
      </c>
      <c r="J608" s="465"/>
      <c r="K608" s="465"/>
      <c r="L608" s="426">
        <v>1</v>
      </c>
      <c r="O608" s="410"/>
    </row>
    <row r="609" spans="1:15" s="231" customFormat="1" ht="11.25" customHeight="1" outlineLevel="2" x14ac:dyDescent="0.25">
      <c r="A609" s="120">
        <v>12</v>
      </c>
      <c r="B609" s="117" t="s">
        <v>3716</v>
      </c>
      <c r="C609" s="386" t="s">
        <v>4055</v>
      </c>
      <c r="D609" s="386" t="s">
        <v>4052</v>
      </c>
      <c r="E609" s="379" t="s">
        <v>4053</v>
      </c>
      <c r="F609" s="379" t="s">
        <v>4056</v>
      </c>
      <c r="G609" s="418">
        <v>44260</v>
      </c>
      <c r="H609" s="379" t="s">
        <v>3426</v>
      </c>
      <c r="I609" s="465" t="s">
        <v>3394</v>
      </c>
      <c r="J609" s="465"/>
      <c r="K609" s="465"/>
      <c r="L609" s="426">
        <v>1</v>
      </c>
      <c r="O609" s="410"/>
    </row>
    <row r="610" spans="1:15" s="231" customFormat="1" ht="11.25" customHeight="1" outlineLevel="2" x14ac:dyDescent="0.25">
      <c r="A610" s="120">
        <v>13</v>
      </c>
      <c r="B610" s="117" t="s">
        <v>3716</v>
      </c>
      <c r="C610" s="386" t="s">
        <v>4057</v>
      </c>
      <c r="D610" s="386" t="s">
        <v>4052</v>
      </c>
      <c r="E610" s="379" t="s">
        <v>4053</v>
      </c>
      <c r="F610" s="379" t="s">
        <v>4058</v>
      </c>
      <c r="G610" s="418">
        <v>44260</v>
      </c>
      <c r="H610" s="379" t="s">
        <v>3426</v>
      </c>
      <c r="I610" s="465" t="s">
        <v>3394</v>
      </c>
      <c r="J610" s="465"/>
      <c r="K610" s="465"/>
      <c r="L610" s="426">
        <v>1</v>
      </c>
      <c r="O610" s="410"/>
    </row>
    <row r="611" spans="1:15" s="231" customFormat="1" ht="11.25" customHeight="1" outlineLevel="2" x14ac:dyDescent="0.25">
      <c r="A611" s="120">
        <v>14</v>
      </c>
      <c r="B611" s="117" t="s">
        <v>3716</v>
      </c>
      <c r="C611" s="386" t="s">
        <v>4059</v>
      </c>
      <c r="D611" s="379" t="s">
        <v>4060</v>
      </c>
      <c r="E611" s="379" t="s">
        <v>4061</v>
      </c>
      <c r="F611" s="379" t="s">
        <v>4062</v>
      </c>
      <c r="G611" s="418">
        <v>44264</v>
      </c>
      <c r="H611" s="379" t="s">
        <v>3426</v>
      </c>
      <c r="I611" s="465" t="s">
        <v>3394</v>
      </c>
      <c r="J611" s="465"/>
      <c r="K611" s="465"/>
      <c r="L611" s="426">
        <v>1</v>
      </c>
      <c r="O611" s="410"/>
    </row>
    <row r="612" spans="1:15" s="231" customFormat="1" ht="11.25" customHeight="1" outlineLevel="2" x14ac:dyDescent="0.25">
      <c r="A612" s="120">
        <v>15</v>
      </c>
      <c r="B612" s="117" t="s">
        <v>3716</v>
      </c>
      <c r="C612" s="386" t="s">
        <v>4063</v>
      </c>
      <c r="D612" s="379" t="s">
        <v>4052</v>
      </c>
      <c r="E612" s="379" t="s">
        <v>4053</v>
      </c>
      <c r="F612" s="379" t="s">
        <v>4064</v>
      </c>
      <c r="G612" s="418">
        <v>44264</v>
      </c>
      <c r="H612" s="379" t="s">
        <v>3426</v>
      </c>
      <c r="I612" s="465" t="s">
        <v>3394</v>
      </c>
      <c r="J612" s="465"/>
      <c r="K612" s="465"/>
      <c r="L612" s="426">
        <v>1</v>
      </c>
      <c r="O612" s="410"/>
    </row>
    <row r="613" spans="1:15" s="231" customFormat="1" ht="11.25" customHeight="1" outlineLevel="2" x14ac:dyDescent="0.25">
      <c r="A613" s="120">
        <v>16</v>
      </c>
      <c r="B613" s="117" t="s">
        <v>3716</v>
      </c>
      <c r="C613" s="386" t="s">
        <v>4065</v>
      </c>
      <c r="D613" s="379" t="s">
        <v>4066</v>
      </c>
      <c r="E613" s="379" t="s">
        <v>4067</v>
      </c>
      <c r="F613" s="379" t="s">
        <v>4068</v>
      </c>
      <c r="G613" s="418">
        <v>44264</v>
      </c>
      <c r="H613" s="379" t="s">
        <v>3426</v>
      </c>
      <c r="I613" s="465" t="s">
        <v>3394</v>
      </c>
      <c r="J613" s="465"/>
      <c r="K613" s="465"/>
      <c r="L613" s="426">
        <v>1</v>
      </c>
      <c r="O613" s="410"/>
    </row>
    <row r="614" spans="1:15" s="231" customFormat="1" ht="11.25" customHeight="1" outlineLevel="2" x14ac:dyDescent="0.25">
      <c r="A614" s="120">
        <v>17</v>
      </c>
      <c r="B614" s="117" t="s">
        <v>3716</v>
      </c>
      <c r="C614" s="386" t="s">
        <v>4069</v>
      </c>
      <c r="D614" s="379" t="s">
        <v>4070</v>
      </c>
      <c r="E614" s="379" t="s">
        <v>4071</v>
      </c>
      <c r="F614" s="379" t="s">
        <v>4072</v>
      </c>
      <c r="G614" s="418">
        <v>44264</v>
      </c>
      <c r="H614" s="379" t="s">
        <v>3426</v>
      </c>
      <c r="I614" s="465" t="s">
        <v>3394</v>
      </c>
      <c r="J614" s="465"/>
      <c r="K614" s="465"/>
      <c r="L614" s="426">
        <v>1</v>
      </c>
      <c r="O614" s="410"/>
    </row>
    <row r="615" spans="1:15" s="231" customFormat="1" ht="11.25" customHeight="1" outlineLevel="2" x14ac:dyDescent="0.25">
      <c r="A615" s="120">
        <v>18</v>
      </c>
      <c r="B615" s="117" t="s">
        <v>3716</v>
      </c>
      <c r="C615" s="386" t="s">
        <v>4073</v>
      </c>
      <c r="D615" s="379" t="s">
        <v>4074</v>
      </c>
      <c r="E615" s="379" t="s">
        <v>4075</v>
      </c>
      <c r="F615" s="379" t="s">
        <v>4076</v>
      </c>
      <c r="G615" s="418">
        <v>44265</v>
      </c>
      <c r="H615" s="379" t="s">
        <v>3426</v>
      </c>
      <c r="I615" s="465" t="s">
        <v>3394</v>
      </c>
      <c r="J615" s="465"/>
      <c r="K615" s="465"/>
      <c r="L615" s="426">
        <v>1</v>
      </c>
      <c r="O615" s="410"/>
    </row>
    <row r="616" spans="1:15" s="231" customFormat="1" ht="11.25" customHeight="1" outlineLevel="2" x14ac:dyDescent="0.25">
      <c r="A616" s="120">
        <v>19</v>
      </c>
      <c r="B616" s="117" t="s">
        <v>3716</v>
      </c>
      <c r="C616" s="386" t="s">
        <v>4077</v>
      </c>
      <c r="D616" s="379" t="s">
        <v>4078</v>
      </c>
      <c r="E616" s="379" t="s">
        <v>4079</v>
      </c>
      <c r="F616" s="379" t="s">
        <v>4080</v>
      </c>
      <c r="G616" s="418">
        <v>44265</v>
      </c>
      <c r="H616" s="379" t="s">
        <v>3426</v>
      </c>
      <c r="I616" s="465" t="s">
        <v>3394</v>
      </c>
      <c r="J616" s="465"/>
      <c r="K616" s="465"/>
      <c r="L616" s="426">
        <v>1</v>
      </c>
      <c r="O616" s="410"/>
    </row>
    <row r="617" spans="1:15" s="231" customFormat="1" ht="11.25" customHeight="1" outlineLevel="2" x14ac:dyDescent="0.25">
      <c r="A617" s="120">
        <v>20</v>
      </c>
      <c r="B617" s="117" t="s">
        <v>3716</v>
      </c>
      <c r="C617" s="386">
        <v>101282484</v>
      </c>
      <c r="D617" s="379" t="s">
        <v>4081</v>
      </c>
      <c r="E617" s="379" t="s">
        <v>4082</v>
      </c>
      <c r="F617" s="379" t="s">
        <v>4083</v>
      </c>
      <c r="G617" s="418">
        <v>44265</v>
      </c>
      <c r="H617" s="379" t="s">
        <v>3426</v>
      </c>
      <c r="I617" s="465" t="s">
        <v>3394</v>
      </c>
      <c r="J617" s="465"/>
      <c r="K617" s="465"/>
      <c r="L617" s="426">
        <v>1</v>
      </c>
      <c r="O617" s="410"/>
    </row>
    <row r="618" spans="1:15" s="231" customFormat="1" ht="11.25" customHeight="1" outlineLevel="2" x14ac:dyDescent="0.25">
      <c r="A618" s="120">
        <v>21</v>
      </c>
      <c r="B618" s="117" t="s">
        <v>3716</v>
      </c>
      <c r="C618" s="386" t="s">
        <v>4084</v>
      </c>
      <c r="D618" s="379" t="s">
        <v>4085</v>
      </c>
      <c r="E618" s="379" t="s">
        <v>4086</v>
      </c>
      <c r="F618" s="379" t="s">
        <v>80</v>
      </c>
      <c r="G618" s="418">
        <v>44265</v>
      </c>
      <c r="H618" s="379" t="s">
        <v>3426</v>
      </c>
      <c r="I618" s="465" t="s">
        <v>3394</v>
      </c>
      <c r="J618" s="465"/>
      <c r="K618" s="465"/>
      <c r="L618" s="426">
        <v>1</v>
      </c>
      <c r="O618" s="410"/>
    </row>
    <row r="619" spans="1:15" s="231" customFormat="1" ht="11.25" customHeight="1" outlineLevel="2" x14ac:dyDescent="0.25">
      <c r="A619" s="120">
        <v>22</v>
      </c>
      <c r="B619" s="117" t="s">
        <v>3716</v>
      </c>
      <c r="C619" s="386" t="s">
        <v>4087</v>
      </c>
      <c r="D619" s="379" t="s">
        <v>4088</v>
      </c>
      <c r="E619" s="379" t="s">
        <v>4089</v>
      </c>
      <c r="F619" s="379" t="s">
        <v>4090</v>
      </c>
      <c r="G619" s="418">
        <v>44266</v>
      </c>
      <c r="H619" s="379" t="s">
        <v>3426</v>
      </c>
      <c r="I619" s="465" t="s">
        <v>3394</v>
      </c>
      <c r="J619" s="465"/>
      <c r="K619" s="465"/>
      <c r="L619" s="426">
        <v>1</v>
      </c>
      <c r="O619" s="410"/>
    </row>
    <row r="620" spans="1:15" s="231" customFormat="1" ht="11.25" customHeight="1" outlineLevel="2" x14ac:dyDescent="0.25">
      <c r="A620" s="120">
        <v>23</v>
      </c>
      <c r="B620" s="117" t="s">
        <v>3716</v>
      </c>
      <c r="C620" s="386" t="s">
        <v>4091</v>
      </c>
      <c r="D620" s="379" t="s">
        <v>4092</v>
      </c>
      <c r="E620" s="379" t="s">
        <v>4093</v>
      </c>
      <c r="F620" s="379" t="s">
        <v>4094</v>
      </c>
      <c r="G620" s="418">
        <v>44266</v>
      </c>
      <c r="H620" s="379" t="s">
        <v>3426</v>
      </c>
      <c r="I620" s="465" t="s">
        <v>3394</v>
      </c>
      <c r="J620" s="465"/>
      <c r="K620" s="465"/>
      <c r="L620" s="426">
        <v>1</v>
      </c>
      <c r="O620" s="410"/>
    </row>
    <row r="621" spans="1:15" s="231" customFormat="1" ht="11.25" customHeight="1" outlineLevel="2" x14ac:dyDescent="0.25">
      <c r="A621" s="120">
        <v>24</v>
      </c>
      <c r="B621" s="117" t="s">
        <v>3716</v>
      </c>
      <c r="C621" s="386" t="s">
        <v>4095</v>
      </c>
      <c r="D621" s="379" t="s">
        <v>4092</v>
      </c>
      <c r="E621" s="379" t="s">
        <v>4093</v>
      </c>
      <c r="F621" s="379" t="s">
        <v>3706</v>
      </c>
      <c r="G621" s="418">
        <v>44266</v>
      </c>
      <c r="H621" s="379" t="s">
        <v>3426</v>
      </c>
      <c r="I621" s="465" t="s">
        <v>3394</v>
      </c>
      <c r="J621" s="465"/>
      <c r="K621" s="465"/>
      <c r="L621" s="426">
        <v>1</v>
      </c>
      <c r="O621" s="410"/>
    </row>
    <row r="622" spans="1:15" s="231" customFormat="1" ht="11.25" customHeight="1" outlineLevel="2" x14ac:dyDescent="0.25">
      <c r="A622" s="120">
        <v>25</v>
      </c>
      <c r="B622" s="117" t="s">
        <v>3716</v>
      </c>
      <c r="C622" s="386" t="s">
        <v>4096</v>
      </c>
      <c r="D622" s="379" t="s">
        <v>4097</v>
      </c>
      <c r="E622" s="379" t="s">
        <v>4098</v>
      </c>
      <c r="F622" s="379" t="s">
        <v>4099</v>
      </c>
      <c r="G622" s="418">
        <v>44266</v>
      </c>
      <c r="H622" s="379" t="s">
        <v>3426</v>
      </c>
      <c r="I622" s="465" t="s">
        <v>3394</v>
      </c>
      <c r="J622" s="465"/>
      <c r="K622" s="465"/>
      <c r="L622" s="426">
        <v>1</v>
      </c>
      <c r="O622" s="410"/>
    </row>
    <row r="623" spans="1:15" s="231" customFormat="1" ht="11.25" customHeight="1" outlineLevel="2" x14ac:dyDescent="0.25">
      <c r="A623" s="120">
        <v>26</v>
      </c>
      <c r="B623" s="117" t="s">
        <v>3716</v>
      </c>
      <c r="C623" s="386" t="s">
        <v>4100</v>
      </c>
      <c r="D623" s="379" t="s">
        <v>4101</v>
      </c>
      <c r="E623" s="379" t="s">
        <v>4102</v>
      </c>
      <c r="F623" s="379" t="s">
        <v>4103</v>
      </c>
      <c r="G623" s="418">
        <v>44267</v>
      </c>
      <c r="H623" s="379" t="s">
        <v>3426</v>
      </c>
      <c r="I623" s="465" t="s">
        <v>3394</v>
      </c>
      <c r="J623" s="465"/>
      <c r="K623" s="465"/>
      <c r="L623" s="426">
        <v>1</v>
      </c>
      <c r="O623" s="410"/>
    </row>
    <row r="624" spans="1:15" s="231" customFormat="1" ht="11.25" customHeight="1" outlineLevel="2" x14ac:dyDescent="0.25">
      <c r="A624" s="120">
        <v>27</v>
      </c>
      <c r="B624" s="117" t="s">
        <v>3716</v>
      </c>
      <c r="C624" s="386" t="s">
        <v>4104</v>
      </c>
      <c r="D624" s="379" t="s">
        <v>4105</v>
      </c>
      <c r="E624" s="379" t="s">
        <v>4106</v>
      </c>
      <c r="F624" s="379" t="s">
        <v>4107</v>
      </c>
      <c r="G624" s="418">
        <v>44267</v>
      </c>
      <c r="H624" s="379" t="s">
        <v>3426</v>
      </c>
      <c r="I624" s="465" t="s">
        <v>3394</v>
      </c>
      <c r="J624" s="465"/>
      <c r="K624" s="465"/>
      <c r="L624" s="426">
        <v>1</v>
      </c>
      <c r="O624" s="410"/>
    </row>
    <row r="625" spans="1:15" s="231" customFormat="1" ht="11.25" customHeight="1" outlineLevel="2" x14ac:dyDescent="0.25">
      <c r="A625" s="120">
        <v>28</v>
      </c>
      <c r="B625" s="117" t="s">
        <v>3716</v>
      </c>
      <c r="C625" s="386" t="s">
        <v>4108</v>
      </c>
      <c r="D625" s="379" t="s">
        <v>4109</v>
      </c>
      <c r="E625" s="379" t="s">
        <v>4110</v>
      </c>
      <c r="F625" s="379" t="s">
        <v>4111</v>
      </c>
      <c r="G625" s="418">
        <v>44267</v>
      </c>
      <c r="H625" s="379" t="s">
        <v>3426</v>
      </c>
      <c r="I625" s="465" t="s">
        <v>3394</v>
      </c>
      <c r="J625" s="465"/>
      <c r="K625" s="465"/>
      <c r="L625" s="426">
        <v>1</v>
      </c>
      <c r="O625" s="410"/>
    </row>
    <row r="626" spans="1:15" s="231" customFormat="1" ht="11.25" customHeight="1" outlineLevel="2" x14ac:dyDescent="0.25">
      <c r="A626" s="120">
        <v>29</v>
      </c>
      <c r="B626" s="117" t="s">
        <v>3716</v>
      </c>
      <c r="C626" s="389" t="s">
        <v>4112</v>
      </c>
      <c r="D626" s="379" t="s">
        <v>4113</v>
      </c>
      <c r="E626" s="379" t="s">
        <v>4114</v>
      </c>
      <c r="F626" s="379" t="s">
        <v>4115</v>
      </c>
      <c r="G626" s="418">
        <v>44267</v>
      </c>
      <c r="H626" s="379" t="s">
        <v>3426</v>
      </c>
      <c r="I626" s="465" t="s">
        <v>3394</v>
      </c>
      <c r="J626" s="465"/>
      <c r="K626" s="465"/>
      <c r="L626" s="426">
        <v>1</v>
      </c>
      <c r="O626" s="410"/>
    </row>
    <row r="627" spans="1:15" s="231" customFormat="1" ht="11.25" customHeight="1" outlineLevel="2" x14ac:dyDescent="0.25">
      <c r="A627" s="120">
        <v>30</v>
      </c>
      <c r="B627" s="117" t="s">
        <v>3716</v>
      </c>
      <c r="C627" s="389" t="s">
        <v>4116</v>
      </c>
      <c r="D627" s="379" t="s">
        <v>4117</v>
      </c>
      <c r="E627" s="379" t="s">
        <v>4118</v>
      </c>
      <c r="F627" s="379" t="s">
        <v>4119</v>
      </c>
      <c r="G627" s="418">
        <v>44270</v>
      </c>
      <c r="H627" s="379" t="s">
        <v>3426</v>
      </c>
      <c r="I627" s="465" t="s">
        <v>3394</v>
      </c>
      <c r="J627" s="465"/>
      <c r="K627" s="465"/>
      <c r="L627" s="426">
        <v>1</v>
      </c>
      <c r="O627" s="410"/>
    </row>
    <row r="628" spans="1:15" s="231" customFormat="1" ht="11.25" customHeight="1" outlineLevel="2" x14ac:dyDescent="0.25">
      <c r="A628" s="120">
        <v>31</v>
      </c>
      <c r="B628" s="117" t="s">
        <v>3716</v>
      </c>
      <c r="C628" s="386" t="s">
        <v>4120</v>
      </c>
      <c r="D628" s="379" t="s">
        <v>4121</v>
      </c>
      <c r="E628" s="379" t="s">
        <v>4122</v>
      </c>
      <c r="F628" s="379" t="s">
        <v>69</v>
      </c>
      <c r="G628" s="418">
        <v>44270</v>
      </c>
      <c r="H628" s="379" t="s">
        <v>3426</v>
      </c>
      <c r="I628" s="465" t="s">
        <v>3394</v>
      </c>
      <c r="J628" s="465"/>
      <c r="K628" s="465"/>
      <c r="L628" s="426">
        <v>1</v>
      </c>
      <c r="O628" s="410"/>
    </row>
    <row r="629" spans="1:15" s="231" customFormat="1" ht="11.25" customHeight="1" outlineLevel="2" x14ac:dyDescent="0.25">
      <c r="A629" s="120">
        <v>32</v>
      </c>
      <c r="B629" s="117" t="s">
        <v>3716</v>
      </c>
      <c r="C629" s="386" t="s">
        <v>4123</v>
      </c>
      <c r="D629" s="379" t="s">
        <v>4121</v>
      </c>
      <c r="E629" s="379" t="s">
        <v>4122</v>
      </c>
      <c r="F629" s="379" t="s">
        <v>80</v>
      </c>
      <c r="G629" s="418">
        <v>44270</v>
      </c>
      <c r="H629" s="379" t="s">
        <v>3426</v>
      </c>
      <c r="I629" s="465" t="s">
        <v>3394</v>
      </c>
      <c r="J629" s="465"/>
      <c r="K629" s="465"/>
      <c r="L629" s="426">
        <v>1</v>
      </c>
      <c r="O629" s="410"/>
    </row>
    <row r="630" spans="1:15" s="231" customFormat="1" ht="11.25" customHeight="1" outlineLevel="2" x14ac:dyDescent="0.25">
      <c r="A630" s="120">
        <v>33</v>
      </c>
      <c r="B630" s="117" t="s">
        <v>3716</v>
      </c>
      <c r="C630" s="466" t="s">
        <v>4124</v>
      </c>
      <c r="D630" s="466" t="s">
        <v>4125</v>
      </c>
      <c r="E630" s="466" t="s">
        <v>4126</v>
      </c>
      <c r="F630" s="466" t="s">
        <v>4127</v>
      </c>
      <c r="G630" s="418">
        <v>44270</v>
      </c>
      <c r="H630" s="379" t="s">
        <v>3426</v>
      </c>
      <c r="I630" s="465" t="s">
        <v>3394</v>
      </c>
      <c r="J630" s="465"/>
      <c r="K630" s="465"/>
      <c r="L630" s="426">
        <v>1</v>
      </c>
      <c r="O630" s="410"/>
    </row>
    <row r="631" spans="1:15" s="231" customFormat="1" ht="11.25" customHeight="1" outlineLevel="2" x14ac:dyDescent="0.25">
      <c r="A631" s="120">
        <v>34</v>
      </c>
      <c r="B631" s="117" t="s">
        <v>3716</v>
      </c>
      <c r="C631" s="466" t="s">
        <v>4128</v>
      </c>
      <c r="D631" s="466" t="s">
        <v>4129</v>
      </c>
      <c r="E631" s="466" t="s">
        <v>4130</v>
      </c>
      <c r="F631" s="466" t="s">
        <v>4131</v>
      </c>
      <c r="G631" s="418">
        <v>44271</v>
      </c>
      <c r="H631" s="379" t="s">
        <v>3426</v>
      </c>
      <c r="I631" s="465" t="s">
        <v>3394</v>
      </c>
      <c r="J631" s="465"/>
      <c r="K631" s="465"/>
      <c r="L631" s="426">
        <v>1</v>
      </c>
      <c r="O631" s="410"/>
    </row>
    <row r="632" spans="1:15" s="231" customFormat="1" ht="11.25" customHeight="1" outlineLevel="2" x14ac:dyDescent="0.25">
      <c r="A632" s="120">
        <v>35</v>
      </c>
      <c r="B632" s="117" t="s">
        <v>3716</v>
      </c>
      <c r="C632" s="466" t="s">
        <v>4132</v>
      </c>
      <c r="D632" s="466" t="s">
        <v>4133</v>
      </c>
      <c r="E632" s="466" t="s">
        <v>4134</v>
      </c>
      <c r="F632" s="466" t="s">
        <v>80</v>
      </c>
      <c r="G632" s="418">
        <v>44271</v>
      </c>
      <c r="H632" s="379" t="s">
        <v>3426</v>
      </c>
      <c r="I632" s="465" t="s">
        <v>3394</v>
      </c>
      <c r="J632" s="465"/>
      <c r="K632" s="465"/>
      <c r="L632" s="426">
        <v>1</v>
      </c>
      <c r="O632" s="410"/>
    </row>
    <row r="633" spans="1:15" s="231" customFormat="1" ht="11.25" customHeight="1" outlineLevel="2" x14ac:dyDescent="0.25">
      <c r="A633" s="120">
        <v>36</v>
      </c>
      <c r="B633" s="117" t="s">
        <v>3716</v>
      </c>
      <c r="C633" s="466" t="s">
        <v>4135</v>
      </c>
      <c r="D633" s="466" t="s">
        <v>4133</v>
      </c>
      <c r="E633" s="466" t="s">
        <v>4134</v>
      </c>
      <c r="F633" s="466" t="s">
        <v>4136</v>
      </c>
      <c r="G633" s="418">
        <v>44271</v>
      </c>
      <c r="H633" s="379" t="s">
        <v>3426</v>
      </c>
      <c r="I633" s="465" t="s">
        <v>3394</v>
      </c>
      <c r="J633" s="465"/>
      <c r="K633" s="465"/>
      <c r="L633" s="426">
        <v>1</v>
      </c>
      <c r="O633" s="410"/>
    </row>
    <row r="634" spans="1:15" s="231" customFormat="1" ht="11.25" customHeight="1" outlineLevel="2" x14ac:dyDescent="0.25">
      <c r="A634" s="120">
        <v>37</v>
      </c>
      <c r="B634" s="117" t="s">
        <v>3716</v>
      </c>
      <c r="C634" s="466" t="s">
        <v>4137</v>
      </c>
      <c r="D634" s="466" t="s">
        <v>4133</v>
      </c>
      <c r="E634" s="466" t="s">
        <v>4134</v>
      </c>
      <c r="F634" s="466" t="s">
        <v>4138</v>
      </c>
      <c r="G634" s="418">
        <v>44271</v>
      </c>
      <c r="H634" s="379" t="s">
        <v>3426</v>
      </c>
      <c r="I634" s="465" t="s">
        <v>3394</v>
      </c>
      <c r="J634" s="465"/>
      <c r="K634" s="465"/>
      <c r="L634" s="426">
        <v>1</v>
      </c>
      <c r="O634" s="410"/>
    </row>
    <row r="635" spans="1:15" s="231" customFormat="1" ht="11.25" customHeight="1" outlineLevel="2" x14ac:dyDescent="0.25">
      <c r="A635" s="120">
        <v>38</v>
      </c>
      <c r="B635" s="117" t="s">
        <v>3716</v>
      </c>
      <c r="C635" s="466" t="s">
        <v>4139</v>
      </c>
      <c r="D635" s="466" t="s">
        <v>4140</v>
      </c>
      <c r="E635" s="466" t="s">
        <v>4141</v>
      </c>
      <c r="F635" s="466" t="s">
        <v>4042</v>
      </c>
      <c r="G635" s="418">
        <v>44272</v>
      </c>
      <c r="H635" s="379" t="s">
        <v>3426</v>
      </c>
      <c r="I635" s="465" t="s">
        <v>3394</v>
      </c>
      <c r="J635" s="465"/>
      <c r="K635" s="465"/>
      <c r="L635" s="426">
        <v>1</v>
      </c>
      <c r="O635" s="410"/>
    </row>
    <row r="636" spans="1:15" s="231" customFormat="1" ht="11.25" customHeight="1" outlineLevel="2" x14ac:dyDescent="0.25">
      <c r="A636" s="120">
        <v>39</v>
      </c>
      <c r="B636" s="117" t="s">
        <v>3716</v>
      </c>
      <c r="C636" s="466" t="s">
        <v>4142</v>
      </c>
      <c r="D636" s="466" t="s">
        <v>4143</v>
      </c>
      <c r="E636" s="466" t="s">
        <v>4144</v>
      </c>
      <c r="F636" s="466" t="s">
        <v>3360</v>
      </c>
      <c r="G636" s="418">
        <v>44272</v>
      </c>
      <c r="H636" s="379" t="s">
        <v>3426</v>
      </c>
      <c r="I636" s="465" t="s">
        <v>3394</v>
      </c>
      <c r="J636" s="465"/>
      <c r="K636" s="465"/>
      <c r="L636" s="426">
        <v>1</v>
      </c>
      <c r="O636" s="410"/>
    </row>
    <row r="637" spans="1:15" s="231" customFormat="1" ht="11.25" customHeight="1" outlineLevel="2" x14ac:dyDescent="0.25">
      <c r="A637" s="120">
        <v>40</v>
      </c>
      <c r="B637" s="117" t="s">
        <v>3716</v>
      </c>
      <c r="C637" s="466" t="s">
        <v>4145</v>
      </c>
      <c r="D637" s="466" t="s">
        <v>4143</v>
      </c>
      <c r="E637" s="466" t="s">
        <v>4144</v>
      </c>
      <c r="F637" s="466" t="s">
        <v>3531</v>
      </c>
      <c r="G637" s="418">
        <v>44272</v>
      </c>
      <c r="H637" s="379" t="s">
        <v>3426</v>
      </c>
      <c r="I637" s="465" t="s">
        <v>3394</v>
      </c>
      <c r="J637" s="465"/>
      <c r="K637" s="465"/>
      <c r="L637" s="426">
        <v>1</v>
      </c>
      <c r="O637" s="410"/>
    </row>
    <row r="638" spans="1:15" s="231" customFormat="1" ht="11.25" customHeight="1" outlineLevel="2" x14ac:dyDescent="0.25">
      <c r="A638" s="120">
        <v>41</v>
      </c>
      <c r="B638" s="117" t="s">
        <v>3716</v>
      </c>
      <c r="C638" s="466" t="s">
        <v>4146</v>
      </c>
      <c r="D638" s="466" t="s">
        <v>4133</v>
      </c>
      <c r="E638" s="466" t="s">
        <v>4134</v>
      </c>
      <c r="F638" s="466" t="s">
        <v>4147</v>
      </c>
      <c r="G638" s="418">
        <v>44272</v>
      </c>
      <c r="H638" s="379" t="s">
        <v>3426</v>
      </c>
      <c r="I638" s="465" t="s">
        <v>3394</v>
      </c>
      <c r="J638" s="465"/>
      <c r="K638" s="465"/>
      <c r="L638" s="426">
        <v>1</v>
      </c>
      <c r="O638" s="410"/>
    </row>
    <row r="639" spans="1:15" s="231" customFormat="1" ht="11.25" customHeight="1" outlineLevel="2" x14ac:dyDescent="0.25">
      <c r="A639" s="120">
        <v>42</v>
      </c>
      <c r="B639" s="117" t="s">
        <v>3716</v>
      </c>
      <c r="C639" s="466" t="s">
        <v>4148</v>
      </c>
      <c r="D639" s="466" t="s">
        <v>4125</v>
      </c>
      <c r="E639" s="466" t="s">
        <v>4126</v>
      </c>
      <c r="F639" s="466" t="s">
        <v>3365</v>
      </c>
      <c r="G639" s="418">
        <v>44273</v>
      </c>
      <c r="H639" s="379" t="s">
        <v>3426</v>
      </c>
      <c r="I639" s="465" t="s">
        <v>3394</v>
      </c>
      <c r="J639" s="465"/>
      <c r="K639" s="465"/>
      <c r="L639" s="426">
        <v>1</v>
      </c>
      <c r="O639" s="410"/>
    </row>
    <row r="640" spans="1:15" s="231" customFormat="1" ht="11.25" customHeight="1" outlineLevel="2" x14ac:dyDescent="0.25">
      <c r="A640" s="120">
        <v>43</v>
      </c>
      <c r="B640" s="117" t="s">
        <v>3716</v>
      </c>
      <c r="C640" s="466" t="s">
        <v>4149</v>
      </c>
      <c r="D640" s="466" t="s">
        <v>4125</v>
      </c>
      <c r="E640" s="466" t="s">
        <v>4126</v>
      </c>
      <c r="F640" s="466" t="s">
        <v>4150</v>
      </c>
      <c r="G640" s="418">
        <v>44273</v>
      </c>
      <c r="H640" s="379" t="s">
        <v>3426</v>
      </c>
      <c r="I640" s="465" t="s">
        <v>3394</v>
      </c>
      <c r="J640" s="465"/>
      <c r="K640" s="465"/>
      <c r="L640" s="426">
        <v>1</v>
      </c>
      <c r="O640" s="410"/>
    </row>
    <row r="641" spans="1:15" s="231" customFormat="1" ht="11.25" customHeight="1" outlineLevel="2" x14ac:dyDescent="0.25">
      <c r="A641" s="120">
        <v>44</v>
      </c>
      <c r="B641" s="117" t="s">
        <v>3716</v>
      </c>
      <c r="C641" s="466" t="s">
        <v>4151</v>
      </c>
      <c r="D641" s="466" t="s">
        <v>4060</v>
      </c>
      <c r="E641" s="466" t="s">
        <v>4061</v>
      </c>
      <c r="F641" s="466" t="s">
        <v>3365</v>
      </c>
      <c r="G641" s="418">
        <v>44273</v>
      </c>
      <c r="H641" s="379" t="s">
        <v>3426</v>
      </c>
      <c r="I641" s="465" t="s">
        <v>3394</v>
      </c>
      <c r="J641" s="465"/>
      <c r="K641" s="465"/>
      <c r="L641" s="426">
        <v>1</v>
      </c>
      <c r="O641" s="410"/>
    </row>
    <row r="642" spans="1:15" s="231" customFormat="1" ht="11.25" customHeight="1" outlineLevel="2" x14ac:dyDescent="0.25">
      <c r="A642" s="120">
        <v>45</v>
      </c>
      <c r="B642" s="117" t="s">
        <v>3716</v>
      </c>
      <c r="C642" s="466" t="s">
        <v>4152</v>
      </c>
      <c r="D642" s="466" t="s">
        <v>4153</v>
      </c>
      <c r="E642" s="466" t="s">
        <v>4154</v>
      </c>
      <c r="F642" s="466" t="s">
        <v>4155</v>
      </c>
      <c r="G642" s="418">
        <v>44273</v>
      </c>
      <c r="H642" s="379" t="s">
        <v>3426</v>
      </c>
      <c r="I642" s="465" t="s">
        <v>3394</v>
      </c>
      <c r="J642" s="465"/>
      <c r="K642" s="465"/>
      <c r="L642" s="426">
        <v>1</v>
      </c>
      <c r="O642" s="410"/>
    </row>
    <row r="643" spans="1:15" s="231" customFormat="1" ht="11.25" customHeight="1" outlineLevel="2" x14ac:dyDescent="0.25">
      <c r="A643" s="120">
        <v>46</v>
      </c>
      <c r="B643" s="117" t="s">
        <v>3716</v>
      </c>
      <c r="C643" s="466" t="s">
        <v>4156</v>
      </c>
      <c r="D643" s="466" t="s">
        <v>4157</v>
      </c>
      <c r="E643" s="466" t="s">
        <v>4158</v>
      </c>
      <c r="F643" s="466" t="s">
        <v>104</v>
      </c>
      <c r="G643" s="418">
        <v>44274</v>
      </c>
      <c r="H643" s="379" t="s">
        <v>3426</v>
      </c>
      <c r="I643" s="465" t="s">
        <v>3394</v>
      </c>
      <c r="J643" s="465"/>
      <c r="K643" s="465"/>
      <c r="L643" s="426">
        <v>1</v>
      </c>
      <c r="O643" s="410"/>
    </row>
    <row r="644" spans="1:15" s="231" customFormat="1" ht="11.25" customHeight="1" outlineLevel="2" x14ac:dyDescent="0.25">
      <c r="A644" s="120">
        <v>47</v>
      </c>
      <c r="B644" s="117" t="s">
        <v>3716</v>
      </c>
      <c r="C644" s="466" t="s">
        <v>4159</v>
      </c>
      <c r="D644" s="466" t="s">
        <v>4160</v>
      </c>
      <c r="E644" s="466" t="s">
        <v>3371</v>
      </c>
      <c r="F644" s="466" t="s">
        <v>69</v>
      </c>
      <c r="G644" s="418">
        <v>44274</v>
      </c>
      <c r="H644" s="379" t="s">
        <v>3426</v>
      </c>
      <c r="I644" s="465" t="s">
        <v>3394</v>
      </c>
      <c r="J644" s="465"/>
      <c r="K644" s="465"/>
      <c r="L644" s="426">
        <v>1</v>
      </c>
      <c r="O644" s="410"/>
    </row>
    <row r="645" spans="1:15" s="231" customFormat="1" ht="11.25" customHeight="1" outlineLevel="2" x14ac:dyDescent="0.25">
      <c r="A645" s="120">
        <v>48</v>
      </c>
      <c r="B645" s="117" t="s">
        <v>3716</v>
      </c>
      <c r="C645" s="466" t="s">
        <v>4161</v>
      </c>
      <c r="D645" s="466" t="s">
        <v>4160</v>
      </c>
      <c r="E645" s="466" t="s">
        <v>3371</v>
      </c>
      <c r="F645" s="466" t="s">
        <v>4162</v>
      </c>
      <c r="G645" s="418">
        <v>44274</v>
      </c>
      <c r="H645" s="379" t="s">
        <v>3426</v>
      </c>
      <c r="I645" s="465" t="s">
        <v>3394</v>
      </c>
      <c r="J645" s="465"/>
      <c r="K645" s="465"/>
      <c r="L645" s="426">
        <v>1</v>
      </c>
      <c r="O645" s="410"/>
    </row>
    <row r="646" spans="1:15" s="231" customFormat="1" ht="11.25" customHeight="1" outlineLevel="2" x14ac:dyDescent="0.25">
      <c r="A646" s="120">
        <v>49</v>
      </c>
      <c r="B646" s="117" t="s">
        <v>3716</v>
      </c>
      <c r="C646" s="466" t="s">
        <v>4163</v>
      </c>
      <c r="D646" s="466" t="s">
        <v>4052</v>
      </c>
      <c r="E646" s="466" t="s">
        <v>4053</v>
      </c>
      <c r="F646" s="466" t="s">
        <v>4164</v>
      </c>
      <c r="G646" s="418">
        <v>44274</v>
      </c>
      <c r="H646" s="379" t="s">
        <v>3426</v>
      </c>
      <c r="I646" s="465" t="s">
        <v>3394</v>
      </c>
      <c r="J646" s="465"/>
      <c r="K646" s="465"/>
      <c r="L646" s="426">
        <v>1</v>
      </c>
      <c r="O646" s="410"/>
    </row>
    <row r="647" spans="1:15" s="231" customFormat="1" ht="11.25" customHeight="1" outlineLevel="2" x14ac:dyDescent="0.25">
      <c r="A647" s="120">
        <v>50</v>
      </c>
      <c r="B647" s="117" t="s">
        <v>3716</v>
      </c>
      <c r="C647" s="466" t="s">
        <v>4165</v>
      </c>
      <c r="D647" s="466" t="s">
        <v>4052</v>
      </c>
      <c r="E647" s="466" t="s">
        <v>4053</v>
      </c>
      <c r="F647" s="466" t="s">
        <v>4166</v>
      </c>
      <c r="G647" s="418">
        <v>44277</v>
      </c>
      <c r="H647" s="379" t="s">
        <v>3426</v>
      </c>
      <c r="I647" s="465" t="s">
        <v>3394</v>
      </c>
      <c r="J647" s="465"/>
      <c r="K647" s="465"/>
      <c r="L647" s="426">
        <v>1</v>
      </c>
      <c r="O647" s="410"/>
    </row>
    <row r="648" spans="1:15" s="231" customFormat="1" ht="11.25" customHeight="1" outlineLevel="2" x14ac:dyDescent="0.25">
      <c r="A648" s="120">
        <v>51</v>
      </c>
      <c r="B648" s="117" t="s">
        <v>4167</v>
      </c>
      <c r="C648" s="466" t="s">
        <v>4168</v>
      </c>
      <c r="D648" s="466" t="s">
        <v>3527</v>
      </c>
      <c r="E648" s="466" t="s">
        <v>3481</v>
      </c>
      <c r="F648" s="466" t="s">
        <v>4169</v>
      </c>
      <c r="G648" s="418">
        <v>44277</v>
      </c>
      <c r="H648" s="379" t="s">
        <v>3426</v>
      </c>
      <c r="I648" s="465" t="s">
        <v>3394</v>
      </c>
      <c r="J648" s="465"/>
      <c r="K648" s="465"/>
      <c r="L648" s="426">
        <v>1</v>
      </c>
      <c r="O648" s="410"/>
    </row>
    <row r="649" spans="1:15" s="231" customFormat="1" ht="11.25" customHeight="1" outlineLevel="2" x14ac:dyDescent="0.25">
      <c r="A649" s="120">
        <v>52</v>
      </c>
      <c r="B649" s="117" t="s">
        <v>4167</v>
      </c>
      <c r="C649" s="466" t="s">
        <v>4170</v>
      </c>
      <c r="D649" s="466" t="s">
        <v>4171</v>
      </c>
      <c r="E649" s="466" t="s">
        <v>4172</v>
      </c>
      <c r="F649" s="466" t="s">
        <v>80</v>
      </c>
      <c r="G649" s="418">
        <v>44277</v>
      </c>
      <c r="H649" s="379" t="s">
        <v>3426</v>
      </c>
      <c r="I649" s="465" t="s">
        <v>3394</v>
      </c>
      <c r="J649" s="465"/>
      <c r="K649" s="465"/>
      <c r="L649" s="426">
        <v>1</v>
      </c>
      <c r="O649" s="410"/>
    </row>
    <row r="650" spans="1:15" s="231" customFormat="1" ht="11.25" customHeight="1" outlineLevel="2" x14ac:dyDescent="0.25">
      <c r="A650" s="120">
        <v>53</v>
      </c>
      <c r="B650" s="117" t="s">
        <v>4167</v>
      </c>
      <c r="C650" s="466" t="s">
        <v>4173</v>
      </c>
      <c r="D650" s="466" t="s">
        <v>4174</v>
      </c>
      <c r="E650" s="466" t="s">
        <v>3313</v>
      </c>
      <c r="F650" s="466" t="s">
        <v>4175</v>
      </c>
      <c r="G650" s="418">
        <v>44277</v>
      </c>
      <c r="H650" s="379" t="s">
        <v>3426</v>
      </c>
      <c r="I650" s="465" t="s">
        <v>3394</v>
      </c>
      <c r="J650" s="465"/>
      <c r="K650" s="465"/>
      <c r="L650" s="426">
        <v>1</v>
      </c>
      <c r="O650" s="410"/>
    </row>
    <row r="651" spans="1:15" s="231" customFormat="1" ht="11.25" customHeight="1" outlineLevel="2" x14ac:dyDescent="0.25">
      <c r="A651" s="120">
        <v>54</v>
      </c>
      <c r="B651" s="117" t="s">
        <v>4167</v>
      </c>
      <c r="C651" s="466" t="s">
        <v>4176</v>
      </c>
      <c r="D651" s="466" t="s">
        <v>4174</v>
      </c>
      <c r="E651" s="466" t="s">
        <v>3313</v>
      </c>
      <c r="F651" s="466" t="s">
        <v>4177</v>
      </c>
      <c r="G651" s="418">
        <v>44278</v>
      </c>
      <c r="H651" s="379" t="s">
        <v>3426</v>
      </c>
      <c r="I651" s="465" t="s">
        <v>3394</v>
      </c>
      <c r="J651" s="465"/>
      <c r="K651" s="465"/>
      <c r="L651" s="426">
        <v>1</v>
      </c>
      <c r="O651" s="410"/>
    </row>
    <row r="652" spans="1:15" s="231" customFormat="1" ht="11.25" customHeight="1" outlineLevel="2" x14ac:dyDescent="0.25">
      <c r="A652" s="120">
        <v>55</v>
      </c>
      <c r="B652" s="117" t="s">
        <v>4167</v>
      </c>
      <c r="C652" s="466" t="s">
        <v>4178</v>
      </c>
      <c r="D652" s="466" t="s">
        <v>3510</v>
      </c>
      <c r="E652" s="466" t="s">
        <v>3367</v>
      </c>
      <c r="F652" s="466" t="s">
        <v>4179</v>
      </c>
      <c r="G652" s="418">
        <v>44278</v>
      </c>
      <c r="H652" s="379" t="s">
        <v>3426</v>
      </c>
      <c r="I652" s="465" t="s">
        <v>3394</v>
      </c>
      <c r="J652" s="465"/>
      <c r="K652" s="465"/>
      <c r="L652" s="426">
        <v>1</v>
      </c>
      <c r="O652" s="410"/>
    </row>
    <row r="653" spans="1:15" s="231" customFormat="1" ht="11.25" customHeight="1" outlineLevel="2" x14ac:dyDescent="0.25">
      <c r="A653" s="120">
        <v>56</v>
      </c>
      <c r="B653" s="117" t="s">
        <v>4167</v>
      </c>
      <c r="C653" s="466" t="s">
        <v>4180</v>
      </c>
      <c r="D653" s="466" t="s">
        <v>4181</v>
      </c>
      <c r="E653" s="466" t="s">
        <v>4182</v>
      </c>
      <c r="F653" s="466" t="s">
        <v>4183</v>
      </c>
      <c r="G653" s="418">
        <v>44278</v>
      </c>
      <c r="H653" s="379" t="s">
        <v>3426</v>
      </c>
      <c r="I653" s="465" t="s">
        <v>3394</v>
      </c>
      <c r="J653" s="465"/>
      <c r="K653" s="465"/>
      <c r="L653" s="426">
        <v>1</v>
      </c>
      <c r="O653" s="410"/>
    </row>
    <row r="654" spans="1:15" s="231" customFormat="1" ht="11.25" customHeight="1" outlineLevel="2" x14ac:dyDescent="0.25">
      <c r="A654" s="120">
        <v>57</v>
      </c>
      <c r="B654" s="117" t="s">
        <v>4167</v>
      </c>
      <c r="C654" s="466" t="s">
        <v>4184</v>
      </c>
      <c r="D654" s="466" t="s">
        <v>4185</v>
      </c>
      <c r="E654" s="466" t="s">
        <v>4186</v>
      </c>
      <c r="F654" s="466" t="s">
        <v>80</v>
      </c>
      <c r="G654" s="418">
        <v>44278</v>
      </c>
      <c r="H654" s="379" t="s">
        <v>3426</v>
      </c>
      <c r="I654" s="465" t="s">
        <v>3394</v>
      </c>
      <c r="J654" s="465"/>
      <c r="K654" s="465"/>
      <c r="L654" s="426">
        <v>1</v>
      </c>
      <c r="O654" s="410"/>
    </row>
    <row r="655" spans="1:15" s="231" customFormat="1" ht="11.25" customHeight="1" outlineLevel="2" x14ac:dyDescent="0.25">
      <c r="A655" s="120">
        <v>58</v>
      </c>
      <c r="B655" s="117" t="s">
        <v>4167</v>
      </c>
      <c r="C655" s="466" t="s">
        <v>4187</v>
      </c>
      <c r="D655" s="466" t="s">
        <v>4188</v>
      </c>
      <c r="E655" s="466" t="s">
        <v>4189</v>
      </c>
      <c r="F655" s="466" t="s">
        <v>3576</v>
      </c>
      <c r="G655" s="418">
        <v>44279</v>
      </c>
      <c r="H655" s="379" t="s">
        <v>3426</v>
      </c>
      <c r="I655" s="465" t="s">
        <v>3394</v>
      </c>
      <c r="J655" s="465"/>
      <c r="K655" s="465"/>
      <c r="L655" s="426">
        <v>1</v>
      </c>
      <c r="O655" s="410"/>
    </row>
    <row r="656" spans="1:15" s="231" customFormat="1" ht="11.25" customHeight="1" outlineLevel="2" x14ac:dyDescent="0.25">
      <c r="A656" s="120">
        <v>59</v>
      </c>
      <c r="B656" s="117" t="s">
        <v>4167</v>
      </c>
      <c r="C656" s="466" t="s">
        <v>4190</v>
      </c>
      <c r="D656" s="466" t="s">
        <v>4191</v>
      </c>
      <c r="E656" s="466" t="s">
        <v>4192</v>
      </c>
      <c r="F656" s="466" t="s">
        <v>4193</v>
      </c>
      <c r="G656" s="418">
        <v>44279</v>
      </c>
      <c r="H656" s="379" t="s">
        <v>3426</v>
      </c>
      <c r="I656" s="465" t="s">
        <v>3394</v>
      </c>
      <c r="J656" s="465"/>
      <c r="K656" s="465"/>
      <c r="L656" s="426">
        <v>1</v>
      </c>
      <c r="O656" s="410"/>
    </row>
    <row r="657" spans="1:15" s="231" customFormat="1" ht="11.25" customHeight="1" outlineLevel="2" x14ac:dyDescent="0.25">
      <c r="A657" s="120">
        <v>60</v>
      </c>
      <c r="B657" s="117" t="s">
        <v>4167</v>
      </c>
      <c r="C657" s="466" t="s">
        <v>4194</v>
      </c>
      <c r="D657" s="466" t="s">
        <v>4195</v>
      </c>
      <c r="E657" s="466" t="s">
        <v>4196</v>
      </c>
      <c r="F657" s="466" t="s">
        <v>4197</v>
      </c>
      <c r="G657" s="418">
        <v>44279</v>
      </c>
      <c r="H657" s="379" t="s">
        <v>3426</v>
      </c>
      <c r="I657" s="465" t="s">
        <v>3394</v>
      </c>
      <c r="J657" s="465"/>
      <c r="K657" s="465"/>
      <c r="L657" s="426">
        <v>1</v>
      </c>
      <c r="O657" s="410"/>
    </row>
    <row r="658" spans="1:15" s="231" customFormat="1" ht="11.25" customHeight="1" outlineLevel="2" x14ac:dyDescent="0.25">
      <c r="A658" s="120">
        <v>61</v>
      </c>
      <c r="B658" s="117" t="s">
        <v>4167</v>
      </c>
      <c r="C658" s="466" t="s">
        <v>4198</v>
      </c>
      <c r="D658" s="466" t="s">
        <v>4199</v>
      </c>
      <c r="E658" s="466" t="s">
        <v>4200</v>
      </c>
      <c r="F658" s="466" t="s">
        <v>4201</v>
      </c>
      <c r="G658" s="418">
        <v>44279</v>
      </c>
      <c r="H658" s="379" t="s">
        <v>3426</v>
      </c>
      <c r="I658" s="465" t="s">
        <v>3394</v>
      </c>
      <c r="J658" s="465"/>
      <c r="K658" s="465"/>
      <c r="L658" s="426">
        <v>1</v>
      </c>
      <c r="O658" s="410"/>
    </row>
    <row r="659" spans="1:15" s="231" customFormat="1" ht="11.25" customHeight="1" outlineLevel="2" x14ac:dyDescent="0.25">
      <c r="A659" s="120">
        <v>62</v>
      </c>
      <c r="B659" s="117" t="s">
        <v>4167</v>
      </c>
      <c r="C659" s="466" t="s">
        <v>4202</v>
      </c>
      <c r="D659" s="466" t="s">
        <v>4203</v>
      </c>
      <c r="E659" s="466" t="s">
        <v>4204</v>
      </c>
      <c r="F659" s="466" t="s">
        <v>4205</v>
      </c>
      <c r="G659" s="418">
        <v>44280</v>
      </c>
      <c r="H659" s="379" t="s">
        <v>3426</v>
      </c>
      <c r="I659" s="465" t="s">
        <v>3394</v>
      </c>
      <c r="J659" s="465"/>
      <c r="K659" s="465"/>
      <c r="L659" s="426">
        <v>1</v>
      </c>
      <c r="O659" s="410"/>
    </row>
    <row r="660" spans="1:15" s="231" customFormat="1" ht="11.25" customHeight="1" outlineLevel="2" x14ac:dyDescent="0.25">
      <c r="A660" s="120">
        <v>63</v>
      </c>
      <c r="B660" s="117" t="s">
        <v>4167</v>
      </c>
      <c r="C660" s="466" t="s">
        <v>4206</v>
      </c>
      <c r="D660" s="466" t="s">
        <v>4207</v>
      </c>
      <c r="E660" s="466" t="s">
        <v>4208</v>
      </c>
      <c r="F660" s="466" t="s">
        <v>4209</v>
      </c>
      <c r="G660" s="418">
        <v>44280</v>
      </c>
      <c r="H660" s="379" t="s">
        <v>3426</v>
      </c>
      <c r="I660" s="465" t="s">
        <v>3394</v>
      </c>
      <c r="J660" s="465"/>
      <c r="K660" s="465"/>
      <c r="L660" s="426">
        <v>1</v>
      </c>
      <c r="O660" s="410"/>
    </row>
    <row r="661" spans="1:15" s="231" customFormat="1" ht="11.25" customHeight="1" outlineLevel="2" x14ac:dyDescent="0.25">
      <c r="A661" s="120">
        <v>64</v>
      </c>
      <c r="B661" s="117" t="s">
        <v>4167</v>
      </c>
      <c r="C661" s="466" t="s">
        <v>4210</v>
      </c>
      <c r="D661" s="466" t="s">
        <v>4211</v>
      </c>
      <c r="E661" s="466" t="s">
        <v>4212</v>
      </c>
      <c r="F661" s="466" t="s">
        <v>4213</v>
      </c>
      <c r="G661" s="418">
        <v>44280</v>
      </c>
      <c r="H661" s="379" t="s">
        <v>3426</v>
      </c>
      <c r="I661" s="465" t="s">
        <v>3394</v>
      </c>
      <c r="J661" s="465"/>
      <c r="K661" s="465"/>
      <c r="L661" s="426">
        <v>1</v>
      </c>
      <c r="O661" s="410"/>
    </row>
    <row r="662" spans="1:15" s="231" customFormat="1" ht="11.25" customHeight="1" outlineLevel="2" x14ac:dyDescent="0.25">
      <c r="A662" s="120">
        <v>65</v>
      </c>
      <c r="B662" s="117" t="s">
        <v>4167</v>
      </c>
      <c r="C662" s="466" t="s">
        <v>4214</v>
      </c>
      <c r="D662" s="466" t="s">
        <v>4215</v>
      </c>
      <c r="E662" s="466" t="s">
        <v>4216</v>
      </c>
      <c r="F662" s="466" t="s">
        <v>4217</v>
      </c>
      <c r="G662" s="418">
        <v>44280</v>
      </c>
      <c r="H662" s="379" t="s">
        <v>3426</v>
      </c>
      <c r="I662" s="465" t="s">
        <v>3394</v>
      </c>
      <c r="J662" s="465"/>
      <c r="K662" s="465"/>
      <c r="L662" s="426">
        <v>1</v>
      </c>
      <c r="O662" s="410"/>
    </row>
    <row r="663" spans="1:15" s="231" customFormat="1" ht="11.25" customHeight="1" outlineLevel="2" x14ac:dyDescent="0.25">
      <c r="A663" s="120">
        <v>66</v>
      </c>
      <c r="B663" s="117" t="s">
        <v>4167</v>
      </c>
      <c r="C663" s="466" t="s">
        <v>4218</v>
      </c>
      <c r="D663" s="466" t="s">
        <v>4219</v>
      </c>
      <c r="E663" s="466" t="s">
        <v>4220</v>
      </c>
      <c r="F663" s="466" t="s">
        <v>4221</v>
      </c>
      <c r="G663" s="418">
        <v>44281</v>
      </c>
      <c r="H663" s="379" t="s">
        <v>3426</v>
      </c>
      <c r="I663" s="465" t="s">
        <v>3394</v>
      </c>
      <c r="J663" s="465"/>
      <c r="K663" s="465"/>
      <c r="L663" s="426">
        <v>1</v>
      </c>
      <c r="O663" s="410"/>
    </row>
    <row r="664" spans="1:15" s="231" customFormat="1" ht="11.25" customHeight="1" outlineLevel="2" x14ac:dyDescent="0.25">
      <c r="A664" s="120">
        <v>67</v>
      </c>
      <c r="B664" s="117" t="s">
        <v>4167</v>
      </c>
      <c r="C664" s="466" t="s">
        <v>4222</v>
      </c>
      <c r="D664" s="466" t="s">
        <v>4219</v>
      </c>
      <c r="E664" s="466" t="s">
        <v>4220</v>
      </c>
      <c r="F664" s="466" t="s">
        <v>4223</v>
      </c>
      <c r="G664" s="418">
        <v>44281</v>
      </c>
      <c r="H664" s="379" t="s">
        <v>3426</v>
      </c>
      <c r="I664" s="465" t="s">
        <v>3394</v>
      </c>
      <c r="J664" s="465"/>
      <c r="K664" s="465"/>
      <c r="L664" s="426">
        <v>1</v>
      </c>
      <c r="O664" s="410"/>
    </row>
    <row r="665" spans="1:15" s="231" customFormat="1" ht="11.25" customHeight="1" outlineLevel="2" x14ac:dyDescent="0.25">
      <c r="A665" s="120">
        <v>68</v>
      </c>
      <c r="B665" s="117" t="s">
        <v>4167</v>
      </c>
      <c r="C665" s="466" t="s">
        <v>4224</v>
      </c>
      <c r="D665" s="466" t="s">
        <v>4219</v>
      </c>
      <c r="E665" s="466" t="s">
        <v>4220</v>
      </c>
      <c r="F665" s="466" t="s">
        <v>4225</v>
      </c>
      <c r="G665" s="418">
        <v>44281</v>
      </c>
      <c r="H665" s="379" t="s">
        <v>3426</v>
      </c>
      <c r="I665" s="465" t="s">
        <v>3394</v>
      </c>
      <c r="J665" s="465"/>
      <c r="K665" s="465"/>
      <c r="L665" s="426">
        <v>1</v>
      </c>
      <c r="O665" s="410"/>
    </row>
    <row r="666" spans="1:15" s="231" customFormat="1" ht="11.25" customHeight="1" outlineLevel="2" x14ac:dyDescent="0.25">
      <c r="A666" s="120">
        <v>69</v>
      </c>
      <c r="B666" s="117" t="s">
        <v>4167</v>
      </c>
      <c r="C666" s="466" t="s">
        <v>4226</v>
      </c>
      <c r="D666" s="466" t="s">
        <v>4227</v>
      </c>
      <c r="E666" s="466" t="s">
        <v>4228</v>
      </c>
      <c r="F666" s="466" t="s">
        <v>4229</v>
      </c>
      <c r="G666" s="418">
        <v>44284</v>
      </c>
      <c r="H666" s="379" t="s">
        <v>3426</v>
      </c>
      <c r="I666" s="465" t="s">
        <v>3394</v>
      </c>
      <c r="J666" s="465"/>
      <c r="K666" s="465"/>
      <c r="L666" s="426">
        <v>1</v>
      </c>
      <c r="O666" s="410"/>
    </row>
    <row r="667" spans="1:15" s="231" customFormat="1" ht="11.25" customHeight="1" outlineLevel="2" thickBot="1" x14ac:dyDescent="0.3">
      <c r="A667" s="120">
        <v>70</v>
      </c>
      <c r="B667" s="117" t="s">
        <v>4167</v>
      </c>
      <c r="C667" s="466" t="s">
        <v>4230</v>
      </c>
      <c r="D667" s="466" t="s">
        <v>4231</v>
      </c>
      <c r="E667" s="466" t="s">
        <v>4232</v>
      </c>
      <c r="F667" s="466" t="s">
        <v>69</v>
      </c>
      <c r="G667" s="418">
        <v>44284</v>
      </c>
      <c r="H667" s="379" t="s">
        <v>3426</v>
      </c>
      <c r="I667" s="465" t="s">
        <v>3394</v>
      </c>
      <c r="J667" s="465"/>
      <c r="K667" s="465"/>
      <c r="L667" s="426">
        <v>1</v>
      </c>
      <c r="O667" s="410"/>
    </row>
    <row r="668" spans="1:15" ht="10.8" thickBot="1" x14ac:dyDescent="0.3">
      <c r="A668" s="397" t="s">
        <v>102</v>
      </c>
      <c r="B668" s="575" t="s">
        <v>0</v>
      </c>
      <c r="C668" s="575"/>
      <c r="D668" s="576"/>
      <c r="E668" s="576"/>
      <c r="F668" s="576"/>
      <c r="G668" s="576"/>
      <c r="H668" s="577"/>
      <c r="I668" s="436"/>
      <c r="J668" s="423"/>
      <c r="K668" s="423"/>
      <c r="L668" s="423">
        <f>SUM(L669,L911,L754,L859,L815)</f>
        <v>292</v>
      </c>
    </row>
    <row r="669" spans="1:15" s="231" customFormat="1" ht="13.5" customHeight="1" outlineLevel="1" thickBot="1" x14ac:dyDescent="0.3">
      <c r="A669" s="383" t="s">
        <v>23</v>
      </c>
      <c r="B669" s="562" t="s">
        <v>4</v>
      </c>
      <c r="C669" s="562"/>
      <c r="D669" s="563"/>
      <c r="E669" s="563"/>
      <c r="F669" s="563"/>
      <c r="G669" s="563"/>
      <c r="H669" s="564"/>
      <c r="I669" s="188"/>
      <c r="J669" s="128"/>
      <c r="K669" s="128"/>
      <c r="L669" s="316">
        <f>SUM(L670:L753)</f>
        <v>84</v>
      </c>
      <c r="O669" s="410"/>
    </row>
    <row r="670" spans="1:15" s="231" customFormat="1" outlineLevel="2" x14ac:dyDescent="0.25">
      <c r="A670" s="377">
        <v>1</v>
      </c>
      <c r="B670" s="386" t="s">
        <v>3309</v>
      </c>
      <c r="C670" s="386" t="s">
        <v>4247</v>
      </c>
      <c r="D670" s="386" t="s">
        <v>4248</v>
      </c>
      <c r="E670" s="386" t="s">
        <v>4249</v>
      </c>
      <c r="F670" s="386" t="s">
        <v>4250</v>
      </c>
      <c r="G670" s="281" t="s">
        <v>4251</v>
      </c>
      <c r="H670" s="386" t="s">
        <v>3377</v>
      </c>
      <c r="I670" s="386" t="s">
        <v>4987</v>
      </c>
      <c r="J670" s="386"/>
      <c r="K670" s="386"/>
      <c r="L670" s="386">
        <v>1</v>
      </c>
      <c r="O670" s="410"/>
    </row>
    <row r="671" spans="1:15" s="231" customFormat="1" outlineLevel="2" x14ac:dyDescent="0.25">
      <c r="A671" s="377">
        <v>2</v>
      </c>
      <c r="B671" s="386" t="s">
        <v>3309</v>
      </c>
      <c r="C671" s="386" t="s">
        <v>4252</v>
      </c>
      <c r="D671" s="386" t="s">
        <v>4248</v>
      </c>
      <c r="E671" s="386" t="s">
        <v>4249</v>
      </c>
      <c r="F671" s="386" t="s">
        <v>4253</v>
      </c>
      <c r="G671" s="281" t="s">
        <v>4251</v>
      </c>
      <c r="H671" s="386" t="s">
        <v>3377</v>
      </c>
      <c r="I671" s="386" t="s">
        <v>4988</v>
      </c>
      <c r="J671" s="386"/>
      <c r="K671" s="386"/>
      <c r="L671" s="386">
        <v>1</v>
      </c>
      <c r="O671" s="410"/>
    </row>
    <row r="672" spans="1:15" s="231" customFormat="1" outlineLevel="2" x14ac:dyDescent="0.25">
      <c r="A672" s="377">
        <v>3</v>
      </c>
      <c r="B672" s="386" t="s">
        <v>3309</v>
      </c>
      <c r="C672" s="386" t="s">
        <v>4254</v>
      </c>
      <c r="D672" s="386" t="s">
        <v>4255</v>
      </c>
      <c r="E672" s="386" t="s">
        <v>4256</v>
      </c>
      <c r="F672" s="386" t="s">
        <v>76</v>
      </c>
      <c r="G672" s="281" t="s">
        <v>4251</v>
      </c>
      <c r="H672" s="386" t="s">
        <v>3377</v>
      </c>
      <c r="I672" s="386" t="s">
        <v>4989</v>
      </c>
      <c r="J672" s="386"/>
      <c r="K672" s="386"/>
      <c r="L672" s="386">
        <v>1</v>
      </c>
      <c r="O672" s="410"/>
    </row>
    <row r="673" spans="1:15" s="231" customFormat="1" outlineLevel="2" x14ac:dyDescent="0.25">
      <c r="A673" s="377">
        <v>4</v>
      </c>
      <c r="B673" s="386" t="s">
        <v>3309</v>
      </c>
      <c r="C673" s="386" t="s">
        <v>4257</v>
      </c>
      <c r="D673" s="386" t="s">
        <v>4258</v>
      </c>
      <c r="E673" s="386" t="s">
        <v>4259</v>
      </c>
      <c r="F673" s="386" t="s">
        <v>76</v>
      </c>
      <c r="G673" s="281" t="s">
        <v>4251</v>
      </c>
      <c r="H673" s="386" t="s">
        <v>3377</v>
      </c>
      <c r="I673" s="386" t="s">
        <v>4987</v>
      </c>
      <c r="J673" s="386"/>
      <c r="K673" s="386"/>
      <c r="L673" s="386">
        <v>1</v>
      </c>
      <c r="O673" s="410"/>
    </row>
    <row r="674" spans="1:15" s="231" customFormat="1" outlineLevel="2" x14ac:dyDescent="0.25">
      <c r="A674" s="377">
        <v>5</v>
      </c>
      <c r="B674" s="386" t="s">
        <v>3309</v>
      </c>
      <c r="C674" s="386" t="s">
        <v>4260</v>
      </c>
      <c r="D674" s="386" t="s">
        <v>3542</v>
      </c>
      <c r="E674" s="386" t="s">
        <v>4261</v>
      </c>
      <c r="F674" s="386" t="s">
        <v>76</v>
      </c>
      <c r="G674" s="281" t="s">
        <v>4251</v>
      </c>
      <c r="H674" s="386" t="s">
        <v>3377</v>
      </c>
      <c r="I674" s="386" t="s">
        <v>4989</v>
      </c>
      <c r="J674" s="386"/>
      <c r="K674" s="386"/>
      <c r="L674" s="386">
        <v>1</v>
      </c>
      <c r="O674" s="410"/>
    </row>
    <row r="675" spans="1:15" s="231" customFormat="1" outlineLevel="2" x14ac:dyDescent="0.25">
      <c r="A675" s="377">
        <v>6</v>
      </c>
      <c r="B675" s="386" t="s">
        <v>3309</v>
      </c>
      <c r="C675" s="386" t="s">
        <v>4262</v>
      </c>
      <c r="D675" s="386" t="s">
        <v>3542</v>
      </c>
      <c r="E675" s="386" t="s">
        <v>4261</v>
      </c>
      <c r="F675" s="386" t="s">
        <v>47</v>
      </c>
      <c r="G675" s="281" t="s">
        <v>4251</v>
      </c>
      <c r="H675" s="386" t="s">
        <v>3377</v>
      </c>
      <c r="I675" s="386" t="s">
        <v>4987</v>
      </c>
      <c r="J675" s="386"/>
      <c r="K675" s="386"/>
      <c r="L675" s="386">
        <v>1</v>
      </c>
      <c r="O675" s="410"/>
    </row>
    <row r="676" spans="1:15" s="231" customFormat="1" outlineLevel="2" x14ac:dyDescent="0.25">
      <c r="A676" s="377">
        <v>7</v>
      </c>
      <c r="B676" s="386" t="s">
        <v>3309</v>
      </c>
      <c r="C676" s="386" t="s">
        <v>4263</v>
      </c>
      <c r="D676" s="386" t="s">
        <v>4264</v>
      </c>
      <c r="E676" s="386" t="s">
        <v>4265</v>
      </c>
      <c r="F676" s="386" t="s">
        <v>4266</v>
      </c>
      <c r="G676" s="281" t="s">
        <v>4251</v>
      </c>
      <c r="H676" s="386" t="s">
        <v>3377</v>
      </c>
      <c r="I676" s="386" t="s">
        <v>4989</v>
      </c>
      <c r="J676" s="386"/>
      <c r="K676" s="386"/>
      <c r="L676" s="386">
        <v>1</v>
      </c>
      <c r="O676" s="410"/>
    </row>
    <row r="677" spans="1:15" s="231" customFormat="1" outlineLevel="2" x14ac:dyDescent="0.25">
      <c r="A677" s="377">
        <v>8</v>
      </c>
      <c r="B677" s="386" t="s">
        <v>3309</v>
      </c>
      <c r="C677" s="386" t="s">
        <v>4267</v>
      </c>
      <c r="D677" s="386" t="s">
        <v>4264</v>
      </c>
      <c r="E677" s="386" t="s">
        <v>4265</v>
      </c>
      <c r="F677" s="386" t="s">
        <v>75</v>
      </c>
      <c r="G677" s="281" t="s">
        <v>4251</v>
      </c>
      <c r="H677" s="386" t="s">
        <v>3377</v>
      </c>
      <c r="I677" s="386" t="s">
        <v>4987</v>
      </c>
      <c r="J677" s="386"/>
      <c r="K677" s="386"/>
      <c r="L677" s="386">
        <v>1</v>
      </c>
      <c r="O677" s="410"/>
    </row>
    <row r="678" spans="1:15" s="231" customFormat="1" outlineLevel="2" x14ac:dyDescent="0.25">
      <c r="A678" s="377">
        <v>9</v>
      </c>
      <c r="B678" s="386" t="s">
        <v>3309</v>
      </c>
      <c r="C678" s="386" t="s">
        <v>4268</v>
      </c>
      <c r="D678" s="386" t="s">
        <v>4264</v>
      </c>
      <c r="E678" s="386" t="s">
        <v>4265</v>
      </c>
      <c r="F678" s="386" t="s">
        <v>3689</v>
      </c>
      <c r="G678" s="281" t="s">
        <v>4251</v>
      </c>
      <c r="H678" s="386" t="s">
        <v>3377</v>
      </c>
      <c r="I678" s="386" t="s">
        <v>4988</v>
      </c>
      <c r="J678" s="386"/>
      <c r="K678" s="386"/>
      <c r="L678" s="386">
        <v>1</v>
      </c>
      <c r="O678" s="410"/>
    </row>
    <row r="679" spans="1:15" s="231" customFormat="1" outlineLevel="2" x14ac:dyDescent="0.25">
      <c r="A679" s="377">
        <v>10</v>
      </c>
      <c r="B679" s="386" t="s">
        <v>3309</v>
      </c>
      <c r="C679" s="386" t="s">
        <v>4269</v>
      </c>
      <c r="D679" s="386" t="s">
        <v>4270</v>
      </c>
      <c r="E679" s="386" t="s">
        <v>4271</v>
      </c>
      <c r="F679" s="386" t="s">
        <v>4272</v>
      </c>
      <c r="G679" s="281" t="s">
        <v>4251</v>
      </c>
      <c r="H679" s="386" t="s">
        <v>3377</v>
      </c>
      <c r="I679" s="386" t="s">
        <v>4989</v>
      </c>
      <c r="J679" s="386"/>
      <c r="K679" s="386"/>
      <c r="L679" s="386">
        <v>1</v>
      </c>
      <c r="O679" s="410"/>
    </row>
    <row r="680" spans="1:15" s="231" customFormat="1" outlineLevel="2" x14ac:dyDescent="0.25">
      <c r="A680" s="377">
        <v>11</v>
      </c>
      <c r="B680" s="386" t="s">
        <v>3309</v>
      </c>
      <c r="C680" s="386" t="s">
        <v>4273</v>
      </c>
      <c r="D680" s="386" t="s">
        <v>4270</v>
      </c>
      <c r="E680" s="386" t="s">
        <v>4271</v>
      </c>
      <c r="F680" s="386" t="s">
        <v>3723</v>
      </c>
      <c r="G680" s="281" t="s">
        <v>4251</v>
      </c>
      <c r="H680" s="386" t="s">
        <v>3377</v>
      </c>
      <c r="I680" s="386" t="s">
        <v>4987</v>
      </c>
      <c r="J680" s="386"/>
      <c r="K680" s="386"/>
      <c r="L680" s="386">
        <v>1</v>
      </c>
      <c r="O680" s="410"/>
    </row>
    <row r="681" spans="1:15" s="231" customFormat="1" outlineLevel="2" x14ac:dyDescent="0.25">
      <c r="A681" s="377">
        <v>12</v>
      </c>
      <c r="B681" s="386" t="s">
        <v>3309</v>
      </c>
      <c r="C681" s="386" t="s">
        <v>4274</v>
      </c>
      <c r="D681" s="386" t="s">
        <v>4275</v>
      </c>
      <c r="E681" s="386" t="s">
        <v>4276</v>
      </c>
      <c r="F681" s="386" t="s">
        <v>3400</v>
      </c>
      <c r="G681" s="281" t="s">
        <v>4251</v>
      </c>
      <c r="H681" s="386" t="s">
        <v>3377</v>
      </c>
      <c r="I681" s="386" t="s">
        <v>4988</v>
      </c>
      <c r="J681" s="386"/>
      <c r="K681" s="386"/>
      <c r="L681" s="386">
        <v>1</v>
      </c>
      <c r="O681" s="410"/>
    </row>
    <row r="682" spans="1:15" s="231" customFormat="1" outlineLevel="2" x14ac:dyDescent="0.25">
      <c r="A682" s="377">
        <v>13</v>
      </c>
      <c r="B682" s="386" t="s">
        <v>3309</v>
      </c>
      <c r="C682" s="386" t="s">
        <v>4277</v>
      </c>
      <c r="D682" s="386" t="s">
        <v>4278</v>
      </c>
      <c r="E682" s="386" t="s">
        <v>4279</v>
      </c>
      <c r="F682" s="386" t="s">
        <v>76</v>
      </c>
      <c r="G682" s="281" t="s">
        <v>4251</v>
      </c>
      <c r="H682" s="386" t="s">
        <v>3377</v>
      </c>
      <c r="I682" s="386" t="s">
        <v>4989</v>
      </c>
      <c r="J682" s="386"/>
      <c r="K682" s="386"/>
      <c r="L682" s="386">
        <v>1</v>
      </c>
      <c r="O682" s="410"/>
    </row>
    <row r="683" spans="1:15" s="231" customFormat="1" outlineLevel="2" x14ac:dyDescent="0.25">
      <c r="A683" s="377">
        <v>14</v>
      </c>
      <c r="B683" s="386" t="s">
        <v>3309</v>
      </c>
      <c r="C683" s="386" t="s">
        <v>4280</v>
      </c>
      <c r="D683" s="386" t="s">
        <v>4278</v>
      </c>
      <c r="E683" s="386" t="s">
        <v>4279</v>
      </c>
      <c r="F683" s="386" t="s">
        <v>4281</v>
      </c>
      <c r="G683" s="281" t="s">
        <v>4251</v>
      </c>
      <c r="H683" s="386" t="s">
        <v>3377</v>
      </c>
      <c r="I683" s="386" t="s">
        <v>4987</v>
      </c>
      <c r="J683" s="386"/>
      <c r="K683" s="386"/>
      <c r="L683" s="386">
        <v>1</v>
      </c>
      <c r="O683" s="410"/>
    </row>
    <row r="684" spans="1:15" s="231" customFormat="1" outlineLevel="2" x14ac:dyDescent="0.25">
      <c r="A684" s="377">
        <v>15</v>
      </c>
      <c r="B684" s="386" t="s">
        <v>3309</v>
      </c>
      <c r="C684" s="386" t="s">
        <v>4282</v>
      </c>
      <c r="D684" s="386" t="s">
        <v>4283</v>
      </c>
      <c r="E684" s="386" t="s">
        <v>4284</v>
      </c>
      <c r="F684" s="386" t="s">
        <v>4285</v>
      </c>
      <c r="G684" s="281" t="s">
        <v>4251</v>
      </c>
      <c r="H684" s="386" t="s">
        <v>3377</v>
      </c>
      <c r="I684" s="386" t="s">
        <v>4988</v>
      </c>
      <c r="J684" s="386"/>
      <c r="K684" s="386"/>
      <c r="L684" s="386">
        <v>1</v>
      </c>
      <c r="O684" s="410"/>
    </row>
    <row r="685" spans="1:15" s="231" customFormat="1" outlineLevel="2" x14ac:dyDescent="0.25">
      <c r="A685" s="377">
        <v>16</v>
      </c>
      <c r="B685" s="386" t="s">
        <v>3309</v>
      </c>
      <c r="C685" s="386" t="s">
        <v>4286</v>
      </c>
      <c r="D685" s="386" t="s">
        <v>4283</v>
      </c>
      <c r="E685" s="386" t="s">
        <v>4284</v>
      </c>
      <c r="F685" s="386" t="s">
        <v>3386</v>
      </c>
      <c r="G685" s="281" t="s">
        <v>4251</v>
      </c>
      <c r="H685" s="386" t="s">
        <v>3377</v>
      </c>
      <c r="I685" s="386" t="s">
        <v>4989</v>
      </c>
      <c r="J685" s="386"/>
      <c r="K685" s="386"/>
      <c r="L685" s="386">
        <v>1</v>
      </c>
      <c r="O685" s="410"/>
    </row>
    <row r="686" spans="1:15" s="231" customFormat="1" outlineLevel="2" x14ac:dyDescent="0.25">
      <c r="A686" s="377">
        <v>17</v>
      </c>
      <c r="B686" s="386" t="s">
        <v>3309</v>
      </c>
      <c r="C686" s="386" t="s">
        <v>4287</v>
      </c>
      <c r="D686" s="386" t="s">
        <v>4288</v>
      </c>
      <c r="E686" s="386" t="s">
        <v>4289</v>
      </c>
      <c r="F686" s="386" t="s">
        <v>3536</v>
      </c>
      <c r="G686" s="281" t="s">
        <v>4251</v>
      </c>
      <c r="H686" s="386" t="s">
        <v>3377</v>
      </c>
      <c r="I686" s="386" t="s">
        <v>4987</v>
      </c>
      <c r="J686" s="386"/>
      <c r="K686" s="386"/>
      <c r="L686" s="386">
        <v>1</v>
      </c>
      <c r="O686" s="410"/>
    </row>
    <row r="687" spans="1:15" s="231" customFormat="1" outlineLevel="2" x14ac:dyDescent="0.25">
      <c r="A687" s="377">
        <v>18</v>
      </c>
      <c r="B687" s="386" t="s">
        <v>3309</v>
      </c>
      <c r="C687" s="386" t="s">
        <v>4290</v>
      </c>
      <c r="D687" s="386" t="s">
        <v>4291</v>
      </c>
      <c r="E687" s="386" t="s">
        <v>4292</v>
      </c>
      <c r="F687" s="386" t="s">
        <v>3400</v>
      </c>
      <c r="G687" s="281" t="s">
        <v>4251</v>
      </c>
      <c r="H687" s="386" t="s">
        <v>3377</v>
      </c>
      <c r="I687" s="386" t="s">
        <v>4989</v>
      </c>
      <c r="J687" s="386"/>
      <c r="K687" s="386"/>
      <c r="L687" s="386">
        <v>1</v>
      </c>
      <c r="O687" s="410"/>
    </row>
    <row r="688" spans="1:15" s="231" customFormat="1" outlineLevel="2" x14ac:dyDescent="0.25">
      <c r="A688" s="377">
        <v>19</v>
      </c>
      <c r="B688" s="386" t="s">
        <v>3309</v>
      </c>
      <c r="C688" s="386" t="s">
        <v>4293</v>
      </c>
      <c r="D688" s="386" t="s">
        <v>4294</v>
      </c>
      <c r="E688" s="386" t="s">
        <v>4295</v>
      </c>
      <c r="F688" s="386" t="s">
        <v>4296</v>
      </c>
      <c r="G688" s="281" t="s">
        <v>4251</v>
      </c>
      <c r="H688" s="386" t="s">
        <v>3377</v>
      </c>
      <c r="I688" s="386" t="s">
        <v>4987</v>
      </c>
      <c r="J688" s="386"/>
      <c r="K688" s="386"/>
      <c r="L688" s="386">
        <v>1</v>
      </c>
      <c r="O688" s="410"/>
    </row>
    <row r="689" spans="1:15" s="231" customFormat="1" outlineLevel="2" x14ac:dyDescent="0.25">
      <c r="A689" s="377">
        <v>20</v>
      </c>
      <c r="B689" s="386" t="s">
        <v>3309</v>
      </c>
      <c r="C689" s="386" t="s">
        <v>4297</v>
      </c>
      <c r="D689" s="386" t="s">
        <v>4298</v>
      </c>
      <c r="E689" s="386" t="s">
        <v>4299</v>
      </c>
      <c r="F689" s="386" t="s">
        <v>76</v>
      </c>
      <c r="G689" s="281" t="s">
        <v>4251</v>
      </c>
      <c r="H689" s="386" t="s">
        <v>3377</v>
      </c>
      <c r="I689" s="386" t="s">
        <v>4988</v>
      </c>
      <c r="J689" s="386"/>
      <c r="K689" s="386"/>
      <c r="L689" s="386">
        <v>1</v>
      </c>
      <c r="O689" s="410"/>
    </row>
    <row r="690" spans="1:15" s="231" customFormat="1" outlineLevel="2" x14ac:dyDescent="0.25">
      <c r="A690" s="377">
        <v>21</v>
      </c>
      <c r="B690" s="386" t="s">
        <v>3309</v>
      </c>
      <c r="C690" s="386" t="s">
        <v>4300</v>
      </c>
      <c r="D690" s="386" t="s">
        <v>4301</v>
      </c>
      <c r="E690" s="386" t="s">
        <v>4302</v>
      </c>
      <c r="F690" s="386" t="s">
        <v>76</v>
      </c>
      <c r="G690" s="281" t="s">
        <v>4251</v>
      </c>
      <c r="H690" s="386" t="s">
        <v>3377</v>
      </c>
      <c r="I690" s="386" t="s">
        <v>4989</v>
      </c>
      <c r="J690" s="386"/>
      <c r="K690" s="386"/>
      <c r="L690" s="386">
        <v>1</v>
      </c>
      <c r="O690" s="410"/>
    </row>
    <row r="691" spans="1:15" s="231" customFormat="1" outlineLevel="2" x14ac:dyDescent="0.25">
      <c r="A691" s="377">
        <v>22</v>
      </c>
      <c r="B691" s="386" t="s">
        <v>3309</v>
      </c>
      <c r="C691" s="386" t="s">
        <v>4303</v>
      </c>
      <c r="D691" s="386" t="s">
        <v>4304</v>
      </c>
      <c r="E691" s="386" t="s">
        <v>4305</v>
      </c>
      <c r="F691" s="386" t="s">
        <v>47</v>
      </c>
      <c r="G691" s="281" t="s">
        <v>4251</v>
      </c>
      <c r="H691" s="386" t="s">
        <v>3377</v>
      </c>
      <c r="I691" s="386" t="s">
        <v>4987</v>
      </c>
      <c r="J691" s="386"/>
      <c r="K691" s="386"/>
      <c r="L691" s="386">
        <v>1</v>
      </c>
      <c r="O691" s="410"/>
    </row>
    <row r="692" spans="1:15" s="231" customFormat="1" outlineLevel="2" x14ac:dyDescent="0.25">
      <c r="A692" s="377">
        <v>23</v>
      </c>
      <c r="B692" s="386" t="s">
        <v>3309</v>
      </c>
      <c r="C692" s="386" t="s">
        <v>4306</v>
      </c>
      <c r="D692" s="386" t="s">
        <v>4304</v>
      </c>
      <c r="E692" s="386" t="s">
        <v>4305</v>
      </c>
      <c r="F692" s="386" t="s">
        <v>75</v>
      </c>
      <c r="G692" s="281" t="s">
        <v>4251</v>
      </c>
      <c r="H692" s="386" t="s">
        <v>3377</v>
      </c>
      <c r="I692" s="386" t="s">
        <v>4988</v>
      </c>
      <c r="J692" s="386"/>
      <c r="K692" s="386"/>
      <c r="L692" s="386">
        <v>1</v>
      </c>
      <c r="O692" s="410"/>
    </row>
    <row r="693" spans="1:15" s="231" customFormat="1" outlineLevel="2" x14ac:dyDescent="0.25">
      <c r="A693" s="377">
        <v>24</v>
      </c>
      <c r="B693" s="386" t="s">
        <v>3309</v>
      </c>
      <c r="C693" s="386" t="s">
        <v>4307</v>
      </c>
      <c r="D693" s="386" t="s">
        <v>4304</v>
      </c>
      <c r="E693" s="386" t="s">
        <v>4305</v>
      </c>
      <c r="F693" s="386" t="s">
        <v>76</v>
      </c>
      <c r="G693" s="281" t="s">
        <v>4251</v>
      </c>
      <c r="H693" s="386" t="s">
        <v>3377</v>
      </c>
      <c r="I693" s="386" t="s">
        <v>4989</v>
      </c>
      <c r="J693" s="386"/>
      <c r="K693" s="386"/>
      <c r="L693" s="386">
        <v>1</v>
      </c>
      <c r="O693" s="410"/>
    </row>
    <row r="694" spans="1:15" s="231" customFormat="1" outlineLevel="2" x14ac:dyDescent="0.25">
      <c r="A694" s="377">
        <v>25</v>
      </c>
      <c r="B694" s="386" t="s">
        <v>3309</v>
      </c>
      <c r="C694" s="386" t="s">
        <v>4308</v>
      </c>
      <c r="D694" s="386" t="s">
        <v>3544</v>
      </c>
      <c r="E694" s="386" t="s">
        <v>3545</v>
      </c>
      <c r="F694" s="386" t="s">
        <v>3400</v>
      </c>
      <c r="G694" s="281" t="s">
        <v>4251</v>
      </c>
      <c r="H694" s="386" t="s">
        <v>3377</v>
      </c>
      <c r="I694" s="386" t="s">
        <v>4987</v>
      </c>
      <c r="J694" s="386"/>
      <c r="K694" s="386"/>
      <c r="L694" s="386">
        <v>1</v>
      </c>
      <c r="O694" s="410"/>
    </row>
    <row r="695" spans="1:15" s="231" customFormat="1" outlineLevel="2" x14ac:dyDescent="0.25">
      <c r="A695" s="377">
        <v>26</v>
      </c>
      <c r="B695" s="386" t="s">
        <v>3309</v>
      </c>
      <c r="C695" s="386" t="s">
        <v>4309</v>
      </c>
      <c r="D695" s="386" t="s">
        <v>4310</v>
      </c>
      <c r="E695" s="386" t="s">
        <v>4311</v>
      </c>
      <c r="F695" s="386" t="s">
        <v>3492</v>
      </c>
      <c r="G695" s="281" t="s">
        <v>4251</v>
      </c>
      <c r="H695" s="386" t="s">
        <v>3377</v>
      </c>
      <c r="I695" s="386" t="s">
        <v>4988</v>
      </c>
      <c r="J695" s="386"/>
      <c r="K695" s="386"/>
      <c r="L695" s="386">
        <v>1</v>
      </c>
      <c r="O695" s="410"/>
    </row>
    <row r="696" spans="1:15" s="231" customFormat="1" outlineLevel="2" x14ac:dyDescent="0.25">
      <c r="A696" s="377">
        <v>27</v>
      </c>
      <c r="B696" s="386" t="s">
        <v>3309</v>
      </c>
      <c r="C696" s="386" t="s">
        <v>4312</v>
      </c>
      <c r="D696" s="386" t="s">
        <v>4310</v>
      </c>
      <c r="E696" s="386" t="s">
        <v>4311</v>
      </c>
      <c r="F696" s="386" t="s">
        <v>4313</v>
      </c>
      <c r="G696" s="281" t="s">
        <v>4251</v>
      </c>
      <c r="H696" s="386" t="s">
        <v>3377</v>
      </c>
      <c r="I696" s="386" t="s">
        <v>4989</v>
      </c>
      <c r="J696" s="386"/>
      <c r="K696" s="386"/>
      <c r="L696" s="386">
        <v>1</v>
      </c>
      <c r="O696" s="410"/>
    </row>
    <row r="697" spans="1:15" s="231" customFormat="1" outlineLevel="2" x14ac:dyDescent="0.25">
      <c r="A697" s="377">
        <v>28</v>
      </c>
      <c r="B697" s="386" t="s">
        <v>3309</v>
      </c>
      <c r="C697" s="386" t="s">
        <v>4314</v>
      </c>
      <c r="D697" s="386" t="s">
        <v>4315</v>
      </c>
      <c r="E697" s="386" t="s">
        <v>4316</v>
      </c>
      <c r="F697" s="386" t="s">
        <v>4317</v>
      </c>
      <c r="G697" s="281" t="s">
        <v>4251</v>
      </c>
      <c r="H697" s="386" t="s">
        <v>3377</v>
      </c>
      <c r="I697" s="386" t="s">
        <v>4987</v>
      </c>
      <c r="J697" s="386"/>
      <c r="K697" s="386"/>
      <c r="L697" s="386">
        <v>1</v>
      </c>
      <c r="O697" s="410"/>
    </row>
    <row r="698" spans="1:15" s="231" customFormat="1" outlineLevel="2" x14ac:dyDescent="0.25">
      <c r="A698" s="377">
        <v>29</v>
      </c>
      <c r="B698" s="386" t="s">
        <v>3309</v>
      </c>
      <c r="C698" s="386" t="s">
        <v>4318</v>
      </c>
      <c r="D698" s="386" t="s">
        <v>4315</v>
      </c>
      <c r="E698" s="386" t="s">
        <v>4316</v>
      </c>
      <c r="F698" s="386" t="s">
        <v>4319</v>
      </c>
      <c r="G698" s="281" t="s">
        <v>4251</v>
      </c>
      <c r="H698" s="386" t="s">
        <v>3377</v>
      </c>
      <c r="I698" s="386" t="s">
        <v>4988</v>
      </c>
      <c r="J698" s="386"/>
      <c r="K698" s="386"/>
      <c r="L698" s="386">
        <v>1</v>
      </c>
      <c r="O698" s="410"/>
    </row>
    <row r="699" spans="1:15" s="231" customFormat="1" outlineLevel="2" x14ac:dyDescent="0.25">
      <c r="A699" s="377">
        <v>30</v>
      </c>
      <c r="B699" s="386" t="s">
        <v>3309</v>
      </c>
      <c r="C699" s="386" t="s">
        <v>4320</v>
      </c>
      <c r="D699" s="386" t="s">
        <v>4315</v>
      </c>
      <c r="E699" s="386" t="s">
        <v>4316</v>
      </c>
      <c r="F699" s="386" t="s">
        <v>4321</v>
      </c>
      <c r="G699" s="281" t="s">
        <v>4251</v>
      </c>
      <c r="H699" s="386" t="s">
        <v>3377</v>
      </c>
      <c r="I699" s="386" t="s">
        <v>4989</v>
      </c>
      <c r="J699" s="386"/>
      <c r="K699" s="386"/>
      <c r="L699" s="386">
        <v>1</v>
      </c>
      <c r="O699" s="410"/>
    </row>
    <row r="700" spans="1:15" s="231" customFormat="1" outlineLevel="2" x14ac:dyDescent="0.25">
      <c r="A700" s="377">
        <v>31</v>
      </c>
      <c r="B700" s="386" t="s">
        <v>3309</v>
      </c>
      <c r="C700" s="386" t="s">
        <v>4322</v>
      </c>
      <c r="D700" s="386" t="s">
        <v>4323</v>
      </c>
      <c r="E700" s="386" t="s">
        <v>4324</v>
      </c>
      <c r="F700" s="386" t="s">
        <v>4325</v>
      </c>
      <c r="G700" s="281" t="s">
        <v>4251</v>
      </c>
      <c r="H700" s="386" t="s">
        <v>3377</v>
      </c>
      <c r="I700" s="386" t="s">
        <v>4987</v>
      </c>
      <c r="J700" s="386"/>
      <c r="K700" s="386"/>
      <c r="L700" s="386">
        <v>1</v>
      </c>
      <c r="O700" s="410"/>
    </row>
    <row r="701" spans="1:15" s="231" customFormat="1" outlineLevel="2" x14ac:dyDescent="0.25">
      <c r="A701" s="377">
        <v>32</v>
      </c>
      <c r="B701" s="386" t="s">
        <v>3309</v>
      </c>
      <c r="C701" s="386" t="s">
        <v>4326</v>
      </c>
      <c r="D701" s="386" t="s">
        <v>4327</v>
      </c>
      <c r="E701" s="386" t="s">
        <v>4328</v>
      </c>
      <c r="F701" s="386" t="s">
        <v>4329</v>
      </c>
      <c r="G701" s="281" t="s">
        <v>4251</v>
      </c>
      <c r="H701" s="386" t="s">
        <v>3377</v>
      </c>
      <c r="I701" s="386" t="s">
        <v>4988</v>
      </c>
      <c r="J701" s="386"/>
      <c r="K701" s="386"/>
      <c r="L701" s="386">
        <v>1</v>
      </c>
      <c r="O701" s="410"/>
    </row>
    <row r="702" spans="1:15" s="231" customFormat="1" outlineLevel="2" x14ac:dyDescent="0.25">
      <c r="A702" s="377">
        <v>33</v>
      </c>
      <c r="B702" s="386" t="s">
        <v>3309</v>
      </c>
      <c r="C702" s="386" t="s">
        <v>4330</v>
      </c>
      <c r="D702" s="386" t="s">
        <v>4331</v>
      </c>
      <c r="E702" s="386" t="s">
        <v>3595</v>
      </c>
      <c r="F702" s="386" t="s">
        <v>4332</v>
      </c>
      <c r="G702" s="281" t="s">
        <v>4251</v>
      </c>
      <c r="H702" s="386" t="s">
        <v>3377</v>
      </c>
      <c r="I702" s="386" t="s">
        <v>4989</v>
      </c>
      <c r="J702" s="386"/>
      <c r="K702" s="386"/>
      <c r="L702" s="386">
        <v>1</v>
      </c>
      <c r="O702" s="410"/>
    </row>
    <row r="703" spans="1:15" s="231" customFormat="1" outlineLevel="2" x14ac:dyDescent="0.25">
      <c r="A703" s="377">
        <v>34</v>
      </c>
      <c r="B703" s="386" t="s">
        <v>3309</v>
      </c>
      <c r="C703" s="386" t="s">
        <v>4333</v>
      </c>
      <c r="D703" s="386" t="s">
        <v>4334</v>
      </c>
      <c r="E703" s="386" t="s">
        <v>4335</v>
      </c>
      <c r="F703" s="386" t="s">
        <v>4336</v>
      </c>
      <c r="G703" s="281" t="s">
        <v>4251</v>
      </c>
      <c r="H703" s="386" t="s">
        <v>3377</v>
      </c>
      <c r="I703" s="386" t="s">
        <v>4987</v>
      </c>
      <c r="J703" s="386"/>
      <c r="K703" s="386"/>
      <c r="L703" s="386">
        <v>1</v>
      </c>
      <c r="O703" s="410"/>
    </row>
    <row r="704" spans="1:15" s="231" customFormat="1" outlineLevel="2" x14ac:dyDescent="0.25">
      <c r="A704" s="377">
        <v>35</v>
      </c>
      <c r="B704" s="386" t="s">
        <v>3691</v>
      </c>
      <c r="C704" s="386" t="s">
        <v>4337</v>
      </c>
      <c r="D704" s="386" t="s">
        <v>4338</v>
      </c>
      <c r="E704" s="386" t="s">
        <v>4339</v>
      </c>
      <c r="F704" s="386" t="s">
        <v>4340</v>
      </c>
      <c r="G704" s="467" t="s">
        <v>4341</v>
      </c>
      <c r="H704" s="386" t="s">
        <v>3377</v>
      </c>
      <c r="I704" s="386" t="s">
        <v>4988</v>
      </c>
      <c r="J704" s="386"/>
      <c r="K704" s="386"/>
      <c r="L704" s="386">
        <v>1</v>
      </c>
      <c r="O704" s="410"/>
    </row>
    <row r="705" spans="1:15" s="231" customFormat="1" outlineLevel="2" x14ac:dyDescent="0.25">
      <c r="A705" s="377">
        <v>36</v>
      </c>
      <c r="B705" s="386" t="s">
        <v>3691</v>
      </c>
      <c r="C705" s="386" t="s">
        <v>4342</v>
      </c>
      <c r="D705" s="386" t="s">
        <v>4338</v>
      </c>
      <c r="E705" s="386" t="s">
        <v>4339</v>
      </c>
      <c r="F705" s="386" t="s">
        <v>4343</v>
      </c>
      <c r="G705" s="467" t="s">
        <v>4341</v>
      </c>
      <c r="H705" s="386" t="s">
        <v>3377</v>
      </c>
      <c r="I705" s="386" t="s">
        <v>4989</v>
      </c>
      <c r="J705" s="386"/>
      <c r="K705" s="386"/>
      <c r="L705" s="386">
        <v>1</v>
      </c>
      <c r="O705" s="410"/>
    </row>
    <row r="706" spans="1:15" s="231" customFormat="1" outlineLevel="2" x14ac:dyDescent="0.25">
      <c r="A706" s="377">
        <v>37</v>
      </c>
      <c r="B706" s="386" t="s">
        <v>3691</v>
      </c>
      <c r="C706" s="386" t="s">
        <v>4344</v>
      </c>
      <c r="D706" s="386" t="s">
        <v>4338</v>
      </c>
      <c r="E706" s="386" t="s">
        <v>4339</v>
      </c>
      <c r="F706" s="386" t="s">
        <v>4345</v>
      </c>
      <c r="G706" s="467" t="s">
        <v>4341</v>
      </c>
      <c r="H706" s="386" t="s">
        <v>3377</v>
      </c>
      <c r="I706" s="386" t="s">
        <v>4987</v>
      </c>
      <c r="J706" s="386"/>
      <c r="K706" s="386"/>
      <c r="L706" s="386">
        <v>1</v>
      </c>
      <c r="O706" s="410"/>
    </row>
    <row r="707" spans="1:15" s="231" customFormat="1" outlineLevel="2" x14ac:dyDescent="0.25">
      <c r="A707" s="377">
        <v>38</v>
      </c>
      <c r="B707" s="386" t="s">
        <v>3691</v>
      </c>
      <c r="C707" s="386" t="s">
        <v>4346</v>
      </c>
      <c r="D707" s="386" t="s">
        <v>4338</v>
      </c>
      <c r="E707" s="386" t="s">
        <v>4339</v>
      </c>
      <c r="F707" s="386" t="s">
        <v>4347</v>
      </c>
      <c r="G707" s="467" t="s">
        <v>4341</v>
      </c>
      <c r="H707" s="386" t="s">
        <v>3377</v>
      </c>
      <c r="I707" s="386" t="s">
        <v>4988</v>
      </c>
      <c r="J707" s="386"/>
      <c r="K707" s="386"/>
      <c r="L707" s="386">
        <v>1</v>
      </c>
      <c r="O707" s="410"/>
    </row>
    <row r="708" spans="1:15" s="231" customFormat="1" outlineLevel="2" x14ac:dyDescent="0.25">
      <c r="A708" s="377">
        <v>39</v>
      </c>
      <c r="B708" s="386" t="s">
        <v>3691</v>
      </c>
      <c r="C708" s="386" t="s">
        <v>4348</v>
      </c>
      <c r="D708" s="386" t="s">
        <v>4338</v>
      </c>
      <c r="E708" s="386" t="s">
        <v>4339</v>
      </c>
      <c r="F708" s="386" t="s">
        <v>4349</v>
      </c>
      <c r="G708" s="467" t="s">
        <v>4341</v>
      </c>
      <c r="H708" s="386" t="s">
        <v>3377</v>
      </c>
      <c r="I708" s="386" t="s">
        <v>4989</v>
      </c>
      <c r="J708" s="386"/>
      <c r="K708" s="386"/>
      <c r="L708" s="386">
        <v>1</v>
      </c>
      <c r="O708" s="410"/>
    </row>
    <row r="709" spans="1:15" s="231" customFormat="1" outlineLevel="2" x14ac:dyDescent="0.25">
      <c r="A709" s="377">
        <v>40</v>
      </c>
      <c r="B709" s="386" t="s">
        <v>3691</v>
      </c>
      <c r="C709" s="386" t="s">
        <v>4350</v>
      </c>
      <c r="D709" s="386" t="s">
        <v>4338</v>
      </c>
      <c r="E709" s="386" t="s">
        <v>4339</v>
      </c>
      <c r="F709" s="386" t="s">
        <v>4351</v>
      </c>
      <c r="G709" s="467" t="s">
        <v>4341</v>
      </c>
      <c r="H709" s="386" t="s">
        <v>3377</v>
      </c>
      <c r="I709" s="386" t="s">
        <v>4987</v>
      </c>
      <c r="J709" s="386"/>
      <c r="K709" s="386"/>
      <c r="L709" s="386">
        <v>1</v>
      </c>
      <c r="O709" s="410"/>
    </row>
    <row r="710" spans="1:15" s="231" customFormat="1" outlineLevel="2" x14ac:dyDescent="0.25">
      <c r="A710" s="377">
        <v>41</v>
      </c>
      <c r="B710" s="386" t="s">
        <v>3691</v>
      </c>
      <c r="C710" s="386" t="s">
        <v>4352</v>
      </c>
      <c r="D710" s="386" t="s">
        <v>4338</v>
      </c>
      <c r="E710" s="386" t="s">
        <v>4339</v>
      </c>
      <c r="F710" s="386" t="s">
        <v>4353</v>
      </c>
      <c r="G710" s="467" t="s">
        <v>4341</v>
      </c>
      <c r="H710" s="386" t="s">
        <v>3377</v>
      </c>
      <c r="I710" s="386" t="s">
        <v>4988</v>
      </c>
      <c r="J710" s="386"/>
      <c r="K710" s="386"/>
      <c r="L710" s="386">
        <v>1</v>
      </c>
      <c r="O710" s="410"/>
    </row>
    <row r="711" spans="1:15" s="231" customFormat="1" outlineLevel="2" x14ac:dyDescent="0.25">
      <c r="A711" s="377">
        <v>42</v>
      </c>
      <c r="B711" s="386" t="s">
        <v>3691</v>
      </c>
      <c r="C711" s="386" t="s">
        <v>4354</v>
      </c>
      <c r="D711" s="386" t="s">
        <v>4338</v>
      </c>
      <c r="E711" s="386" t="s">
        <v>4339</v>
      </c>
      <c r="F711" s="386" t="s">
        <v>4355</v>
      </c>
      <c r="G711" s="467" t="s">
        <v>4341</v>
      </c>
      <c r="H711" s="386" t="s">
        <v>3377</v>
      </c>
      <c r="I711" s="386" t="s">
        <v>4989</v>
      </c>
      <c r="J711" s="386"/>
      <c r="K711" s="386"/>
      <c r="L711" s="386">
        <v>1</v>
      </c>
      <c r="O711" s="410"/>
    </row>
    <row r="712" spans="1:15" s="231" customFormat="1" outlineLevel="2" x14ac:dyDescent="0.25">
      <c r="A712" s="377">
        <v>43</v>
      </c>
      <c r="B712" s="386" t="s">
        <v>3691</v>
      </c>
      <c r="C712" s="386" t="s">
        <v>4356</v>
      </c>
      <c r="D712" s="386" t="s">
        <v>4338</v>
      </c>
      <c r="E712" s="386" t="s">
        <v>4339</v>
      </c>
      <c r="F712" s="386" t="s">
        <v>4357</v>
      </c>
      <c r="G712" s="467" t="s">
        <v>4341</v>
      </c>
      <c r="H712" s="386" t="s">
        <v>3377</v>
      </c>
      <c r="I712" s="386" t="s">
        <v>4987</v>
      </c>
      <c r="J712" s="386"/>
      <c r="K712" s="386"/>
      <c r="L712" s="386">
        <v>1</v>
      </c>
      <c r="O712" s="410"/>
    </row>
    <row r="713" spans="1:15" s="231" customFormat="1" outlineLevel="2" x14ac:dyDescent="0.25">
      <c r="A713" s="377">
        <v>44</v>
      </c>
      <c r="B713" s="386" t="s">
        <v>3691</v>
      </c>
      <c r="C713" s="386" t="s">
        <v>4358</v>
      </c>
      <c r="D713" s="386" t="s">
        <v>4338</v>
      </c>
      <c r="E713" s="386" t="s">
        <v>4339</v>
      </c>
      <c r="F713" s="386" t="s">
        <v>4359</v>
      </c>
      <c r="G713" s="467" t="s">
        <v>4341</v>
      </c>
      <c r="H713" s="386" t="s">
        <v>3377</v>
      </c>
      <c r="I713" s="386" t="s">
        <v>4988</v>
      </c>
      <c r="J713" s="386"/>
      <c r="K713" s="386"/>
      <c r="L713" s="386">
        <v>1</v>
      </c>
      <c r="O713" s="410"/>
    </row>
    <row r="714" spans="1:15" s="231" customFormat="1" outlineLevel="2" x14ac:dyDescent="0.25">
      <c r="A714" s="377">
        <v>45</v>
      </c>
      <c r="B714" s="386" t="s">
        <v>3691</v>
      </c>
      <c r="C714" s="386" t="s">
        <v>4360</v>
      </c>
      <c r="D714" s="386" t="s">
        <v>4338</v>
      </c>
      <c r="E714" s="386" t="s">
        <v>4339</v>
      </c>
      <c r="F714" s="386" t="s">
        <v>19</v>
      </c>
      <c r="G714" s="467" t="s">
        <v>4341</v>
      </c>
      <c r="H714" s="386" t="s">
        <v>3377</v>
      </c>
      <c r="I714" s="386" t="s">
        <v>4989</v>
      </c>
      <c r="J714" s="386"/>
      <c r="K714" s="386"/>
      <c r="L714" s="386">
        <v>1</v>
      </c>
      <c r="O714" s="410"/>
    </row>
    <row r="715" spans="1:15" s="231" customFormat="1" outlineLevel="2" x14ac:dyDescent="0.25">
      <c r="A715" s="377">
        <v>46</v>
      </c>
      <c r="B715" s="386" t="s">
        <v>3691</v>
      </c>
      <c r="C715" s="386" t="s">
        <v>4361</v>
      </c>
      <c r="D715" s="386" t="s">
        <v>4338</v>
      </c>
      <c r="E715" s="386" t="s">
        <v>4339</v>
      </c>
      <c r="F715" s="386" t="s">
        <v>4362</v>
      </c>
      <c r="G715" s="467" t="s">
        <v>4341</v>
      </c>
      <c r="H715" s="386" t="s">
        <v>3377</v>
      </c>
      <c r="I715" s="386" t="s">
        <v>4987</v>
      </c>
      <c r="J715" s="386"/>
      <c r="K715" s="386"/>
      <c r="L715" s="386">
        <v>1</v>
      </c>
      <c r="O715" s="410"/>
    </row>
    <row r="716" spans="1:15" s="231" customFormat="1" outlineLevel="2" x14ac:dyDescent="0.25">
      <c r="A716" s="377">
        <v>47</v>
      </c>
      <c r="B716" s="386" t="s">
        <v>3691</v>
      </c>
      <c r="C716" s="386" t="s">
        <v>4363</v>
      </c>
      <c r="D716" s="386" t="s">
        <v>4364</v>
      </c>
      <c r="E716" s="386" t="s">
        <v>4365</v>
      </c>
      <c r="F716" s="386" t="s">
        <v>141</v>
      </c>
      <c r="G716" s="467" t="s">
        <v>4341</v>
      </c>
      <c r="H716" s="386" t="s">
        <v>3377</v>
      </c>
      <c r="I716" s="386" t="s">
        <v>4988</v>
      </c>
      <c r="J716" s="386"/>
      <c r="K716" s="386"/>
      <c r="L716" s="386">
        <v>1</v>
      </c>
      <c r="O716" s="410"/>
    </row>
    <row r="717" spans="1:15" s="231" customFormat="1" outlineLevel="2" x14ac:dyDescent="0.25">
      <c r="A717" s="377">
        <v>48</v>
      </c>
      <c r="B717" s="386" t="s">
        <v>3691</v>
      </c>
      <c r="C717" s="386" t="s">
        <v>4366</v>
      </c>
      <c r="D717" s="386" t="s">
        <v>4364</v>
      </c>
      <c r="E717" s="386" t="s">
        <v>4365</v>
      </c>
      <c r="F717" s="386" t="s">
        <v>3381</v>
      </c>
      <c r="G717" s="467" t="s">
        <v>4341</v>
      </c>
      <c r="H717" s="386" t="s">
        <v>3377</v>
      </c>
      <c r="I717" s="386" t="s">
        <v>4989</v>
      </c>
      <c r="J717" s="386"/>
      <c r="K717" s="386"/>
      <c r="L717" s="386">
        <v>1</v>
      </c>
      <c r="O717" s="410"/>
    </row>
    <row r="718" spans="1:15" s="231" customFormat="1" outlineLevel="2" x14ac:dyDescent="0.25">
      <c r="A718" s="377">
        <v>49</v>
      </c>
      <c r="B718" s="386" t="s">
        <v>3691</v>
      </c>
      <c r="C718" s="386" t="s">
        <v>4367</v>
      </c>
      <c r="D718" s="386" t="s">
        <v>4364</v>
      </c>
      <c r="E718" s="386" t="s">
        <v>4365</v>
      </c>
      <c r="F718" s="386" t="s">
        <v>4368</v>
      </c>
      <c r="G718" s="467" t="s">
        <v>4341</v>
      </c>
      <c r="H718" s="386" t="s">
        <v>3377</v>
      </c>
      <c r="I718" s="386" t="s">
        <v>4987</v>
      </c>
      <c r="J718" s="386"/>
      <c r="K718" s="386"/>
      <c r="L718" s="386">
        <v>1</v>
      </c>
      <c r="O718" s="410"/>
    </row>
    <row r="719" spans="1:15" s="231" customFormat="1" outlineLevel="2" x14ac:dyDescent="0.25">
      <c r="A719" s="377">
        <v>50</v>
      </c>
      <c r="B719" s="386" t="s">
        <v>3691</v>
      </c>
      <c r="C719" s="386" t="s">
        <v>4369</v>
      </c>
      <c r="D719" s="386" t="s">
        <v>4364</v>
      </c>
      <c r="E719" s="386" t="s">
        <v>4365</v>
      </c>
      <c r="F719" s="386" t="s">
        <v>76</v>
      </c>
      <c r="G719" s="467" t="s">
        <v>4341</v>
      </c>
      <c r="H719" s="386" t="s">
        <v>3377</v>
      </c>
      <c r="I719" s="386" t="s">
        <v>4989</v>
      </c>
      <c r="J719" s="386"/>
      <c r="K719" s="386"/>
      <c r="L719" s="386">
        <v>1</v>
      </c>
      <c r="O719" s="410"/>
    </row>
    <row r="720" spans="1:15" s="231" customFormat="1" outlineLevel="2" x14ac:dyDescent="0.25">
      <c r="A720" s="377">
        <v>51</v>
      </c>
      <c r="B720" s="386" t="s">
        <v>3691</v>
      </c>
      <c r="C720" s="386" t="s">
        <v>4370</v>
      </c>
      <c r="D720" s="386" t="s">
        <v>4371</v>
      </c>
      <c r="E720" s="386" t="s">
        <v>3334</v>
      </c>
      <c r="F720" s="386" t="s">
        <v>496</v>
      </c>
      <c r="G720" s="467" t="s">
        <v>4341</v>
      </c>
      <c r="H720" s="386" t="s">
        <v>3377</v>
      </c>
      <c r="I720" s="386" t="s">
        <v>4987</v>
      </c>
      <c r="J720" s="386"/>
      <c r="K720" s="386"/>
      <c r="L720" s="386">
        <v>1</v>
      </c>
      <c r="O720" s="410"/>
    </row>
    <row r="721" spans="1:15" s="231" customFormat="1" outlineLevel="2" x14ac:dyDescent="0.25">
      <c r="A721" s="377">
        <v>52</v>
      </c>
      <c r="B721" s="386" t="s">
        <v>3691</v>
      </c>
      <c r="C721" s="386" t="s">
        <v>4372</v>
      </c>
      <c r="D721" s="386" t="s">
        <v>4373</v>
      </c>
      <c r="E721" s="386" t="s">
        <v>4374</v>
      </c>
      <c r="F721" s="386" t="s">
        <v>3689</v>
      </c>
      <c r="G721" s="467" t="s">
        <v>4341</v>
      </c>
      <c r="H721" s="386" t="s">
        <v>3377</v>
      </c>
      <c r="I721" s="386" t="s">
        <v>4988</v>
      </c>
      <c r="J721" s="386"/>
      <c r="K721" s="386"/>
      <c r="L721" s="386">
        <v>1</v>
      </c>
      <c r="O721" s="410"/>
    </row>
    <row r="722" spans="1:15" s="231" customFormat="1" outlineLevel="2" x14ac:dyDescent="0.25">
      <c r="A722" s="377">
        <v>53</v>
      </c>
      <c r="B722" s="386" t="s">
        <v>3691</v>
      </c>
      <c r="C722" s="386" t="s">
        <v>4375</v>
      </c>
      <c r="D722" s="386" t="s">
        <v>4373</v>
      </c>
      <c r="E722" s="386" t="s">
        <v>4374</v>
      </c>
      <c r="F722" s="386" t="s">
        <v>4376</v>
      </c>
      <c r="G722" s="467" t="s">
        <v>4341</v>
      </c>
      <c r="H722" s="386" t="s">
        <v>3377</v>
      </c>
      <c r="I722" s="386" t="s">
        <v>4989</v>
      </c>
      <c r="J722" s="386"/>
      <c r="K722" s="386"/>
      <c r="L722" s="386">
        <v>1</v>
      </c>
      <c r="O722" s="410"/>
    </row>
    <row r="723" spans="1:15" s="231" customFormat="1" outlineLevel="2" x14ac:dyDescent="0.25">
      <c r="A723" s="377">
        <v>54</v>
      </c>
      <c r="B723" s="386" t="s">
        <v>3691</v>
      </c>
      <c r="C723" s="386" t="s">
        <v>4377</v>
      </c>
      <c r="D723" s="386" t="s">
        <v>4373</v>
      </c>
      <c r="E723" s="386" t="s">
        <v>4374</v>
      </c>
      <c r="F723" s="386" t="s">
        <v>4378</v>
      </c>
      <c r="G723" s="467" t="s">
        <v>4379</v>
      </c>
      <c r="H723" s="386" t="s">
        <v>3377</v>
      </c>
      <c r="I723" s="386" t="s">
        <v>4987</v>
      </c>
      <c r="J723" s="386"/>
      <c r="K723" s="386"/>
      <c r="L723" s="386">
        <v>1</v>
      </c>
      <c r="O723" s="410"/>
    </row>
    <row r="724" spans="1:15" s="231" customFormat="1" outlineLevel="2" x14ac:dyDescent="0.25">
      <c r="A724" s="377">
        <v>55</v>
      </c>
      <c r="B724" s="386" t="s">
        <v>3691</v>
      </c>
      <c r="C724" s="386" t="s">
        <v>4380</v>
      </c>
      <c r="D724" s="386" t="s">
        <v>4373</v>
      </c>
      <c r="E724" s="386" t="s">
        <v>4374</v>
      </c>
      <c r="F724" s="386" t="s">
        <v>3358</v>
      </c>
      <c r="G724" s="467" t="s">
        <v>4379</v>
      </c>
      <c r="H724" s="386" t="s">
        <v>3377</v>
      </c>
      <c r="I724" s="386" t="s">
        <v>4988</v>
      </c>
      <c r="J724" s="386"/>
      <c r="K724" s="386"/>
      <c r="L724" s="386">
        <v>1</v>
      </c>
      <c r="O724" s="410"/>
    </row>
    <row r="725" spans="1:15" s="231" customFormat="1" outlineLevel="2" x14ac:dyDescent="0.25">
      <c r="A725" s="377">
        <v>56</v>
      </c>
      <c r="B725" s="386" t="s">
        <v>3691</v>
      </c>
      <c r="C725" s="386" t="s">
        <v>4381</v>
      </c>
      <c r="D725" s="386" t="s">
        <v>3692</v>
      </c>
      <c r="E725" s="386" t="s">
        <v>3693</v>
      </c>
      <c r="F725" s="386" t="s">
        <v>4382</v>
      </c>
      <c r="G725" s="467" t="s">
        <v>4379</v>
      </c>
      <c r="H725" s="386" t="s">
        <v>3377</v>
      </c>
      <c r="I725" s="386" t="s">
        <v>4989</v>
      </c>
      <c r="J725" s="386"/>
      <c r="K725" s="386"/>
      <c r="L725" s="386">
        <v>1</v>
      </c>
      <c r="O725" s="410"/>
    </row>
    <row r="726" spans="1:15" s="231" customFormat="1" outlineLevel="2" x14ac:dyDescent="0.25">
      <c r="A726" s="377">
        <v>57</v>
      </c>
      <c r="B726" s="386" t="s">
        <v>3691</v>
      </c>
      <c r="C726" s="386" t="s">
        <v>4383</v>
      </c>
      <c r="D726" s="386" t="s">
        <v>4384</v>
      </c>
      <c r="E726" s="386" t="s">
        <v>4385</v>
      </c>
      <c r="F726" s="386" t="s">
        <v>76</v>
      </c>
      <c r="G726" s="467" t="s">
        <v>4379</v>
      </c>
      <c r="H726" s="386" t="s">
        <v>3377</v>
      </c>
      <c r="I726" s="386" t="s">
        <v>4987</v>
      </c>
      <c r="J726" s="386"/>
      <c r="K726" s="386"/>
      <c r="L726" s="386">
        <v>1</v>
      </c>
      <c r="O726" s="410"/>
    </row>
    <row r="727" spans="1:15" s="231" customFormat="1" outlineLevel="2" x14ac:dyDescent="0.25">
      <c r="A727" s="377">
        <v>58</v>
      </c>
      <c r="B727" s="386" t="s">
        <v>3691</v>
      </c>
      <c r="C727" s="386" t="s">
        <v>4386</v>
      </c>
      <c r="D727" s="386" t="s">
        <v>4387</v>
      </c>
      <c r="E727" s="386" t="s">
        <v>4388</v>
      </c>
      <c r="F727" s="386" t="s">
        <v>4389</v>
      </c>
      <c r="G727" s="467" t="s">
        <v>4379</v>
      </c>
      <c r="H727" s="386" t="s">
        <v>3377</v>
      </c>
      <c r="I727" s="386" t="s">
        <v>4988</v>
      </c>
      <c r="J727" s="386"/>
      <c r="K727" s="386"/>
      <c r="L727" s="386">
        <v>1</v>
      </c>
      <c r="O727" s="410"/>
    </row>
    <row r="728" spans="1:15" s="231" customFormat="1" outlineLevel="2" x14ac:dyDescent="0.25">
      <c r="A728" s="377">
        <v>59</v>
      </c>
      <c r="B728" s="386" t="s">
        <v>3691</v>
      </c>
      <c r="C728" s="386" t="s">
        <v>4390</v>
      </c>
      <c r="D728" s="386" t="s">
        <v>4391</v>
      </c>
      <c r="E728" s="386" t="s">
        <v>4392</v>
      </c>
      <c r="F728" s="386" t="s">
        <v>4393</v>
      </c>
      <c r="G728" s="467" t="s">
        <v>4379</v>
      </c>
      <c r="H728" s="386" t="s">
        <v>3377</v>
      </c>
      <c r="I728" s="386" t="s">
        <v>4989</v>
      </c>
      <c r="J728" s="386"/>
      <c r="K728" s="386"/>
      <c r="L728" s="386">
        <v>1</v>
      </c>
      <c r="O728" s="410"/>
    </row>
    <row r="729" spans="1:15" s="231" customFormat="1" outlineLevel="2" x14ac:dyDescent="0.25">
      <c r="A729" s="377">
        <v>60</v>
      </c>
      <c r="B729" s="386" t="s">
        <v>3691</v>
      </c>
      <c r="C729" s="386" t="s">
        <v>4394</v>
      </c>
      <c r="D729" s="386" t="s">
        <v>4395</v>
      </c>
      <c r="E729" s="386" t="s">
        <v>4396</v>
      </c>
      <c r="F729" s="386" t="s">
        <v>4397</v>
      </c>
      <c r="G729" s="467" t="s">
        <v>4379</v>
      </c>
      <c r="H729" s="386" t="s">
        <v>3377</v>
      </c>
      <c r="I729" s="386" t="s">
        <v>4987</v>
      </c>
      <c r="J729" s="386"/>
      <c r="K729" s="386"/>
      <c r="L729" s="386">
        <v>1</v>
      </c>
      <c r="O729" s="410"/>
    </row>
    <row r="730" spans="1:15" s="231" customFormat="1" outlineLevel="2" x14ac:dyDescent="0.25">
      <c r="A730" s="377">
        <v>61</v>
      </c>
      <c r="B730" s="386" t="s">
        <v>3691</v>
      </c>
      <c r="C730" s="386" t="s">
        <v>4398</v>
      </c>
      <c r="D730" s="386" t="s">
        <v>4395</v>
      </c>
      <c r="E730" s="386" t="s">
        <v>4396</v>
      </c>
      <c r="F730" s="386" t="s">
        <v>4399</v>
      </c>
      <c r="G730" s="467" t="s">
        <v>4379</v>
      </c>
      <c r="H730" s="386" t="s">
        <v>3377</v>
      </c>
      <c r="I730" s="386" t="s">
        <v>4988</v>
      </c>
      <c r="J730" s="386"/>
      <c r="K730" s="386"/>
      <c r="L730" s="386">
        <v>1</v>
      </c>
      <c r="O730" s="410"/>
    </row>
    <row r="731" spans="1:15" s="231" customFormat="1" outlineLevel="2" x14ac:dyDescent="0.25">
      <c r="A731" s="377">
        <v>62</v>
      </c>
      <c r="B731" s="386" t="s">
        <v>3691</v>
      </c>
      <c r="C731" s="386" t="s">
        <v>4400</v>
      </c>
      <c r="D731" s="386" t="s">
        <v>144</v>
      </c>
      <c r="E731" s="386" t="s">
        <v>3312</v>
      </c>
      <c r="F731" s="386" t="s">
        <v>496</v>
      </c>
      <c r="G731" s="467" t="s">
        <v>4379</v>
      </c>
      <c r="H731" s="386" t="s">
        <v>3377</v>
      </c>
      <c r="I731" s="386" t="s">
        <v>4989</v>
      </c>
      <c r="J731" s="386"/>
      <c r="K731" s="386"/>
      <c r="L731" s="386">
        <v>1</v>
      </c>
      <c r="O731" s="410"/>
    </row>
    <row r="732" spans="1:15" s="231" customFormat="1" outlineLevel="2" x14ac:dyDescent="0.25">
      <c r="A732" s="377">
        <v>63</v>
      </c>
      <c r="B732" s="386" t="s">
        <v>3691</v>
      </c>
      <c r="C732" s="386" t="s">
        <v>4401</v>
      </c>
      <c r="D732" s="386" t="s">
        <v>3307</v>
      </c>
      <c r="E732" s="386" t="s">
        <v>3308</v>
      </c>
      <c r="F732" s="386" t="s">
        <v>496</v>
      </c>
      <c r="G732" s="467" t="s">
        <v>4379</v>
      </c>
      <c r="H732" s="386" t="s">
        <v>3377</v>
      </c>
      <c r="I732" s="386" t="s">
        <v>4987</v>
      </c>
      <c r="J732" s="386"/>
      <c r="K732" s="386"/>
      <c r="L732" s="386">
        <v>1</v>
      </c>
      <c r="O732" s="410"/>
    </row>
    <row r="733" spans="1:15" s="231" customFormat="1" outlineLevel="2" x14ac:dyDescent="0.25">
      <c r="A733" s="377">
        <v>64</v>
      </c>
      <c r="B733" s="386" t="s">
        <v>3370</v>
      </c>
      <c r="C733" s="386" t="s">
        <v>4402</v>
      </c>
      <c r="D733" s="386" t="s">
        <v>4403</v>
      </c>
      <c r="E733" s="386" t="s">
        <v>4404</v>
      </c>
      <c r="F733" s="386" t="s">
        <v>4405</v>
      </c>
      <c r="G733" s="467" t="s">
        <v>4379</v>
      </c>
      <c r="H733" s="386" t="s">
        <v>3377</v>
      </c>
      <c r="I733" s="386" t="s">
        <v>4988</v>
      </c>
      <c r="J733" s="386"/>
      <c r="K733" s="386"/>
      <c r="L733" s="386">
        <v>1</v>
      </c>
      <c r="O733" s="410"/>
    </row>
    <row r="734" spans="1:15" s="231" customFormat="1" outlineLevel="2" x14ac:dyDescent="0.25">
      <c r="A734" s="377">
        <v>65</v>
      </c>
      <c r="B734" s="386" t="s">
        <v>3370</v>
      </c>
      <c r="C734" s="386" t="s">
        <v>4406</v>
      </c>
      <c r="D734" s="386" t="s">
        <v>4403</v>
      </c>
      <c r="E734" s="386" t="s">
        <v>4404</v>
      </c>
      <c r="F734" s="386" t="s">
        <v>3381</v>
      </c>
      <c r="G734" s="467" t="s">
        <v>4379</v>
      </c>
      <c r="H734" s="386" t="s">
        <v>3377</v>
      </c>
      <c r="I734" s="386" t="s">
        <v>4989</v>
      </c>
      <c r="J734" s="386"/>
      <c r="K734" s="386"/>
      <c r="L734" s="386">
        <v>1</v>
      </c>
      <c r="O734" s="410"/>
    </row>
    <row r="735" spans="1:15" s="231" customFormat="1" outlineLevel="2" x14ac:dyDescent="0.25">
      <c r="A735" s="377">
        <v>66</v>
      </c>
      <c r="B735" s="386" t="s">
        <v>3370</v>
      </c>
      <c r="C735" s="386" t="s">
        <v>4407</v>
      </c>
      <c r="D735" s="386" t="s">
        <v>4403</v>
      </c>
      <c r="E735" s="386" t="s">
        <v>4404</v>
      </c>
      <c r="F735" s="386" t="s">
        <v>4408</v>
      </c>
      <c r="G735" s="467" t="s">
        <v>4379</v>
      </c>
      <c r="H735" s="386" t="s">
        <v>3377</v>
      </c>
      <c r="I735" s="386" t="s">
        <v>4987</v>
      </c>
      <c r="J735" s="386"/>
      <c r="K735" s="386"/>
      <c r="L735" s="386">
        <v>1</v>
      </c>
      <c r="O735" s="410"/>
    </row>
    <row r="736" spans="1:15" s="231" customFormat="1" outlineLevel="2" x14ac:dyDescent="0.25">
      <c r="A736" s="377">
        <v>67</v>
      </c>
      <c r="B736" s="386" t="s">
        <v>3370</v>
      </c>
      <c r="C736" s="386" t="s">
        <v>4409</v>
      </c>
      <c r="D736" s="386" t="s">
        <v>4410</v>
      </c>
      <c r="E736" s="386" t="s">
        <v>4411</v>
      </c>
      <c r="F736" s="386" t="s">
        <v>76</v>
      </c>
      <c r="G736" s="467" t="s">
        <v>4379</v>
      </c>
      <c r="H736" s="386" t="s">
        <v>3377</v>
      </c>
      <c r="I736" s="386" t="s">
        <v>4988</v>
      </c>
      <c r="J736" s="386"/>
      <c r="K736" s="386"/>
      <c r="L736" s="386">
        <v>1</v>
      </c>
      <c r="O736" s="410"/>
    </row>
    <row r="737" spans="1:15" s="231" customFormat="1" outlineLevel="2" x14ac:dyDescent="0.25">
      <c r="A737" s="377">
        <v>68</v>
      </c>
      <c r="B737" s="386" t="s">
        <v>3370</v>
      </c>
      <c r="C737" s="386" t="s">
        <v>4412</v>
      </c>
      <c r="D737" s="386" t="s">
        <v>4413</v>
      </c>
      <c r="E737" s="386" t="s">
        <v>4414</v>
      </c>
      <c r="F737" s="386" t="s">
        <v>4266</v>
      </c>
      <c r="G737" s="467" t="s">
        <v>4379</v>
      </c>
      <c r="H737" s="386" t="s">
        <v>3377</v>
      </c>
      <c r="I737" s="386" t="s">
        <v>4989</v>
      </c>
      <c r="J737" s="386"/>
      <c r="K737" s="386"/>
      <c r="L737" s="386">
        <v>1</v>
      </c>
      <c r="O737" s="410"/>
    </row>
    <row r="738" spans="1:15" s="231" customFormat="1" outlineLevel="2" x14ac:dyDescent="0.25">
      <c r="A738" s="377">
        <v>69</v>
      </c>
      <c r="B738" s="386" t="s">
        <v>3370</v>
      </c>
      <c r="C738" s="386" t="s">
        <v>4415</v>
      </c>
      <c r="D738" s="386" t="s">
        <v>4413</v>
      </c>
      <c r="E738" s="386" t="s">
        <v>4414</v>
      </c>
      <c r="F738" s="386" t="s">
        <v>75</v>
      </c>
      <c r="G738" s="467" t="s">
        <v>4379</v>
      </c>
      <c r="H738" s="386" t="s">
        <v>3377</v>
      </c>
      <c r="I738" s="386" t="s">
        <v>4987</v>
      </c>
      <c r="J738" s="386"/>
      <c r="K738" s="386"/>
      <c r="L738" s="386">
        <v>1</v>
      </c>
      <c r="O738" s="410"/>
    </row>
    <row r="739" spans="1:15" s="231" customFormat="1" outlineLevel="2" x14ac:dyDescent="0.25">
      <c r="A739" s="377">
        <v>70</v>
      </c>
      <c r="B739" s="386" t="s">
        <v>3370</v>
      </c>
      <c r="C739" s="386" t="s">
        <v>4416</v>
      </c>
      <c r="D739" s="386" t="s">
        <v>4413</v>
      </c>
      <c r="E739" s="386" t="s">
        <v>4414</v>
      </c>
      <c r="F739" s="386" t="s">
        <v>4417</v>
      </c>
      <c r="G739" s="467" t="s">
        <v>4379</v>
      </c>
      <c r="H739" s="386" t="s">
        <v>3377</v>
      </c>
      <c r="I739" s="386" t="s">
        <v>4988</v>
      </c>
      <c r="J739" s="386"/>
      <c r="K739" s="386"/>
      <c r="L739" s="386">
        <v>1</v>
      </c>
      <c r="O739" s="410"/>
    </row>
    <row r="740" spans="1:15" s="231" customFormat="1" outlineLevel="2" x14ac:dyDescent="0.25">
      <c r="A740" s="377">
        <v>71</v>
      </c>
      <c r="B740" s="386" t="s">
        <v>3370</v>
      </c>
      <c r="C740" s="386" t="s">
        <v>4418</v>
      </c>
      <c r="D740" s="386" t="s">
        <v>4413</v>
      </c>
      <c r="E740" s="386" t="s">
        <v>4414</v>
      </c>
      <c r="F740" s="386" t="s">
        <v>4419</v>
      </c>
      <c r="G740" s="467" t="s">
        <v>4379</v>
      </c>
      <c r="H740" s="386" t="s">
        <v>3377</v>
      </c>
      <c r="I740" s="386" t="s">
        <v>4989</v>
      </c>
      <c r="J740" s="386"/>
      <c r="K740" s="386"/>
      <c r="L740" s="386">
        <v>1</v>
      </c>
      <c r="O740" s="410"/>
    </row>
    <row r="741" spans="1:15" s="231" customFormat="1" outlineLevel="2" x14ac:dyDescent="0.25">
      <c r="A741" s="377">
        <v>72</v>
      </c>
      <c r="B741" s="386" t="s">
        <v>3370</v>
      </c>
      <c r="C741" s="386" t="s">
        <v>4420</v>
      </c>
      <c r="D741" s="386" t="s">
        <v>3692</v>
      </c>
      <c r="E741" s="386" t="s">
        <v>3693</v>
      </c>
      <c r="F741" s="386" t="s">
        <v>4421</v>
      </c>
      <c r="G741" s="467" t="s">
        <v>4379</v>
      </c>
      <c r="H741" s="386" t="s">
        <v>3377</v>
      </c>
      <c r="I741" s="386" t="s">
        <v>4988</v>
      </c>
      <c r="J741" s="386"/>
      <c r="K741" s="386"/>
      <c r="L741" s="386">
        <v>1</v>
      </c>
      <c r="O741" s="410"/>
    </row>
    <row r="742" spans="1:15" s="231" customFormat="1" outlineLevel="2" x14ac:dyDescent="0.25">
      <c r="A742" s="377">
        <v>73</v>
      </c>
      <c r="B742" s="386" t="s">
        <v>3370</v>
      </c>
      <c r="C742" s="386" t="s">
        <v>4422</v>
      </c>
      <c r="D742" s="386" t="s">
        <v>4423</v>
      </c>
      <c r="E742" s="386" t="s">
        <v>4424</v>
      </c>
      <c r="F742" s="386" t="s">
        <v>4425</v>
      </c>
      <c r="G742" s="467" t="s">
        <v>4379</v>
      </c>
      <c r="H742" s="386" t="s">
        <v>3377</v>
      </c>
      <c r="I742" s="386" t="s">
        <v>4988</v>
      </c>
      <c r="J742" s="386"/>
      <c r="K742" s="386"/>
      <c r="L742" s="386">
        <v>1</v>
      </c>
      <c r="O742" s="410"/>
    </row>
    <row r="743" spans="1:15" s="231" customFormat="1" outlineLevel="2" x14ac:dyDescent="0.25">
      <c r="A743" s="377">
        <v>74</v>
      </c>
      <c r="B743" s="386" t="s">
        <v>3370</v>
      </c>
      <c r="C743" s="386" t="s">
        <v>4426</v>
      </c>
      <c r="D743" s="386" t="s">
        <v>4427</v>
      </c>
      <c r="E743" s="386" t="s">
        <v>4428</v>
      </c>
      <c r="F743" s="386" t="s">
        <v>4429</v>
      </c>
      <c r="G743" s="467" t="s">
        <v>4379</v>
      </c>
      <c r="H743" s="386" t="s">
        <v>3377</v>
      </c>
      <c r="I743" s="386" t="s">
        <v>4989</v>
      </c>
      <c r="J743" s="386"/>
      <c r="K743" s="386"/>
      <c r="L743" s="386">
        <v>1</v>
      </c>
      <c r="O743" s="410"/>
    </row>
    <row r="744" spans="1:15" s="231" customFormat="1" outlineLevel="2" x14ac:dyDescent="0.25">
      <c r="A744" s="377">
        <v>75</v>
      </c>
      <c r="B744" s="386" t="s">
        <v>3370</v>
      </c>
      <c r="C744" s="386" t="s">
        <v>4430</v>
      </c>
      <c r="D744" s="386" t="s">
        <v>4431</v>
      </c>
      <c r="E744" s="386" t="s">
        <v>4432</v>
      </c>
      <c r="F744" s="386" t="s">
        <v>4433</v>
      </c>
      <c r="G744" s="467" t="s">
        <v>4379</v>
      </c>
      <c r="H744" s="386" t="s">
        <v>3377</v>
      </c>
      <c r="I744" s="386" t="s">
        <v>4988</v>
      </c>
      <c r="J744" s="386"/>
      <c r="K744" s="386"/>
      <c r="L744" s="386">
        <v>1</v>
      </c>
      <c r="O744" s="410"/>
    </row>
    <row r="745" spans="1:15" s="231" customFormat="1" outlineLevel="2" x14ac:dyDescent="0.25">
      <c r="A745" s="377">
        <v>76</v>
      </c>
      <c r="B745" s="386" t="s">
        <v>3370</v>
      </c>
      <c r="C745" s="386" t="s">
        <v>4434</v>
      </c>
      <c r="D745" s="386" t="s">
        <v>4395</v>
      </c>
      <c r="E745" s="386" t="s">
        <v>4396</v>
      </c>
      <c r="F745" s="386" t="s">
        <v>4435</v>
      </c>
      <c r="G745" s="467" t="s">
        <v>4379</v>
      </c>
      <c r="H745" s="386" t="s">
        <v>3377</v>
      </c>
      <c r="I745" s="386" t="s">
        <v>4988</v>
      </c>
      <c r="J745" s="386"/>
      <c r="K745" s="386"/>
      <c r="L745" s="386">
        <v>1</v>
      </c>
      <c r="O745" s="410"/>
    </row>
    <row r="746" spans="1:15" s="231" customFormat="1" outlineLevel="2" x14ac:dyDescent="0.25">
      <c r="A746" s="377">
        <v>77</v>
      </c>
      <c r="B746" s="386" t="s">
        <v>3370</v>
      </c>
      <c r="C746" s="386" t="s">
        <v>4436</v>
      </c>
      <c r="D746" s="386" t="s">
        <v>4437</v>
      </c>
      <c r="E746" s="386" t="s">
        <v>4438</v>
      </c>
      <c r="F746" s="386" t="s">
        <v>4439</v>
      </c>
      <c r="G746" s="467" t="s">
        <v>4379</v>
      </c>
      <c r="H746" s="386" t="s">
        <v>3377</v>
      </c>
      <c r="I746" s="386" t="s">
        <v>4989</v>
      </c>
      <c r="J746" s="386"/>
      <c r="K746" s="386"/>
      <c r="L746" s="386">
        <v>1</v>
      </c>
      <c r="O746" s="410"/>
    </row>
    <row r="747" spans="1:15" s="231" customFormat="1" outlineLevel="2" x14ac:dyDescent="0.25">
      <c r="A747" s="377">
        <v>78</v>
      </c>
      <c r="B747" s="386" t="s">
        <v>3370</v>
      </c>
      <c r="C747" s="386" t="s">
        <v>4440</v>
      </c>
      <c r="D747" s="386" t="s">
        <v>4437</v>
      </c>
      <c r="E747" s="386" t="s">
        <v>4438</v>
      </c>
      <c r="F747" s="386" t="s">
        <v>4441</v>
      </c>
      <c r="G747" s="467" t="s">
        <v>4379</v>
      </c>
      <c r="H747" s="386" t="s">
        <v>3377</v>
      </c>
      <c r="I747" s="386" t="s">
        <v>4988</v>
      </c>
      <c r="J747" s="386"/>
      <c r="K747" s="386"/>
      <c r="L747" s="386">
        <v>1</v>
      </c>
      <c r="O747" s="410"/>
    </row>
    <row r="748" spans="1:15" s="231" customFormat="1" outlineLevel="2" x14ac:dyDescent="0.25">
      <c r="A748" s="377">
        <v>79</v>
      </c>
      <c r="B748" s="386" t="s">
        <v>3370</v>
      </c>
      <c r="C748" s="386" t="s">
        <v>4442</v>
      </c>
      <c r="D748" s="386" t="s">
        <v>4443</v>
      </c>
      <c r="E748" s="386" t="s">
        <v>4444</v>
      </c>
      <c r="F748" s="386" t="s">
        <v>4445</v>
      </c>
      <c r="G748" s="467" t="s">
        <v>4379</v>
      </c>
      <c r="H748" s="386" t="s">
        <v>3377</v>
      </c>
      <c r="I748" s="386" t="s">
        <v>4988</v>
      </c>
      <c r="J748" s="386"/>
      <c r="K748" s="386"/>
      <c r="L748" s="386">
        <v>1</v>
      </c>
      <c r="O748" s="410"/>
    </row>
    <row r="749" spans="1:15" s="231" customFormat="1" outlineLevel="2" x14ac:dyDescent="0.25">
      <c r="A749" s="377">
        <v>80</v>
      </c>
      <c r="B749" s="386" t="s">
        <v>3370</v>
      </c>
      <c r="C749" s="386" t="s">
        <v>4446</v>
      </c>
      <c r="D749" s="386" t="s">
        <v>4447</v>
      </c>
      <c r="E749" s="386" t="s">
        <v>4448</v>
      </c>
      <c r="F749" s="386" t="s">
        <v>76</v>
      </c>
      <c r="G749" s="467" t="s">
        <v>4379</v>
      </c>
      <c r="H749" s="386" t="s">
        <v>3377</v>
      </c>
      <c r="I749" s="386" t="s">
        <v>4989</v>
      </c>
      <c r="J749" s="386"/>
      <c r="K749" s="386"/>
      <c r="L749" s="386">
        <v>1</v>
      </c>
      <c r="O749" s="410"/>
    </row>
    <row r="750" spans="1:15" s="231" customFormat="1" outlineLevel="2" x14ac:dyDescent="0.25">
      <c r="A750" s="377">
        <v>81</v>
      </c>
      <c r="B750" s="386" t="s">
        <v>3370</v>
      </c>
      <c r="C750" s="386" t="s">
        <v>4449</v>
      </c>
      <c r="D750" s="386" t="s">
        <v>4450</v>
      </c>
      <c r="E750" s="386" t="s">
        <v>4451</v>
      </c>
      <c r="F750" s="386" t="s">
        <v>4452</v>
      </c>
      <c r="G750" s="467" t="s">
        <v>4379</v>
      </c>
      <c r="H750" s="386" t="s">
        <v>3377</v>
      </c>
      <c r="I750" s="386" t="s">
        <v>4988</v>
      </c>
      <c r="J750" s="386"/>
      <c r="K750" s="386"/>
      <c r="L750" s="386">
        <v>1</v>
      </c>
      <c r="O750" s="410"/>
    </row>
    <row r="751" spans="1:15" s="231" customFormat="1" ht="12" customHeight="1" outlineLevel="2" x14ac:dyDescent="0.25">
      <c r="A751" s="377">
        <v>82</v>
      </c>
      <c r="B751" s="386" t="s">
        <v>3370</v>
      </c>
      <c r="C751" s="386" t="s">
        <v>4453</v>
      </c>
      <c r="D751" s="386" t="s">
        <v>4454</v>
      </c>
      <c r="E751" s="386" t="s">
        <v>4455</v>
      </c>
      <c r="F751" s="386" t="s">
        <v>4456</v>
      </c>
      <c r="G751" s="467" t="s">
        <v>4379</v>
      </c>
      <c r="H751" s="386" t="s">
        <v>3377</v>
      </c>
      <c r="I751" s="386" t="s">
        <v>4988</v>
      </c>
      <c r="J751" s="386"/>
      <c r="K751" s="386"/>
      <c r="L751" s="386">
        <v>1</v>
      </c>
      <c r="O751" s="410"/>
    </row>
    <row r="752" spans="1:15" s="231" customFormat="1" ht="12" customHeight="1" outlineLevel="2" x14ac:dyDescent="0.25">
      <c r="A752" s="377">
        <v>83</v>
      </c>
      <c r="B752" s="386" t="s">
        <v>3370</v>
      </c>
      <c r="C752" s="386" t="s">
        <v>4457</v>
      </c>
      <c r="D752" s="386" t="s">
        <v>144</v>
      </c>
      <c r="E752" s="386" t="s">
        <v>3312</v>
      </c>
      <c r="F752" s="386" t="s">
        <v>4458</v>
      </c>
      <c r="G752" s="467" t="s">
        <v>4379</v>
      </c>
      <c r="H752" s="386" t="s">
        <v>3377</v>
      </c>
      <c r="I752" s="386" t="s">
        <v>4989</v>
      </c>
      <c r="J752" s="386"/>
      <c r="K752" s="386"/>
      <c r="L752" s="386">
        <v>1</v>
      </c>
      <c r="O752" s="410"/>
    </row>
    <row r="753" spans="1:15" s="231" customFormat="1" ht="10.8" outlineLevel="2" thickBot="1" x14ac:dyDescent="0.3">
      <c r="A753" s="377">
        <v>84</v>
      </c>
      <c r="B753" s="386" t="s">
        <v>3370</v>
      </c>
      <c r="C753" s="386" t="s">
        <v>4459</v>
      </c>
      <c r="D753" s="386" t="s">
        <v>3307</v>
      </c>
      <c r="E753" s="386" t="s">
        <v>3308</v>
      </c>
      <c r="F753" s="386" t="s">
        <v>4460</v>
      </c>
      <c r="G753" s="467" t="s">
        <v>4379</v>
      </c>
      <c r="H753" s="386" t="s">
        <v>3377</v>
      </c>
      <c r="I753" s="386" t="s">
        <v>4988</v>
      </c>
      <c r="J753" s="386"/>
      <c r="K753" s="386"/>
      <c r="L753" s="386">
        <v>1</v>
      </c>
      <c r="O753" s="410"/>
    </row>
    <row r="754" spans="1:15" s="231" customFormat="1" ht="12" customHeight="1" outlineLevel="1" thickBot="1" x14ac:dyDescent="0.3">
      <c r="A754" s="383" t="s">
        <v>67</v>
      </c>
      <c r="B754" s="572" t="s">
        <v>1</v>
      </c>
      <c r="C754" s="572"/>
      <c r="D754" s="572"/>
      <c r="E754" s="572"/>
      <c r="F754" s="572"/>
      <c r="G754" s="572"/>
      <c r="H754" s="572"/>
      <c r="I754" s="383"/>
      <c r="J754" s="316"/>
      <c r="K754" s="316"/>
      <c r="L754" s="316">
        <f>SUM(L755:L814)</f>
        <v>60</v>
      </c>
      <c r="O754" s="410"/>
    </row>
    <row r="755" spans="1:15" s="231" customFormat="1" outlineLevel="2" x14ac:dyDescent="0.25">
      <c r="A755" s="131">
        <v>1</v>
      </c>
      <c r="B755" s="136" t="s">
        <v>4237</v>
      </c>
      <c r="C755" s="389" t="s">
        <v>4461</v>
      </c>
      <c r="D755" s="389" t="s">
        <v>4462</v>
      </c>
      <c r="E755" s="389" t="s">
        <v>4463</v>
      </c>
      <c r="F755" s="389" t="s">
        <v>77</v>
      </c>
      <c r="G755" s="171" t="s">
        <v>4233</v>
      </c>
      <c r="H755" s="171" t="s">
        <v>3474</v>
      </c>
      <c r="I755" s="442" t="s">
        <v>3473</v>
      </c>
      <c r="J755" s="500"/>
      <c r="K755" s="500"/>
      <c r="L755" s="289">
        <v>1</v>
      </c>
      <c r="O755" s="410"/>
    </row>
    <row r="756" spans="1:15" s="231" customFormat="1" outlineLevel="2" x14ac:dyDescent="0.25">
      <c r="A756" s="137">
        <v>2</v>
      </c>
      <c r="B756" s="136" t="s">
        <v>4237</v>
      </c>
      <c r="C756" s="389" t="s">
        <v>4464</v>
      </c>
      <c r="D756" s="389" t="s">
        <v>4465</v>
      </c>
      <c r="E756" s="389" t="s">
        <v>4466</v>
      </c>
      <c r="F756" s="389" t="s">
        <v>4467</v>
      </c>
      <c r="G756" s="171" t="s">
        <v>4233</v>
      </c>
      <c r="H756" s="171" t="s">
        <v>3474</v>
      </c>
      <c r="I756" s="442" t="s">
        <v>3473</v>
      </c>
      <c r="J756" s="500"/>
      <c r="K756" s="500"/>
      <c r="L756" s="289">
        <v>1</v>
      </c>
      <c r="O756" s="410"/>
    </row>
    <row r="757" spans="1:15" s="231" customFormat="1" ht="11.25" customHeight="1" outlineLevel="2" x14ac:dyDescent="0.25">
      <c r="A757" s="137">
        <v>3</v>
      </c>
      <c r="B757" s="136" t="s">
        <v>4237</v>
      </c>
      <c r="C757" s="389" t="s">
        <v>4468</v>
      </c>
      <c r="D757" s="389" t="s">
        <v>4465</v>
      </c>
      <c r="E757" s="389" t="s">
        <v>4466</v>
      </c>
      <c r="F757" s="389" t="s">
        <v>3343</v>
      </c>
      <c r="G757" s="171" t="s">
        <v>4233</v>
      </c>
      <c r="H757" s="171" t="s">
        <v>3474</v>
      </c>
      <c r="I757" s="442" t="s">
        <v>3473</v>
      </c>
      <c r="J757" s="500"/>
      <c r="K757" s="500"/>
      <c r="L757" s="289">
        <v>1</v>
      </c>
      <c r="O757" s="410"/>
    </row>
    <row r="758" spans="1:15" s="231" customFormat="1" ht="11.25" customHeight="1" outlineLevel="2" x14ac:dyDescent="0.25">
      <c r="A758" s="131">
        <v>4</v>
      </c>
      <c r="B758" s="136" t="s">
        <v>4237</v>
      </c>
      <c r="C758" s="389" t="s">
        <v>4469</v>
      </c>
      <c r="D758" s="389" t="s">
        <v>4465</v>
      </c>
      <c r="E758" s="389" t="s">
        <v>4466</v>
      </c>
      <c r="F758" s="389" t="s">
        <v>4470</v>
      </c>
      <c r="G758" s="171" t="s">
        <v>4233</v>
      </c>
      <c r="H758" s="171" t="s">
        <v>3474</v>
      </c>
      <c r="I758" s="442" t="s">
        <v>3473</v>
      </c>
      <c r="J758" s="500"/>
      <c r="K758" s="500"/>
      <c r="L758" s="289">
        <v>1</v>
      </c>
      <c r="O758" s="410"/>
    </row>
    <row r="759" spans="1:15" s="231" customFormat="1" ht="11.25" customHeight="1" outlineLevel="2" x14ac:dyDescent="0.25">
      <c r="A759" s="137">
        <v>5</v>
      </c>
      <c r="B759" s="136" t="s">
        <v>4237</v>
      </c>
      <c r="C759" s="389" t="s">
        <v>4471</v>
      </c>
      <c r="D759" s="389" t="s">
        <v>4465</v>
      </c>
      <c r="E759" s="389" t="s">
        <v>4466</v>
      </c>
      <c r="F759" s="389" t="s">
        <v>4472</v>
      </c>
      <c r="G759" s="171" t="s">
        <v>4233</v>
      </c>
      <c r="H759" s="171" t="s">
        <v>3474</v>
      </c>
      <c r="I759" s="442" t="s">
        <v>3473</v>
      </c>
      <c r="J759" s="500"/>
      <c r="K759" s="500"/>
      <c r="L759" s="289">
        <v>1</v>
      </c>
      <c r="O759" s="410"/>
    </row>
    <row r="760" spans="1:15" s="231" customFormat="1" ht="11.25" customHeight="1" outlineLevel="2" x14ac:dyDescent="0.25">
      <c r="A760" s="137">
        <v>6</v>
      </c>
      <c r="B760" s="136" t="s">
        <v>4237</v>
      </c>
      <c r="C760" s="389" t="s">
        <v>4473</v>
      </c>
      <c r="D760" s="389" t="s">
        <v>4465</v>
      </c>
      <c r="E760" s="389" t="s">
        <v>4466</v>
      </c>
      <c r="F760" s="389" t="s">
        <v>4474</v>
      </c>
      <c r="G760" s="171" t="s">
        <v>4233</v>
      </c>
      <c r="H760" s="171" t="s">
        <v>3474</v>
      </c>
      <c r="I760" s="442" t="s">
        <v>3473</v>
      </c>
      <c r="J760" s="500"/>
      <c r="K760" s="500"/>
      <c r="L760" s="289">
        <v>1</v>
      </c>
      <c r="O760" s="410"/>
    </row>
    <row r="761" spans="1:15" s="231" customFormat="1" ht="11.25" customHeight="1" outlineLevel="2" x14ac:dyDescent="0.25">
      <c r="A761" s="131">
        <v>7</v>
      </c>
      <c r="B761" s="136" t="s">
        <v>4237</v>
      </c>
      <c r="C761" s="389" t="s">
        <v>4475</v>
      </c>
      <c r="D761" s="389" t="s">
        <v>4465</v>
      </c>
      <c r="E761" s="389" t="s">
        <v>4466</v>
      </c>
      <c r="F761" s="389" t="s">
        <v>75</v>
      </c>
      <c r="G761" s="171" t="s">
        <v>4233</v>
      </c>
      <c r="H761" s="171" t="s">
        <v>3474</v>
      </c>
      <c r="I761" s="442" t="s">
        <v>3473</v>
      </c>
      <c r="J761" s="500"/>
      <c r="K761" s="500"/>
      <c r="L761" s="289">
        <v>1</v>
      </c>
      <c r="O761" s="410"/>
    </row>
    <row r="762" spans="1:15" s="231" customFormat="1" ht="11.25" customHeight="1" outlineLevel="2" x14ac:dyDescent="0.25">
      <c r="A762" s="137">
        <v>8</v>
      </c>
      <c r="B762" s="136" t="s">
        <v>4237</v>
      </c>
      <c r="C762" s="389" t="s">
        <v>4476</v>
      </c>
      <c r="D762" s="389" t="s">
        <v>4465</v>
      </c>
      <c r="E762" s="389" t="s">
        <v>4466</v>
      </c>
      <c r="F762" s="389" t="s">
        <v>4477</v>
      </c>
      <c r="G762" s="171" t="s">
        <v>4233</v>
      </c>
      <c r="H762" s="171" t="s">
        <v>3474</v>
      </c>
      <c r="I762" s="442" t="s">
        <v>3473</v>
      </c>
      <c r="J762" s="500"/>
      <c r="K762" s="500"/>
      <c r="L762" s="289">
        <v>1</v>
      </c>
      <c r="O762" s="410"/>
    </row>
    <row r="763" spans="1:15" s="231" customFormat="1" ht="11.25" customHeight="1" outlineLevel="2" x14ac:dyDescent="0.25">
      <c r="A763" s="137">
        <v>9</v>
      </c>
      <c r="B763" s="136" t="s">
        <v>4237</v>
      </c>
      <c r="C763" s="389" t="s">
        <v>4478</v>
      </c>
      <c r="D763" s="389" t="s">
        <v>4479</v>
      </c>
      <c r="E763" s="389" t="s">
        <v>4480</v>
      </c>
      <c r="F763" s="389" t="s">
        <v>79</v>
      </c>
      <c r="G763" s="171" t="s">
        <v>4233</v>
      </c>
      <c r="H763" s="171" t="s">
        <v>3474</v>
      </c>
      <c r="I763" s="442" t="s">
        <v>3473</v>
      </c>
      <c r="J763" s="500"/>
      <c r="K763" s="500"/>
      <c r="L763" s="289">
        <v>1</v>
      </c>
      <c r="O763" s="410"/>
    </row>
    <row r="764" spans="1:15" s="231" customFormat="1" ht="11.25" customHeight="1" outlineLevel="2" x14ac:dyDescent="0.25">
      <c r="A764" s="131">
        <v>10</v>
      </c>
      <c r="B764" s="136" t="s">
        <v>4237</v>
      </c>
      <c r="C764" s="389" t="s">
        <v>4481</v>
      </c>
      <c r="D764" s="389" t="s">
        <v>3378</v>
      </c>
      <c r="E764" s="389" t="s">
        <v>3379</v>
      </c>
      <c r="F764" s="389" t="s">
        <v>4482</v>
      </c>
      <c r="G764" s="171" t="s">
        <v>4233</v>
      </c>
      <c r="H764" s="171" t="s">
        <v>3474</v>
      </c>
      <c r="I764" s="442" t="s">
        <v>3473</v>
      </c>
      <c r="J764" s="500"/>
      <c r="K764" s="500"/>
      <c r="L764" s="289">
        <v>1</v>
      </c>
      <c r="O764" s="410"/>
    </row>
    <row r="765" spans="1:15" s="231" customFormat="1" ht="11.25" customHeight="1" outlineLevel="2" x14ac:dyDescent="0.25">
      <c r="A765" s="137">
        <v>11</v>
      </c>
      <c r="B765" s="136" t="s">
        <v>4237</v>
      </c>
      <c r="C765" s="389" t="s">
        <v>4483</v>
      </c>
      <c r="D765" s="389" t="s">
        <v>4484</v>
      </c>
      <c r="E765" s="389" t="s">
        <v>4485</v>
      </c>
      <c r="F765" s="389" t="s">
        <v>4486</v>
      </c>
      <c r="G765" s="171" t="s">
        <v>4233</v>
      </c>
      <c r="H765" s="171" t="s">
        <v>3474</v>
      </c>
      <c r="I765" s="442" t="s">
        <v>3473</v>
      </c>
      <c r="J765" s="500"/>
      <c r="K765" s="500"/>
      <c r="L765" s="289">
        <v>1</v>
      </c>
      <c r="O765" s="410"/>
    </row>
    <row r="766" spans="1:15" s="231" customFormat="1" ht="11.25" customHeight="1" outlineLevel="2" x14ac:dyDescent="0.25">
      <c r="A766" s="137">
        <v>12</v>
      </c>
      <c r="B766" s="136" t="s">
        <v>4237</v>
      </c>
      <c r="C766" s="389" t="s">
        <v>4487</v>
      </c>
      <c r="D766" s="389" t="s">
        <v>4484</v>
      </c>
      <c r="E766" s="389" t="s">
        <v>4485</v>
      </c>
      <c r="F766" s="389" t="s">
        <v>4488</v>
      </c>
      <c r="G766" s="171" t="s">
        <v>4233</v>
      </c>
      <c r="H766" s="171" t="s">
        <v>3474</v>
      </c>
      <c r="I766" s="442" t="s">
        <v>3473</v>
      </c>
      <c r="J766" s="500"/>
      <c r="K766" s="500"/>
      <c r="L766" s="289">
        <v>1</v>
      </c>
      <c r="O766" s="410"/>
    </row>
    <row r="767" spans="1:15" s="231" customFormat="1" ht="11.25" customHeight="1" outlineLevel="2" x14ac:dyDescent="0.25">
      <c r="A767" s="131">
        <v>13</v>
      </c>
      <c r="B767" s="136" t="s">
        <v>4237</v>
      </c>
      <c r="C767" s="389" t="s">
        <v>4489</v>
      </c>
      <c r="D767" s="389" t="s">
        <v>4484</v>
      </c>
      <c r="E767" s="389" t="s">
        <v>4485</v>
      </c>
      <c r="F767" s="389" t="s">
        <v>4266</v>
      </c>
      <c r="G767" s="171" t="s">
        <v>4233</v>
      </c>
      <c r="H767" s="171" t="s">
        <v>3474</v>
      </c>
      <c r="I767" s="442" t="s">
        <v>3473</v>
      </c>
      <c r="J767" s="500"/>
      <c r="K767" s="500"/>
      <c r="L767" s="289">
        <v>1</v>
      </c>
      <c r="O767" s="410"/>
    </row>
    <row r="768" spans="1:15" s="231" customFormat="1" ht="11.25" customHeight="1" outlineLevel="2" x14ac:dyDescent="0.25">
      <c r="A768" s="137">
        <v>14</v>
      </c>
      <c r="B768" s="136" t="s">
        <v>4237</v>
      </c>
      <c r="C768" s="389" t="s">
        <v>4490</v>
      </c>
      <c r="D768" s="389" t="s">
        <v>4484</v>
      </c>
      <c r="E768" s="389" t="s">
        <v>4485</v>
      </c>
      <c r="F768" s="389" t="s">
        <v>75</v>
      </c>
      <c r="G768" s="171" t="s">
        <v>4233</v>
      </c>
      <c r="H768" s="171" t="s">
        <v>3474</v>
      </c>
      <c r="I768" s="442" t="s">
        <v>3473</v>
      </c>
      <c r="J768" s="500"/>
      <c r="K768" s="500"/>
      <c r="L768" s="289">
        <v>1</v>
      </c>
      <c r="O768" s="410"/>
    </row>
    <row r="769" spans="1:15" s="231" customFormat="1" ht="11.25" customHeight="1" outlineLevel="2" x14ac:dyDescent="0.25">
      <c r="A769" s="137">
        <v>15</v>
      </c>
      <c r="B769" s="136" t="s">
        <v>4237</v>
      </c>
      <c r="C769" s="389" t="s">
        <v>4491</v>
      </c>
      <c r="D769" s="389" t="s">
        <v>4492</v>
      </c>
      <c r="E769" s="389" t="s">
        <v>4493</v>
      </c>
      <c r="F769" s="389" t="s">
        <v>3400</v>
      </c>
      <c r="G769" s="171" t="s">
        <v>4233</v>
      </c>
      <c r="H769" s="171" t="s">
        <v>3474</v>
      </c>
      <c r="I769" s="442" t="s">
        <v>3473</v>
      </c>
      <c r="J769" s="500"/>
      <c r="K769" s="500"/>
      <c r="L769" s="289">
        <v>1</v>
      </c>
      <c r="O769" s="410"/>
    </row>
    <row r="770" spans="1:15" s="231" customFormat="1" ht="11.25" customHeight="1" outlineLevel="2" x14ac:dyDescent="0.25">
      <c r="A770" s="131">
        <v>16</v>
      </c>
      <c r="B770" s="136" t="s">
        <v>4237</v>
      </c>
      <c r="C770" s="389" t="s">
        <v>4494</v>
      </c>
      <c r="D770" s="389" t="s">
        <v>4495</v>
      </c>
      <c r="E770" s="389" t="s">
        <v>4496</v>
      </c>
      <c r="F770" s="389" t="s">
        <v>4497</v>
      </c>
      <c r="G770" s="171" t="s">
        <v>4233</v>
      </c>
      <c r="H770" s="171" t="s">
        <v>3474</v>
      </c>
      <c r="I770" s="442" t="s">
        <v>3473</v>
      </c>
      <c r="J770" s="500"/>
      <c r="K770" s="500"/>
      <c r="L770" s="289">
        <v>1</v>
      </c>
      <c r="O770" s="410"/>
    </row>
    <row r="771" spans="1:15" s="231" customFormat="1" ht="11.25" customHeight="1" outlineLevel="2" x14ac:dyDescent="0.25">
      <c r="A771" s="137">
        <v>17</v>
      </c>
      <c r="B771" s="136" t="s">
        <v>4237</v>
      </c>
      <c r="C771" s="389" t="s">
        <v>4498</v>
      </c>
      <c r="D771" s="389" t="s">
        <v>4499</v>
      </c>
      <c r="E771" s="389" t="s">
        <v>4500</v>
      </c>
      <c r="F771" s="389" t="s">
        <v>77</v>
      </c>
      <c r="G771" s="171" t="s">
        <v>4233</v>
      </c>
      <c r="H771" s="171" t="s">
        <v>3474</v>
      </c>
      <c r="I771" s="442" t="s">
        <v>3473</v>
      </c>
      <c r="J771" s="500"/>
      <c r="K771" s="500"/>
      <c r="L771" s="289">
        <v>1</v>
      </c>
      <c r="O771" s="410"/>
    </row>
    <row r="772" spans="1:15" s="231" customFormat="1" ht="11.25" customHeight="1" outlineLevel="2" x14ac:dyDescent="0.25">
      <c r="A772" s="137">
        <v>18</v>
      </c>
      <c r="B772" s="136" t="s">
        <v>4237</v>
      </c>
      <c r="C772" s="389" t="s">
        <v>4501</v>
      </c>
      <c r="D772" s="389" t="s">
        <v>4465</v>
      </c>
      <c r="E772" s="389" t="s">
        <v>4466</v>
      </c>
      <c r="F772" s="389" t="s">
        <v>82</v>
      </c>
      <c r="G772" s="171" t="s">
        <v>4233</v>
      </c>
      <c r="H772" s="171" t="s">
        <v>3474</v>
      </c>
      <c r="I772" s="442" t="s">
        <v>3473</v>
      </c>
      <c r="J772" s="500"/>
      <c r="K772" s="500"/>
      <c r="L772" s="289">
        <v>1</v>
      </c>
      <c r="O772" s="410"/>
    </row>
    <row r="773" spans="1:15" s="231" customFormat="1" ht="11.25" customHeight="1" outlineLevel="2" x14ac:dyDescent="0.25">
      <c r="A773" s="131">
        <v>19</v>
      </c>
      <c r="B773" s="136" t="s">
        <v>4237</v>
      </c>
      <c r="C773" s="386" t="s">
        <v>4502</v>
      </c>
      <c r="D773" s="386" t="s">
        <v>4503</v>
      </c>
      <c r="E773" s="386" t="s">
        <v>4504</v>
      </c>
      <c r="F773" s="386" t="s">
        <v>4505</v>
      </c>
      <c r="G773" s="171" t="s">
        <v>4233</v>
      </c>
      <c r="H773" s="171" t="s">
        <v>3474</v>
      </c>
      <c r="I773" s="442" t="s">
        <v>3473</v>
      </c>
      <c r="J773" s="501"/>
      <c r="K773" s="501"/>
      <c r="L773" s="468">
        <v>1</v>
      </c>
      <c r="O773" s="410"/>
    </row>
    <row r="774" spans="1:15" s="231" customFormat="1" ht="11.25" customHeight="1" outlineLevel="2" x14ac:dyDescent="0.25">
      <c r="A774" s="137">
        <v>20</v>
      </c>
      <c r="B774" s="389" t="s">
        <v>4239</v>
      </c>
      <c r="C774" s="389" t="s">
        <v>4506</v>
      </c>
      <c r="D774" s="389" t="s">
        <v>3307</v>
      </c>
      <c r="E774" s="389" t="s">
        <v>3308</v>
      </c>
      <c r="F774" s="389" t="s">
        <v>4507</v>
      </c>
      <c r="G774" s="171" t="s">
        <v>4508</v>
      </c>
      <c r="H774" s="171" t="s">
        <v>3474</v>
      </c>
      <c r="I774" s="442" t="s">
        <v>3473</v>
      </c>
      <c r="J774" s="500"/>
      <c r="K774" s="500"/>
      <c r="L774" s="469">
        <v>1</v>
      </c>
      <c r="O774" s="410"/>
    </row>
    <row r="775" spans="1:15" s="231" customFormat="1" ht="11.25" customHeight="1" outlineLevel="2" x14ac:dyDescent="0.25">
      <c r="A775" s="137">
        <v>21</v>
      </c>
      <c r="B775" s="389" t="s">
        <v>4239</v>
      </c>
      <c r="C775" s="389" t="s">
        <v>4509</v>
      </c>
      <c r="D775" s="389" t="s">
        <v>508</v>
      </c>
      <c r="E775" s="389" t="s">
        <v>161</v>
      </c>
      <c r="F775" s="389" t="s">
        <v>4507</v>
      </c>
      <c r="G775" s="171" t="s">
        <v>4508</v>
      </c>
      <c r="H775" s="171" t="s">
        <v>3474</v>
      </c>
      <c r="I775" s="442" t="s">
        <v>3473</v>
      </c>
      <c r="J775" s="500"/>
      <c r="K775" s="500"/>
      <c r="L775" s="469">
        <v>1</v>
      </c>
      <c r="O775" s="410"/>
    </row>
    <row r="776" spans="1:15" s="231" customFormat="1" ht="11.25" customHeight="1" outlineLevel="2" x14ac:dyDescent="0.25">
      <c r="A776" s="131">
        <v>22</v>
      </c>
      <c r="B776" s="389" t="s">
        <v>4239</v>
      </c>
      <c r="C776" s="389" t="s">
        <v>4510</v>
      </c>
      <c r="D776" s="389" t="s">
        <v>4511</v>
      </c>
      <c r="E776" s="389" t="s">
        <v>4512</v>
      </c>
      <c r="F776" s="389" t="s">
        <v>4513</v>
      </c>
      <c r="G776" s="171" t="s">
        <v>4508</v>
      </c>
      <c r="H776" s="171" t="s">
        <v>3474</v>
      </c>
      <c r="I776" s="442" t="s">
        <v>3473</v>
      </c>
      <c r="J776" s="500"/>
      <c r="K776" s="500"/>
      <c r="L776" s="289">
        <v>1</v>
      </c>
      <c r="O776" s="410"/>
    </row>
    <row r="777" spans="1:15" s="231" customFormat="1" ht="11.25" customHeight="1" outlineLevel="2" x14ac:dyDescent="0.25">
      <c r="A777" s="137">
        <v>23</v>
      </c>
      <c r="B777" s="389" t="s">
        <v>4239</v>
      </c>
      <c r="C777" s="389" t="s">
        <v>4514</v>
      </c>
      <c r="D777" s="389" t="s">
        <v>144</v>
      </c>
      <c r="E777" s="389" t="s">
        <v>3312</v>
      </c>
      <c r="F777" s="389" t="s">
        <v>4507</v>
      </c>
      <c r="G777" s="171" t="s">
        <v>4508</v>
      </c>
      <c r="H777" s="171" t="s">
        <v>3474</v>
      </c>
      <c r="I777" s="442" t="s">
        <v>3473</v>
      </c>
      <c r="J777" s="500"/>
      <c r="K777" s="500"/>
      <c r="L777" s="289">
        <v>1</v>
      </c>
      <c r="O777" s="410"/>
    </row>
    <row r="778" spans="1:15" s="231" customFormat="1" ht="11.25" customHeight="1" outlineLevel="2" x14ac:dyDescent="0.25">
      <c r="A778" s="137">
        <v>24</v>
      </c>
      <c r="B778" s="389" t="s">
        <v>4239</v>
      </c>
      <c r="C778" s="389" t="s">
        <v>4515</v>
      </c>
      <c r="D778" s="389" t="s">
        <v>4516</v>
      </c>
      <c r="E778" s="389" t="s">
        <v>4517</v>
      </c>
      <c r="F778" s="389" t="s">
        <v>4518</v>
      </c>
      <c r="G778" s="171" t="s">
        <v>4508</v>
      </c>
      <c r="H778" s="171" t="s">
        <v>3474</v>
      </c>
      <c r="I778" s="442" t="s">
        <v>3473</v>
      </c>
      <c r="J778" s="500"/>
      <c r="K778" s="500"/>
      <c r="L778" s="289">
        <v>1</v>
      </c>
      <c r="O778" s="410"/>
    </row>
    <row r="779" spans="1:15" s="231" customFormat="1" ht="11.25" customHeight="1" outlineLevel="2" x14ac:dyDescent="0.25">
      <c r="A779" s="131">
        <v>25</v>
      </c>
      <c r="B779" s="389" t="s">
        <v>4239</v>
      </c>
      <c r="C779" s="389" t="s">
        <v>4519</v>
      </c>
      <c r="D779" s="389" t="s">
        <v>4516</v>
      </c>
      <c r="E779" s="389" t="s">
        <v>4517</v>
      </c>
      <c r="F779" s="389" t="s">
        <v>3343</v>
      </c>
      <c r="G779" s="171" t="s">
        <v>4508</v>
      </c>
      <c r="H779" s="171" t="s">
        <v>3474</v>
      </c>
      <c r="I779" s="442" t="s">
        <v>3473</v>
      </c>
      <c r="J779" s="500"/>
      <c r="K779" s="500"/>
      <c r="L779" s="289">
        <v>1</v>
      </c>
      <c r="O779" s="410"/>
    </row>
    <row r="780" spans="1:15" s="231" customFormat="1" ht="11.25" customHeight="1" outlineLevel="2" x14ac:dyDescent="0.25">
      <c r="A780" s="137">
        <v>26</v>
      </c>
      <c r="B780" s="389" t="s">
        <v>4239</v>
      </c>
      <c r="C780" s="389" t="s">
        <v>4520</v>
      </c>
      <c r="D780" s="389" t="s">
        <v>4516</v>
      </c>
      <c r="E780" s="389" t="s">
        <v>4517</v>
      </c>
      <c r="F780" s="389" t="s">
        <v>4521</v>
      </c>
      <c r="G780" s="171" t="s">
        <v>4508</v>
      </c>
      <c r="H780" s="171" t="s">
        <v>3474</v>
      </c>
      <c r="I780" s="442" t="s">
        <v>3473</v>
      </c>
      <c r="J780" s="500"/>
      <c r="K780" s="500"/>
      <c r="L780" s="289">
        <v>1</v>
      </c>
      <c r="O780" s="410"/>
    </row>
    <row r="781" spans="1:15" s="231" customFormat="1" ht="11.25" customHeight="1" outlineLevel="2" x14ac:dyDescent="0.25">
      <c r="A781" s="137">
        <v>27</v>
      </c>
      <c r="B781" s="389" t="s">
        <v>4239</v>
      </c>
      <c r="C781" s="389" t="s">
        <v>4522</v>
      </c>
      <c r="D781" s="389" t="s">
        <v>4516</v>
      </c>
      <c r="E781" s="389" t="s">
        <v>4517</v>
      </c>
      <c r="F781" s="389" t="s">
        <v>4523</v>
      </c>
      <c r="G781" s="171" t="s">
        <v>4508</v>
      </c>
      <c r="H781" s="171" t="s">
        <v>3474</v>
      </c>
      <c r="I781" s="442" t="s">
        <v>3473</v>
      </c>
      <c r="J781" s="500"/>
      <c r="K781" s="500"/>
      <c r="L781" s="289">
        <v>1</v>
      </c>
      <c r="O781" s="410"/>
    </row>
    <row r="782" spans="1:15" s="231" customFormat="1" ht="11.25" customHeight="1" outlineLevel="2" x14ac:dyDescent="0.25">
      <c r="A782" s="131">
        <v>28</v>
      </c>
      <c r="B782" s="389" t="s">
        <v>4239</v>
      </c>
      <c r="C782" s="389" t="s">
        <v>4524</v>
      </c>
      <c r="D782" s="389" t="s">
        <v>4516</v>
      </c>
      <c r="E782" s="389" t="s">
        <v>4517</v>
      </c>
      <c r="F782" s="389" t="s">
        <v>3432</v>
      </c>
      <c r="G782" s="171" t="s">
        <v>4508</v>
      </c>
      <c r="H782" s="171" t="s">
        <v>3474</v>
      </c>
      <c r="I782" s="442" t="s">
        <v>3473</v>
      </c>
      <c r="J782" s="500"/>
      <c r="K782" s="500"/>
      <c r="L782" s="289">
        <v>1</v>
      </c>
      <c r="O782" s="410"/>
    </row>
    <row r="783" spans="1:15" s="231" customFormat="1" ht="11.25" customHeight="1" outlineLevel="2" x14ac:dyDescent="0.25">
      <c r="A783" s="137">
        <v>29</v>
      </c>
      <c r="B783" s="389" t="s">
        <v>4239</v>
      </c>
      <c r="C783" s="389" t="s">
        <v>4525</v>
      </c>
      <c r="D783" s="389" t="s">
        <v>4516</v>
      </c>
      <c r="E783" s="389" t="s">
        <v>4517</v>
      </c>
      <c r="F783" s="389" t="s">
        <v>3690</v>
      </c>
      <c r="G783" s="171" t="s">
        <v>4508</v>
      </c>
      <c r="H783" s="171" t="s">
        <v>3474</v>
      </c>
      <c r="I783" s="442" t="s">
        <v>3473</v>
      </c>
      <c r="J783" s="500"/>
      <c r="K783" s="500"/>
      <c r="L783" s="469">
        <v>1</v>
      </c>
      <c r="O783" s="410"/>
    </row>
    <row r="784" spans="1:15" s="231" customFormat="1" ht="11.25" customHeight="1" outlineLevel="2" x14ac:dyDescent="0.25">
      <c r="A784" s="137">
        <v>30</v>
      </c>
      <c r="B784" s="389" t="s">
        <v>4239</v>
      </c>
      <c r="C784" s="389" t="s">
        <v>4526</v>
      </c>
      <c r="D784" s="389" t="s">
        <v>4516</v>
      </c>
      <c r="E784" s="389" t="s">
        <v>4517</v>
      </c>
      <c r="F784" s="389" t="s">
        <v>4527</v>
      </c>
      <c r="G784" s="171" t="s">
        <v>4508</v>
      </c>
      <c r="H784" s="171" t="s">
        <v>3474</v>
      </c>
      <c r="I784" s="442" t="s">
        <v>3473</v>
      </c>
      <c r="J784" s="500"/>
      <c r="K784" s="500"/>
      <c r="L784" s="469">
        <v>1</v>
      </c>
      <c r="O784" s="410"/>
    </row>
    <row r="785" spans="1:15" s="231" customFormat="1" ht="11.25" customHeight="1" outlineLevel="2" x14ac:dyDescent="0.25">
      <c r="A785" s="131">
        <v>31</v>
      </c>
      <c r="B785" s="389" t="s">
        <v>4239</v>
      </c>
      <c r="C785" s="389" t="s">
        <v>4528</v>
      </c>
      <c r="D785" s="389" t="s">
        <v>4529</v>
      </c>
      <c r="E785" s="389" t="s">
        <v>4530</v>
      </c>
      <c r="F785" s="389" t="s">
        <v>4531</v>
      </c>
      <c r="G785" s="171" t="s">
        <v>4532</v>
      </c>
      <c r="H785" s="171" t="s">
        <v>3474</v>
      </c>
      <c r="I785" s="442" t="s">
        <v>3473</v>
      </c>
      <c r="J785" s="500"/>
      <c r="K785" s="500"/>
      <c r="L785" s="469">
        <v>1</v>
      </c>
      <c r="O785" s="410"/>
    </row>
    <row r="786" spans="1:15" s="231" customFormat="1" ht="11.25" customHeight="1" outlineLevel="2" x14ac:dyDescent="0.25">
      <c r="A786" s="137">
        <v>32</v>
      </c>
      <c r="B786" s="389" t="s">
        <v>4239</v>
      </c>
      <c r="C786" s="389" t="s">
        <v>4533</v>
      </c>
      <c r="D786" s="389" t="s">
        <v>4534</v>
      </c>
      <c r="E786" s="389" t="s">
        <v>3488</v>
      </c>
      <c r="F786" s="389" t="s">
        <v>4535</v>
      </c>
      <c r="G786" s="171" t="s">
        <v>4532</v>
      </c>
      <c r="H786" s="171" t="s">
        <v>3474</v>
      </c>
      <c r="I786" s="442" t="s">
        <v>3473</v>
      </c>
      <c r="J786" s="500"/>
      <c r="K786" s="500"/>
      <c r="L786" s="289">
        <v>1</v>
      </c>
      <c r="O786" s="410"/>
    </row>
    <row r="787" spans="1:15" s="231" customFormat="1" ht="11.25" customHeight="1" outlineLevel="2" x14ac:dyDescent="0.25">
      <c r="A787" s="137">
        <v>33</v>
      </c>
      <c r="B787" s="389" t="s">
        <v>4239</v>
      </c>
      <c r="C787" s="389" t="s">
        <v>4536</v>
      </c>
      <c r="D787" s="389" t="s">
        <v>4537</v>
      </c>
      <c r="E787" s="389" t="s">
        <v>4538</v>
      </c>
      <c r="F787" s="389" t="s">
        <v>3358</v>
      </c>
      <c r="G787" s="171" t="s">
        <v>4532</v>
      </c>
      <c r="H787" s="385" t="s">
        <v>3474</v>
      </c>
      <c r="I787" s="439" t="s">
        <v>3473</v>
      </c>
      <c r="J787" s="502"/>
      <c r="K787" s="502"/>
      <c r="L787" s="281">
        <v>1</v>
      </c>
      <c r="O787" s="410"/>
    </row>
    <row r="788" spans="1:15" s="231" customFormat="1" ht="11.25" customHeight="1" outlineLevel="2" x14ac:dyDescent="0.25">
      <c r="A788" s="131">
        <v>34</v>
      </c>
      <c r="B788" s="389" t="s">
        <v>4239</v>
      </c>
      <c r="C788" s="389" t="s">
        <v>4539</v>
      </c>
      <c r="D788" s="389" t="s">
        <v>3384</v>
      </c>
      <c r="E788" s="389" t="s">
        <v>4540</v>
      </c>
      <c r="F788" s="389" t="s">
        <v>4541</v>
      </c>
      <c r="G788" s="171" t="s">
        <v>4532</v>
      </c>
      <c r="H788" s="385" t="s">
        <v>3474</v>
      </c>
      <c r="I788" s="439" t="s">
        <v>3473</v>
      </c>
      <c r="J788" s="502"/>
      <c r="K788" s="502"/>
      <c r="L788" s="281">
        <v>1</v>
      </c>
      <c r="O788" s="410"/>
    </row>
    <row r="789" spans="1:15" s="231" customFormat="1" ht="11.25" customHeight="1" outlineLevel="2" x14ac:dyDescent="0.25">
      <c r="A789" s="137">
        <v>35</v>
      </c>
      <c r="B789" s="389" t="s">
        <v>4239</v>
      </c>
      <c r="C789" s="389" t="s">
        <v>4542</v>
      </c>
      <c r="D789" s="389" t="s">
        <v>4543</v>
      </c>
      <c r="E789" s="389" t="s">
        <v>4455</v>
      </c>
      <c r="F789" s="389" t="s">
        <v>4544</v>
      </c>
      <c r="G789" s="171" t="s">
        <v>4532</v>
      </c>
      <c r="H789" s="385" t="s">
        <v>3474</v>
      </c>
      <c r="I789" s="439" t="s">
        <v>3473</v>
      </c>
      <c r="J789" s="502"/>
      <c r="K789" s="502"/>
      <c r="L789" s="281">
        <v>1</v>
      </c>
      <c r="O789" s="410"/>
    </row>
    <row r="790" spans="1:15" s="231" customFormat="1" ht="11.25" customHeight="1" outlineLevel="2" x14ac:dyDescent="0.25">
      <c r="A790" s="137">
        <v>36</v>
      </c>
      <c r="B790" s="389" t="s">
        <v>4239</v>
      </c>
      <c r="C790" s="389" t="s">
        <v>4545</v>
      </c>
      <c r="D790" s="389" t="s">
        <v>4543</v>
      </c>
      <c r="E790" s="389" t="s">
        <v>4455</v>
      </c>
      <c r="F790" s="389" t="s">
        <v>4546</v>
      </c>
      <c r="G790" s="171" t="s">
        <v>4532</v>
      </c>
      <c r="H790" s="385" t="s">
        <v>3474</v>
      </c>
      <c r="I790" s="439" t="s">
        <v>3473</v>
      </c>
      <c r="J790" s="502"/>
      <c r="K790" s="502"/>
      <c r="L790" s="281">
        <v>1</v>
      </c>
      <c r="O790" s="410"/>
    </row>
    <row r="791" spans="1:15" s="231" customFormat="1" ht="11.25" customHeight="1" outlineLevel="2" x14ac:dyDescent="0.25">
      <c r="A791" s="131">
        <v>37</v>
      </c>
      <c r="B791" s="389" t="s">
        <v>4239</v>
      </c>
      <c r="C791" s="389" t="s">
        <v>4547</v>
      </c>
      <c r="D791" s="389" t="s">
        <v>4516</v>
      </c>
      <c r="E791" s="389" t="s">
        <v>4517</v>
      </c>
      <c r="F791" s="389" t="s">
        <v>4548</v>
      </c>
      <c r="G791" s="171" t="s">
        <v>4508</v>
      </c>
      <c r="H791" s="385" t="s">
        <v>3474</v>
      </c>
      <c r="I791" s="439" t="s">
        <v>3473</v>
      </c>
      <c r="J791" s="502"/>
      <c r="K791" s="502"/>
      <c r="L791" s="281">
        <v>1</v>
      </c>
      <c r="O791" s="410"/>
    </row>
    <row r="792" spans="1:15" s="231" customFormat="1" ht="11.25" customHeight="1" outlineLevel="2" x14ac:dyDescent="0.25">
      <c r="A792" s="137">
        <v>38</v>
      </c>
      <c r="B792" s="389" t="s">
        <v>3327</v>
      </c>
      <c r="C792" s="389" t="s">
        <v>4549</v>
      </c>
      <c r="D792" s="389" t="s">
        <v>4550</v>
      </c>
      <c r="E792" s="389" t="s">
        <v>4551</v>
      </c>
      <c r="F792" s="389" t="s">
        <v>4552</v>
      </c>
      <c r="G792" s="385" t="s">
        <v>8235</v>
      </c>
      <c r="H792" s="385" t="s">
        <v>3474</v>
      </c>
      <c r="I792" s="439" t="s">
        <v>3473</v>
      </c>
      <c r="J792" s="502"/>
      <c r="K792" s="502"/>
      <c r="L792" s="281">
        <v>1</v>
      </c>
      <c r="O792" s="410"/>
    </row>
    <row r="793" spans="1:15" s="231" customFormat="1" ht="11.25" customHeight="1" outlineLevel="2" x14ac:dyDescent="0.25">
      <c r="A793" s="137">
        <v>39</v>
      </c>
      <c r="B793" s="389" t="s">
        <v>3327</v>
      </c>
      <c r="C793" s="389" t="s">
        <v>4553</v>
      </c>
      <c r="D793" s="389" t="s">
        <v>4550</v>
      </c>
      <c r="E793" s="389" t="s">
        <v>4551</v>
      </c>
      <c r="F793" s="389" t="s">
        <v>4554</v>
      </c>
      <c r="G793" s="385" t="s">
        <v>8235</v>
      </c>
      <c r="H793" s="385" t="s">
        <v>3474</v>
      </c>
      <c r="I793" s="439" t="s">
        <v>3473</v>
      </c>
      <c r="J793" s="502"/>
      <c r="K793" s="502"/>
      <c r="L793" s="281">
        <v>1</v>
      </c>
      <c r="O793" s="410"/>
    </row>
    <row r="794" spans="1:15" s="231" customFormat="1" ht="11.25" customHeight="1" outlineLevel="2" x14ac:dyDescent="0.25">
      <c r="A794" s="137">
        <v>40</v>
      </c>
      <c r="B794" s="389" t="s">
        <v>3327</v>
      </c>
      <c r="C794" s="389" t="s">
        <v>4555</v>
      </c>
      <c r="D794" s="389" t="s">
        <v>4550</v>
      </c>
      <c r="E794" s="389" t="s">
        <v>4551</v>
      </c>
      <c r="F794" s="389" t="s">
        <v>77</v>
      </c>
      <c r="G794" s="385" t="s">
        <v>8235</v>
      </c>
      <c r="H794" s="385" t="s">
        <v>3474</v>
      </c>
      <c r="I794" s="439" t="s">
        <v>3473</v>
      </c>
      <c r="J794" s="502"/>
      <c r="K794" s="502"/>
      <c r="L794" s="281">
        <v>1</v>
      </c>
      <c r="O794" s="410"/>
    </row>
    <row r="795" spans="1:15" s="231" customFormat="1" ht="11.25" customHeight="1" outlineLevel="2" x14ac:dyDescent="0.25">
      <c r="A795" s="131">
        <v>41</v>
      </c>
      <c r="B795" s="389" t="s">
        <v>3327</v>
      </c>
      <c r="C795" s="389" t="s">
        <v>4556</v>
      </c>
      <c r="D795" s="389" t="s">
        <v>4557</v>
      </c>
      <c r="E795" s="389" t="s">
        <v>4558</v>
      </c>
      <c r="F795" s="389" t="s">
        <v>3400</v>
      </c>
      <c r="G795" s="385" t="s">
        <v>8235</v>
      </c>
      <c r="H795" s="385" t="s">
        <v>3474</v>
      </c>
      <c r="I795" s="439" t="s">
        <v>3473</v>
      </c>
      <c r="J795" s="502"/>
      <c r="K795" s="502"/>
      <c r="L795" s="281">
        <v>1</v>
      </c>
      <c r="O795" s="410"/>
    </row>
    <row r="796" spans="1:15" s="231" customFormat="1" ht="11.25" customHeight="1" outlineLevel="2" x14ac:dyDescent="0.25">
      <c r="A796" s="137">
        <v>42</v>
      </c>
      <c r="B796" s="389" t="s">
        <v>3327</v>
      </c>
      <c r="C796" s="389" t="s">
        <v>4559</v>
      </c>
      <c r="D796" s="389" t="s">
        <v>4560</v>
      </c>
      <c r="E796" s="389" t="s">
        <v>4561</v>
      </c>
      <c r="F796" s="389" t="s">
        <v>82</v>
      </c>
      <c r="G796" s="385" t="s">
        <v>8235</v>
      </c>
      <c r="H796" s="385" t="s">
        <v>3474</v>
      </c>
      <c r="I796" s="439" t="s">
        <v>3473</v>
      </c>
      <c r="J796" s="502"/>
      <c r="K796" s="502"/>
      <c r="L796" s="281">
        <v>1</v>
      </c>
      <c r="O796" s="410"/>
    </row>
    <row r="797" spans="1:15" s="231" customFormat="1" ht="11.25" customHeight="1" outlineLevel="2" x14ac:dyDescent="0.25">
      <c r="A797" s="137">
        <v>43</v>
      </c>
      <c r="B797" s="389" t="s">
        <v>3327</v>
      </c>
      <c r="C797" s="389" t="s">
        <v>4562</v>
      </c>
      <c r="D797" s="389" t="s">
        <v>4563</v>
      </c>
      <c r="E797" s="389" t="s">
        <v>4564</v>
      </c>
      <c r="F797" s="389" t="s">
        <v>4565</v>
      </c>
      <c r="G797" s="385" t="s">
        <v>8235</v>
      </c>
      <c r="H797" s="385" t="s">
        <v>3474</v>
      </c>
      <c r="I797" s="439" t="s">
        <v>3473</v>
      </c>
      <c r="J797" s="502"/>
      <c r="K797" s="502"/>
      <c r="L797" s="281">
        <v>1</v>
      </c>
      <c r="O797" s="410"/>
    </row>
    <row r="798" spans="1:15" s="231" customFormat="1" ht="11.25" customHeight="1" outlineLevel="2" x14ac:dyDescent="0.25">
      <c r="A798" s="131">
        <v>44</v>
      </c>
      <c r="B798" s="389" t="s">
        <v>3327</v>
      </c>
      <c r="C798" s="389" t="s">
        <v>4566</v>
      </c>
      <c r="D798" s="389" t="s">
        <v>4567</v>
      </c>
      <c r="E798" s="389" t="s">
        <v>4568</v>
      </c>
      <c r="F798" s="389" t="s">
        <v>3400</v>
      </c>
      <c r="G798" s="385" t="s">
        <v>8235</v>
      </c>
      <c r="H798" s="385" t="s">
        <v>3474</v>
      </c>
      <c r="I798" s="439" t="s">
        <v>3473</v>
      </c>
      <c r="J798" s="502"/>
      <c r="K798" s="502"/>
      <c r="L798" s="281">
        <v>1</v>
      </c>
      <c r="O798" s="410"/>
    </row>
    <row r="799" spans="1:15" s="231" customFormat="1" ht="11.25" customHeight="1" outlineLevel="2" x14ac:dyDescent="0.25">
      <c r="A799" s="137">
        <v>45</v>
      </c>
      <c r="B799" s="389" t="s">
        <v>3327</v>
      </c>
      <c r="C799" s="389" t="s">
        <v>4569</v>
      </c>
      <c r="D799" s="389" t="s">
        <v>3537</v>
      </c>
      <c r="E799" s="389" t="s">
        <v>3371</v>
      </c>
      <c r="F799" s="389" t="s">
        <v>19</v>
      </c>
      <c r="G799" s="385" t="s">
        <v>8235</v>
      </c>
      <c r="H799" s="385" t="s">
        <v>3474</v>
      </c>
      <c r="I799" s="439" t="s">
        <v>3473</v>
      </c>
      <c r="J799" s="502"/>
      <c r="K799" s="502"/>
      <c r="L799" s="281">
        <v>1</v>
      </c>
      <c r="O799" s="410"/>
    </row>
    <row r="800" spans="1:15" s="231" customFormat="1" ht="11.25" customHeight="1" outlineLevel="2" x14ac:dyDescent="0.25">
      <c r="A800" s="137">
        <v>46</v>
      </c>
      <c r="B800" s="389" t="s">
        <v>3327</v>
      </c>
      <c r="C800" s="389" t="s">
        <v>4570</v>
      </c>
      <c r="D800" s="389" t="s">
        <v>4571</v>
      </c>
      <c r="E800" s="389" t="s">
        <v>4572</v>
      </c>
      <c r="F800" s="389" t="s">
        <v>4573</v>
      </c>
      <c r="G800" s="385" t="s">
        <v>8235</v>
      </c>
      <c r="H800" s="385" t="s">
        <v>3474</v>
      </c>
      <c r="I800" s="439" t="s">
        <v>3473</v>
      </c>
      <c r="J800" s="502"/>
      <c r="K800" s="502"/>
      <c r="L800" s="281">
        <v>1</v>
      </c>
      <c r="O800" s="410"/>
    </row>
    <row r="801" spans="1:15" s="231" customFormat="1" ht="11.25" customHeight="1" outlineLevel="2" x14ac:dyDescent="0.25">
      <c r="A801" s="137">
        <v>47</v>
      </c>
      <c r="B801" s="389" t="s">
        <v>3327</v>
      </c>
      <c r="C801" s="389" t="s">
        <v>4574</v>
      </c>
      <c r="D801" s="389" t="s">
        <v>4575</v>
      </c>
      <c r="E801" s="389" t="s">
        <v>4576</v>
      </c>
      <c r="F801" s="389" t="s">
        <v>76</v>
      </c>
      <c r="G801" s="385" t="s">
        <v>8235</v>
      </c>
      <c r="H801" s="385" t="s">
        <v>3474</v>
      </c>
      <c r="I801" s="439" t="s">
        <v>3473</v>
      </c>
      <c r="J801" s="502"/>
      <c r="K801" s="502"/>
      <c r="L801" s="281">
        <v>1</v>
      </c>
      <c r="O801" s="410"/>
    </row>
    <row r="802" spans="1:15" s="231" customFormat="1" ht="11.25" customHeight="1" outlineLevel="2" x14ac:dyDescent="0.25">
      <c r="A802" s="131">
        <v>48</v>
      </c>
      <c r="B802" s="389" t="s">
        <v>3327</v>
      </c>
      <c r="C802" s="389" t="s">
        <v>4577</v>
      </c>
      <c r="D802" s="389" t="s">
        <v>4578</v>
      </c>
      <c r="E802" s="389" t="s">
        <v>4579</v>
      </c>
      <c r="F802" s="389" t="s">
        <v>76</v>
      </c>
      <c r="G802" s="385" t="s">
        <v>8235</v>
      </c>
      <c r="H802" s="385" t="s">
        <v>3474</v>
      </c>
      <c r="I802" s="439" t="s">
        <v>3473</v>
      </c>
      <c r="J802" s="502"/>
      <c r="K802" s="502"/>
      <c r="L802" s="281">
        <v>1</v>
      </c>
      <c r="O802" s="410"/>
    </row>
    <row r="803" spans="1:15" s="231" customFormat="1" ht="11.25" customHeight="1" outlineLevel="2" x14ac:dyDescent="0.25">
      <c r="A803" s="137">
        <v>49</v>
      </c>
      <c r="B803" s="389" t="s">
        <v>3327</v>
      </c>
      <c r="C803" s="389" t="s">
        <v>4580</v>
      </c>
      <c r="D803" s="389" t="s">
        <v>4581</v>
      </c>
      <c r="E803" s="389" t="s">
        <v>3359</v>
      </c>
      <c r="F803" s="389" t="s">
        <v>3694</v>
      </c>
      <c r="G803" s="385" t="s">
        <v>8235</v>
      </c>
      <c r="H803" s="385" t="s">
        <v>3474</v>
      </c>
      <c r="I803" s="439" t="s">
        <v>3473</v>
      </c>
      <c r="J803" s="502"/>
      <c r="K803" s="502"/>
      <c r="L803" s="281">
        <v>1</v>
      </c>
      <c r="O803" s="410"/>
    </row>
    <row r="804" spans="1:15" s="231" customFormat="1" ht="11.25" customHeight="1" outlineLevel="2" x14ac:dyDescent="0.25">
      <c r="A804" s="137">
        <v>50</v>
      </c>
      <c r="B804" s="389" t="s">
        <v>3327</v>
      </c>
      <c r="C804" s="389" t="s">
        <v>4582</v>
      </c>
      <c r="D804" s="389" t="s">
        <v>4543</v>
      </c>
      <c r="E804" s="389" t="s">
        <v>4455</v>
      </c>
      <c r="F804" s="389" t="s">
        <v>4583</v>
      </c>
      <c r="G804" s="385" t="s">
        <v>8235</v>
      </c>
      <c r="H804" s="385" t="s">
        <v>3474</v>
      </c>
      <c r="I804" s="439" t="s">
        <v>3473</v>
      </c>
      <c r="J804" s="502"/>
      <c r="K804" s="502"/>
      <c r="L804" s="281">
        <v>1</v>
      </c>
      <c r="O804" s="410"/>
    </row>
    <row r="805" spans="1:15" s="231" customFormat="1" ht="11.25" customHeight="1" outlineLevel="2" x14ac:dyDescent="0.25">
      <c r="A805" s="131">
        <v>51</v>
      </c>
      <c r="B805" s="389" t="s">
        <v>3327</v>
      </c>
      <c r="C805" s="389" t="s">
        <v>4584</v>
      </c>
      <c r="D805" s="389" t="s">
        <v>4543</v>
      </c>
      <c r="E805" s="389" t="s">
        <v>4455</v>
      </c>
      <c r="F805" s="389" t="s">
        <v>4585</v>
      </c>
      <c r="G805" s="385" t="s">
        <v>4240</v>
      </c>
      <c r="H805" s="385" t="s">
        <v>3474</v>
      </c>
      <c r="I805" s="439" t="s">
        <v>3473</v>
      </c>
      <c r="J805" s="502"/>
      <c r="K805" s="502"/>
      <c r="L805" s="281">
        <v>1</v>
      </c>
      <c r="O805" s="410"/>
    </row>
    <row r="806" spans="1:15" s="231" customFormat="1" ht="11.25" customHeight="1" outlineLevel="2" x14ac:dyDescent="0.25">
      <c r="A806" s="137">
        <v>52</v>
      </c>
      <c r="B806" s="389" t="s">
        <v>3327</v>
      </c>
      <c r="C806" s="389" t="s">
        <v>4586</v>
      </c>
      <c r="D806" s="389" t="s">
        <v>3454</v>
      </c>
      <c r="E806" s="389" t="s">
        <v>4587</v>
      </c>
      <c r="F806" s="389" t="s">
        <v>19</v>
      </c>
      <c r="G806" s="385" t="s">
        <v>4240</v>
      </c>
      <c r="H806" s="385" t="s">
        <v>3474</v>
      </c>
      <c r="I806" s="439" t="s">
        <v>3473</v>
      </c>
      <c r="J806" s="502"/>
      <c r="K806" s="502"/>
      <c r="L806" s="281">
        <v>1</v>
      </c>
      <c r="O806" s="410"/>
    </row>
    <row r="807" spans="1:15" s="231" customFormat="1" ht="11.25" customHeight="1" outlineLevel="2" x14ac:dyDescent="0.25">
      <c r="A807" s="137">
        <v>53</v>
      </c>
      <c r="B807" s="389" t="s">
        <v>3327</v>
      </c>
      <c r="C807" s="389" t="s">
        <v>4588</v>
      </c>
      <c r="D807" s="389" t="s">
        <v>3454</v>
      </c>
      <c r="E807" s="389" t="s">
        <v>4587</v>
      </c>
      <c r="F807" s="389" t="s">
        <v>47</v>
      </c>
      <c r="G807" s="385" t="s">
        <v>4240</v>
      </c>
      <c r="H807" s="385" t="s">
        <v>3474</v>
      </c>
      <c r="I807" s="439" t="s">
        <v>3473</v>
      </c>
      <c r="J807" s="502"/>
      <c r="K807" s="502"/>
      <c r="L807" s="281">
        <v>1</v>
      </c>
      <c r="O807" s="410"/>
    </row>
    <row r="808" spans="1:15" s="231" customFormat="1" ht="11.25" customHeight="1" outlineLevel="2" x14ac:dyDescent="0.25">
      <c r="A808" s="137">
        <v>54</v>
      </c>
      <c r="B808" s="389" t="s">
        <v>3327</v>
      </c>
      <c r="C808" s="389" t="s">
        <v>4589</v>
      </c>
      <c r="D808" s="389" t="s">
        <v>4590</v>
      </c>
      <c r="E808" s="389" t="s">
        <v>4591</v>
      </c>
      <c r="F808" s="389" t="s">
        <v>4592</v>
      </c>
      <c r="G808" s="385" t="s">
        <v>4240</v>
      </c>
      <c r="H808" s="385" t="s">
        <v>3474</v>
      </c>
      <c r="I808" s="439" t="s">
        <v>3473</v>
      </c>
      <c r="J808" s="502"/>
      <c r="K808" s="502"/>
      <c r="L808" s="281">
        <v>1</v>
      </c>
      <c r="O808" s="410"/>
    </row>
    <row r="809" spans="1:15" s="231" customFormat="1" ht="11.25" customHeight="1" outlineLevel="2" x14ac:dyDescent="0.25">
      <c r="A809" s="131">
        <v>55</v>
      </c>
      <c r="B809" s="389" t="s">
        <v>3327</v>
      </c>
      <c r="C809" s="389" t="s">
        <v>4593</v>
      </c>
      <c r="D809" s="389" t="s">
        <v>4594</v>
      </c>
      <c r="E809" s="389" t="s">
        <v>4595</v>
      </c>
      <c r="F809" s="389" t="s">
        <v>4596</v>
      </c>
      <c r="G809" s="385" t="s">
        <v>4240</v>
      </c>
      <c r="H809" s="385" t="s">
        <v>3474</v>
      </c>
      <c r="I809" s="439" t="s">
        <v>3473</v>
      </c>
      <c r="J809" s="502"/>
      <c r="K809" s="502"/>
      <c r="L809" s="281">
        <v>1</v>
      </c>
      <c r="O809" s="410"/>
    </row>
    <row r="810" spans="1:15" s="231" customFormat="1" ht="11.25" customHeight="1" outlineLevel="2" x14ac:dyDescent="0.25">
      <c r="A810" s="137">
        <v>56</v>
      </c>
      <c r="B810" s="389" t="s">
        <v>3327</v>
      </c>
      <c r="C810" s="389" t="s">
        <v>4597</v>
      </c>
      <c r="D810" s="389" t="s">
        <v>3310</v>
      </c>
      <c r="E810" s="389" t="s">
        <v>3314</v>
      </c>
      <c r="F810" s="389" t="s">
        <v>4598</v>
      </c>
      <c r="G810" s="385" t="s">
        <v>4240</v>
      </c>
      <c r="H810" s="385" t="s">
        <v>3474</v>
      </c>
      <c r="I810" s="439" t="s">
        <v>3473</v>
      </c>
      <c r="J810" s="502"/>
      <c r="K810" s="502"/>
      <c r="L810" s="281">
        <v>1</v>
      </c>
      <c r="O810" s="410"/>
    </row>
    <row r="811" spans="1:15" s="231" customFormat="1" ht="11.25" customHeight="1" outlineLevel="2" x14ac:dyDescent="0.25">
      <c r="A811" s="137">
        <v>57</v>
      </c>
      <c r="B811" s="389" t="s">
        <v>3327</v>
      </c>
      <c r="C811" s="389" t="s">
        <v>4599</v>
      </c>
      <c r="D811" s="389" t="s">
        <v>4563</v>
      </c>
      <c r="E811" s="389" t="s">
        <v>4564</v>
      </c>
      <c r="F811" s="389" t="s">
        <v>4600</v>
      </c>
      <c r="G811" s="385" t="s">
        <v>4240</v>
      </c>
      <c r="H811" s="385" t="s">
        <v>3474</v>
      </c>
      <c r="I811" s="439" t="s">
        <v>3473</v>
      </c>
      <c r="J811" s="502"/>
      <c r="K811" s="502"/>
      <c r="L811" s="470">
        <v>1</v>
      </c>
      <c r="O811" s="410"/>
    </row>
    <row r="812" spans="1:15" s="231" customFormat="1" ht="11.25" customHeight="1" outlineLevel="2" x14ac:dyDescent="0.25">
      <c r="A812" s="131">
        <v>58</v>
      </c>
      <c r="B812" s="389" t="s">
        <v>3327</v>
      </c>
      <c r="C812" s="389" t="s">
        <v>4601</v>
      </c>
      <c r="D812" s="389" t="s">
        <v>4602</v>
      </c>
      <c r="E812" s="389" t="s">
        <v>4603</v>
      </c>
      <c r="F812" s="389" t="s">
        <v>4604</v>
      </c>
      <c r="G812" s="385" t="s">
        <v>4240</v>
      </c>
      <c r="H812" s="385" t="s">
        <v>3474</v>
      </c>
      <c r="I812" s="439" t="s">
        <v>3473</v>
      </c>
      <c r="J812" s="502"/>
      <c r="K812" s="502"/>
      <c r="L812" s="470">
        <v>1</v>
      </c>
      <c r="O812" s="410"/>
    </row>
    <row r="813" spans="1:15" s="231" customFormat="1" ht="11.25" customHeight="1" outlineLevel="2" x14ac:dyDescent="0.25">
      <c r="A813" s="137">
        <v>59</v>
      </c>
      <c r="B813" s="389" t="s">
        <v>3327</v>
      </c>
      <c r="C813" s="389" t="s">
        <v>4605</v>
      </c>
      <c r="D813" s="389" t="s">
        <v>3310</v>
      </c>
      <c r="E813" s="389" t="s">
        <v>3314</v>
      </c>
      <c r="F813" s="389" t="s">
        <v>342</v>
      </c>
      <c r="G813" s="385" t="s">
        <v>4240</v>
      </c>
      <c r="H813" s="385" t="s">
        <v>3474</v>
      </c>
      <c r="I813" s="439" t="s">
        <v>3473</v>
      </c>
      <c r="J813" s="502"/>
      <c r="K813" s="502"/>
      <c r="L813" s="470">
        <v>1</v>
      </c>
      <c r="O813" s="410"/>
    </row>
    <row r="814" spans="1:15" s="231" customFormat="1" ht="11.25" customHeight="1" outlineLevel="2" thickBot="1" x14ac:dyDescent="0.3">
      <c r="A814" s="137">
        <v>60</v>
      </c>
      <c r="B814" s="389" t="s">
        <v>3327</v>
      </c>
      <c r="C814" s="389" t="s">
        <v>4606</v>
      </c>
      <c r="D814" s="389" t="s">
        <v>3398</v>
      </c>
      <c r="E814" s="389" t="s">
        <v>3399</v>
      </c>
      <c r="F814" s="389" t="s">
        <v>4607</v>
      </c>
      <c r="G814" s="385" t="s">
        <v>4240</v>
      </c>
      <c r="H814" s="385" t="s">
        <v>3474</v>
      </c>
      <c r="I814" s="439" t="s">
        <v>3473</v>
      </c>
      <c r="J814" s="502"/>
      <c r="K814" s="502"/>
      <c r="L814" s="281">
        <v>1</v>
      </c>
      <c r="O814" s="410"/>
    </row>
    <row r="815" spans="1:15" s="231" customFormat="1" ht="12" customHeight="1" outlineLevel="1" thickBot="1" x14ac:dyDescent="0.3">
      <c r="A815" s="383" t="s">
        <v>22</v>
      </c>
      <c r="B815" s="572" t="s">
        <v>43</v>
      </c>
      <c r="C815" s="572"/>
      <c r="D815" s="572"/>
      <c r="E815" s="572"/>
      <c r="F815" s="572"/>
      <c r="G815" s="572"/>
      <c r="H815" s="572"/>
      <c r="I815" s="383"/>
      <c r="J815" s="316"/>
      <c r="K815" s="316"/>
      <c r="L815" s="316">
        <f>SUM(L816:L858)</f>
        <v>43</v>
      </c>
      <c r="O815" s="410"/>
    </row>
    <row r="816" spans="1:15" s="231" customFormat="1" ht="21" customHeight="1" outlineLevel="2" x14ac:dyDescent="0.25">
      <c r="A816" s="398">
        <v>1</v>
      </c>
      <c r="B816" s="386" t="s">
        <v>4608</v>
      </c>
      <c r="C816" s="386">
        <v>101252841</v>
      </c>
      <c r="D816" s="386" t="s">
        <v>3307</v>
      </c>
      <c r="E816" s="379" t="s">
        <v>3308</v>
      </c>
      <c r="F816" s="379" t="s">
        <v>4609</v>
      </c>
      <c r="G816" s="385" t="s">
        <v>4610</v>
      </c>
      <c r="H816" s="471" t="s">
        <v>4611</v>
      </c>
      <c r="I816" s="389" t="s">
        <v>3417</v>
      </c>
      <c r="J816" s="154"/>
      <c r="K816" s="154"/>
      <c r="L816" s="381">
        <v>1</v>
      </c>
      <c r="O816" s="410"/>
    </row>
    <row r="817" spans="1:15" s="231" customFormat="1" ht="21" customHeight="1" outlineLevel="2" x14ac:dyDescent="0.25">
      <c r="A817" s="398">
        <v>2</v>
      </c>
      <c r="B817" s="386" t="s">
        <v>4608</v>
      </c>
      <c r="C817" s="386">
        <v>101279524</v>
      </c>
      <c r="D817" s="386" t="s">
        <v>4612</v>
      </c>
      <c r="E817" s="379" t="s">
        <v>4613</v>
      </c>
      <c r="F817" s="379" t="s">
        <v>4614</v>
      </c>
      <c r="G817" s="385" t="s">
        <v>4610</v>
      </c>
      <c r="H817" s="379" t="s">
        <v>4611</v>
      </c>
      <c r="I817" s="389" t="s">
        <v>3417</v>
      </c>
      <c r="J817" s="389"/>
      <c r="K817" s="389"/>
      <c r="L817" s="379">
        <v>1</v>
      </c>
      <c r="O817" s="410"/>
    </row>
    <row r="818" spans="1:15" s="231" customFormat="1" ht="21" customHeight="1" outlineLevel="2" x14ac:dyDescent="0.25">
      <c r="A818" s="398">
        <v>3</v>
      </c>
      <c r="B818" s="386" t="s">
        <v>4608</v>
      </c>
      <c r="C818" s="386">
        <v>101279728</v>
      </c>
      <c r="D818" s="386" t="s">
        <v>4615</v>
      </c>
      <c r="E818" s="379" t="s">
        <v>4616</v>
      </c>
      <c r="F818" s="379" t="s">
        <v>4617</v>
      </c>
      <c r="G818" s="385" t="s">
        <v>4610</v>
      </c>
      <c r="H818" s="379" t="s">
        <v>4611</v>
      </c>
      <c r="I818" s="389" t="s">
        <v>3417</v>
      </c>
      <c r="J818" s="389"/>
      <c r="K818" s="389"/>
      <c r="L818" s="379">
        <v>1</v>
      </c>
      <c r="O818" s="410"/>
    </row>
    <row r="819" spans="1:15" s="231" customFormat="1" ht="21" customHeight="1" outlineLevel="2" x14ac:dyDescent="0.25">
      <c r="A819" s="398">
        <v>4</v>
      </c>
      <c r="B819" s="386" t="s">
        <v>4608</v>
      </c>
      <c r="C819" s="386">
        <v>101279729</v>
      </c>
      <c r="D819" s="386" t="s">
        <v>4615</v>
      </c>
      <c r="E819" s="379" t="s">
        <v>4616</v>
      </c>
      <c r="F819" s="379" t="s">
        <v>4618</v>
      </c>
      <c r="G819" s="385" t="s">
        <v>4610</v>
      </c>
      <c r="H819" s="379" t="s">
        <v>4611</v>
      </c>
      <c r="I819" s="389" t="s">
        <v>3417</v>
      </c>
      <c r="J819" s="389"/>
      <c r="K819" s="389"/>
      <c r="L819" s="379">
        <v>1</v>
      </c>
      <c r="O819" s="410"/>
    </row>
    <row r="820" spans="1:15" s="231" customFormat="1" ht="21" customHeight="1" outlineLevel="2" x14ac:dyDescent="0.25">
      <c r="A820" s="398">
        <v>5</v>
      </c>
      <c r="B820" s="386" t="s">
        <v>4608</v>
      </c>
      <c r="C820" s="386">
        <v>102203763</v>
      </c>
      <c r="D820" s="386" t="s">
        <v>4619</v>
      </c>
      <c r="E820" s="379" t="s">
        <v>4620</v>
      </c>
      <c r="F820" s="379" t="s">
        <v>299</v>
      </c>
      <c r="G820" s="385" t="s">
        <v>4610</v>
      </c>
      <c r="H820" s="379" t="s">
        <v>4611</v>
      </c>
      <c r="I820" s="389" t="s">
        <v>3417</v>
      </c>
      <c r="J820" s="389"/>
      <c r="K820" s="389"/>
      <c r="L820" s="379">
        <v>1</v>
      </c>
      <c r="O820" s="410"/>
    </row>
    <row r="821" spans="1:15" s="231" customFormat="1" ht="21" customHeight="1" outlineLevel="2" x14ac:dyDescent="0.25">
      <c r="A821" s="398">
        <v>6</v>
      </c>
      <c r="B821" s="386" t="s">
        <v>4608</v>
      </c>
      <c r="C821" s="386">
        <v>102390538</v>
      </c>
      <c r="D821" s="386" t="s">
        <v>4621</v>
      </c>
      <c r="E821" s="379" t="s">
        <v>4622</v>
      </c>
      <c r="F821" s="379" t="s">
        <v>4623</v>
      </c>
      <c r="G821" s="385" t="s">
        <v>4610</v>
      </c>
      <c r="H821" s="379" t="s">
        <v>4611</v>
      </c>
      <c r="I821" s="389" t="s">
        <v>3417</v>
      </c>
      <c r="J821" s="389"/>
      <c r="K821" s="389"/>
      <c r="L821" s="379">
        <v>1</v>
      </c>
      <c r="O821" s="410"/>
    </row>
    <row r="822" spans="1:15" s="231" customFormat="1" ht="21" customHeight="1" outlineLevel="2" x14ac:dyDescent="0.25">
      <c r="A822" s="398">
        <v>7</v>
      </c>
      <c r="B822" s="386" t="s">
        <v>4624</v>
      </c>
      <c r="C822" s="386">
        <v>101255898</v>
      </c>
      <c r="D822" s="386" t="s">
        <v>3310</v>
      </c>
      <c r="E822" s="379" t="s">
        <v>3314</v>
      </c>
      <c r="F822" s="379" t="s">
        <v>4625</v>
      </c>
      <c r="G822" s="385" t="s">
        <v>4610</v>
      </c>
      <c r="H822" s="379" t="s">
        <v>4611</v>
      </c>
      <c r="I822" s="389" t="s">
        <v>3417</v>
      </c>
      <c r="J822" s="389"/>
      <c r="K822" s="389"/>
      <c r="L822" s="379">
        <v>1</v>
      </c>
      <c r="O822" s="410"/>
    </row>
    <row r="823" spans="1:15" s="231" customFormat="1" ht="21" customHeight="1" outlineLevel="2" x14ac:dyDescent="0.25">
      <c r="A823" s="398">
        <v>8</v>
      </c>
      <c r="B823" s="386" t="s">
        <v>4624</v>
      </c>
      <c r="C823" s="386">
        <v>101255905</v>
      </c>
      <c r="D823" s="386" t="s">
        <v>3310</v>
      </c>
      <c r="E823" s="379" t="s">
        <v>3314</v>
      </c>
      <c r="F823" s="379" t="s">
        <v>4626</v>
      </c>
      <c r="G823" s="385" t="s">
        <v>4610</v>
      </c>
      <c r="H823" s="379" t="s">
        <v>4611</v>
      </c>
      <c r="I823" s="389" t="s">
        <v>3417</v>
      </c>
      <c r="J823" s="389"/>
      <c r="K823" s="389"/>
      <c r="L823" s="379">
        <v>1</v>
      </c>
      <c r="O823" s="410"/>
    </row>
    <row r="824" spans="1:15" s="231" customFormat="1" ht="21" customHeight="1" outlineLevel="2" x14ac:dyDescent="0.25">
      <c r="A824" s="398">
        <v>9</v>
      </c>
      <c r="B824" s="386" t="s">
        <v>4624</v>
      </c>
      <c r="C824" s="386">
        <v>101279516</v>
      </c>
      <c r="D824" s="386" t="s">
        <v>3528</v>
      </c>
      <c r="E824" s="379" t="s">
        <v>3590</v>
      </c>
      <c r="F824" s="379" t="s">
        <v>4627</v>
      </c>
      <c r="G824" s="385" t="s">
        <v>4610</v>
      </c>
      <c r="H824" s="379" t="s">
        <v>4611</v>
      </c>
      <c r="I824" s="389" t="s">
        <v>3417</v>
      </c>
      <c r="J824" s="389"/>
      <c r="K824" s="389"/>
      <c r="L824" s="379">
        <v>1</v>
      </c>
      <c r="O824" s="410"/>
    </row>
    <row r="825" spans="1:15" s="231" customFormat="1" ht="21" customHeight="1" outlineLevel="2" x14ac:dyDescent="0.25">
      <c r="A825" s="398">
        <v>10</v>
      </c>
      <c r="B825" s="386" t="s">
        <v>4624</v>
      </c>
      <c r="C825" s="386">
        <v>101279525</v>
      </c>
      <c r="D825" s="386" t="s">
        <v>4612</v>
      </c>
      <c r="E825" s="379" t="s">
        <v>4613</v>
      </c>
      <c r="F825" s="379" t="s">
        <v>4628</v>
      </c>
      <c r="G825" s="385" t="s">
        <v>4610</v>
      </c>
      <c r="H825" s="379" t="s">
        <v>4611</v>
      </c>
      <c r="I825" s="389" t="s">
        <v>3417</v>
      </c>
      <c r="J825" s="389"/>
      <c r="K825" s="389"/>
      <c r="L825" s="379">
        <v>1</v>
      </c>
      <c r="O825" s="410"/>
    </row>
    <row r="826" spans="1:15" s="231" customFormat="1" ht="21" customHeight="1" outlineLevel="2" x14ac:dyDescent="0.25">
      <c r="A826" s="398">
        <v>11</v>
      </c>
      <c r="B826" s="386" t="s">
        <v>4624</v>
      </c>
      <c r="C826" s="386">
        <v>101279536</v>
      </c>
      <c r="D826" s="386" t="s">
        <v>4629</v>
      </c>
      <c r="E826" s="379" t="s">
        <v>4630</v>
      </c>
      <c r="F826" s="379" t="s">
        <v>4631</v>
      </c>
      <c r="G826" s="385" t="s">
        <v>4610</v>
      </c>
      <c r="H826" s="379" t="s">
        <v>4611</v>
      </c>
      <c r="I826" s="389" t="s">
        <v>3417</v>
      </c>
      <c r="J826" s="389"/>
      <c r="K826" s="389"/>
      <c r="L826" s="379">
        <v>1</v>
      </c>
      <c r="O826" s="410"/>
    </row>
    <row r="827" spans="1:15" s="231" customFormat="1" ht="21" customHeight="1" outlineLevel="2" x14ac:dyDescent="0.25">
      <c r="A827" s="398">
        <v>12</v>
      </c>
      <c r="B827" s="386" t="s">
        <v>4624</v>
      </c>
      <c r="C827" s="386">
        <v>101279726</v>
      </c>
      <c r="D827" s="386" t="s">
        <v>4615</v>
      </c>
      <c r="E827" s="379" t="s">
        <v>4616</v>
      </c>
      <c r="F827" s="379" t="s">
        <v>4632</v>
      </c>
      <c r="G827" s="385" t="s">
        <v>4633</v>
      </c>
      <c r="H827" s="379" t="s">
        <v>4611</v>
      </c>
      <c r="I827" s="389" t="s">
        <v>3417</v>
      </c>
      <c r="J827" s="389"/>
      <c r="K827" s="389"/>
      <c r="L827" s="379">
        <v>1</v>
      </c>
      <c r="O827" s="410"/>
    </row>
    <row r="828" spans="1:15" s="231" customFormat="1" ht="21" customHeight="1" outlineLevel="2" x14ac:dyDescent="0.25">
      <c r="A828" s="398">
        <v>13</v>
      </c>
      <c r="B828" s="386" t="s">
        <v>4624</v>
      </c>
      <c r="C828" s="386">
        <v>101279730</v>
      </c>
      <c r="D828" s="386" t="s">
        <v>4615</v>
      </c>
      <c r="E828" s="379" t="s">
        <v>4616</v>
      </c>
      <c r="F828" s="379" t="s">
        <v>4634</v>
      </c>
      <c r="G828" s="385" t="s">
        <v>4633</v>
      </c>
      <c r="H828" s="379" t="s">
        <v>4611</v>
      </c>
      <c r="I828" s="389" t="s">
        <v>3417</v>
      </c>
      <c r="J828" s="389"/>
      <c r="K828" s="389"/>
      <c r="L828" s="379">
        <v>1</v>
      </c>
      <c r="O828" s="410"/>
    </row>
    <row r="829" spans="1:15" s="231" customFormat="1" ht="21" customHeight="1" outlineLevel="2" x14ac:dyDescent="0.25">
      <c r="A829" s="398">
        <v>14</v>
      </c>
      <c r="B829" s="386" t="s">
        <v>4624</v>
      </c>
      <c r="C829" s="386">
        <v>101279733</v>
      </c>
      <c r="D829" s="379" t="s">
        <v>4615</v>
      </c>
      <c r="E829" s="379" t="s">
        <v>4616</v>
      </c>
      <c r="F829" s="379" t="s">
        <v>4635</v>
      </c>
      <c r="G829" s="385" t="s">
        <v>4633</v>
      </c>
      <c r="H829" s="379" t="s">
        <v>4611</v>
      </c>
      <c r="I829" s="389" t="s">
        <v>3417</v>
      </c>
      <c r="J829" s="389"/>
      <c r="K829" s="389"/>
      <c r="L829" s="379">
        <v>1</v>
      </c>
      <c r="O829" s="410"/>
    </row>
    <row r="830" spans="1:15" s="231" customFormat="1" ht="21" customHeight="1" outlineLevel="2" x14ac:dyDescent="0.25">
      <c r="A830" s="398">
        <v>15</v>
      </c>
      <c r="B830" s="386" t="s">
        <v>4624</v>
      </c>
      <c r="C830" s="386">
        <v>101279813</v>
      </c>
      <c r="D830" s="379" t="s">
        <v>4636</v>
      </c>
      <c r="E830" s="379" t="s">
        <v>4637</v>
      </c>
      <c r="F830" s="379" t="s">
        <v>82</v>
      </c>
      <c r="G830" s="385" t="s">
        <v>4633</v>
      </c>
      <c r="H830" s="379" t="s">
        <v>4611</v>
      </c>
      <c r="I830" s="389" t="s">
        <v>3417</v>
      </c>
      <c r="J830" s="389"/>
      <c r="K830" s="389"/>
      <c r="L830" s="379">
        <v>1</v>
      </c>
      <c r="O830" s="410"/>
    </row>
    <row r="831" spans="1:15" s="231" customFormat="1" ht="21" customHeight="1" outlineLevel="2" x14ac:dyDescent="0.25">
      <c r="A831" s="398">
        <v>16</v>
      </c>
      <c r="B831" s="386" t="s">
        <v>4624</v>
      </c>
      <c r="C831" s="386">
        <v>101279921</v>
      </c>
      <c r="D831" s="379" t="s">
        <v>4638</v>
      </c>
      <c r="E831" s="379" t="s">
        <v>4639</v>
      </c>
      <c r="F831" s="379" t="s">
        <v>4640</v>
      </c>
      <c r="G831" s="385" t="s">
        <v>4633</v>
      </c>
      <c r="H831" s="379" t="s">
        <v>4611</v>
      </c>
      <c r="I831" s="389" t="s">
        <v>3417</v>
      </c>
      <c r="J831" s="389"/>
      <c r="K831" s="389"/>
      <c r="L831" s="379">
        <v>1</v>
      </c>
      <c r="O831" s="410"/>
    </row>
    <row r="832" spans="1:15" s="231" customFormat="1" ht="21" customHeight="1" outlineLevel="2" x14ac:dyDescent="0.25">
      <c r="A832" s="398">
        <v>17</v>
      </c>
      <c r="B832" s="386" t="s">
        <v>4624</v>
      </c>
      <c r="C832" s="386">
        <v>101279971</v>
      </c>
      <c r="D832" s="379" t="s">
        <v>508</v>
      </c>
      <c r="E832" s="379" t="s">
        <v>1346</v>
      </c>
      <c r="F832" s="379" t="s">
        <v>4641</v>
      </c>
      <c r="G832" s="385" t="s">
        <v>4633</v>
      </c>
      <c r="H832" s="379" t="s">
        <v>4611</v>
      </c>
      <c r="I832" s="389" t="s">
        <v>3417</v>
      </c>
      <c r="J832" s="389"/>
      <c r="K832" s="389"/>
      <c r="L832" s="379">
        <v>1</v>
      </c>
      <c r="O832" s="410"/>
    </row>
    <row r="833" spans="1:15" s="231" customFormat="1" ht="21" customHeight="1" outlineLevel="2" x14ac:dyDescent="0.25">
      <c r="A833" s="398">
        <v>18</v>
      </c>
      <c r="B833" s="386" t="s">
        <v>4624</v>
      </c>
      <c r="C833" s="386">
        <v>102104286</v>
      </c>
      <c r="D833" s="379" t="s">
        <v>4612</v>
      </c>
      <c r="E833" s="379" t="s">
        <v>4613</v>
      </c>
      <c r="F833" s="379" t="s">
        <v>4642</v>
      </c>
      <c r="G833" s="385" t="s">
        <v>4633</v>
      </c>
      <c r="H833" s="379" t="s">
        <v>4643</v>
      </c>
      <c r="I833" s="389" t="s">
        <v>3417</v>
      </c>
      <c r="J833" s="389"/>
      <c r="K833" s="389"/>
      <c r="L833" s="379">
        <v>1</v>
      </c>
      <c r="O833" s="410"/>
    </row>
    <row r="834" spans="1:15" s="231" customFormat="1" ht="21" customHeight="1" outlineLevel="2" x14ac:dyDescent="0.25">
      <c r="A834" s="398">
        <v>19</v>
      </c>
      <c r="B834" s="386" t="s">
        <v>4624</v>
      </c>
      <c r="C834" s="386">
        <v>102228506</v>
      </c>
      <c r="D834" s="379" t="s">
        <v>4621</v>
      </c>
      <c r="E834" s="379" t="s">
        <v>4622</v>
      </c>
      <c r="F834" s="379" t="s">
        <v>4644</v>
      </c>
      <c r="G834" s="385" t="s">
        <v>4633</v>
      </c>
      <c r="H834" s="379" t="s">
        <v>4643</v>
      </c>
      <c r="I834" s="389" t="s">
        <v>3417</v>
      </c>
      <c r="J834" s="389"/>
      <c r="K834" s="389"/>
      <c r="L834" s="379">
        <v>1</v>
      </c>
      <c r="O834" s="410"/>
    </row>
    <row r="835" spans="1:15" s="231" customFormat="1" ht="21" customHeight="1" outlineLevel="2" x14ac:dyDescent="0.25">
      <c r="A835" s="398">
        <v>20</v>
      </c>
      <c r="B835" s="386" t="s">
        <v>4645</v>
      </c>
      <c r="C835" s="386">
        <v>101279526</v>
      </c>
      <c r="D835" s="379" t="s">
        <v>4612</v>
      </c>
      <c r="E835" s="379" t="s">
        <v>4613</v>
      </c>
      <c r="F835" s="379" t="s">
        <v>4646</v>
      </c>
      <c r="G835" s="385" t="s">
        <v>4633</v>
      </c>
      <c r="H835" s="379" t="s">
        <v>4643</v>
      </c>
      <c r="I835" s="389" t="s">
        <v>3417</v>
      </c>
      <c r="J835" s="389"/>
      <c r="K835" s="389"/>
      <c r="L835" s="379">
        <v>1</v>
      </c>
      <c r="O835" s="410"/>
    </row>
    <row r="836" spans="1:15" s="231" customFormat="1" ht="21" customHeight="1" outlineLevel="2" x14ac:dyDescent="0.25">
      <c r="A836" s="398">
        <v>21</v>
      </c>
      <c r="B836" s="386" t="s">
        <v>4647</v>
      </c>
      <c r="C836" s="386">
        <v>101279274</v>
      </c>
      <c r="D836" s="379" t="s">
        <v>4648</v>
      </c>
      <c r="E836" s="379" t="s">
        <v>4649</v>
      </c>
      <c r="F836" s="379" t="s">
        <v>4650</v>
      </c>
      <c r="G836" s="385" t="s">
        <v>4633</v>
      </c>
      <c r="H836" s="379" t="s">
        <v>4643</v>
      </c>
      <c r="I836" s="389" t="s">
        <v>3417</v>
      </c>
      <c r="J836" s="389"/>
      <c r="K836" s="389"/>
      <c r="L836" s="379">
        <v>1</v>
      </c>
      <c r="O836" s="410"/>
    </row>
    <row r="837" spans="1:15" s="231" customFormat="1" ht="21" customHeight="1" outlineLevel="2" x14ac:dyDescent="0.25">
      <c r="A837" s="398">
        <v>22</v>
      </c>
      <c r="B837" s="386" t="s">
        <v>4647</v>
      </c>
      <c r="C837" s="386">
        <v>102195050</v>
      </c>
      <c r="D837" s="379" t="s">
        <v>4651</v>
      </c>
      <c r="E837" s="379" t="s">
        <v>4652</v>
      </c>
      <c r="F837" s="379" t="s">
        <v>3415</v>
      </c>
      <c r="G837" s="385" t="s">
        <v>4633</v>
      </c>
      <c r="H837" s="379" t="s">
        <v>4643</v>
      </c>
      <c r="I837" s="389" t="s">
        <v>3417</v>
      </c>
      <c r="J837" s="389"/>
      <c r="K837" s="389"/>
      <c r="L837" s="379">
        <v>1</v>
      </c>
      <c r="O837" s="410"/>
    </row>
    <row r="838" spans="1:15" s="231" customFormat="1" ht="21" customHeight="1" outlineLevel="2" x14ac:dyDescent="0.25">
      <c r="A838" s="398">
        <v>23</v>
      </c>
      <c r="B838" s="386" t="s">
        <v>3311</v>
      </c>
      <c r="C838" s="386">
        <v>101279311</v>
      </c>
      <c r="D838" s="379" t="s">
        <v>4653</v>
      </c>
      <c r="E838" s="379" t="s">
        <v>4654</v>
      </c>
      <c r="F838" s="379" t="s">
        <v>4655</v>
      </c>
      <c r="G838" s="385" t="s">
        <v>4656</v>
      </c>
      <c r="H838" s="379" t="s">
        <v>4643</v>
      </c>
      <c r="I838" s="389" t="s">
        <v>3417</v>
      </c>
      <c r="J838" s="389"/>
      <c r="K838" s="389"/>
      <c r="L838" s="379">
        <v>1</v>
      </c>
      <c r="O838" s="410"/>
    </row>
    <row r="839" spans="1:15" s="231" customFormat="1" ht="21" customHeight="1" outlineLevel="2" x14ac:dyDescent="0.25">
      <c r="A839" s="398">
        <v>24</v>
      </c>
      <c r="B839" s="386" t="s">
        <v>3311</v>
      </c>
      <c r="C839" s="386">
        <v>101279510</v>
      </c>
      <c r="D839" s="379" t="s">
        <v>4657</v>
      </c>
      <c r="E839" s="379" t="s">
        <v>4658</v>
      </c>
      <c r="F839" s="379" t="s">
        <v>4659</v>
      </c>
      <c r="G839" s="385" t="s">
        <v>4656</v>
      </c>
      <c r="H839" s="379" t="s">
        <v>4643</v>
      </c>
      <c r="I839" s="389" t="s">
        <v>3417</v>
      </c>
      <c r="J839" s="389"/>
      <c r="K839" s="389"/>
      <c r="L839" s="379">
        <v>1</v>
      </c>
      <c r="O839" s="410"/>
    </row>
    <row r="840" spans="1:15" s="231" customFormat="1" ht="21" customHeight="1" outlineLevel="2" x14ac:dyDescent="0.25">
      <c r="A840" s="398">
        <v>25</v>
      </c>
      <c r="B840" s="386" t="s">
        <v>3311</v>
      </c>
      <c r="C840" s="386">
        <v>101279543</v>
      </c>
      <c r="D840" s="379" t="s">
        <v>3538</v>
      </c>
      <c r="E840" s="379" t="s">
        <v>3539</v>
      </c>
      <c r="F840" s="379" t="s">
        <v>4660</v>
      </c>
      <c r="G840" s="385" t="s">
        <v>4656</v>
      </c>
      <c r="H840" s="379" t="s">
        <v>4643</v>
      </c>
      <c r="I840" s="389" t="s">
        <v>3417</v>
      </c>
      <c r="J840" s="389"/>
      <c r="K840" s="389"/>
      <c r="L840" s="379">
        <v>1</v>
      </c>
      <c r="O840" s="410"/>
    </row>
    <row r="841" spans="1:15" s="231" customFormat="1" ht="21" customHeight="1" outlineLevel="2" x14ac:dyDescent="0.25">
      <c r="A841" s="398">
        <v>26</v>
      </c>
      <c r="B841" s="386" t="s">
        <v>3311</v>
      </c>
      <c r="C841" s="386">
        <v>101279620</v>
      </c>
      <c r="D841" s="379" t="s">
        <v>4661</v>
      </c>
      <c r="E841" s="379" t="s">
        <v>4662</v>
      </c>
      <c r="F841" s="379" t="s">
        <v>4663</v>
      </c>
      <c r="G841" s="385" t="s">
        <v>4656</v>
      </c>
      <c r="H841" s="379" t="s">
        <v>4643</v>
      </c>
      <c r="I841" s="389" t="s">
        <v>3417</v>
      </c>
      <c r="J841" s="389"/>
      <c r="K841" s="389"/>
      <c r="L841" s="379">
        <v>1</v>
      </c>
      <c r="O841" s="410"/>
    </row>
    <row r="842" spans="1:15" s="231" customFormat="1" ht="21" customHeight="1" outlineLevel="2" x14ac:dyDescent="0.25">
      <c r="A842" s="398">
        <v>27</v>
      </c>
      <c r="B842" s="386" t="s">
        <v>3311</v>
      </c>
      <c r="C842" s="386">
        <v>101279707</v>
      </c>
      <c r="D842" s="379" t="s">
        <v>4664</v>
      </c>
      <c r="E842" s="379" t="s">
        <v>4665</v>
      </c>
      <c r="F842" s="379" t="s">
        <v>4666</v>
      </c>
      <c r="G842" s="385" t="s">
        <v>4656</v>
      </c>
      <c r="H842" s="379" t="s">
        <v>4643</v>
      </c>
      <c r="I842" s="389" t="s">
        <v>3417</v>
      </c>
      <c r="J842" s="389"/>
      <c r="K842" s="389"/>
      <c r="L842" s="379">
        <v>1</v>
      </c>
      <c r="O842" s="410"/>
    </row>
    <row r="843" spans="1:15" s="231" customFormat="1" ht="21" customHeight="1" outlineLevel="2" x14ac:dyDescent="0.25">
      <c r="A843" s="398">
        <v>28</v>
      </c>
      <c r="B843" s="386" t="s">
        <v>3311</v>
      </c>
      <c r="C843" s="386">
        <v>101279869</v>
      </c>
      <c r="D843" s="379" t="s">
        <v>4667</v>
      </c>
      <c r="E843" s="379" t="s">
        <v>4668</v>
      </c>
      <c r="F843" s="379" t="s">
        <v>4669</v>
      </c>
      <c r="G843" s="385" t="s">
        <v>4656</v>
      </c>
      <c r="H843" s="379" t="s">
        <v>4643</v>
      </c>
      <c r="I843" s="389" t="s">
        <v>3417</v>
      </c>
      <c r="J843" s="389"/>
      <c r="K843" s="389"/>
      <c r="L843" s="379">
        <v>1</v>
      </c>
      <c r="O843" s="410"/>
    </row>
    <row r="844" spans="1:15" s="231" customFormat="1" ht="21" customHeight="1" outlineLevel="2" x14ac:dyDescent="0.25">
      <c r="A844" s="398">
        <v>29</v>
      </c>
      <c r="B844" s="386" t="s">
        <v>3311</v>
      </c>
      <c r="C844" s="386">
        <v>102182589</v>
      </c>
      <c r="D844" s="379" t="s">
        <v>4670</v>
      </c>
      <c r="E844" s="379" t="s">
        <v>4671</v>
      </c>
      <c r="F844" s="379" t="s">
        <v>4672</v>
      </c>
      <c r="G844" s="385" t="s">
        <v>4656</v>
      </c>
      <c r="H844" s="379" t="s">
        <v>4643</v>
      </c>
      <c r="I844" s="389" t="s">
        <v>3417</v>
      </c>
      <c r="J844" s="389"/>
      <c r="K844" s="389"/>
      <c r="L844" s="379">
        <v>1</v>
      </c>
      <c r="O844" s="410"/>
    </row>
    <row r="845" spans="1:15" s="231" customFormat="1" ht="21" customHeight="1" outlineLevel="2" x14ac:dyDescent="0.25">
      <c r="A845" s="398">
        <v>30</v>
      </c>
      <c r="B845" s="386" t="s">
        <v>3311</v>
      </c>
      <c r="C845" s="389">
        <v>102209188</v>
      </c>
      <c r="D845" s="379" t="s">
        <v>4673</v>
      </c>
      <c r="E845" s="379" t="s">
        <v>4674</v>
      </c>
      <c r="F845" s="379" t="s">
        <v>4675</v>
      </c>
      <c r="G845" s="385" t="s">
        <v>4656</v>
      </c>
      <c r="H845" s="379" t="s">
        <v>4643</v>
      </c>
      <c r="I845" s="389" t="s">
        <v>3417</v>
      </c>
      <c r="J845" s="389"/>
      <c r="K845" s="389"/>
      <c r="L845" s="379">
        <v>1</v>
      </c>
      <c r="O845" s="410"/>
    </row>
    <row r="846" spans="1:15" s="231" customFormat="1" ht="21" customHeight="1" outlineLevel="2" x14ac:dyDescent="0.25">
      <c r="A846" s="398">
        <v>31</v>
      </c>
      <c r="B846" s="386" t="s">
        <v>3311</v>
      </c>
      <c r="C846" s="445">
        <v>102231367</v>
      </c>
      <c r="D846" s="379" t="s">
        <v>4676</v>
      </c>
      <c r="E846" s="379" t="s">
        <v>4677</v>
      </c>
      <c r="F846" s="379" t="s">
        <v>4678</v>
      </c>
      <c r="G846" s="385" t="s">
        <v>4656</v>
      </c>
      <c r="H846" s="379" t="s">
        <v>4643</v>
      </c>
      <c r="I846" s="389" t="s">
        <v>3417</v>
      </c>
      <c r="J846" s="389"/>
      <c r="K846" s="389"/>
      <c r="L846" s="379">
        <v>1</v>
      </c>
      <c r="O846" s="410"/>
    </row>
    <row r="847" spans="1:15" s="231" customFormat="1" ht="21" customHeight="1" outlineLevel="2" x14ac:dyDescent="0.25">
      <c r="A847" s="398">
        <v>32</v>
      </c>
      <c r="B847" s="386" t="s">
        <v>3311</v>
      </c>
      <c r="C847" s="386">
        <v>102257850</v>
      </c>
      <c r="D847" s="379" t="s">
        <v>4679</v>
      </c>
      <c r="E847" s="379" t="s">
        <v>4680</v>
      </c>
      <c r="F847" s="379" t="s">
        <v>4675</v>
      </c>
      <c r="G847" s="385" t="s">
        <v>4656</v>
      </c>
      <c r="H847" s="379" t="s">
        <v>4643</v>
      </c>
      <c r="I847" s="389" t="s">
        <v>3417</v>
      </c>
      <c r="J847" s="389"/>
      <c r="K847" s="389"/>
      <c r="L847" s="379">
        <v>1</v>
      </c>
      <c r="O847" s="410"/>
    </row>
    <row r="848" spans="1:15" s="231" customFormat="1" ht="21" customHeight="1" outlineLevel="2" x14ac:dyDescent="0.25">
      <c r="A848" s="398">
        <v>33</v>
      </c>
      <c r="B848" s="386" t="s">
        <v>3311</v>
      </c>
      <c r="C848" s="386">
        <v>102321864</v>
      </c>
      <c r="D848" s="379" t="s">
        <v>4670</v>
      </c>
      <c r="E848" s="379" t="s">
        <v>4671</v>
      </c>
      <c r="F848" s="379" t="s">
        <v>4681</v>
      </c>
      <c r="G848" s="385" t="s">
        <v>4656</v>
      </c>
      <c r="H848" s="379" t="s">
        <v>4643</v>
      </c>
      <c r="I848" s="389" t="s">
        <v>3417</v>
      </c>
      <c r="J848" s="389"/>
      <c r="K848" s="389"/>
      <c r="L848" s="379">
        <v>1</v>
      </c>
      <c r="O848" s="410"/>
    </row>
    <row r="849" spans="1:15" s="231" customFormat="1" ht="21" customHeight="1" outlineLevel="2" x14ac:dyDescent="0.25">
      <c r="A849" s="398">
        <v>34</v>
      </c>
      <c r="B849" s="386" t="s">
        <v>3311</v>
      </c>
      <c r="C849" s="389" t="s">
        <v>4682</v>
      </c>
      <c r="D849" s="379" t="s">
        <v>4683</v>
      </c>
      <c r="E849" s="389" t="s">
        <v>4684</v>
      </c>
      <c r="F849" s="136" t="s">
        <v>4685</v>
      </c>
      <c r="G849" s="385">
        <v>44274</v>
      </c>
      <c r="H849" s="379" t="s">
        <v>3540</v>
      </c>
      <c r="I849" s="389" t="s">
        <v>3417</v>
      </c>
      <c r="J849" s="389"/>
      <c r="K849" s="389"/>
      <c r="L849" s="379">
        <v>1</v>
      </c>
      <c r="O849" s="410"/>
    </row>
    <row r="850" spans="1:15" s="231" customFormat="1" ht="21" customHeight="1" outlineLevel="2" x14ac:dyDescent="0.25">
      <c r="A850" s="398">
        <v>35</v>
      </c>
      <c r="B850" s="386" t="s">
        <v>3311</v>
      </c>
      <c r="C850" s="389" t="s">
        <v>4686</v>
      </c>
      <c r="D850" s="379" t="s">
        <v>4683</v>
      </c>
      <c r="E850" s="389" t="s">
        <v>4684</v>
      </c>
      <c r="F850" s="136" t="s">
        <v>4687</v>
      </c>
      <c r="G850" s="385">
        <v>44274</v>
      </c>
      <c r="H850" s="379" t="s">
        <v>3540</v>
      </c>
      <c r="I850" s="389" t="s">
        <v>3417</v>
      </c>
      <c r="J850" s="389"/>
      <c r="K850" s="389"/>
      <c r="L850" s="379">
        <v>1</v>
      </c>
      <c r="O850" s="410"/>
    </row>
    <row r="851" spans="1:15" s="231" customFormat="1" ht="21" customHeight="1" outlineLevel="2" x14ac:dyDescent="0.25">
      <c r="A851" s="398">
        <v>36</v>
      </c>
      <c r="B851" s="386" t="s">
        <v>3311</v>
      </c>
      <c r="C851" s="389" t="s">
        <v>4688</v>
      </c>
      <c r="D851" s="379" t="s">
        <v>4683</v>
      </c>
      <c r="E851" s="389" t="s">
        <v>4684</v>
      </c>
      <c r="F851" s="136" t="s">
        <v>4689</v>
      </c>
      <c r="G851" s="385">
        <v>44274</v>
      </c>
      <c r="H851" s="379" t="s">
        <v>3540</v>
      </c>
      <c r="I851" s="389" t="s">
        <v>3417</v>
      </c>
      <c r="J851" s="389"/>
      <c r="K851" s="389"/>
      <c r="L851" s="379">
        <v>1</v>
      </c>
      <c r="O851" s="410"/>
    </row>
    <row r="852" spans="1:15" s="231" customFormat="1" ht="21" customHeight="1" outlineLevel="2" x14ac:dyDescent="0.25">
      <c r="A852" s="398">
        <v>37</v>
      </c>
      <c r="B852" s="386" t="s">
        <v>3311</v>
      </c>
      <c r="C852" s="389" t="s">
        <v>4690</v>
      </c>
      <c r="D852" s="389" t="s">
        <v>4683</v>
      </c>
      <c r="E852" s="389" t="s">
        <v>4684</v>
      </c>
      <c r="F852" s="136" t="s">
        <v>4691</v>
      </c>
      <c r="G852" s="385">
        <v>44274</v>
      </c>
      <c r="H852" s="379" t="s">
        <v>3540</v>
      </c>
      <c r="I852" s="389" t="s">
        <v>3417</v>
      </c>
      <c r="J852" s="389"/>
      <c r="K852" s="389"/>
      <c r="L852" s="379">
        <v>1</v>
      </c>
      <c r="O852" s="410"/>
    </row>
    <row r="853" spans="1:15" s="231" customFormat="1" ht="21" customHeight="1" outlineLevel="2" x14ac:dyDescent="0.25">
      <c r="A853" s="398">
        <v>38</v>
      </c>
      <c r="B853" s="386" t="s">
        <v>3311</v>
      </c>
      <c r="C853" s="389" t="s">
        <v>4692</v>
      </c>
      <c r="D853" s="389" t="s">
        <v>4683</v>
      </c>
      <c r="E853" s="389" t="s">
        <v>4684</v>
      </c>
      <c r="F853" s="136" t="s">
        <v>4693</v>
      </c>
      <c r="G853" s="385">
        <v>44274</v>
      </c>
      <c r="H853" s="379" t="s">
        <v>3540</v>
      </c>
      <c r="I853" s="389" t="s">
        <v>3417</v>
      </c>
      <c r="J853" s="389"/>
      <c r="K853" s="389"/>
      <c r="L853" s="379">
        <v>1</v>
      </c>
      <c r="O853" s="410"/>
    </row>
    <row r="854" spans="1:15" s="231" customFormat="1" ht="21" customHeight="1" outlineLevel="2" x14ac:dyDescent="0.25">
      <c r="A854" s="398">
        <v>39</v>
      </c>
      <c r="B854" s="386" t="s">
        <v>3311</v>
      </c>
      <c r="C854" s="389" t="s">
        <v>4694</v>
      </c>
      <c r="D854" s="389" t="s">
        <v>4683</v>
      </c>
      <c r="E854" s="389" t="s">
        <v>4684</v>
      </c>
      <c r="F854" s="136" t="s">
        <v>4695</v>
      </c>
      <c r="G854" s="385">
        <v>44274</v>
      </c>
      <c r="H854" s="379" t="s">
        <v>3540</v>
      </c>
      <c r="I854" s="389" t="s">
        <v>3417</v>
      </c>
      <c r="J854" s="389"/>
      <c r="K854" s="389"/>
      <c r="L854" s="379">
        <v>1</v>
      </c>
      <c r="O854" s="410"/>
    </row>
    <row r="855" spans="1:15" s="231" customFormat="1" ht="21" customHeight="1" outlineLevel="2" x14ac:dyDescent="0.25">
      <c r="A855" s="398">
        <v>40</v>
      </c>
      <c r="B855" s="386" t="s">
        <v>3311</v>
      </c>
      <c r="C855" s="389" t="s">
        <v>4696</v>
      </c>
      <c r="D855" s="389" t="s">
        <v>4683</v>
      </c>
      <c r="E855" s="389" t="s">
        <v>4684</v>
      </c>
      <c r="F855" s="136" t="s">
        <v>4697</v>
      </c>
      <c r="G855" s="385">
        <v>44274</v>
      </c>
      <c r="H855" s="379" t="s">
        <v>3540</v>
      </c>
      <c r="I855" s="389" t="s">
        <v>3417</v>
      </c>
      <c r="J855" s="389"/>
      <c r="K855" s="389"/>
      <c r="L855" s="379">
        <v>1</v>
      </c>
      <c r="O855" s="410"/>
    </row>
    <row r="856" spans="1:15" s="231" customFormat="1" ht="21" customHeight="1" outlineLevel="2" x14ac:dyDescent="0.25">
      <c r="A856" s="398">
        <v>41</v>
      </c>
      <c r="B856" s="386" t="s">
        <v>3311</v>
      </c>
      <c r="C856" s="389" t="s">
        <v>4698</v>
      </c>
      <c r="D856" s="389" t="s">
        <v>4683</v>
      </c>
      <c r="E856" s="389" t="s">
        <v>4684</v>
      </c>
      <c r="F856" s="136" t="s">
        <v>4699</v>
      </c>
      <c r="G856" s="385">
        <v>44274</v>
      </c>
      <c r="H856" s="379" t="s">
        <v>3540</v>
      </c>
      <c r="I856" s="389" t="s">
        <v>3417</v>
      </c>
      <c r="J856" s="389"/>
      <c r="K856" s="389"/>
      <c r="L856" s="379">
        <v>1</v>
      </c>
      <c r="O856" s="410"/>
    </row>
    <row r="857" spans="1:15" s="231" customFormat="1" ht="21" customHeight="1" outlineLevel="2" x14ac:dyDescent="0.25">
      <c r="A857" s="398">
        <v>42</v>
      </c>
      <c r="B857" s="386" t="s">
        <v>3311</v>
      </c>
      <c r="C857" s="386" t="s">
        <v>4700</v>
      </c>
      <c r="D857" s="386" t="s">
        <v>4701</v>
      </c>
      <c r="E857" s="379" t="s">
        <v>3429</v>
      </c>
      <c r="F857" s="386" t="s">
        <v>4702</v>
      </c>
      <c r="G857" s="385">
        <v>44274</v>
      </c>
      <c r="H857" s="379" t="s">
        <v>3540</v>
      </c>
      <c r="I857" s="389" t="s">
        <v>3417</v>
      </c>
      <c r="J857" s="389"/>
      <c r="K857" s="389"/>
      <c r="L857" s="379">
        <v>1</v>
      </c>
      <c r="O857" s="410"/>
    </row>
    <row r="858" spans="1:15" s="231" customFormat="1" ht="21" customHeight="1" outlineLevel="2" thickBot="1" x14ac:dyDescent="0.3">
      <c r="A858" s="398">
        <v>43</v>
      </c>
      <c r="B858" s="386" t="s">
        <v>3311</v>
      </c>
      <c r="C858" s="386" t="s">
        <v>4703</v>
      </c>
      <c r="D858" s="386" t="s">
        <v>4701</v>
      </c>
      <c r="E858" s="379" t="s">
        <v>3429</v>
      </c>
      <c r="F858" s="386" t="s">
        <v>4704</v>
      </c>
      <c r="G858" s="385">
        <v>44274</v>
      </c>
      <c r="H858" s="381" t="s">
        <v>3540</v>
      </c>
      <c r="I858" s="389" t="s">
        <v>3417</v>
      </c>
      <c r="J858" s="389"/>
      <c r="K858" s="389"/>
      <c r="L858" s="379">
        <v>1</v>
      </c>
      <c r="O858" s="410"/>
    </row>
    <row r="859" spans="1:15" s="231" customFormat="1" ht="12" customHeight="1" outlineLevel="1" thickBot="1" x14ac:dyDescent="0.3">
      <c r="A859" s="383" t="s">
        <v>96</v>
      </c>
      <c r="B859" s="572" t="s">
        <v>2</v>
      </c>
      <c r="C859" s="572"/>
      <c r="D859" s="572"/>
      <c r="E859" s="572"/>
      <c r="F859" s="572"/>
      <c r="G859" s="572"/>
      <c r="H859" s="572"/>
      <c r="I859" s="383"/>
      <c r="J859" s="316"/>
      <c r="K859" s="316"/>
      <c r="L859" s="316">
        <f>SUM(L860:L910)</f>
        <v>51</v>
      </c>
      <c r="O859" s="410"/>
    </row>
    <row r="860" spans="1:15" s="231" customFormat="1" ht="22.5" customHeight="1" outlineLevel="2" x14ac:dyDescent="0.25">
      <c r="A860" s="377">
        <v>1</v>
      </c>
      <c r="B860" s="386" t="s">
        <v>4241</v>
      </c>
      <c r="C860" s="386" t="s">
        <v>4705</v>
      </c>
      <c r="D860" s="386" t="s">
        <v>4706</v>
      </c>
      <c r="E860" s="379" t="s">
        <v>4707</v>
      </c>
      <c r="F860" s="379" t="s">
        <v>19</v>
      </c>
      <c r="G860" s="452" t="s">
        <v>4708</v>
      </c>
      <c r="H860" s="452" t="s">
        <v>3475</v>
      </c>
      <c r="I860" s="452" t="s">
        <v>3434</v>
      </c>
      <c r="J860" s="452"/>
      <c r="K860" s="452"/>
      <c r="L860" s="386">
        <v>1</v>
      </c>
      <c r="O860" s="410"/>
    </row>
    <row r="861" spans="1:15" s="231" customFormat="1" ht="10.5" customHeight="1" outlineLevel="2" x14ac:dyDescent="0.25">
      <c r="A861" s="377">
        <v>2</v>
      </c>
      <c r="B861" s="386" t="s">
        <v>4241</v>
      </c>
      <c r="C861" s="386" t="s">
        <v>4709</v>
      </c>
      <c r="D861" s="386" t="s">
        <v>4706</v>
      </c>
      <c r="E861" s="379" t="s">
        <v>4707</v>
      </c>
      <c r="F861" s="379" t="s">
        <v>3380</v>
      </c>
      <c r="G861" s="452" t="s">
        <v>4708</v>
      </c>
      <c r="H861" s="452" t="s">
        <v>3475</v>
      </c>
      <c r="I861" s="452" t="s">
        <v>3434</v>
      </c>
      <c r="J861" s="452"/>
      <c r="K861" s="452"/>
      <c r="L861" s="386">
        <v>1</v>
      </c>
      <c r="O861" s="410"/>
    </row>
    <row r="862" spans="1:15" s="231" customFormat="1" ht="10.5" customHeight="1" outlineLevel="2" x14ac:dyDescent="0.25">
      <c r="A862" s="377">
        <v>3</v>
      </c>
      <c r="B862" s="386" t="s">
        <v>4241</v>
      </c>
      <c r="C862" s="386" t="s">
        <v>4710</v>
      </c>
      <c r="D862" s="386" t="s">
        <v>4706</v>
      </c>
      <c r="E862" s="379" t="s">
        <v>4707</v>
      </c>
      <c r="F862" s="379" t="s">
        <v>4711</v>
      </c>
      <c r="G862" s="452" t="s">
        <v>4708</v>
      </c>
      <c r="H862" s="452" t="s">
        <v>3475</v>
      </c>
      <c r="I862" s="452" t="s">
        <v>3433</v>
      </c>
      <c r="J862" s="452"/>
      <c r="K862" s="452"/>
      <c r="L862" s="386">
        <v>1</v>
      </c>
      <c r="O862" s="410"/>
    </row>
    <row r="863" spans="1:15" s="231" customFormat="1" ht="10.5" customHeight="1" outlineLevel="2" x14ac:dyDescent="0.25">
      <c r="A863" s="377">
        <v>4</v>
      </c>
      <c r="B863" s="386" t="s">
        <v>3336</v>
      </c>
      <c r="C863" s="386" t="s">
        <v>4712</v>
      </c>
      <c r="D863" s="386" t="s">
        <v>4581</v>
      </c>
      <c r="E863" s="379" t="s">
        <v>3359</v>
      </c>
      <c r="F863" s="379" t="s">
        <v>75</v>
      </c>
      <c r="G863" s="452" t="s">
        <v>4708</v>
      </c>
      <c r="H863" s="452" t="s">
        <v>3475</v>
      </c>
      <c r="I863" s="452" t="s">
        <v>3434</v>
      </c>
      <c r="J863" s="452"/>
      <c r="K863" s="452"/>
      <c r="L863" s="386">
        <v>1</v>
      </c>
      <c r="O863" s="410"/>
    </row>
    <row r="864" spans="1:15" s="231" customFormat="1" ht="10.5" customHeight="1" outlineLevel="2" x14ac:dyDescent="0.25">
      <c r="A864" s="377">
        <v>5</v>
      </c>
      <c r="B864" s="386" t="s">
        <v>3336</v>
      </c>
      <c r="C864" s="386" t="s">
        <v>4713</v>
      </c>
      <c r="D864" s="386" t="s">
        <v>4581</v>
      </c>
      <c r="E864" s="379" t="s">
        <v>3359</v>
      </c>
      <c r="F864" s="379" t="s">
        <v>4714</v>
      </c>
      <c r="G864" s="452" t="s">
        <v>4708</v>
      </c>
      <c r="H864" s="452" t="s">
        <v>3475</v>
      </c>
      <c r="I864" s="386" t="s">
        <v>3434</v>
      </c>
      <c r="J864" s="386"/>
      <c r="K864" s="386"/>
      <c r="L864" s="386">
        <v>1</v>
      </c>
      <c r="O864" s="410"/>
    </row>
    <row r="865" spans="1:15" s="231" customFormat="1" ht="10.5" customHeight="1" outlineLevel="2" x14ac:dyDescent="0.25">
      <c r="A865" s="377">
        <v>6</v>
      </c>
      <c r="B865" s="386" t="s">
        <v>4242</v>
      </c>
      <c r="C865" s="386" t="s">
        <v>4715</v>
      </c>
      <c r="D865" s="386" t="s">
        <v>4716</v>
      </c>
      <c r="E865" s="379" t="s">
        <v>4717</v>
      </c>
      <c r="F865" s="379" t="s">
        <v>3548</v>
      </c>
      <c r="G865" s="452" t="s">
        <v>4708</v>
      </c>
      <c r="H865" s="452" t="s">
        <v>3475</v>
      </c>
      <c r="I865" s="452" t="s">
        <v>3433</v>
      </c>
      <c r="J865" s="452"/>
      <c r="K865" s="452"/>
      <c r="L865" s="386">
        <v>1</v>
      </c>
      <c r="O865" s="410"/>
    </row>
    <row r="866" spans="1:15" s="231" customFormat="1" ht="10.5" customHeight="1" outlineLevel="2" x14ac:dyDescent="0.25">
      <c r="A866" s="377">
        <v>7</v>
      </c>
      <c r="B866" s="386" t="s">
        <v>4242</v>
      </c>
      <c r="C866" s="386" t="s">
        <v>4718</v>
      </c>
      <c r="D866" s="386" t="s">
        <v>4716</v>
      </c>
      <c r="E866" s="379" t="s">
        <v>4717</v>
      </c>
      <c r="F866" s="379" t="s">
        <v>3549</v>
      </c>
      <c r="G866" s="452" t="s">
        <v>4708</v>
      </c>
      <c r="H866" s="452" t="s">
        <v>3475</v>
      </c>
      <c r="I866" s="452" t="s">
        <v>3433</v>
      </c>
      <c r="J866" s="452"/>
      <c r="K866" s="452"/>
      <c r="L866" s="386">
        <v>1</v>
      </c>
      <c r="O866" s="410"/>
    </row>
    <row r="867" spans="1:15" s="231" customFormat="1" ht="10.5" customHeight="1" outlineLevel="2" x14ac:dyDescent="0.25">
      <c r="A867" s="377">
        <v>8</v>
      </c>
      <c r="B867" s="386" t="s">
        <v>4241</v>
      </c>
      <c r="C867" s="386" t="s">
        <v>4719</v>
      </c>
      <c r="D867" s="386" t="s">
        <v>3546</v>
      </c>
      <c r="E867" s="379" t="s">
        <v>3547</v>
      </c>
      <c r="F867" s="379" t="s">
        <v>4720</v>
      </c>
      <c r="G867" s="452" t="s">
        <v>4708</v>
      </c>
      <c r="H867" s="452" t="s">
        <v>3475</v>
      </c>
      <c r="I867" s="452" t="s">
        <v>3434</v>
      </c>
      <c r="J867" s="452"/>
      <c r="K867" s="452"/>
      <c r="L867" s="386">
        <v>1</v>
      </c>
      <c r="O867" s="410"/>
    </row>
    <row r="868" spans="1:15" s="231" customFormat="1" ht="10.5" customHeight="1" outlineLevel="2" x14ac:dyDescent="0.25">
      <c r="A868" s="377">
        <v>9</v>
      </c>
      <c r="B868" s="386" t="s">
        <v>4242</v>
      </c>
      <c r="C868" s="386" t="s">
        <v>4721</v>
      </c>
      <c r="D868" s="386" t="s">
        <v>3546</v>
      </c>
      <c r="E868" s="379" t="s">
        <v>3547</v>
      </c>
      <c r="F868" s="379" t="s">
        <v>4722</v>
      </c>
      <c r="G868" s="452" t="s">
        <v>4708</v>
      </c>
      <c r="H868" s="452" t="s">
        <v>3475</v>
      </c>
      <c r="I868" s="452" t="s">
        <v>3433</v>
      </c>
      <c r="J868" s="452"/>
      <c r="K868" s="452"/>
      <c r="L868" s="386">
        <v>1</v>
      </c>
      <c r="O868" s="410"/>
    </row>
    <row r="869" spans="1:15" s="231" customFormat="1" ht="10.5" customHeight="1" outlineLevel="2" x14ac:dyDescent="0.25">
      <c r="A869" s="377">
        <v>10</v>
      </c>
      <c r="B869" s="386" t="s">
        <v>4241</v>
      </c>
      <c r="C869" s="386" t="s">
        <v>4723</v>
      </c>
      <c r="D869" s="386" t="s">
        <v>4724</v>
      </c>
      <c r="E869" s="379" t="s">
        <v>4725</v>
      </c>
      <c r="F869" s="379" t="s">
        <v>142</v>
      </c>
      <c r="G869" s="452" t="s">
        <v>4708</v>
      </c>
      <c r="H869" s="452" t="s">
        <v>3475</v>
      </c>
      <c r="I869" s="452" t="s">
        <v>3434</v>
      </c>
      <c r="J869" s="452"/>
      <c r="K869" s="452"/>
      <c r="L869" s="386">
        <v>1</v>
      </c>
      <c r="O869" s="410"/>
    </row>
    <row r="870" spans="1:15" s="231" customFormat="1" ht="10.5" customHeight="1" outlineLevel="2" x14ac:dyDescent="0.25">
      <c r="A870" s="377">
        <v>11</v>
      </c>
      <c r="B870" s="386" t="s">
        <v>4241</v>
      </c>
      <c r="C870" s="386" t="s">
        <v>4726</v>
      </c>
      <c r="D870" s="386" t="s">
        <v>4724</v>
      </c>
      <c r="E870" s="379" t="s">
        <v>4725</v>
      </c>
      <c r="F870" s="379" t="s">
        <v>3343</v>
      </c>
      <c r="G870" s="452" t="s">
        <v>4708</v>
      </c>
      <c r="H870" s="452" t="s">
        <v>3475</v>
      </c>
      <c r="I870" s="452" t="s">
        <v>3434</v>
      </c>
      <c r="J870" s="452"/>
      <c r="K870" s="452"/>
      <c r="L870" s="386">
        <v>1</v>
      </c>
      <c r="O870" s="410"/>
    </row>
    <row r="871" spans="1:15" s="231" customFormat="1" ht="10.5" customHeight="1" outlineLevel="2" x14ac:dyDescent="0.25">
      <c r="A871" s="377">
        <v>12</v>
      </c>
      <c r="B871" s="386" t="s">
        <v>4241</v>
      </c>
      <c r="C871" s="386" t="s">
        <v>4727</v>
      </c>
      <c r="D871" s="386" t="s">
        <v>4724</v>
      </c>
      <c r="E871" s="379" t="s">
        <v>4725</v>
      </c>
      <c r="F871" s="379" t="s">
        <v>4728</v>
      </c>
      <c r="G871" s="452" t="s">
        <v>4708</v>
      </c>
      <c r="H871" s="452" t="s">
        <v>3475</v>
      </c>
      <c r="I871" s="452" t="s">
        <v>3433</v>
      </c>
      <c r="J871" s="452"/>
      <c r="K871" s="452"/>
      <c r="L871" s="386">
        <v>1</v>
      </c>
      <c r="O871" s="410"/>
    </row>
    <row r="872" spans="1:15" s="231" customFormat="1" ht="10.5" customHeight="1" outlineLevel="2" x14ac:dyDescent="0.25">
      <c r="A872" s="377">
        <v>13</v>
      </c>
      <c r="B872" s="386" t="s">
        <v>4241</v>
      </c>
      <c r="C872" s="386" t="s">
        <v>4729</v>
      </c>
      <c r="D872" s="386" t="s">
        <v>4724</v>
      </c>
      <c r="E872" s="379" t="s">
        <v>4725</v>
      </c>
      <c r="F872" s="379" t="s">
        <v>4730</v>
      </c>
      <c r="G872" s="452" t="s">
        <v>4708</v>
      </c>
      <c r="H872" s="452" t="s">
        <v>3475</v>
      </c>
      <c r="I872" s="452" t="s">
        <v>3433</v>
      </c>
      <c r="J872" s="452"/>
      <c r="K872" s="452"/>
      <c r="L872" s="386">
        <v>1</v>
      </c>
      <c r="O872" s="410"/>
    </row>
    <row r="873" spans="1:15" s="231" customFormat="1" ht="10.5" customHeight="1" outlineLevel="2" x14ac:dyDescent="0.25">
      <c r="A873" s="377">
        <v>14</v>
      </c>
      <c r="B873" s="386" t="s">
        <v>4241</v>
      </c>
      <c r="C873" s="386" t="s">
        <v>4731</v>
      </c>
      <c r="D873" s="386" t="s">
        <v>4371</v>
      </c>
      <c r="E873" s="379" t="s">
        <v>3334</v>
      </c>
      <c r="F873" s="379" t="s">
        <v>4732</v>
      </c>
      <c r="G873" s="452" t="s">
        <v>4708</v>
      </c>
      <c r="H873" s="452" t="s">
        <v>3475</v>
      </c>
      <c r="I873" s="452" t="s">
        <v>3433</v>
      </c>
      <c r="J873" s="452"/>
      <c r="K873" s="452"/>
      <c r="L873" s="386">
        <v>1</v>
      </c>
      <c r="O873" s="410"/>
    </row>
    <row r="874" spans="1:15" s="231" customFormat="1" ht="10.5" customHeight="1" outlineLevel="2" x14ac:dyDescent="0.25">
      <c r="A874" s="377">
        <v>15</v>
      </c>
      <c r="B874" s="386" t="s">
        <v>3336</v>
      </c>
      <c r="C874" s="386" t="s">
        <v>4733</v>
      </c>
      <c r="D874" s="386" t="s">
        <v>4248</v>
      </c>
      <c r="E874" s="379" t="s">
        <v>4734</v>
      </c>
      <c r="F874" s="379" t="s">
        <v>4735</v>
      </c>
      <c r="G874" s="452" t="s">
        <v>4736</v>
      </c>
      <c r="H874" s="452" t="s">
        <v>3475</v>
      </c>
      <c r="I874" s="452" t="s">
        <v>3433</v>
      </c>
      <c r="J874" s="452"/>
      <c r="K874" s="452"/>
      <c r="L874" s="386">
        <v>1</v>
      </c>
      <c r="O874" s="410"/>
    </row>
    <row r="875" spans="1:15" s="231" customFormat="1" ht="10.5" customHeight="1" outlineLevel="2" x14ac:dyDescent="0.25">
      <c r="A875" s="377">
        <v>16</v>
      </c>
      <c r="B875" s="386" t="s">
        <v>3336</v>
      </c>
      <c r="C875" s="386" t="s">
        <v>4737</v>
      </c>
      <c r="D875" s="386" t="s">
        <v>4248</v>
      </c>
      <c r="E875" s="379" t="s">
        <v>4734</v>
      </c>
      <c r="F875" s="379" t="s">
        <v>4738</v>
      </c>
      <c r="G875" s="452" t="s">
        <v>4736</v>
      </c>
      <c r="H875" s="452" t="s">
        <v>3475</v>
      </c>
      <c r="I875" s="452" t="s">
        <v>3433</v>
      </c>
      <c r="J875" s="386"/>
      <c r="K875" s="386"/>
      <c r="L875" s="386">
        <v>1</v>
      </c>
      <c r="O875" s="410"/>
    </row>
    <row r="876" spans="1:15" s="231" customFormat="1" ht="10.5" customHeight="1" outlineLevel="2" x14ac:dyDescent="0.25">
      <c r="A876" s="377">
        <v>17</v>
      </c>
      <c r="B876" s="386" t="s">
        <v>3336</v>
      </c>
      <c r="C876" s="386" t="s">
        <v>4739</v>
      </c>
      <c r="D876" s="386" t="s">
        <v>4740</v>
      </c>
      <c r="E876" s="379" t="s">
        <v>4741</v>
      </c>
      <c r="F876" s="379" t="s">
        <v>4742</v>
      </c>
      <c r="G876" s="452" t="s">
        <v>4736</v>
      </c>
      <c r="H876" s="452" t="s">
        <v>3475</v>
      </c>
      <c r="I876" s="452" t="s">
        <v>3434</v>
      </c>
      <c r="J876" s="452"/>
      <c r="K876" s="452"/>
      <c r="L876" s="386">
        <v>1</v>
      </c>
      <c r="O876" s="410"/>
    </row>
    <row r="877" spans="1:15" s="231" customFormat="1" ht="10.5" customHeight="1" outlineLevel="2" x14ac:dyDescent="0.25">
      <c r="A877" s="377">
        <v>18</v>
      </c>
      <c r="B877" s="386" t="s">
        <v>3336</v>
      </c>
      <c r="C877" s="386" t="s">
        <v>4743</v>
      </c>
      <c r="D877" s="386" t="s">
        <v>4740</v>
      </c>
      <c r="E877" s="379" t="s">
        <v>4741</v>
      </c>
      <c r="F877" s="379" t="s">
        <v>141</v>
      </c>
      <c r="G877" s="452" t="s">
        <v>4736</v>
      </c>
      <c r="H877" s="452" t="s">
        <v>3475</v>
      </c>
      <c r="I877" s="452" t="s">
        <v>3434</v>
      </c>
      <c r="J877" s="452"/>
      <c r="K877" s="452"/>
      <c r="L877" s="386">
        <v>1</v>
      </c>
      <c r="O877" s="410"/>
    </row>
    <row r="878" spans="1:15" s="231" customFormat="1" ht="10.5" customHeight="1" outlineLevel="2" x14ac:dyDescent="0.25">
      <c r="A878" s="377">
        <v>19</v>
      </c>
      <c r="B878" s="386" t="s">
        <v>3336</v>
      </c>
      <c r="C878" s="386" t="s">
        <v>4744</v>
      </c>
      <c r="D878" s="386" t="s">
        <v>4740</v>
      </c>
      <c r="E878" s="379" t="s">
        <v>4741</v>
      </c>
      <c r="F878" s="379" t="s">
        <v>76</v>
      </c>
      <c r="G878" s="452" t="s">
        <v>4736</v>
      </c>
      <c r="H878" s="452" t="s">
        <v>3475</v>
      </c>
      <c r="I878" s="452" t="s">
        <v>3434</v>
      </c>
      <c r="J878" s="452"/>
      <c r="K878" s="452"/>
      <c r="L878" s="386">
        <v>1</v>
      </c>
      <c r="O878" s="410"/>
    </row>
    <row r="879" spans="1:15" s="231" customFormat="1" ht="10.5" customHeight="1" outlineLevel="2" x14ac:dyDescent="0.25">
      <c r="A879" s="377">
        <v>20</v>
      </c>
      <c r="B879" s="386" t="s">
        <v>3336</v>
      </c>
      <c r="C879" s="386" t="s">
        <v>4745</v>
      </c>
      <c r="D879" s="386" t="s">
        <v>4740</v>
      </c>
      <c r="E879" s="379" t="s">
        <v>4741</v>
      </c>
      <c r="F879" s="379" t="s">
        <v>75</v>
      </c>
      <c r="G879" s="452" t="s">
        <v>4736</v>
      </c>
      <c r="H879" s="452" t="s">
        <v>3475</v>
      </c>
      <c r="I879" s="452" t="s">
        <v>3434</v>
      </c>
      <c r="J879" s="452"/>
      <c r="K879" s="452"/>
      <c r="L879" s="386">
        <v>1</v>
      </c>
      <c r="O879" s="410"/>
    </row>
    <row r="880" spans="1:15" s="231" customFormat="1" ht="10.5" customHeight="1" outlineLevel="2" x14ac:dyDescent="0.25">
      <c r="A880" s="377">
        <v>21</v>
      </c>
      <c r="B880" s="386" t="s">
        <v>3336</v>
      </c>
      <c r="C880" s="386" t="s">
        <v>4746</v>
      </c>
      <c r="D880" s="386" t="s">
        <v>4747</v>
      </c>
      <c r="E880" s="379" t="s">
        <v>4748</v>
      </c>
      <c r="F880" s="379" t="s">
        <v>4749</v>
      </c>
      <c r="G880" s="452" t="s">
        <v>4736</v>
      </c>
      <c r="H880" s="452" t="s">
        <v>3475</v>
      </c>
      <c r="I880" s="386" t="s">
        <v>3434</v>
      </c>
      <c r="J880" s="386"/>
      <c r="K880" s="386"/>
      <c r="L880" s="386">
        <v>1</v>
      </c>
      <c r="O880" s="410"/>
    </row>
    <row r="881" spans="1:15" s="231" customFormat="1" ht="10.5" customHeight="1" outlineLevel="2" x14ac:dyDescent="0.25">
      <c r="A881" s="377">
        <v>22</v>
      </c>
      <c r="B881" s="386" t="s">
        <v>3336</v>
      </c>
      <c r="C881" s="386" t="s">
        <v>4750</v>
      </c>
      <c r="D881" s="386" t="s">
        <v>4747</v>
      </c>
      <c r="E881" s="379" t="s">
        <v>4748</v>
      </c>
      <c r="F881" s="379" t="s">
        <v>4751</v>
      </c>
      <c r="G881" s="452" t="s">
        <v>4736</v>
      </c>
      <c r="H881" s="452" t="s">
        <v>3475</v>
      </c>
      <c r="I881" s="386" t="s">
        <v>3434</v>
      </c>
      <c r="J881" s="386"/>
      <c r="K881" s="386"/>
      <c r="L881" s="386">
        <v>1</v>
      </c>
      <c r="O881" s="410"/>
    </row>
    <row r="882" spans="1:15" s="231" customFormat="1" ht="10.5" customHeight="1" outlineLevel="2" x14ac:dyDescent="0.25">
      <c r="A882" s="377">
        <v>23</v>
      </c>
      <c r="B882" s="386" t="s">
        <v>3336</v>
      </c>
      <c r="C882" s="386" t="s">
        <v>4752</v>
      </c>
      <c r="D882" s="386" t="s">
        <v>4747</v>
      </c>
      <c r="E882" s="379" t="s">
        <v>4748</v>
      </c>
      <c r="F882" s="379" t="s">
        <v>76</v>
      </c>
      <c r="G882" s="452" t="s">
        <v>4736</v>
      </c>
      <c r="H882" s="452" t="s">
        <v>3475</v>
      </c>
      <c r="I882" s="386" t="s">
        <v>3434</v>
      </c>
      <c r="J882" s="386"/>
      <c r="K882" s="386"/>
      <c r="L882" s="386">
        <v>1</v>
      </c>
      <c r="O882" s="410"/>
    </row>
    <row r="883" spans="1:15" s="231" customFormat="1" ht="10.5" customHeight="1" outlineLevel="2" x14ac:dyDescent="0.25">
      <c r="A883" s="377">
        <v>24</v>
      </c>
      <c r="B883" s="386" t="s">
        <v>4242</v>
      </c>
      <c r="C883" s="386" t="s">
        <v>4753</v>
      </c>
      <c r="D883" s="386" t="s">
        <v>4754</v>
      </c>
      <c r="E883" s="379" t="s">
        <v>4755</v>
      </c>
      <c r="F883" s="379" t="s">
        <v>4756</v>
      </c>
      <c r="G883" s="452" t="s">
        <v>4736</v>
      </c>
      <c r="H883" s="452" t="s">
        <v>3475</v>
      </c>
      <c r="I883" s="452" t="s">
        <v>3433</v>
      </c>
      <c r="J883" s="452"/>
      <c r="K883" s="452"/>
      <c r="L883" s="386">
        <v>1</v>
      </c>
      <c r="O883" s="410"/>
    </row>
    <row r="884" spans="1:15" s="231" customFormat="1" ht="10.5" customHeight="1" outlineLevel="2" x14ac:dyDescent="0.25">
      <c r="A884" s="377">
        <v>25</v>
      </c>
      <c r="B884" s="386" t="s">
        <v>4242</v>
      </c>
      <c r="C884" s="386" t="s">
        <v>4757</v>
      </c>
      <c r="D884" s="386" t="s">
        <v>4758</v>
      </c>
      <c r="E884" s="379" t="s">
        <v>4759</v>
      </c>
      <c r="F884" s="379" t="s">
        <v>4760</v>
      </c>
      <c r="G884" s="452" t="s">
        <v>4736</v>
      </c>
      <c r="H884" s="452" t="s">
        <v>3475</v>
      </c>
      <c r="I884" s="452" t="s">
        <v>3433</v>
      </c>
      <c r="J884" s="452"/>
      <c r="K884" s="452"/>
      <c r="L884" s="386">
        <v>1</v>
      </c>
      <c r="O884" s="410"/>
    </row>
    <row r="885" spans="1:15" s="231" customFormat="1" ht="10.5" customHeight="1" outlineLevel="2" x14ac:dyDescent="0.25">
      <c r="A885" s="377">
        <v>26</v>
      </c>
      <c r="B885" s="386" t="s">
        <v>4242</v>
      </c>
      <c r="C885" s="386" t="s">
        <v>4761</v>
      </c>
      <c r="D885" s="386" t="s">
        <v>4762</v>
      </c>
      <c r="E885" s="379" t="s">
        <v>4763</v>
      </c>
      <c r="F885" s="379" t="s">
        <v>4764</v>
      </c>
      <c r="G885" s="452" t="s">
        <v>4736</v>
      </c>
      <c r="H885" s="452" t="s">
        <v>3475</v>
      </c>
      <c r="I885" s="452" t="s">
        <v>3433</v>
      </c>
      <c r="J885" s="452"/>
      <c r="K885" s="452"/>
      <c r="L885" s="386">
        <v>1</v>
      </c>
      <c r="O885" s="410"/>
    </row>
    <row r="886" spans="1:15" s="231" customFormat="1" ht="10.5" customHeight="1" outlineLevel="2" x14ac:dyDescent="0.25">
      <c r="A886" s="377">
        <v>27</v>
      </c>
      <c r="B886" s="386" t="s">
        <v>4242</v>
      </c>
      <c r="C886" s="386" t="s">
        <v>4765</v>
      </c>
      <c r="D886" s="386" t="s">
        <v>4762</v>
      </c>
      <c r="E886" s="379" t="s">
        <v>4763</v>
      </c>
      <c r="F886" s="379" t="s">
        <v>4766</v>
      </c>
      <c r="G886" s="452" t="s">
        <v>4736</v>
      </c>
      <c r="H886" s="452" t="s">
        <v>3475</v>
      </c>
      <c r="I886" s="452" t="s">
        <v>3434</v>
      </c>
      <c r="J886" s="452"/>
      <c r="K886" s="452"/>
      <c r="L886" s="386">
        <v>1</v>
      </c>
      <c r="O886" s="410"/>
    </row>
    <row r="887" spans="1:15" s="231" customFormat="1" ht="10.5" customHeight="1" outlineLevel="2" x14ac:dyDescent="0.25">
      <c r="A887" s="377">
        <v>28</v>
      </c>
      <c r="B887" s="386" t="s">
        <v>4242</v>
      </c>
      <c r="C887" s="386" t="s">
        <v>4767</v>
      </c>
      <c r="D887" s="386" t="s">
        <v>4768</v>
      </c>
      <c r="E887" s="379" t="s">
        <v>4769</v>
      </c>
      <c r="F887" s="379" t="s">
        <v>4770</v>
      </c>
      <c r="G887" s="452" t="s">
        <v>4736</v>
      </c>
      <c r="H887" s="452" t="s">
        <v>3475</v>
      </c>
      <c r="I887" s="452" t="s">
        <v>3434</v>
      </c>
      <c r="J887" s="452"/>
      <c r="K887" s="452"/>
      <c r="L887" s="386">
        <v>1</v>
      </c>
      <c r="O887" s="410"/>
    </row>
    <row r="888" spans="1:15" s="231" customFormat="1" ht="10.5" customHeight="1" outlineLevel="2" x14ac:dyDescent="0.25">
      <c r="A888" s="377">
        <v>29</v>
      </c>
      <c r="B888" s="386" t="s">
        <v>4241</v>
      </c>
      <c r="C888" s="386" t="s">
        <v>4771</v>
      </c>
      <c r="D888" s="386" t="s">
        <v>4772</v>
      </c>
      <c r="E888" s="379" t="s">
        <v>4773</v>
      </c>
      <c r="F888" s="379" t="s">
        <v>4774</v>
      </c>
      <c r="G888" s="452" t="s">
        <v>4736</v>
      </c>
      <c r="H888" s="452" t="s">
        <v>3475</v>
      </c>
      <c r="I888" s="452" t="s">
        <v>3433</v>
      </c>
      <c r="J888" s="452"/>
      <c r="K888" s="452"/>
      <c r="L888" s="386">
        <v>1</v>
      </c>
      <c r="O888" s="410"/>
    </row>
    <row r="889" spans="1:15" s="231" customFormat="1" ht="10.5" customHeight="1" outlineLevel="2" x14ac:dyDescent="0.25">
      <c r="A889" s="377">
        <v>30</v>
      </c>
      <c r="B889" s="386" t="s">
        <v>4242</v>
      </c>
      <c r="C889" s="386" t="s">
        <v>4775</v>
      </c>
      <c r="D889" s="386" t="s">
        <v>4776</v>
      </c>
      <c r="E889" s="379" t="s">
        <v>4777</v>
      </c>
      <c r="F889" s="379" t="s">
        <v>76</v>
      </c>
      <c r="G889" s="452" t="s">
        <v>4778</v>
      </c>
      <c r="H889" s="452" t="s">
        <v>3475</v>
      </c>
      <c r="I889" s="452" t="s">
        <v>3433</v>
      </c>
      <c r="J889" s="452"/>
      <c r="K889" s="452"/>
      <c r="L889" s="386">
        <v>1</v>
      </c>
      <c r="O889" s="410"/>
    </row>
    <row r="890" spans="1:15" s="231" customFormat="1" ht="10.5" customHeight="1" outlineLevel="2" x14ac:dyDescent="0.25">
      <c r="A890" s="377">
        <v>31</v>
      </c>
      <c r="B890" s="386" t="s">
        <v>4241</v>
      </c>
      <c r="C890" s="386" t="s">
        <v>4779</v>
      </c>
      <c r="D890" s="386" t="s">
        <v>4780</v>
      </c>
      <c r="E890" s="379" t="s">
        <v>4781</v>
      </c>
      <c r="F890" s="379" t="s">
        <v>69</v>
      </c>
      <c r="G890" s="452" t="s">
        <v>4778</v>
      </c>
      <c r="H890" s="452" t="s">
        <v>3475</v>
      </c>
      <c r="I890" s="452" t="s">
        <v>3434</v>
      </c>
      <c r="J890" s="452"/>
      <c r="K890" s="452"/>
      <c r="L890" s="386">
        <v>1</v>
      </c>
      <c r="O890" s="410"/>
    </row>
    <row r="891" spans="1:15" s="231" customFormat="1" ht="10.5" customHeight="1" outlineLevel="2" x14ac:dyDescent="0.25">
      <c r="A891" s="377">
        <v>32</v>
      </c>
      <c r="B891" s="386" t="s">
        <v>4241</v>
      </c>
      <c r="C891" s="386" t="s">
        <v>4782</v>
      </c>
      <c r="D891" s="386" t="s">
        <v>4780</v>
      </c>
      <c r="E891" s="379" t="s">
        <v>4781</v>
      </c>
      <c r="F891" s="379" t="s">
        <v>3472</v>
      </c>
      <c r="G891" s="452" t="s">
        <v>4778</v>
      </c>
      <c r="H891" s="452" t="s">
        <v>3475</v>
      </c>
      <c r="I891" s="452" t="s">
        <v>3434</v>
      </c>
      <c r="J891" s="452"/>
      <c r="K891" s="452"/>
      <c r="L891" s="386">
        <v>1</v>
      </c>
      <c r="O891" s="410"/>
    </row>
    <row r="892" spans="1:15" s="231" customFormat="1" ht="10.5" customHeight="1" outlineLevel="2" x14ac:dyDescent="0.25">
      <c r="A892" s="377">
        <v>33</v>
      </c>
      <c r="B892" s="386" t="s">
        <v>4241</v>
      </c>
      <c r="C892" s="386" t="s">
        <v>4783</v>
      </c>
      <c r="D892" s="386" t="s">
        <v>4780</v>
      </c>
      <c r="E892" s="379" t="s">
        <v>4781</v>
      </c>
      <c r="F892" s="379" t="s">
        <v>221</v>
      </c>
      <c r="G892" s="452" t="s">
        <v>4778</v>
      </c>
      <c r="H892" s="452" t="s">
        <v>3475</v>
      </c>
      <c r="I892" s="452" t="s">
        <v>3433</v>
      </c>
      <c r="J892" s="452"/>
      <c r="K892" s="452"/>
      <c r="L892" s="386">
        <v>1</v>
      </c>
      <c r="O892" s="410"/>
    </row>
    <row r="893" spans="1:15" s="231" customFormat="1" ht="10.5" customHeight="1" outlineLevel="2" x14ac:dyDescent="0.25">
      <c r="A893" s="377">
        <v>34</v>
      </c>
      <c r="B893" s="386" t="s">
        <v>4241</v>
      </c>
      <c r="C893" s="386" t="s">
        <v>4784</v>
      </c>
      <c r="D893" s="386" t="s">
        <v>4785</v>
      </c>
      <c r="E893" s="379" t="s">
        <v>4786</v>
      </c>
      <c r="F893" s="379" t="s">
        <v>77</v>
      </c>
      <c r="G893" s="452" t="s">
        <v>4778</v>
      </c>
      <c r="H893" s="452" t="s">
        <v>3475</v>
      </c>
      <c r="I893" s="452" t="s">
        <v>3433</v>
      </c>
      <c r="J893" s="452"/>
      <c r="K893" s="452"/>
      <c r="L893" s="386">
        <v>1</v>
      </c>
      <c r="O893" s="410"/>
    </row>
    <row r="894" spans="1:15" s="231" customFormat="1" ht="10.5" customHeight="1" outlineLevel="2" x14ac:dyDescent="0.25">
      <c r="A894" s="377">
        <v>35</v>
      </c>
      <c r="B894" s="386" t="s">
        <v>4241</v>
      </c>
      <c r="C894" s="386" t="s">
        <v>4787</v>
      </c>
      <c r="D894" s="386" t="s">
        <v>4788</v>
      </c>
      <c r="E894" s="379" t="s">
        <v>4789</v>
      </c>
      <c r="F894" s="379" t="s">
        <v>4790</v>
      </c>
      <c r="G894" s="452" t="s">
        <v>4778</v>
      </c>
      <c r="H894" s="452" t="s">
        <v>3475</v>
      </c>
      <c r="I894" s="452" t="s">
        <v>3434</v>
      </c>
      <c r="J894" s="452"/>
      <c r="K894" s="452"/>
      <c r="L894" s="386">
        <v>1</v>
      </c>
      <c r="O894" s="410"/>
    </row>
    <row r="895" spans="1:15" s="231" customFormat="1" ht="10.5" customHeight="1" outlineLevel="2" x14ac:dyDescent="0.25">
      <c r="A895" s="377">
        <v>36</v>
      </c>
      <c r="B895" s="386" t="s">
        <v>4241</v>
      </c>
      <c r="C895" s="386" t="s">
        <v>4791</v>
      </c>
      <c r="D895" s="386" t="s">
        <v>4788</v>
      </c>
      <c r="E895" s="379" t="s">
        <v>4789</v>
      </c>
      <c r="F895" s="379" t="s">
        <v>4792</v>
      </c>
      <c r="G895" s="452" t="s">
        <v>4778</v>
      </c>
      <c r="H895" s="452" t="s">
        <v>3475</v>
      </c>
      <c r="I895" s="452" t="s">
        <v>3433</v>
      </c>
      <c r="J895" s="452"/>
      <c r="K895" s="452"/>
      <c r="L895" s="386">
        <v>1</v>
      </c>
      <c r="O895" s="410"/>
    </row>
    <row r="896" spans="1:15" s="231" customFormat="1" ht="10.5" customHeight="1" outlineLevel="2" x14ac:dyDescent="0.25">
      <c r="A896" s="377">
        <v>37</v>
      </c>
      <c r="B896" s="386" t="s">
        <v>4242</v>
      </c>
      <c r="C896" s="386" t="s">
        <v>4793</v>
      </c>
      <c r="D896" s="386" t="s">
        <v>4794</v>
      </c>
      <c r="E896" s="379" t="s">
        <v>4795</v>
      </c>
      <c r="F896" s="379" t="s">
        <v>4796</v>
      </c>
      <c r="G896" s="452" t="s">
        <v>4778</v>
      </c>
      <c r="H896" s="452" t="s">
        <v>3475</v>
      </c>
      <c r="I896" s="452" t="s">
        <v>3433</v>
      </c>
      <c r="J896" s="452"/>
      <c r="K896" s="452"/>
      <c r="L896" s="386">
        <v>1</v>
      </c>
      <c r="O896" s="410"/>
    </row>
    <row r="897" spans="1:15" s="231" customFormat="1" ht="10.5" customHeight="1" outlineLevel="2" x14ac:dyDescent="0.25">
      <c r="A897" s="377">
        <v>38</v>
      </c>
      <c r="B897" s="386" t="s">
        <v>4241</v>
      </c>
      <c r="C897" s="386" t="s">
        <v>4797</v>
      </c>
      <c r="D897" s="386" t="s">
        <v>4798</v>
      </c>
      <c r="E897" s="379" t="s">
        <v>4799</v>
      </c>
      <c r="F897" s="379" t="s">
        <v>4800</v>
      </c>
      <c r="G897" s="452" t="s">
        <v>4778</v>
      </c>
      <c r="H897" s="452" t="s">
        <v>3475</v>
      </c>
      <c r="I897" s="452" t="s">
        <v>3433</v>
      </c>
      <c r="J897" s="452"/>
      <c r="K897" s="452"/>
      <c r="L897" s="386">
        <v>1</v>
      </c>
      <c r="O897" s="410"/>
    </row>
    <row r="898" spans="1:15" s="231" customFormat="1" ht="10.5" customHeight="1" outlineLevel="2" x14ac:dyDescent="0.25">
      <c r="A898" s="377">
        <v>39</v>
      </c>
      <c r="B898" s="386" t="s">
        <v>4241</v>
      </c>
      <c r="C898" s="386" t="s">
        <v>4801</v>
      </c>
      <c r="D898" s="386" t="s">
        <v>4798</v>
      </c>
      <c r="E898" s="379" t="s">
        <v>4799</v>
      </c>
      <c r="F898" s="379" t="s">
        <v>4802</v>
      </c>
      <c r="G898" s="452" t="s">
        <v>4778</v>
      </c>
      <c r="H898" s="452" t="s">
        <v>3475</v>
      </c>
      <c r="I898" s="452" t="s">
        <v>3434</v>
      </c>
      <c r="J898" s="452"/>
      <c r="K898" s="452"/>
      <c r="L898" s="386">
        <v>1</v>
      </c>
      <c r="O898" s="410"/>
    </row>
    <row r="899" spans="1:15" s="231" customFormat="1" ht="10.5" customHeight="1" outlineLevel="2" x14ac:dyDescent="0.25">
      <c r="A899" s="377">
        <v>40</v>
      </c>
      <c r="B899" s="386" t="s">
        <v>3336</v>
      </c>
      <c r="C899" s="386" t="s">
        <v>4803</v>
      </c>
      <c r="D899" s="386" t="s">
        <v>4804</v>
      </c>
      <c r="E899" s="379" t="s">
        <v>4805</v>
      </c>
      <c r="F899" s="379" t="s">
        <v>4596</v>
      </c>
      <c r="G899" s="452" t="s">
        <v>4778</v>
      </c>
      <c r="H899" s="452" t="s">
        <v>3475</v>
      </c>
      <c r="I899" s="452" t="s">
        <v>3434</v>
      </c>
      <c r="J899" s="452"/>
      <c r="K899" s="452"/>
      <c r="L899" s="386">
        <v>1</v>
      </c>
      <c r="O899" s="410"/>
    </row>
    <row r="900" spans="1:15" s="231" customFormat="1" ht="10.5" customHeight="1" outlineLevel="2" x14ac:dyDescent="0.25">
      <c r="A900" s="377">
        <v>41</v>
      </c>
      <c r="B900" s="386" t="s">
        <v>4241</v>
      </c>
      <c r="C900" s="386" t="s">
        <v>4806</v>
      </c>
      <c r="D900" s="386" t="s">
        <v>4807</v>
      </c>
      <c r="E900" s="379" t="s">
        <v>4808</v>
      </c>
      <c r="F900" s="379" t="s">
        <v>82</v>
      </c>
      <c r="G900" s="452" t="s">
        <v>4778</v>
      </c>
      <c r="H900" s="452" t="s">
        <v>3475</v>
      </c>
      <c r="I900" s="452" t="s">
        <v>3433</v>
      </c>
      <c r="J900" s="452"/>
      <c r="K900" s="452"/>
      <c r="L900" s="386">
        <v>1</v>
      </c>
      <c r="O900" s="410"/>
    </row>
    <row r="901" spans="1:15" s="231" customFormat="1" ht="10.5" customHeight="1" outlineLevel="2" x14ac:dyDescent="0.25">
      <c r="A901" s="377">
        <v>42</v>
      </c>
      <c r="B901" s="386" t="s">
        <v>3336</v>
      </c>
      <c r="C901" s="386" t="s">
        <v>4809</v>
      </c>
      <c r="D901" s="386" t="s">
        <v>3333</v>
      </c>
      <c r="E901" s="379" t="s">
        <v>3345</v>
      </c>
      <c r="F901" s="379" t="s">
        <v>4810</v>
      </c>
      <c r="G901" s="452" t="s">
        <v>4778</v>
      </c>
      <c r="H901" s="452" t="s">
        <v>3475</v>
      </c>
      <c r="I901" s="452" t="s">
        <v>3433</v>
      </c>
      <c r="J901" s="452"/>
      <c r="K901" s="452"/>
      <c r="L901" s="386">
        <v>1</v>
      </c>
      <c r="O901" s="410"/>
    </row>
    <row r="902" spans="1:15" s="231" customFormat="1" ht="10.5" customHeight="1" outlineLevel="2" x14ac:dyDescent="0.25">
      <c r="A902" s="377">
        <v>43</v>
      </c>
      <c r="B902" s="386" t="s">
        <v>4241</v>
      </c>
      <c r="C902" s="386" t="s">
        <v>4811</v>
      </c>
      <c r="D902" s="386" t="s">
        <v>144</v>
      </c>
      <c r="E902" s="379" t="s">
        <v>3312</v>
      </c>
      <c r="F902" s="379" t="s">
        <v>4812</v>
      </c>
      <c r="G902" s="452" t="s">
        <v>4813</v>
      </c>
      <c r="H902" s="452" t="s">
        <v>3475</v>
      </c>
      <c r="I902" s="452" t="s">
        <v>3434</v>
      </c>
      <c r="J902" s="452"/>
      <c r="K902" s="452"/>
      <c r="L902" s="386">
        <v>1</v>
      </c>
      <c r="O902" s="410"/>
    </row>
    <row r="903" spans="1:15" s="231" customFormat="1" ht="10.5" customHeight="1" outlineLevel="2" x14ac:dyDescent="0.25">
      <c r="A903" s="377">
        <v>44</v>
      </c>
      <c r="B903" s="386" t="s">
        <v>4241</v>
      </c>
      <c r="C903" s="386" t="s">
        <v>4814</v>
      </c>
      <c r="D903" s="386" t="s">
        <v>508</v>
      </c>
      <c r="E903" s="379" t="s">
        <v>1346</v>
      </c>
      <c r="F903" s="379" t="s">
        <v>4815</v>
      </c>
      <c r="G903" s="452" t="s">
        <v>4813</v>
      </c>
      <c r="H903" s="452" t="s">
        <v>3475</v>
      </c>
      <c r="I903" s="452" t="s">
        <v>3433</v>
      </c>
      <c r="J903" s="452"/>
      <c r="K903" s="452"/>
      <c r="L903" s="386">
        <v>1</v>
      </c>
      <c r="O903" s="410"/>
    </row>
    <row r="904" spans="1:15" s="231" customFormat="1" ht="10.5" customHeight="1" outlineLevel="2" x14ac:dyDescent="0.25">
      <c r="A904" s="377">
        <v>45</v>
      </c>
      <c r="B904" s="386" t="s">
        <v>4242</v>
      </c>
      <c r="C904" s="386" t="s">
        <v>4816</v>
      </c>
      <c r="D904" s="386" t="s">
        <v>508</v>
      </c>
      <c r="E904" s="379" t="s">
        <v>1346</v>
      </c>
      <c r="F904" s="379" t="s">
        <v>4817</v>
      </c>
      <c r="G904" s="452" t="s">
        <v>4813</v>
      </c>
      <c r="H904" s="452" t="s">
        <v>3475</v>
      </c>
      <c r="I904" s="452" t="s">
        <v>3433</v>
      </c>
      <c r="J904" s="452"/>
      <c r="K904" s="452"/>
      <c r="L904" s="386">
        <v>1</v>
      </c>
      <c r="O904" s="410"/>
    </row>
    <row r="905" spans="1:15" s="231" customFormat="1" ht="10.5" customHeight="1" outlineLevel="2" x14ac:dyDescent="0.25">
      <c r="A905" s="377">
        <v>46</v>
      </c>
      <c r="B905" s="386" t="s">
        <v>4241</v>
      </c>
      <c r="C905" s="386" t="s">
        <v>4818</v>
      </c>
      <c r="D905" s="386" t="s">
        <v>3310</v>
      </c>
      <c r="E905" s="379" t="s">
        <v>3314</v>
      </c>
      <c r="F905" s="379" t="s">
        <v>4819</v>
      </c>
      <c r="G905" s="452" t="s">
        <v>4813</v>
      </c>
      <c r="H905" s="452" t="s">
        <v>3475</v>
      </c>
      <c r="I905" s="452" t="s">
        <v>3434</v>
      </c>
      <c r="J905" s="452"/>
      <c r="K905" s="452"/>
      <c r="L905" s="386">
        <v>1</v>
      </c>
      <c r="O905" s="410"/>
    </row>
    <row r="906" spans="1:15" s="231" customFormat="1" ht="10.5" customHeight="1" outlineLevel="2" x14ac:dyDescent="0.25">
      <c r="A906" s="377">
        <v>47</v>
      </c>
      <c r="B906" s="386" t="s">
        <v>4241</v>
      </c>
      <c r="C906" s="386" t="s">
        <v>4820</v>
      </c>
      <c r="D906" s="386" t="s">
        <v>3307</v>
      </c>
      <c r="E906" s="379" t="s">
        <v>3308</v>
      </c>
      <c r="F906" s="379" t="s">
        <v>4821</v>
      </c>
      <c r="G906" s="452" t="s">
        <v>4813</v>
      </c>
      <c r="H906" s="452" t="s">
        <v>3475</v>
      </c>
      <c r="I906" s="452" t="s">
        <v>3433</v>
      </c>
      <c r="J906" s="452"/>
      <c r="K906" s="452"/>
      <c r="L906" s="386">
        <v>1</v>
      </c>
      <c r="O906" s="410"/>
    </row>
    <row r="907" spans="1:15" s="231" customFormat="1" ht="10.5" customHeight="1" outlineLevel="2" x14ac:dyDescent="0.25">
      <c r="A907" s="377">
        <v>48</v>
      </c>
      <c r="B907" s="386" t="s">
        <v>4242</v>
      </c>
      <c r="C907" s="386" t="s">
        <v>4822</v>
      </c>
      <c r="D907" s="386" t="s">
        <v>3307</v>
      </c>
      <c r="E907" s="379" t="s">
        <v>3308</v>
      </c>
      <c r="F907" s="379" t="s">
        <v>4823</v>
      </c>
      <c r="G907" s="452" t="s">
        <v>4813</v>
      </c>
      <c r="H907" s="452" t="s">
        <v>3475</v>
      </c>
      <c r="I907" s="452" t="s">
        <v>3434</v>
      </c>
      <c r="J907" s="452"/>
      <c r="K907" s="452"/>
      <c r="L907" s="386">
        <v>1</v>
      </c>
      <c r="O907" s="410"/>
    </row>
    <row r="908" spans="1:15" s="231" customFormat="1" ht="10.5" customHeight="1" outlineLevel="2" x14ac:dyDescent="0.25">
      <c r="A908" s="377">
        <v>49</v>
      </c>
      <c r="B908" s="386" t="s">
        <v>4824</v>
      </c>
      <c r="C908" s="386">
        <v>102338736</v>
      </c>
      <c r="D908" s="386"/>
      <c r="E908" s="379" t="s">
        <v>4825</v>
      </c>
      <c r="F908" s="379"/>
      <c r="G908" s="452" t="s">
        <v>4826</v>
      </c>
      <c r="H908" s="452" t="s">
        <v>4827</v>
      </c>
      <c r="I908" s="386" t="s">
        <v>3434</v>
      </c>
      <c r="J908" s="386"/>
      <c r="K908" s="386"/>
      <c r="L908" s="386">
        <v>1</v>
      </c>
      <c r="O908" s="410"/>
    </row>
    <row r="909" spans="1:15" s="231" customFormat="1" ht="10.5" customHeight="1" outlineLevel="2" x14ac:dyDescent="0.25">
      <c r="A909" s="377">
        <v>50</v>
      </c>
      <c r="B909" s="386" t="s">
        <v>3336</v>
      </c>
      <c r="C909" s="386" t="s">
        <v>4828</v>
      </c>
      <c r="D909" s="387" t="s">
        <v>4829</v>
      </c>
      <c r="E909" s="379" t="s">
        <v>4830</v>
      </c>
      <c r="F909" s="379" t="s">
        <v>76</v>
      </c>
      <c r="G909" s="452" t="s">
        <v>4813</v>
      </c>
      <c r="H909" s="452" t="s">
        <v>3475</v>
      </c>
      <c r="I909" s="386" t="s">
        <v>3434</v>
      </c>
      <c r="J909" s="386"/>
      <c r="K909" s="386"/>
      <c r="L909" s="386">
        <v>1</v>
      </c>
      <c r="O909" s="410"/>
    </row>
    <row r="910" spans="1:15" s="231" customFormat="1" ht="10.5" customHeight="1" outlineLevel="2" thickBot="1" x14ac:dyDescent="0.3">
      <c r="A910" s="377">
        <v>51</v>
      </c>
      <c r="B910" s="386" t="s">
        <v>3336</v>
      </c>
      <c r="C910" s="386" t="s">
        <v>4831</v>
      </c>
      <c r="D910" s="387" t="s">
        <v>4829</v>
      </c>
      <c r="E910" s="379" t="s">
        <v>4830</v>
      </c>
      <c r="F910" s="379" t="s">
        <v>3386</v>
      </c>
      <c r="G910" s="452" t="s">
        <v>4813</v>
      </c>
      <c r="H910" s="452" t="s">
        <v>3475</v>
      </c>
      <c r="I910" s="386" t="s">
        <v>3434</v>
      </c>
      <c r="J910" s="386"/>
      <c r="K910" s="386"/>
      <c r="L910" s="386">
        <v>1</v>
      </c>
      <c r="O910" s="410"/>
    </row>
    <row r="911" spans="1:15" s="231" customFormat="1" ht="13.5" customHeight="1" outlineLevel="1" thickBot="1" x14ac:dyDescent="0.3">
      <c r="A911" s="383" t="s">
        <v>278</v>
      </c>
      <c r="B911" s="566" t="s">
        <v>3</v>
      </c>
      <c r="C911" s="566"/>
      <c r="D911" s="567"/>
      <c r="E911" s="567"/>
      <c r="F911" s="567"/>
      <c r="G911" s="567"/>
      <c r="H911" s="568"/>
      <c r="I911" s="383"/>
      <c r="J911" s="316"/>
      <c r="K911" s="316"/>
      <c r="L911" s="316">
        <f>SUM(L912:L965)</f>
        <v>54</v>
      </c>
      <c r="O911" s="410"/>
    </row>
    <row r="912" spans="1:15" s="231" customFormat="1" ht="22.5" customHeight="1" outlineLevel="2" x14ac:dyDescent="0.25">
      <c r="A912" s="377">
        <v>1</v>
      </c>
      <c r="B912" s="386" t="s">
        <v>4243</v>
      </c>
      <c r="C912" s="386" t="s">
        <v>4832</v>
      </c>
      <c r="D912" s="386" t="s">
        <v>3373</v>
      </c>
      <c r="E912" s="379" t="s">
        <v>3374</v>
      </c>
      <c r="F912" s="379" t="s">
        <v>4833</v>
      </c>
      <c r="G912" s="386" t="s">
        <v>4251</v>
      </c>
      <c r="H912" s="380" t="s">
        <v>3372</v>
      </c>
      <c r="I912" s="379" t="s">
        <v>3397</v>
      </c>
      <c r="J912" s="379"/>
      <c r="K912" s="379"/>
      <c r="L912" s="379">
        <v>1</v>
      </c>
      <c r="O912" s="410"/>
    </row>
    <row r="913" spans="1:15" s="231" customFormat="1" ht="22.5" customHeight="1" outlineLevel="2" x14ac:dyDescent="0.25">
      <c r="A913" s="377">
        <v>2</v>
      </c>
      <c r="B913" s="386" t="s">
        <v>4243</v>
      </c>
      <c r="C913" s="386" t="s">
        <v>4834</v>
      </c>
      <c r="D913" s="386" t="s">
        <v>4835</v>
      </c>
      <c r="E913" s="379" t="s">
        <v>4836</v>
      </c>
      <c r="F913" s="379" t="s">
        <v>80</v>
      </c>
      <c r="G913" s="386" t="s">
        <v>4251</v>
      </c>
      <c r="H913" s="380" t="s">
        <v>3372</v>
      </c>
      <c r="I913" s="379" t="s">
        <v>3397</v>
      </c>
      <c r="J913" s="379"/>
      <c r="K913" s="379"/>
      <c r="L913" s="379">
        <v>1</v>
      </c>
      <c r="O913" s="410"/>
    </row>
    <row r="914" spans="1:15" s="231" customFormat="1" ht="22.5" customHeight="1" outlineLevel="2" x14ac:dyDescent="0.25">
      <c r="A914" s="377">
        <v>3</v>
      </c>
      <c r="B914" s="386" t="s">
        <v>4243</v>
      </c>
      <c r="C914" s="386" t="s">
        <v>4837</v>
      </c>
      <c r="D914" s="386" t="s">
        <v>4838</v>
      </c>
      <c r="E914" s="379" t="s">
        <v>4839</v>
      </c>
      <c r="F914" s="379" t="s">
        <v>77</v>
      </c>
      <c r="G914" s="386" t="s">
        <v>4251</v>
      </c>
      <c r="H914" s="380" t="s">
        <v>3372</v>
      </c>
      <c r="I914" s="379" t="s">
        <v>3397</v>
      </c>
      <c r="J914" s="379"/>
      <c r="K914" s="379"/>
      <c r="L914" s="379">
        <v>1</v>
      </c>
      <c r="O914" s="410"/>
    </row>
    <row r="915" spans="1:15" s="231" customFormat="1" ht="22.5" customHeight="1" outlineLevel="2" x14ac:dyDescent="0.25">
      <c r="A915" s="377">
        <v>4</v>
      </c>
      <c r="B915" s="386" t="s">
        <v>4243</v>
      </c>
      <c r="C915" s="386" t="s">
        <v>4840</v>
      </c>
      <c r="D915" s="386" t="s">
        <v>4841</v>
      </c>
      <c r="E915" s="379" t="s">
        <v>4842</v>
      </c>
      <c r="F915" s="379" t="s">
        <v>80</v>
      </c>
      <c r="G915" s="386" t="s">
        <v>4251</v>
      </c>
      <c r="H915" s="380" t="s">
        <v>3372</v>
      </c>
      <c r="I915" s="379" t="s">
        <v>3397</v>
      </c>
      <c r="J915" s="379"/>
      <c r="K915" s="379"/>
      <c r="L915" s="379">
        <v>1</v>
      </c>
      <c r="O915" s="410"/>
    </row>
    <row r="916" spans="1:15" s="231" customFormat="1" ht="22.5" customHeight="1" outlineLevel="2" x14ac:dyDescent="0.25">
      <c r="A916" s="377">
        <v>5</v>
      </c>
      <c r="B916" s="386" t="s">
        <v>4243</v>
      </c>
      <c r="C916" s="386" t="s">
        <v>4843</v>
      </c>
      <c r="D916" s="386" t="s">
        <v>4844</v>
      </c>
      <c r="E916" s="379" t="s">
        <v>4845</v>
      </c>
      <c r="F916" s="379" t="s">
        <v>4846</v>
      </c>
      <c r="G916" s="386" t="s">
        <v>4251</v>
      </c>
      <c r="H916" s="380" t="s">
        <v>3372</v>
      </c>
      <c r="I916" s="379" t="s">
        <v>3397</v>
      </c>
      <c r="J916" s="379"/>
      <c r="K916" s="379"/>
      <c r="L916" s="379">
        <v>1</v>
      </c>
      <c r="O916" s="410"/>
    </row>
    <row r="917" spans="1:15" s="231" customFormat="1" ht="22.5" customHeight="1" outlineLevel="2" x14ac:dyDescent="0.25">
      <c r="A917" s="377">
        <v>6</v>
      </c>
      <c r="B917" s="386" t="s">
        <v>4243</v>
      </c>
      <c r="C917" s="386" t="s">
        <v>4847</v>
      </c>
      <c r="D917" s="386" t="s">
        <v>4841</v>
      </c>
      <c r="E917" s="379" t="s">
        <v>4842</v>
      </c>
      <c r="F917" s="379" t="s">
        <v>4848</v>
      </c>
      <c r="G917" s="386" t="s">
        <v>4251</v>
      </c>
      <c r="H917" s="380" t="s">
        <v>3372</v>
      </c>
      <c r="I917" s="379" t="s">
        <v>3397</v>
      </c>
      <c r="J917" s="379"/>
      <c r="K917" s="379"/>
      <c r="L917" s="379">
        <v>1</v>
      </c>
      <c r="O917" s="410"/>
    </row>
    <row r="918" spans="1:15" s="231" customFormat="1" ht="22.5" customHeight="1" outlineLevel="2" x14ac:dyDescent="0.25">
      <c r="A918" s="377">
        <v>7</v>
      </c>
      <c r="B918" s="386" t="s">
        <v>4243</v>
      </c>
      <c r="C918" s="386" t="s">
        <v>4849</v>
      </c>
      <c r="D918" s="386" t="s">
        <v>4850</v>
      </c>
      <c r="E918" s="379" t="s">
        <v>9</v>
      </c>
      <c r="F918" s="379" t="s">
        <v>4851</v>
      </c>
      <c r="G918" s="386" t="s">
        <v>4251</v>
      </c>
      <c r="H918" s="380" t="s">
        <v>3372</v>
      </c>
      <c r="I918" s="379" t="s">
        <v>3397</v>
      </c>
      <c r="J918" s="379"/>
      <c r="K918" s="379"/>
      <c r="L918" s="379">
        <v>1</v>
      </c>
      <c r="O918" s="410"/>
    </row>
    <row r="919" spans="1:15" s="231" customFormat="1" ht="22.5" customHeight="1" outlineLevel="2" x14ac:dyDescent="0.25">
      <c r="A919" s="377">
        <v>8</v>
      </c>
      <c r="B919" s="386" t="s">
        <v>4243</v>
      </c>
      <c r="C919" s="386" t="s">
        <v>4852</v>
      </c>
      <c r="D919" s="386" t="s">
        <v>4853</v>
      </c>
      <c r="E919" s="379" t="s">
        <v>4854</v>
      </c>
      <c r="F919" s="379" t="s">
        <v>4855</v>
      </c>
      <c r="G919" s="386" t="s">
        <v>4251</v>
      </c>
      <c r="H919" s="380" t="s">
        <v>3372</v>
      </c>
      <c r="I919" s="379" t="s">
        <v>3397</v>
      </c>
      <c r="J919" s="379"/>
      <c r="K919" s="379"/>
      <c r="L919" s="379">
        <v>1</v>
      </c>
      <c r="O919" s="410"/>
    </row>
    <row r="920" spans="1:15" s="231" customFormat="1" ht="22.5" customHeight="1" outlineLevel="2" x14ac:dyDescent="0.25">
      <c r="A920" s="377">
        <v>9</v>
      </c>
      <c r="B920" s="386" t="s">
        <v>4243</v>
      </c>
      <c r="C920" s="386" t="s">
        <v>4856</v>
      </c>
      <c r="D920" s="386" t="s">
        <v>4835</v>
      </c>
      <c r="E920" s="379" t="s">
        <v>4836</v>
      </c>
      <c r="F920" s="379" t="s">
        <v>4857</v>
      </c>
      <c r="G920" s="386" t="s">
        <v>4251</v>
      </c>
      <c r="H920" s="380" t="s">
        <v>3372</v>
      </c>
      <c r="I920" s="379" t="s">
        <v>3397</v>
      </c>
      <c r="J920" s="379"/>
      <c r="K920" s="379"/>
      <c r="L920" s="379">
        <v>1</v>
      </c>
      <c r="O920" s="410"/>
    </row>
    <row r="921" spans="1:15" s="231" customFormat="1" ht="22.5" customHeight="1" outlineLevel="2" x14ac:dyDescent="0.25">
      <c r="A921" s="377">
        <v>10</v>
      </c>
      <c r="B921" s="386" t="s">
        <v>4243</v>
      </c>
      <c r="C921" s="386" t="s">
        <v>4858</v>
      </c>
      <c r="D921" s="386" t="s">
        <v>3307</v>
      </c>
      <c r="E921" s="379" t="s">
        <v>3308</v>
      </c>
      <c r="F921" s="379" t="s">
        <v>1597</v>
      </c>
      <c r="G921" s="386" t="s">
        <v>4251</v>
      </c>
      <c r="H921" s="380" t="s">
        <v>3372</v>
      </c>
      <c r="I921" s="379" t="s">
        <v>3397</v>
      </c>
      <c r="J921" s="379"/>
      <c r="K921" s="379"/>
      <c r="L921" s="379">
        <v>1</v>
      </c>
      <c r="O921" s="410"/>
    </row>
    <row r="922" spans="1:15" s="231" customFormat="1" ht="22.5" customHeight="1" outlineLevel="2" x14ac:dyDescent="0.25">
      <c r="A922" s="377">
        <v>11</v>
      </c>
      <c r="B922" s="386" t="s">
        <v>4243</v>
      </c>
      <c r="C922" s="386" t="s">
        <v>4859</v>
      </c>
      <c r="D922" s="386" t="s">
        <v>4853</v>
      </c>
      <c r="E922" s="379" t="s">
        <v>4854</v>
      </c>
      <c r="F922" s="379" t="s">
        <v>4860</v>
      </c>
      <c r="G922" s="386" t="s">
        <v>4251</v>
      </c>
      <c r="H922" s="380" t="s">
        <v>3372</v>
      </c>
      <c r="I922" s="379" t="s">
        <v>3397</v>
      </c>
      <c r="J922" s="379"/>
      <c r="K922" s="379"/>
      <c r="L922" s="379">
        <v>1</v>
      </c>
      <c r="O922" s="410"/>
    </row>
    <row r="923" spans="1:15" s="231" customFormat="1" ht="22.5" customHeight="1" outlineLevel="2" x14ac:dyDescent="0.25">
      <c r="A923" s="377">
        <v>12</v>
      </c>
      <c r="B923" s="386" t="s">
        <v>4243</v>
      </c>
      <c r="C923" s="386" t="s">
        <v>4861</v>
      </c>
      <c r="D923" s="386" t="s">
        <v>4862</v>
      </c>
      <c r="E923" s="379" t="s">
        <v>4863</v>
      </c>
      <c r="F923" s="379" t="s">
        <v>82</v>
      </c>
      <c r="G923" s="386" t="s">
        <v>4251</v>
      </c>
      <c r="H923" s="380" t="s">
        <v>3372</v>
      </c>
      <c r="I923" s="379" t="s">
        <v>3397</v>
      </c>
      <c r="J923" s="379"/>
      <c r="K923" s="379"/>
      <c r="L923" s="379">
        <v>1</v>
      </c>
      <c r="O923" s="410"/>
    </row>
    <row r="924" spans="1:15" s="231" customFormat="1" ht="22.5" customHeight="1" outlineLevel="2" x14ac:dyDescent="0.25">
      <c r="A924" s="377">
        <v>13</v>
      </c>
      <c r="B924" s="386" t="s">
        <v>4243</v>
      </c>
      <c r="C924" s="386" t="s">
        <v>4864</v>
      </c>
      <c r="D924" s="386" t="s">
        <v>4853</v>
      </c>
      <c r="E924" s="379" t="s">
        <v>4854</v>
      </c>
      <c r="F924" s="379" t="s">
        <v>4865</v>
      </c>
      <c r="G924" s="386" t="s">
        <v>4251</v>
      </c>
      <c r="H924" s="380" t="s">
        <v>3372</v>
      </c>
      <c r="I924" s="379" t="s">
        <v>3397</v>
      </c>
      <c r="J924" s="379"/>
      <c r="K924" s="379"/>
      <c r="L924" s="379">
        <v>1</v>
      </c>
      <c r="O924" s="410"/>
    </row>
    <row r="925" spans="1:15" s="231" customFormat="1" ht="22.5" customHeight="1" outlineLevel="2" x14ac:dyDescent="0.25">
      <c r="A925" s="377">
        <v>14</v>
      </c>
      <c r="B925" s="386" t="s">
        <v>4243</v>
      </c>
      <c r="C925" s="386" t="s">
        <v>4866</v>
      </c>
      <c r="D925" s="386" t="s">
        <v>4853</v>
      </c>
      <c r="E925" s="379" t="s">
        <v>4854</v>
      </c>
      <c r="F925" s="379" t="s">
        <v>4867</v>
      </c>
      <c r="G925" s="386" t="s">
        <v>4251</v>
      </c>
      <c r="H925" s="380" t="s">
        <v>3372</v>
      </c>
      <c r="I925" s="379" t="s">
        <v>3397</v>
      </c>
      <c r="J925" s="379"/>
      <c r="K925" s="379"/>
      <c r="L925" s="379">
        <v>1</v>
      </c>
      <c r="O925" s="410"/>
    </row>
    <row r="926" spans="1:15" s="231" customFormat="1" ht="22.5" customHeight="1" outlineLevel="2" x14ac:dyDescent="0.25">
      <c r="A926" s="377">
        <v>15</v>
      </c>
      <c r="B926" s="386" t="s">
        <v>4243</v>
      </c>
      <c r="C926" s="386" t="s">
        <v>4868</v>
      </c>
      <c r="D926" s="386" t="s">
        <v>4853</v>
      </c>
      <c r="E926" s="379" t="s">
        <v>4854</v>
      </c>
      <c r="F926" s="379" t="s">
        <v>4869</v>
      </c>
      <c r="G926" s="386" t="s">
        <v>4251</v>
      </c>
      <c r="H926" s="380" t="s">
        <v>3372</v>
      </c>
      <c r="I926" s="379" t="s">
        <v>3397</v>
      </c>
      <c r="J926" s="379"/>
      <c r="K926" s="379"/>
      <c r="L926" s="379">
        <v>1</v>
      </c>
      <c r="O926" s="410"/>
    </row>
    <row r="927" spans="1:15" s="231" customFormat="1" ht="22.5" customHeight="1" outlineLevel="2" x14ac:dyDescent="0.25">
      <c r="A927" s="377">
        <v>16</v>
      </c>
      <c r="B927" s="386" t="s">
        <v>4244</v>
      </c>
      <c r="C927" s="386" t="s">
        <v>4870</v>
      </c>
      <c r="D927" s="386" t="s">
        <v>4871</v>
      </c>
      <c r="E927" s="379" t="s">
        <v>4872</v>
      </c>
      <c r="F927" s="379" t="s">
        <v>142</v>
      </c>
      <c r="G927" s="386" t="s">
        <v>4379</v>
      </c>
      <c r="H927" s="380" t="s">
        <v>3435</v>
      </c>
      <c r="I927" s="379" t="s">
        <v>3397</v>
      </c>
      <c r="J927" s="379"/>
      <c r="K927" s="379"/>
      <c r="L927" s="379">
        <v>1</v>
      </c>
      <c r="O927" s="410"/>
    </row>
    <row r="928" spans="1:15" s="231" customFormat="1" ht="22.5" customHeight="1" outlineLevel="2" x14ac:dyDescent="0.25">
      <c r="A928" s="377">
        <v>17</v>
      </c>
      <c r="B928" s="386" t="s">
        <v>4244</v>
      </c>
      <c r="C928" s="386" t="s">
        <v>4873</v>
      </c>
      <c r="D928" s="386" t="s">
        <v>3537</v>
      </c>
      <c r="E928" s="379" t="s">
        <v>3371</v>
      </c>
      <c r="F928" s="379" t="s">
        <v>4874</v>
      </c>
      <c r="G928" s="386" t="s">
        <v>4379</v>
      </c>
      <c r="H928" s="380" t="s">
        <v>3435</v>
      </c>
      <c r="I928" s="379" t="s">
        <v>3397</v>
      </c>
      <c r="J928" s="379"/>
      <c r="K928" s="379"/>
      <c r="L928" s="379">
        <v>1</v>
      </c>
      <c r="O928" s="410"/>
    </row>
    <row r="929" spans="1:15" s="231" customFormat="1" ht="22.5" customHeight="1" outlineLevel="2" x14ac:dyDescent="0.25">
      <c r="A929" s="377">
        <v>18</v>
      </c>
      <c r="B929" s="386" t="s">
        <v>4244</v>
      </c>
      <c r="C929" s="386" t="s">
        <v>4875</v>
      </c>
      <c r="D929" s="386" t="s">
        <v>4876</v>
      </c>
      <c r="E929" s="379" t="s">
        <v>4877</v>
      </c>
      <c r="F929" s="379" t="s">
        <v>4878</v>
      </c>
      <c r="G929" s="386" t="s">
        <v>4379</v>
      </c>
      <c r="H929" s="380" t="s">
        <v>3435</v>
      </c>
      <c r="I929" s="379" t="s">
        <v>3397</v>
      </c>
      <c r="J929" s="379"/>
      <c r="K929" s="379"/>
      <c r="L929" s="379">
        <v>1</v>
      </c>
      <c r="O929" s="410"/>
    </row>
    <row r="930" spans="1:15" s="231" customFormat="1" ht="22.5" customHeight="1" outlineLevel="2" x14ac:dyDescent="0.25">
      <c r="A930" s="377">
        <v>19</v>
      </c>
      <c r="B930" s="386" t="s">
        <v>4244</v>
      </c>
      <c r="C930" s="386" t="s">
        <v>4879</v>
      </c>
      <c r="D930" s="386" t="s">
        <v>4880</v>
      </c>
      <c r="E930" s="379" t="s">
        <v>4881</v>
      </c>
      <c r="F930" s="379" t="s">
        <v>79</v>
      </c>
      <c r="G930" s="386" t="s">
        <v>4379</v>
      </c>
      <c r="H930" s="380" t="s">
        <v>3435</v>
      </c>
      <c r="I930" s="379" t="s">
        <v>3397</v>
      </c>
      <c r="J930" s="379"/>
      <c r="K930" s="379"/>
      <c r="L930" s="379">
        <v>1</v>
      </c>
      <c r="O930" s="410"/>
    </row>
    <row r="931" spans="1:15" s="231" customFormat="1" ht="22.5" customHeight="1" outlineLevel="2" x14ac:dyDescent="0.25">
      <c r="A931" s="377">
        <v>20</v>
      </c>
      <c r="B931" s="386" t="s">
        <v>4244</v>
      </c>
      <c r="C931" s="386" t="s">
        <v>4882</v>
      </c>
      <c r="D931" s="386" t="s">
        <v>4883</v>
      </c>
      <c r="E931" s="379" t="s">
        <v>4884</v>
      </c>
      <c r="F931" s="379" t="s">
        <v>4885</v>
      </c>
      <c r="G931" s="386" t="s">
        <v>4379</v>
      </c>
      <c r="H931" s="380" t="s">
        <v>3435</v>
      </c>
      <c r="I931" s="379" t="s">
        <v>3397</v>
      </c>
      <c r="J931" s="379"/>
      <c r="K931" s="379"/>
      <c r="L931" s="379">
        <v>1</v>
      </c>
      <c r="O931" s="410"/>
    </row>
    <row r="932" spans="1:15" s="231" customFormat="1" ht="22.5" customHeight="1" outlineLevel="2" x14ac:dyDescent="0.25">
      <c r="A932" s="377">
        <v>21</v>
      </c>
      <c r="B932" s="386" t="s">
        <v>4244</v>
      </c>
      <c r="C932" s="386" t="s">
        <v>4886</v>
      </c>
      <c r="D932" s="386" t="s">
        <v>4887</v>
      </c>
      <c r="E932" s="379" t="s">
        <v>4888</v>
      </c>
      <c r="F932" s="379" t="s">
        <v>1695</v>
      </c>
      <c r="G932" s="386" t="s">
        <v>4379</v>
      </c>
      <c r="H932" s="380" t="s">
        <v>3435</v>
      </c>
      <c r="I932" s="379" t="s">
        <v>3397</v>
      </c>
      <c r="J932" s="379"/>
      <c r="K932" s="379"/>
      <c r="L932" s="379">
        <v>1</v>
      </c>
      <c r="O932" s="410"/>
    </row>
    <row r="933" spans="1:15" s="231" customFormat="1" ht="22.5" customHeight="1" outlineLevel="2" x14ac:dyDescent="0.25">
      <c r="A933" s="377">
        <v>22</v>
      </c>
      <c r="B933" s="386" t="s">
        <v>4244</v>
      </c>
      <c r="C933" s="386" t="s">
        <v>4889</v>
      </c>
      <c r="D933" s="386" t="s">
        <v>4890</v>
      </c>
      <c r="E933" s="379" t="s">
        <v>4891</v>
      </c>
      <c r="F933" s="379" t="s">
        <v>80</v>
      </c>
      <c r="G933" s="386" t="s">
        <v>4379</v>
      </c>
      <c r="H933" s="380" t="s">
        <v>3435</v>
      </c>
      <c r="I933" s="379" t="s">
        <v>3397</v>
      </c>
      <c r="J933" s="379"/>
      <c r="K933" s="379"/>
      <c r="L933" s="379">
        <v>1</v>
      </c>
      <c r="O933" s="410"/>
    </row>
    <row r="934" spans="1:15" s="231" customFormat="1" ht="22.5" customHeight="1" outlineLevel="2" x14ac:dyDescent="0.25">
      <c r="A934" s="377">
        <v>23</v>
      </c>
      <c r="B934" s="386" t="s">
        <v>4244</v>
      </c>
      <c r="C934" s="386" t="s">
        <v>4892</v>
      </c>
      <c r="D934" s="386" t="s">
        <v>4893</v>
      </c>
      <c r="E934" s="379" t="s">
        <v>4894</v>
      </c>
      <c r="F934" s="379" t="s">
        <v>77</v>
      </c>
      <c r="G934" s="386" t="s">
        <v>4379</v>
      </c>
      <c r="H934" s="380" t="s">
        <v>3435</v>
      </c>
      <c r="I934" s="379" t="s">
        <v>3397</v>
      </c>
      <c r="J934" s="379"/>
      <c r="K934" s="379"/>
      <c r="L934" s="379">
        <v>1</v>
      </c>
      <c r="O934" s="410"/>
    </row>
    <row r="935" spans="1:15" s="231" customFormat="1" ht="22.5" customHeight="1" outlineLevel="2" x14ac:dyDescent="0.25">
      <c r="A935" s="377">
        <v>24</v>
      </c>
      <c r="B935" s="386" t="s">
        <v>4244</v>
      </c>
      <c r="C935" s="386" t="s">
        <v>4895</v>
      </c>
      <c r="D935" s="386" t="s">
        <v>4893</v>
      </c>
      <c r="E935" s="379" t="s">
        <v>4894</v>
      </c>
      <c r="F935" s="379" t="s">
        <v>4896</v>
      </c>
      <c r="G935" s="386" t="s">
        <v>4379</v>
      </c>
      <c r="H935" s="380" t="s">
        <v>3435</v>
      </c>
      <c r="I935" s="379" t="s">
        <v>3397</v>
      </c>
      <c r="J935" s="379"/>
      <c r="K935" s="379"/>
      <c r="L935" s="379">
        <v>1</v>
      </c>
      <c r="O935" s="410"/>
    </row>
    <row r="936" spans="1:15" s="231" customFormat="1" ht="22.5" customHeight="1" outlineLevel="2" x14ac:dyDescent="0.25">
      <c r="A936" s="377">
        <v>25</v>
      </c>
      <c r="B936" s="386" t="s">
        <v>4244</v>
      </c>
      <c r="C936" s="386" t="s">
        <v>4897</v>
      </c>
      <c r="D936" s="386" t="s">
        <v>4898</v>
      </c>
      <c r="E936" s="379" t="s">
        <v>4899</v>
      </c>
      <c r="F936" s="379" t="s">
        <v>4900</v>
      </c>
      <c r="G936" s="386" t="s">
        <v>4379</v>
      </c>
      <c r="H936" s="380" t="s">
        <v>3435</v>
      </c>
      <c r="I936" s="379" t="s">
        <v>3397</v>
      </c>
      <c r="J936" s="379"/>
      <c r="K936" s="379"/>
      <c r="L936" s="379">
        <v>1</v>
      </c>
      <c r="O936" s="410"/>
    </row>
    <row r="937" spans="1:15" s="231" customFormat="1" ht="22.5" customHeight="1" outlineLevel="2" x14ac:dyDescent="0.25">
      <c r="A937" s="377">
        <v>26</v>
      </c>
      <c r="B937" s="386" t="s">
        <v>4244</v>
      </c>
      <c r="C937" s="386" t="s">
        <v>4901</v>
      </c>
      <c r="D937" s="386" t="s">
        <v>4902</v>
      </c>
      <c r="E937" s="379" t="s">
        <v>4903</v>
      </c>
      <c r="F937" s="379" t="s">
        <v>4904</v>
      </c>
      <c r="G937" s="386" t="s">
        <v>4379</v>
      </c>
      <c r="H937" s="380" t="s">
        <v>3435</v>
      </c>
      <c r="I937" s="379" t="s">
        <v>3397</v>
      </c>
      <c r="J937" s="379"/>
      <c r="K937" s="379"/>
      <c r="L937" s="379">
        <v>1</v>
      </c>
      <c r="O937" s="410"/>
    </row>
    <row r="938" spans="1:15" s="231" customFormat="1" ht="22.5" customHeight="1" outlineLevel="2" x14ac:dyDescent="0.25">
      <c r="A938" s="377">
        <v>27</v>
      </c>
      <c r="B938" s="386" t="s">
        <v>4244</v>
      </c>
      <c r="C938" s="386" t="s">
        <v>4905</v>
      </c>
      <c r="D938" s="386" t="s">
        <v>4902</v>
      </c>
      <c r="E938" s="379" t="s">
        <v>4903</v>
      </c>
      <c r="F938" s="379" t="s">
        <v>4906</v>
      </c>
      <c r="G938" s="386" t="s">
        <v>4379</v>
      </c>
      <c r="H938" s="380" t="s">
        <v>3435</v>
      </c>
      <c r="I938" s="379" t="s">
        <v>3397</v>
      </c>
      <c r="J938" s="379"/>
      <c r="K938" s="379"/>
      <c r="L938" s="379">
        <v>1</v>
      </c>
      <c r="O938" s="410"/>
    </row>
    <row r="939" spans="1:15" s="231" customFormat="1" ht="22.5" customHeight="1" outlineLevel="2" x14ac:dyDescent="0.25">
      <c r="A939" s="377">
        <v>28</v>
      </c>
      <c r="B939" s="386" t="s">
        <v>4244</v>
      </c>
      <c r="C939" s="386" t="s">
        <v>4907</v>
      </c>
      <c r="D939" s="386" t="s">
        <v>4902</v>
      </c>
      <c r="E939" s="379" t="s">
        <v>4903</v>
      </c>
      <c r="F939" s="379" t="s">
        <v>3521</v>
      </c>
      <c r="G939" s="386" t="s">
        <v>4379</v>
      </c>
      <c r="H939" s="380" t="s">
        <v>3435</v>
      </c>
      <c r="I939" s="379" t="s">
        <v>3397</v>
      </c>
      <c r="J939" s="379"/>
      <c r="K939" s="379"/>
      <c r="L939" s="379">
        <v>1</v>
      </c>
      <c r="O939" s="410"/>
    </row>
    <row r="940" spans="1:15" s="231" customFormat="1" ht="22.5" customHeight="1" outlineLevel="2" x14ac:dyDescent="0.25">
      <c r="A940" s="377">
        <v>29</v>
      </c>
      <c r="B940" s="386" t="s">
        <v>4244</v>
      </c>
      <c r="C940" s="386" t="s">
        <v>4908</v>
      </c>
      <c r="D940" s="386" t="s">
        <v>4902</v>
      </c>
      <c r="E940" s="379" t="s">
        <v>4903</v>
      </c>
      <c r="F940" s="379" t="s">
        <v>4909</v>
      </c>
      <c r="G940" s="386" t="s">
        <v>4379</v>
      </c>
      <c r="H940" s="380" t="s">
        <v>3435</v>
      </c>
      <c r="I940" s="379" t="s">
        <v>3397</v>
      </c>
      <c r="J940" s="379"/>
      <c r="K940" s="379"/>
      <c r="L940" s="379">
        <v>1</v>
      </c>
      <c r="O940" s="410"/>
    </row>
    <row r="941" spans="1:15" s="231" customFormat="1" ht="22.5" customHeight="1" outlineLevel="2" x14ac:dyDescent="0.25">
      <c r="A941" s="377">
        <v>30</v>
      </c>
      <c r="B941" s="386" t="s">
        <v>4244</v>
      </c>
      <c r="C941" s="386" t="s">
        <v>4910</v>
      </c>
      <c r="D941" s="386" t="s">
        <v>4911</v>
      </c>
      <c r="E941" s="379" t="s">
        <v>4912</v>
      </c>
      <c r="F941" s="379" t="s">
        <v>3483</v>
      </c>
      <c r="G941" s="386" t="s">
        <v>4379</v>
      </c>
      <c r="H941" s="380" t="s">
        <v>3435</v>
      </c>
      <c r="I941" s="379" t="s">
        <v>3397</v>
      </c>
      <c r="J941" s="379"/>
      <c r="K941" s="379"/>
      <c r="L941" s="379">
        <v>1</v>
      </c>
      <c r="O941" s="410"/>
    </row>
    <row r="942" spans="1:15" s="231" customFormat="1" ht="22.5" customHeight="1" outlineLevel="2" x14ac:dyDescent="0.25">
      <c r="A942" s="377">
        <v>31</v>
      </c>
      <c r="B942" s="386" t="s">
        <v>4244</v>
      </c>
      <c r="C942" s="386" t="s">
        <v>4913</v>
      </c>
      <c r="D942" s="386" t="s">
        <v>4914</v>
      </c>
      <c r="E942" s="379" t="s">
        <v>4915</v>
      </c>
      <c r="F942" s="379" t="s">
        <v>4916</v>
      </c>
      <c r="G942" s="386" t="s">
        <v>4379</v>
      </c>
      <c r="H942" s="380" t="s">
        <v>3435</v>
      </c>
      <c r="I942" s="379" t="s">
        <v>3397</v>
      </c>
      <c r="J942" s="379"/>
      <c r="K942" s="379"/>
      <c r="L942" s="379">
        <v>1</v>
      </c>
      <c r="O942" s="410"/>
    </row>
    <row r="943" spans="1:15" s="231" customFormat="1" ht="22.5" customHeight="1" outlineLevel="2" x14ac:dyDescent="0.25">
      <c r="A943" s="377">
        <v>32</v>
      </c>
      <c r="B943" s="386" t="s">
        <v>4244</v>
      </c>
      <c r="C943" s="386" t="s">
        <v>4917</v>
      </c>
      <c r="D943" s="386" t="s">
        <v>4918</v>
      </c>
      <c r="E943" s="379" t="s">
        <v>4919</v>
      </c>
      <c r="F943" s="379" t="s">
        <v>4920</v>
      </c>
      <c r="G943" s="386" t="s">
        <v>4379</v>
      </c>
      <c r="H943" s="380" t="s">
        <v>3435</v>
      </c>
      <c r="I943" s="379" t="s">
        <v>3397</v>
      </c>
      <c r="J943" s="379"/>
      <c r="K943" s="379"/>
      <c r="L943" s="379">
        <v>1</v>
      </c>
      <c r="O943" s="410"/>
    </row>
    <row r="944" spans="1:15" s="231" customFormat="1" ht="22.5" customHeight="1" outlineLevel="2" x14ac:dyDescent="0.25">
      <c r="A944" s="377">
        <v>33</v>
      </c>
      <c r="B944" s="386" t="s">
        <v>4245</v>
      </c>
      <c r="C944" s="386" t="s">
        <v>4921</v>
      </c>
      <c r="D944" s="386" t="s">
        <v>4922</v>
      </c>
      <c r="E944" s="379" t="s">
        <v>4923</v>
      </c>
      <c r="F944" s="379" t="s">
        <v>142</v>
      </c>
      <c r="G944" s="386" t="s">
        <v>4924</v>
      </c>
      <c r="H944" s="380" t="s">
        <v>3435</v>
      </c>
      <c r="I944" s="379" t="s">
        <v>3397</v>
      </c>
      <c r="J944" s="379"/>
      <c r="K944" s="379"/>
      <c r="L944" s="379">
        <v>1</v>
      </c>
      <c r="O944" s="410"/>
    </row>
    <row r="945" spans="1:15" s="231" customFormat="1" ht="22.5" customHeight="1" outlineLevel="2" x14ac:dyDescent="0.25">
      <c r="A945" s="377">
        <v>34</v>
      </c>
      <c r="B945" s="386" t="s">
        <v>4245</v>
      </c>
      <c r="C945" s="386" t="s">
        <v>4925</v>
      </c>
      <c r="D945" s="386" t="s">
        <v>4922</v>
      </c>
      <c r="E945" s="379" t="s">
        <v>4923</v>
      </c>
      <c r="F945" s="379" t="s">
        <v>4926</v>
      </c>
      <c r="G945" s="386" t="s">
        <v>4924</v>
      </c>
      <c r="H945" s="380" t="s">
        <v>3435</v>
      </c>
      <c r="I945" s="379" t="s">
        <v>3397</v>
      </c>
      <c r="J945" s="379"/>
      <c r="K945" s="379"/>
      <c r="L945" s="379">
        <v>1</v>
      </c>
      <c r="O945" s="410"/>
    </row>
    <row r="946" spans="1:15" s="231" customFormat="1" ht="22.5" customHeight="1" outlineLevel="2" x14ac:dyDescent="0.25">
      <c r="A946" s="377">
        <v>35</v>
      </c>
      <c r="B946" s="386" t="s">
        <v>4245</v>
      </c>
      <c r="C946" s="386" t="s">
        <v>4927</v>
      </c>
      <c r="D946" s="386" t="s">
        <v>4922</v>
      </c>
      <c r="E946" s="379" t="s">
        <v>4923</v>
      </c>
      <c r="F946" s="379" t="s">
        <v>3381</v>
      </c>
      <c r="G946" s="386" t="s">
        <v>4924</v>
      </c>
      <c r="H946" s="380" t="s">
        <v>3435</v>
      </c>
      <c r="I946" s="379" t="s">
        <v>3397</v>
      </c>
      <c r="J946" s="379"/>
      <c r="K946" s="379"/>
      <c r="L946" s="379">
        <v>1</v>
      </c>
      <c r="O946" s="410"/>
    </row>
    <row r="947" spans="1:15" s="231" customFormat="1" ht="22.5" customHeight="1" outlineLevel="2" x14ac:dyDescent="0.25">
      <c r="A947" s="377">
        <v>36</v>
      </c>
      <c r="B947" s="386" t="s">
        <v>4245</v>
      </c>
      <c r="C947" s="386" t="s">
        <v>4928</v>
      </c>
      <c r="D947" s="386" t="s">
        <v>4922</v>
      </c>
      <c r="E947" s="379" t="s">
        <v>4923</v>
      </c>
      <c r="F947" s="379" t="s">
        <v>3532</v>
      </c>
      <c r="G947" s="386" t="s">
        <v>4924</v>
      </c>
      <c r="H947" s="380" t="s">
        <v>3435</v>
      </c>
      <c r="I947" s="379" t="s">
        <v>3397</v>
      </c>
      <c r="J947" s="379"/>
      <c r="K947" s="379"/>
      <c r="L947" s="379">
        <v>1</v>
      </c>
      <c r="O947" s="410"/>
    </row>
    <row r="948" spans="1:15" s="231" customFormat="1" ht="22.5" customHeight="1" outlineLevel="2" x14ac:dyDescent="0.25">
      <c r="A948" s="377">
        <v>37</v>
      </c>
      <c r="B948" s="386" t="s">
        <v>4245</v>
      </c>
      <c r="C948" s="386" t="s">
        <v>4929</v>
      </c>
      <c r="D948" s="386" t="s">
        <v>4930</v>
      </c>
      <c r="E948" s="379" t="s">
        <v>4931</v>
      </c>
      <c r="F948" s="379" t="s">
        <v>4932</v>
      </c>
      <c r="G948" s="386" t="s">
        <v>4924</v>
      </c>
      <c r="H948" s="380" t="s">
        <v>3435</v>
      </c>
      <c r="I948" s="379" t="s">
        <v>3397</v>
      </c>
      <c r="J948" s="379"/>
      <c r="K948" s="379"/>
      <c r="L948" s="379">
        <v>1</v>
      </c>
      <c r="O948" s="410"/>
    </row>
    <row r="949" spans="1:15" s="231" customFormat="1" ht="22.5" customHeight="1" outlineLevel="2" x14ac:dyDescent="0.25">
      <c r="A949" s="377">
        <v>38</v>
      </c>
      <c r="B949" s="386" t="s">
        <v>4245</v>
      </c>
      <c r="C949" s="386" t="s">
        <v>4933</v>
      </c>
      <c r="D949" s="386" t="s">
        <v>4934</v>
      </c>
      <c r="E949" s="379" t="s">
        <v>4935</v>
      </c>
      <c r="F949" s="379" t="s">
        <v>104</v>
      </c>
      <c r="G949" s="386" t="s">
        <v>4924</v>
      </c>
      <c r="H949" s="380" t="s">
        <v>3435</v>
      </c>
      <c r="I949" s="379" t="s">
        <v>3397</v>
      </c>
      <c r="J949" s="379"/>
      <c r="K949" s="379"/>
      <c r="L949" s="379">
        <v>1</v>
      </c>
      <c r="O949" s="410"/>
    </row>
    <row r="950" spans="1:15" s="231" customFormat="1" ht="22.5" customHeight="1" outlineLevel="2" x14ac:dyDescent="0.25">
      <c r="A950" s="377">
        <v>39</v>
      </c>
      <c r="B950" s="386" t="s">
        <v>4245</v>
      </c>
      <c r="C950" s="386" t="s">
        <v>4936</v>
      </c>
      <c r="D950" s="386" t="s">
        <v>4937</v>
      </c>
      <c r="E950" s="379" t="s">
        <v>4938</v>
      </c>
      <c r="F950" s="379" t="s">
        <v>4939</v>
      </c>
      <c r="G950" s="386" t="s">
        <v>4924</v>
      </c>
      <c r="H950" s="380" t="s">
        <v>3435</v>
      </c>
      <c r="I950" s="379" t="s">
        <v>3397</v>
      </c>
      <c r="J950" s="379"/>
      <c r="K950" s="379"/>
      <c r="L950" s="379">
        <v>1</v>
      </c>
      <c r="O950" s="410"/>
    </row>
    <row r="951" spans="1:15" s="231" customFormat="1" ht="22.5" customHeight="1" outlineLevel="2" x14ac:dyDescent="0.25">
      <c r="A951" s="377">
        <v>40</v>
      </c>
      <c r="B951" s="386" t="s">
        <v>4245</v>
      </c>
      <c r="C951" s="386" t="s">
        <v>4940</v>
      </c>
      <c r="D951" s="386" t="s">
        <v>4941</v>
      </c>
      <c r="E951" s="379" t="s">
        <v>4942</v>
      </c>
      <c r="F951" s="379" t="s">
        <v>75</v>
      </c>
      <c r="G951" s="386" t="s">
        <v>4924</v>
      </c>
      <c r="H951" s="380" t="s">
        <v>3435</v>
      </c>
      <c r="I951" s="379" t="s">
        <v>3397</v>
      </c>
      <c r="J951" s="379"/>
      <c r="K951" s="379"/>
      <c r="L951" s="379">
        <v>1</v>
      </c>
      <c r="O951" s="410"/>
    </row>
    <row r="952" spans="1:15" s="231" customFormat="1" ht="22.5" customHeight="1" outlineLevel="2" x14ac:dyDescent="0.25">
      <c r="A952" s="377">
        <v>41</v>
      </c>
      <c r="B952" s="386" t="s">
        <v>4245</v>
      </c>
      <c r="C952" s="386" t="s">
        <v>4943</v>
      </c>
      <c r="D952" s="386" t="s">
        <v>4944</v>
      </c>
      <c r="E952" s="379" t="s">
        <v>4945</v>
      </c>
      <c r="F952" s="379" t="s">
        <v>77</v>
      </c>
      <c r="G952" s="386" t="s">
        <v>4924</v>
      </c>
      <c r="H952" s="380" t="s">
        <v>3435</v>
      </c>
      <c r="I952" s="379" t="s">
        <v>3397</v>
      </c>
      <c r="J952" s="379"/>
      <c r="K952" s="379"/>
      <c r="L952" s="379">
        <v>1</v>
      </c>
      <c r="O952" s="410"/>
    </row>
    <row r="953" spans="1:15" s="231" customFormat="1" ht="22.5" customHeight="1" outlineLevel="2" x14ac:dyDescent="0.25">
      <c r="A953" s="377">
        <v>42</v>
      </c>
      <c r="B953" s="386" t="s">
        <v>4245</v>
      </c>
      <c r="C953" s="386" t="s">
        <v>4946</v>
      </c>
      <c r="D953" s="386" t="s">
        <v>4947</v>
      </c>
      <c r="E953" s="379" t="s">
        <v>4948</v>
      </c>
      <c r="F953" s="379" t="s">
        <v>4949</v>
      </c>
      <c r="G953" s="386" t="s">
        <v>4924</v>
      </c>
      <c r="H953" s="380" t="s">
        <v>3435</v>
      </c>
      <c r="I953" s="379" t="s">
        <v>3397</v>
      </c>
      <c r="J953" s="379"/>
      <c r="K953" s="379"/>
      <c r="L953" s="379">
        <v>1</v>
      </c>
      <c r="O953" s="410"/>
    </row>
    <row r="954" spans="1:15" s="231" customFormat="1" ht="22.5" customHeight="1" outlineLevel="2" x14ac:dyDescent="0.25">
      <c r="A954" s="377">
        <v>43</v>
      </c>
      <c r="B954" s="386" t="s">
        <v>4246</v>
      </c>
      <c r="C954" s="386" t="s">
        <v>4950</v>
      </c>
      <c r="D954" s="386" t="s">
        <v>4951</v>
      </c>
      <c r="E954" s="379" t="s">
        <v>4952</v>
      </c>
      <c r="F954" s="379" t="s">
        <v>80</v>
      </c>
      <c r="G954" s="386" t="s">
        <v>4953</v>
      </c>
      <c r="H954" s="380" t="s">
        <v>3372</v>
      </c>
      <c r="I954" s="379" t="s">
        <v>3397</v>
      </c>
      <c r="J954" s="379"/>
      <c r="K954" s="379"/>
      <c r="L954" s="379">
        <v>1</v>
      </c>
      <c r="O954" s="410"/>
    </row>
    <row r="955" spans="1:15" s="231" customFormat="1" ht="22.5" customHeight="1" outlineLevel="2" x14ac:dyDescent="0.25">
      <c r="A955" s="377">
        <v>44</v>
      </c>
      <c r="B955" s="386" t="s">
        <v>4246</v>
      </c>
      <c r="C955" s="386" t="s">
        <v>4954</v>
      </c>
      <c r="D955" s="386" t="s">
        <v>4955</v>
      </c>
      <c r="E955" s="379" t="s">
        <v>4956</v>
      </c>
      <c r="F955" s="379" t="s">
        <v>4957</v>
      </c>
      <c r="G955" s="386" t="s">
        <v>4953</v>
      </c>
      <c r="H955" s="380" t="s">
        <v>3372</v>
      </c>
      <c r="I955" s="379" t="s">
        <v>3397</v>
      </c>
      <c r="J955" s="379"/>
      <c r="K955" s="379"/>
      <c r="L955" s="379">
        <v>1</v>
      </c>
      <c r="O955" s="410"/>
    </row>
    <row r="956" spans="1:15" s="231" customFormat="1" ht="22.5" customHeight="1" outlineLevel="2" x14ac:dyDescent="0.25">
      <c r="A956" s="377">
        <v>45</v>
      </c>
      <c r="B956" s="386" t="s">
        <v>4246</v>
      </c>
      <c r="C956" s="386" t="s">
        <v>4958</v>
      </c>
      <c r="D956" s="386" t="s">
        <v>4959</v>
      </c>
      <c r="E956" s="379" t="s">
        <v>4960</v>
      </c>
      <c r="F956" s="379" t="s">
        <v>4961</v>
      </c>
      <c r="G956" s="386" t="s">
        <v>4953</v>
      </c>
      <c r="H956" s="380" t="s">
        <v>3372</v>
      </c>
      <c r="I956" s="379" t="s">
        <v>3397</v>
      </c>
      <c r="J956" s="379"/>
      <c r="K956" s="379"/>
      <c r="L956" s="379">
        <v>1</v>
      </c>
      <c r="O956" s="410"/>
    </row>
    <row r="957" spans="1:15" s="231" customFormat="1" ht="22.5" customHeight="1" outlineLevel="2" x14ac:dyDescent="0.25">
      <c r="A957" s="377">
        <v>46</v>
      </c>
      <c r="B957" s="386" t="s">
        <v>4246</v>
      </c>
      <c r="C957" s="386" t="s">
        <v>4962</v>
      </c>
      <c r="D957" s="386" t="s">
        <v>4963</v>
      </c>
      <c r="E957" s="379" t="s">
        <v>4964</v>
      </c>
      <c r="F957" s="379" t="s">
        <v>4965</v>
      </c>
      <c r="G957" s="386" t="s">
        <v>4953</v>
      </c>
      <c r="H957" s="380" t="s">
        <v>3372</v>
      </c>
      <c r="I957" s="379" t="s">
        <v>3397</v>
      </c>
      <c r="J957" s="379"/>
      <c r="K957" s="379"/>
      <c r="L957" s="379">
        <v>1</v>
      </c>
      <c r="O957" s="410"/>
    </row>
    <row r="958" spans="1:15" s="231" customFormat="1" ht="22.5" customHeight="1" outlineLevel="2" x14ac:dyDescent="0.25">
      <c r="A958" s="377">
        <v>47</v>
      </c>
      <c r="B958" s="386" t="s">
        <v>4246</v>
      </c>
      <c r="C958" s="386" t="s">
        <v>4966</v>
      </c>
      <c r="D958" s="386" t="s">
        <v>4967</v>
      </c>
      <c r="E958" s="379" t="s">
        <v>4968</v>
      </c>
      <c r="F958" s="379" t="s">
        <v>3973</v>
      </c>
      <c r="G958" s="386" t="s">
        <v>4953</v>
      </c>
      <c r="H958" s="380" t="s">
        <v>3372</v>
      </c>
      <c r="I958" s="379" t="s">
        <v>3397</v>
      </c>
      <c r="J958" s="379"/>
      <c r="K958" s="379"/>
      <c r="L958" s="379">
        <v>1</v>
      </c>
      <c r="O958" s="410"/>
    </row>
    <row r="959" spans="1:15" s="231" customFormat="1" ht="22.5" customHeight="1" outlineLevel="2" x14ac:dyDescent="0.25">
      <c r="A959" s="377">
        <v>48</v>
      </c>
      <c r="B959" s="386" t="s">
        <v>4246</v>
      </c>
      <c r="C959" s="386" t="s">
        <v>4969</v>
      </c>
      <c r="D959" s="386" t="s">
        <v>4970</v>
      </c>
      <c r="E959" s="379" t="s">
        <v>4971</v>
      </c>
      <c r="F959" s="379" t="s">
        <v>4972</v>
      </c>
      <c r="G959" s="386" t="s">
        <v>4953</v>
      </c>
      <c r="H959" s="380" t="s">
        <v>3372</v>
      </c>
      <c r="I959" s="379" t="s">
        <v>3397</v>
      </c>
      <c r="J959" s="379"/>
      <c r="K959" s="379"/>
      <c r="L959" s="379">
        <v>1</v>
      </c>
      <c r="O959" s="410"/>
    </row>
    <row r="960" spans="1:15" s="231" customFormat="1" ht="22.5" customHeight="1" outlineLevel="2" x14ac:dyDescent="0.25">
      <c r="A960" s="377">
        <v>49</v>
      </c>
      <c r="B960" s="386" t="s">
        <v>4246</v>
      </c>
      <c r="C960" s="386" t="s">
        <v>4973</v>
      </c>
      <c r="D960" s="386" t="s">
        <v>4974</v>
      </c>
      <c r="E960" s="379" t="s">
        <v>4975</v>
      </c>
      <c r="F960" s="379" t="s">
        <v>80</v>
      </c>
      <c r="G960" s="386" t="s">
        <v>4953</v>
      </c>
      <c r="H960" s="380" t="s">
        <v>3372</v>
      </c>
      <c r="I960" s="379" t="s">
        <v>3397</v>
      </c>
      <c r="J960" s="379"/>
      <c r="K960" s="379"/>
      <c r="L960" s="379">
        <v>1</v>
      </c>
      <c r="O960" s="410"/>
    </row>
    <row r="961" spans="1:15" s="231" customFormat="1" ht="22.5" customHeight="1" outlineLevel="2" x14ac:dyDescent="0.25">
      <c r="A961" s="377">
        <v>50</v>
      </c>
      <c r="B961" s="386" t="s">
        <v>4246</v>
      </c>
      <c r="C961" s="386" t="s">
        <v>4976</v>
      </c>
      <c r="D961" s="386" t="s">
        <v>4977</v>
      </c>
      <c r="E961" s="379" t="s">
        <v>4978</v>
      </c>
      <c r="F961" s="379" t="s">
        <v>4979</v>
      </c>
      <c r="G961" s="386" t="s">
        <v>4953</v>
      </c>
      <c r="H961" s="380" t="s">
        <v>3372</v>
      </c>
      <c r="I961" s="379" t="s">
        <v>3397</v>
      </c>
      <c r="J961" s="379"/>
      <c r="K961" s="379"/>
      <c r="L961" s="379">
        <v>1</v>
      </c>
      <c r="O961" s="410"/>
    </row>
    <row r="962" spans="1:15" s="231" customFormat="1" ht="22.5" customHeight="1" outlineLevel="2" x14ac:dyDescent="0.25">
      <c r="A962" s="377">
        <v>51</v>
      </c>
      <c r="B962" s="386" t="s">
        <v>4246</v>
      </c>
      <c r="C962" s="386" t="s">
        <v>4980</v>
      </c>
      <c r="D962" s="386" t="s">
        <v>4371</v>
      </c>
      <c r="E962" s="379" t="s">
        <v>3334</v>
      </c>
      <c r="F962" s="379" t="s">
        <v>4981</v>
      </c>
      <c r="G962" s="386" t="s">
        <v>4953</v>
      </c>
      <c r="H962" s="380" t="s">
        <v>3372</v>
      </c>
      <c r="I962" s="379" t="s">
        <v>3397</v>
      </c>
      <c r="J962" s="379"/>
      <c r="K962" s="379"/>
      <c r="L962" s="379">
        <v>1</v>
      </c>
      <c r="O962" s="410"/>
    </row>
    <row r="963" spans="1:15" s="231" customFormat="1" ht="22.5" customHeight="1" outlineLevel="2" x14ac:dyDescent="0.25">
      <c r="A963" s="377">
        <v>52</v>
      </c>
      <c r="B963" s="386" t="s">
        <v>4246</v>
      </c>
      <c r="C963" s="386" t="s">
        <v>4982</v>
      </c>
      <c r="D963" s="386" t="s">
        <v>4977</v>
      </c>
      <c r="E963" s="379" t="s">
        <v>4978</v>
      </c>
      <c r="F963" s="379" t="s">
        <v>4983</v>
      </c>
      <c r="G963" s="386" t="s">
        <v>4953</v>
      </c>
      <c r="H963" s="380" t="s">
        <v>3372</v>
      </c>
      <c r="I963" s="379" t="s">
        <v>3397</v>
      </c>
      <c r="J963" s="379"/>
      <c r="K963" s="379"/>
      <c r="L963" s="379">
        <v>1</v>
      </c>
      <c r="O963" s="410"/>
    </row>
    <row r="964" spans="1:15" s="231" customFormat="1" ht="22.5" customHeight="1" outlineLevel="2" x14ac:dyDescent="0.25">
      <c r="A964" s="377">
        <v>53</v>
      </c>
      <c r="B964" s="386" t="s">
        <v>4246</v>
      </c>
      <c r="C964" s="386" t="s">
        <v>4984</v>
      </c>
      <c r="D964" s="386" t="s">
        <v>4977</v>
      </c>
      <c r="E964" s="379" t="s">
        <v>4978</v>
      </c>
      <c r="F964" s="379" t="s">
        <v>76</v>
      </c>
      <c r="G964" s="386" t="s">
        <v>4953</v>
      </c>
      <c r="H964" s="380" t="s">
        <v>3372</v>
      </c>
      <c r="I964" s="379" t="s">
        <v>3397</v>
      </c>
      <c r="J964" s="379"/>
      <c r="K964" s="379"/>
      <c r="L964" s="379">
        <v>1</v>
      </c>
      <c r="O964" s="410"/>
    </row>
    <row r="965" spans="1:15" s="231" customFormat="1" ht="22.5" customHeight="1" outlineLevel="2" thickBot="1" x14ac:dyDescent="0.3">
      <c r="A965" s="377">
        <v>54</v>
      </c>
      <c r="B965" s="386" t="s">
        <v>4246</v>
      </c>
      <c r="C965" s="386" t="s">
        <v>4985</v>
      </c>
      <c r="D965" s="386" t="s">
        <v>4977</v>
      </c>
      <c r="E965" s="379" t="s">
        <v>4978</v>
      </c>
      <c r="F965" s="379" t="s">
        <v>4986</v>
      </c>
      <c r="G965" s="386" t="s">
        <v>4953</v>
      </c>
      <c r="H965" s="380" t="s">
        <v>3372</v>
      </c>
      <c r="I965" s="379" t="s">
        <v>3397</v>
      </c>
      <c r="J965" s="379"/>
      <c r="K965" s="379"/>
      <c r="L965" s="379">
        <v>1</v>
      </c>
      <c r="O965" s="410"/>
    </row>
    <row r="966" spans="1:15" ht="10.8" thickBot="1" x14ac:dyDescent="0.3">
      <c r="A966" s="399" t="s">
        <v>97</v>
      </c>
      <c r="B966" s="574" t="s">
        <v>42</v>
      </c>
      <c r="C966" s="574"/>
      <c r="D966" s="574"/>
      <c r="E966" s="574"/>
      <c r="F966" s="574"/>
      <c r="G966" s="574"/>
      <c r="H966" s="574"/>
      <c r="I966" s="437"/>
      <c r="J966" s="417"/>
      <c r="K966" s="417"/>
      <c r="L966" s="423">
        <f>L967+L1031+L1076+L1160</f>
        <v>208</v>
      </c>
    </row>
    <row r="967" spans="1:15" s="231" customFormat="1" ht="12" customHeight="1" outlineLevel="1" thickBot="1" x14ac:dyDescent="0.3">
      <c r="A967" s="383" t="s">
        <v>98</v>
      </c>
      <c r="B967" s="569" t="s">
        <v>44</v>
      </c>
      <c r="C967" s="569"/>
      <c r="D967" s="569"/>
      <c r="E967" s="569"/>
      <c r="F967" s="569"/>
      <c r="G967" s="569"/>
      <c r="H967" s="569"/>
      <c r="I967" s="188"/>
      <c r="J967" s="128"/>
      <c r="K967" s="128"/>
      <c r="L967" s="316">
        <f>SUM(L968:L1030)</f>
        <v>63</v>
      </c>
      <c r="O967" s="410"/>
    </row>
    <row r="968" spans="1:15" s="231" customFormat="1" ht="11.25" customHeight="1" outlineLevel="2" x14ac:dyDescent="0.25">
      <c r="A968" s="386">
        <v>1</v>
      </c>
      <c r="B968" s="379" t="s">
        <v>7711</v>
      </c>
      <c r="C968" s="379" t="s">
        <v>7713</v>
      </c>
      <c r="D968" s="379" t="s">
        <v>7714</v>
      </c>
      <c r="E968" s="379" t="s">
        <v>7715</v>
      </c>
      <c r="F968" s="379" t="s">
        <v>7716</v>
      </c>
      <c r="G968" s="380">
        <v>44256</v>
      </c>
      <c r="H968" s="379" t="s">
        <v>3436</v>
      </c>
      <c r="I968" s="443" t="s">
        <v>3409</v>
      </c>
      <c r="J968" s="443"/>
      <c r="K968" s="443"/>
      <c r="L968" s="379">
        <v>1</v>
      </c>
      <c r="O968" s="410"/>
    </row>
    <row r="969" spans="1:15" s="231" customFormat="1" ht="11.25" customHeight="1" outlineLevel="2" x14ac:dyDescent="0.25">
      <c r="A969" s="386">
        <v>2</v>
      </c>
      <c r="B969" s="379" t="s">
        <v>7711</v>
      </c>
      <c r="C969" s="379" t="s">
        <v>7717</v>
      </c>
      <c r="D969" s="379" t="s">
        <v>7714</v>
      </c>
      <c r="E969" s="379" t="s">
        <v>7715</v>
      </c>
      <c r="F969" s="379" t="s">
        <v>3340</v>
      </c>
      <c r="G969" s="380">
        <v>44256</v>
      </c>
      <c r="H969" s="379" t="s">
        <v>3436</v>
      </c>
      <c r="I969" s="443" t="s">
        <v>3409</v>
      </c>
      <c r="J969" s="443"/>
      <c r="K969" s="443"/>
      <c r="L969" s="379">
        <v>1</v>
      </c>
      <c r="O969" s="410"/>
    </row>
    <row r="970" spans="1:15" s="231" customFormat="1" ht="11.25" customHeight="1" outlineLevel="2" x14ac:dyDescent="0.25">
      <c r="A970" s="386">
        <v>3</v>
      </c>
      <c r="B970" s="379" t="s">
        <v>7711</v>
      </c>
      <c r="C970" s="379" t="s">
        <v>7718</v>
      </c>
      <c r="D970" s="379" t="s">
        <v>7714</v>
      </c>
      <c r="E970" s="379" t="s">
        <v>7715</v>
      </c>
      <c r="F970" s="379" t="s">
        <v>7719</v>
      </c>
      <c r="G970" s="380">
        <v>44256</v>
      </c>
      <c r="H970" s="379" t="s">
        <v>3436</v>
      </c>
      <c r="I970" s="443" t="s">
        <v>3409</v>
      </c>
      <c r="J970" s="443"/>
      <c r="K970" s="443"/>
      <c r="L970" s="379">
        <v>1</v>
      </c>
      <c r="O970" s="410"/>
    </row>
    <row r="971" spans="1:15" s="231" customFormat="1" ht="11.25" customHeight="1" outlineLevel="2" x14ac:dyDescent="0.25">
      <c r="A971" s="386">
        <v>4</v>
      </c>
      <c r="B971" s="379" t="s">
        <v>7711</v>
      </c>
      <c r="C971" s="379" t="s">
        <v>7720</v>
      </c>
      <c r="D971" s="379" t="s">
        <v>7714</v>
      </c>
      <c r="E971" s="379" t="s">
        <v>7715</v>
      </c>
      <c r="F971" s="379" t="s">
        <v>7721</v>
      </c>
      <c r="G971" s="380">
        <v>44257</v>
      </c>
      <c r="H971" s="379" t="s">
        <v>3436</v>
      </c>
      <c r="I971" s="443" t="s">
        <v>3409</v>
      </c>
      <c r="J971" s="443"/>
      <c r="K971" s="443"/>
      <c r="L971" s="379">
        <v>1</v>
      </c>
      <c r="O971" s="410"/>
    </row>
    <row r="972" spans="1:15" s="231" customFormat="1" ht="11.25" customHeight="1" outlineLevel="2" x14ac:dyDescent="0.25">
      <c r="A972" s="386">
        <v>5</v>
      </c>
      <c r="B972" s="379" t="s">
        <v>7711</v>
      </c>
      <c r="C972" s="379" t="s">
        <v>7722</v>
      </c>
      <c r="D972" s="379" t="s">
        <v>7714</v>
      </c>
      <c r="E972" s="379" t="s">
        <v>7715</v>
      </c>
      <c r="F972" s="379" t="s">
        <v>141</v>
      </c>
      <c r="G972" s="380">
        <v>44257</v>
      </c>
      <c r="H972" s="379" t="s">
        <v>3436</v>
      </c>
      <c r="I972" s="443" t="s">
        <v>3409</v>
      </c>
      <c r="J972" s="443"/>
      <c r="K972" s="443"/>
      <c r="L972" s="379">
        <v>1</v>
      </c>
      <c r="O972" s="410"/>
    </row>
    <row r="973" spans="1:15" s="231" customFormat="1" ht="11.25" customHeight="1" outlineLevel="2" x14ac:dyDescent="0.25">
      <c r="A973" s="386">
        <v>6</v>
      </c>
      <c r="B973" s="379" t="s">
        <v>7711</v>
      </c>
      <c r="C973" s="379" t="s">
        <v>7723</v>
      </c>
      <c r="D973" s="379" t="s">
        <v>7714</v>
      </c>
      <c r="E973" s="379" t="s">
        <v>7715</v>
      </c>
      <c r="F973" s="379" t="s">
        <v>4470</v>
      </c>
      <c r="G973" s="380">
        <v>44257</v>
      </c>
      <c r="H973" s="379" t="s">
        <v>3436</v>
      </c>
      <c r="I973" s="443" t="s">
        <v>3409</v>
      </c>
      <c r="J973" s="443"/>
      <c r="K973" s="443"/>
      <c r="L973" s="379">
        <v>1</v>
      </c>
      <c r="O973" s="410"/>
    </row>
    <row r="974" spans="1:15" s="231" customFormat="1" ht="11.25" customHeight="1" outlineLevel="2" x14ac:dyDescent="0.25">
      <c r="A974" s="386">
        <v>7</v>
      </c>
      <c r="B974" s="379" t="s">
        <v>7711</v>
      </c>
      <c r="C974" s="379" t="s">
        <v>7724</v>
      </c>
      <c r="D974" s="379" t="s">
        <v>3307</v>
      </c>
      <c r="E974" s="379" t="s">
        <v>3308</v>
      </c>
      <c r="F974" s="379" t="s">
        <v>1308</v>
      </c>
      <c r="G974" s="380">
        <v>44258</v>
      </c>
      <c r="H974" s="379" t="s">
        <v>3436</v>
      </c>
      <c r="I974" s="443" t="s">
        <v>3409</v>
      </c>
      <c r="J974" s="443"/>
      <c r="K974" s="443"/>
      <c r="L974" s="379">
        <v>1</v>
      </c>
      <c r="O974" s="410"/>
    </row>
    <row r="975" spans="1:15" s="231" customFormat="1" ht="11.25" customHeight="1" outlineLevel="2" x14ac:dyDescent="0.25">
      <c r="A975" s="386">
        <v>8</v>
      </c>
      <c r="B975" s="379" t="s">
        <v>7711</v>
      </c>
      <c r="C975" s="379" t="s">
        <v>7725</v>
      </c>
      <c r="D975" s="379" t="s">
        <v>7726</v>
      </c>
      <c r="E975" s="379" t="s">
        <v>7727</v>
      </c>
      <c r="F975" s="379" t="s">
        <v>7728</v>
      </c>
      <c r="G975" s="380">
        <v>44258</v>
      </c>
      <c r="H975" s="379" t="s">
        <v>3436</v>
      </c>
      <c r="I975" s="443" t="s">
        <v>3409</v>
      </c>
      <c r="J975" s="443"/>
      <c r="K975" s="443"/>
      <c r="L975" s="379">
        <v>1</v>
      </c>
      <c r="O975" s="410"/>
    </row>
    <row r="976" spans="1:15" s="231" customFormat="1" ht="11.25" customHeight="1" outlineLevel="2" x14ac:dyDescent="0.25">
      <c r="A976" s="386">
        <v>9</v>
      </c>
      <c r="B976" s="379" t="s">
        <v>7711</v>
      </c>
      <c r="C976" s="379" t="s">
        <v>7729</v>
      </c>
      <c r="D976" s="379" t="s">
        <v>7730</v>
      </c>
      <c r="E976" s="379" t="s">
        <v>9</v>
      </c>
      <c r="F976" s="379" t="s">
        <v>1308</v>
      </c>
      <c r="G976" s="380">
        <v>44258</v>
      </c>
      <c r="H976" s="379" t="s">
        <v>3436</v>
      </c>
      <c r="I976" s="443" t="s">
        <v>3409</v>
      </c>
      <c r="J976" s="443"/>
      <c r="K976" s="443"/>
      <c r="L976" s="379">
        <v>1</v>
      </c>
      <c r="O976" s="410"/>
    </row>
    <row r="977" spans="1:15" s="231" customFormat="1" ht="11.25" customHeight="1" outlineLevel="2" x14ac:dyDescent="0.25">
      <c r="A977" s="386">
        <v>10</v>
      </c>
      <c r="B977" s="379" t="s">
        <v>7711</v>
      </c>
      <c r="C977" s="379" t="s">
        <v>7731</v>
      </c>
      <c r="D977" s="379" t="s">
        <v>3528</v>
      </c>
      <c r="E977" s="379" t="s">
        <v>3590</v>
      </c>
      <c r="F977" s="379" t="s">
        <v>7732</v>
      </c>
      <c r="G977" s="380">
        <v>44259</v>
      </c>
      <c r="H977" s="379" t="s">
        <v>3436</v>
      </c>
      <c r="I977" s="443" t="s">
        <v>3409</v>
      </c>
      <c r="J977" s="443"/>
      <c r="K977" s="443"/>
      <c r="L977" s="379">
        <v>1</v>
      </c>
      <c r="O977" s="410"/>
    </row>
    <row r="978" spans="1:15" s="231" customFormat="1" ht="11.25" customHeight="1" outlineLevel="2" x14ac:dyDescent="0.25">
      <c r="A978" s="386">
        <v>11</v>
      </c>
      <c r="B978" s="379" t="s">
        <v>7711</v>
      </c>
      <c r="C978" s="379" t="s">
        <v>7733</v>
      </c>
      <c r="D978" s="379" t="s">
        <v>7734</v>
      </c>
      <c r="E978" s="379" t="s">
        <v>7735</v>
      </c>
      <c r="F978" s="379" t="s">
        <v>7736</v>
      </c>
      <c r="G978" s="380">
        <v>44259</v>
      </c>
      <c r="H978" s="379" t="s">
        <v>3436</v>
      </c>
      <c r="I978" s="443" t="s">
        <v>3409</v>
      </c>
      <c r="J978" s="443"/>
      <c r="K978" s="443"/>
      <c r="L978" s="379">
        <v>1</v>
      </c>
      <c r="O978" s="410"/>
    </row>
    <row r="979" spans="1:15" s="231" customFormat="1" ht="11.25" customHeight="1" outlineLevel="2" x14ac:dyDescent="0.25">
      <c r="A979" s="386">
        <v>12</v>
      </c>
      <c r="B979" s="379" t="s">
        <v>3306</v>
      </c>
      <c r="C979" s="379" t="s">
        <v>7737</v>
      </c>
      <c r="D979" s="379" t="s">
        <v>7714</v>
      </c>
      <c r="E979" s="379" t="s">
        <v>7715</v>
      </c>
      <c r="F979" s="379" t="s">
        <v>75</v>
      </c>
      <c r="G979" s="380">
        <v>44259</v>
      </c>
      <c r="H979" s="379" t="s">
        <v>3436</v>
      </c>
      <c r="I979" s="443" t="s">
        <v>3409</v>
      </c>
      <c r="J979" s="443"/>
      <c r="K979" s="443"/>
      <c r="L979" s="379">
        <v>1</v>
      </c>
      <c r="O979" s="410"/>
    </row>
    <row r="980" spans="1:15" s="231" customFormat="1" ht="11.25" customHeight="1" outlineLevel="2" x14ac:dyDescent="0.25">
      <c r="A980" s="386">
        <v>13</v>
      </c>
      <c r="B980" s="379" t="s">
        <v>3306</v>
      </c>
      <c r="C980" s="379" t="s">
        <v>7738</v>
      </c>
      <c r="D980" s="379" t="s">
        <v>7739</v>
      </c>
      <c r="E980" s="379" t="s">
        <v>7740</v>
      </c>
      <c r="F980" s="379" t="s">
        <v>7741</v>
      </c>
      <c r="G980" s="380">
        <v>44260</v>
      </c>
      <c r="H980" s="379" t="s">
        <v>3436</v>
      </c>
      <c r="I980" s="443" t="s">
        <v>3409</v>
      </c>
      <c r="J980" s="443"/>
      <c r="K980" s="443"/>
      <c r="L980" s="379">
        <v>1</v>
      </c>
      <c r="O980" s="410"/>
    </row>
    <row r="981" spans="1:15" s="231" customFormat="1" ht="11.25" customHeight="1" outlineLevel="2" x14ac:dyDescent="0.25">
      <c r="A981" s="386">
        <v>14</v>
      </c>
      <c r="B981" s="379" t="s">
        <v>3306</v>
      </c>
      <c r="C981" s="379" t="s">
        <v>7742</v>
      </c>
      <c r="D981" s="379" t="s">
        <v>7739</v>
      </c>
      <c r="E981" s="379" t="s">
        <v>7740</v>
      </c>
      <c r="F981" s="379" t="s">
        <v>19</v>
      </c>
      <c r="G981" s="380">
        <v>44260</v>
      </c>
      <c r="H981" s="379" t="s">
        <v>3436</v>
      </c>
      <c r="I981" s="443" t="s">
        <v>3409</v>
      </c>
      <c r="J981" s="443"/>
      <c r="K981" s="443"/>
      <c r="L981" s="379">
        <v>1</v>
      </c>
      <c r="O981" s="410"/>
    </row>
    <row r="982" spans="1:15" s="231" customFormat="1" ht="11.25" customHeight="1" outlineLevel="2" x14ac:dyDescent="0.25">
      <c r="A982" s="386">
        <v>15</v>
      </c>
      <c r="B982" s="379" t="s">
        <v>3306</v>
      </c>
      <c r="C982" s="379" t="s">
        <v>7743</v>
      </c>
      <c r="D982" s="379" t="s">
        <v>7127</v>
      </c>
      <c r="E982" s="379" t="s">
        <v>7744</v>
      </c>
      <c r="F982" s="379" t="s">
        <v>75</v>
      </c>
      <c r="G982" s="380">
        <v>44260</v>
      </c>
      <c r="H982" s="379" t="s">
        <v>3436</v>
      </c>
      <c r="I982" s="443" t="s">
        <v>3409</v>
      </c>
      <c r="J982" s="443"/>
      <c r="K982" s="443"/>
      <c r="L982" s="379">
        <v>1</v>
      </c>
      <c r="O982" s="410"/>
    </row>
    <row r="983" spans="1:15" s="231" customFormat="1" ht="11.25" customHeight="1" outlineLevel="2" x14ac:dyDescent="0.25">
      <c r="A983" s="386">
        <v>16</v>
      </c>
      <c r="B983" s="379" t="s">
        <v>3306</v>
      </c>
      <c r="C983" s="379" t="s">
        <v>7745</v>
      </c>
      <c r="D983" s="379" t="s">
        <v>7127</v>
      </c>
      <c r="E983" s="379" t="s">
        <v>7744</v>
      </c>
      <c r="F983" s="379" t="s">
        <v>3689</v>
      </c>
      <c r="G983" s="380">
        <v>44264</v>
      </c>
      <c r="H983" s="379" t="s">
        <v>3436</v>
      </c>
      <c r="I983" s="443" t="s">
        <v>3409</v>
      </c>
      <c r="J983" s="443"/>
      <c r="K983" s="443"/>
      <c r="L983" s="379">
        <v>1</v>
      </c>
      <c r="O983" s="410"/>
    </row>
    <row r="984" spans="1:15" s="231" customFormat="1" ht="11.25" customHeight="1" outlineLevel="2" x14ac:dyDescent="0.25">
      <c r="A984" s="386">
        <v>17</v>
      </c>
      <c r="B984" s="379" t="s">
        <v>3306</v>
      </c>
      <c r="C984" s="379" t="s">
        <v>7746</v>
      </c>
      <c r="D984" s="379" t="s">
        <v>7747</v>
      </c>
      <c r="E984" s="379" t="s">
        <v>7748</v>
      </c>
      <c r="F984" s="379" t="s">
        <v>3368</v>
      </c>
      <c r="G984" s="380">
        <v>44264</v>
      </c>
      <c r="H984" s="379" t="s">
        <v>3436</v>
      </c>
      <c r="I984" s="443" t="s">
        <v>3409</v>
      </c>
      <c r="J984" s="443"/>
      <c r="K984" s="443"/>
      <c r="L984" s="379">
        <v>1</v>
      </c>
      <c r="O984" s="410"/>
    </row>
    <row r="985" spans="1:15" s="231" customFormat="1" ht="11.25" customHeight="1" outlineLevel="2" x14ac:dyDescent="0.25">
      <c r="A985" s="386">
        <v>18</v>
      </c>
      <c r="B985" s="379" t="s">
        <v>3306</v>
      </c>
      <c r="C985" s="379" t="s">
        <v>7749</v>
      </c>
      <c r="D985" s="379" t="s">
        <v>7747</v>
      </c>
      <c r="E985" s="379" t="s">
        <v>7748</v>
      </c>
      <c r="F985" s="379" t="s">
        <v>7750</v>
      </c>
      <c r="G985" s="380">
        <v>44264</v>
      </c>
      <c r="H985" s="379" t="s">
        <v>3436</v>
      </c>
      <c r="I985" s="443" t="s">
        <v>3409</v>
      </c>
      <c r="J985" s="443"/>
      <c r="K985" s="443"/>
      <c r="L985" s="379">
        <v>1</v>
      </c>
      <c r="O985" s="410"/>
    </row>
    <row r="986" spans="1:15" s="231" customFormat="1" ht="11.25" customHeight="1" outlineLevel="2" x14ac:dyDescent="0.25">
      <c r="A986" s="386">
        <v>19</v>
      </c>
      <c r="B986" s="379" t="s">
        <v>3306</v>
      </c>
      <c r="C986" s="379" t="s">
        <v>7751</v>
      </c>
      <c r="D986" s="379" t="s">
        <v>7752</v>
      </c>
      <c r="E986" s="379" t="s">
        <v>7753</v>
      </c>
      <c r="F986" s="379" t="s">
        <v>7754</v>
      </c>
      <c r="G986" s="380">
        <v>44266</v>
      </c>
      <c r="H986" s="379" t="s">
        <v>3436</v>
      </c>
      <c r="I986" s="443" t="s">
        <v>3409</v>
      </c>
      <c r="J986" s="443"/>
      <c r="K986" s="443"/>
      <c r="L986" s="379">
        <v>1</v>
      </c>
      <c r="O986" s="410"/>
    </row>
    <row r="987" spans="1:15" s="231" customFormat="1" ht="11.25" customHeight="1" outlineLevel="2" x14ac:dyDescent="0.25">
      <c r="A987" s="386">
        <v>20</v>
      </c>
      <c r="B987" s="379" t="s">
        <v>3306</v>
      </c>
      <c r="C987" s="379" t="s">
        <v>7755</v>
      </c>
      <c r="D987" s="379" t="s">
        <v>7734</v>
      </c>
      <c r="E987" s="379" t="s">
        <v>7735</v>
      </c>
      <c r="F987" s="379" t="s">
        <v>7756</v>
      </c>
      <c r="G987" s="380">
        <v>44266</v>
      </c>
      <c r="H987" s="379" t="s">
        <v>3436</v>
      </c>
      <c r="I987" s="443" t="s">
        <v>3409</v>
      </c>
      <c r="J987" s="443"/>
      <c r="K987" s="443"/>
      <c r="L987" s="379">
        <v>1</v>
      </c>
      <c r="O987" s="410"/>
    </row>
    <row r="988" spans="1:15" s="231" customFormat="1" ht="11.25" customHeight="1" outlineLevel="2" x14ac:dyDescent="0.25">
      <c r="A988" s="386">
        <v>21</v>
      </c>
      <c r="B988" s="379" t="s">
        <v>3306</v>
      </c>
      <c r="C988" s="379" t="s">
        <v>7757</v>
      </c>
      <c r="D988" s="379" t="s">
        <v>7758</v>
      </c>
      <c r="E988" s="379" t="s">
        <v>7759</v>
      </c>
      <c r="F988" s="379" t="s">
        <v>7760</v>
      </c>
      <c r="G988" s="380">
        <v>44266</v>
      </c>
      <c r="H988" s="379" t="s">
        <v>3436</v>
      </c>
      <c r="I988" s="443" t="s">
        <v>3409</v>
      </c>
      <c r="J988" s="443"/>
      <c r="K988" s="443"/>
      <c r="L988" s="379">
        <v>1</v>
      </c>
      <c r="O988" s="410"/>
    </row>
    <row r="989" spans="1:15" s="231" customFormat="1" ht="11.25" customHeight="1" outlineLevel="2" x14ac:dyDescent="0.25">
      <c r="A989" s="386">
        <v>22</v>
      </c>
      <c r="B989" s="379" t="s">
        <v>3306</v>
      </c>
      <c r="C989" s="379" t="s">
        <v>7761</v>
      </c>
      <c r="D989" s="379" t="s">
        <v>7758</v>
      </c>
      <c r="E989" s="379" t="s">
        <v>7759</v>
      </c>
      <c r="F989" s="379" t="s">
        <v>7762</v>
      </c>
      <c r="G989" s="380">
        <v>44267</v>
      </c>
      <c r="H989" s="379" t="s">
        <v>3436</v>
      </c>
      <c r="I989" s="443" t="s">
        <v>3409</v>
      </c>
      <c r="J989" s="443"/>
      <c r="K989" s="443"/>
      <c r="L989" s="379">
        <v>1</v>
      </c>
      <c r="O989" s="410"/>
    </row>
    <row r="990" spans="1:15" s="231" customFormat="1" ht="11.25" customHeight="1" outlineLevel="2" x14ac:dyDescent="0.25">
      <c r="A990" s="386">
        <v>23</v>
      </c>
      <c r="B990" s="379" t="s">
        <v>3306</v>
      </c>
      <c r="C990" s="379" t="s">
        <v>7763</v>
      </c>
      <c r="D990" s="379" t="s">
        <v>7758</v>
      </c>
      <c r="E990" s="379" t="s">
        <v>7759</v>
      </c>
      <c r="F990" s="379" t="s">
        <v>7764</v>
      </c>
      <c r="G990" s="380">
        <v>44267</v>
      </c>
      <c r="H990" s="379" t="s">
        <v>3436</v>
      </c>
      <c r="I990" s="443" t="s">
        <v>3409</v>
      </c>
      <c r="J990" s="443"/>
      <c r="K990" s="443"/>
      <c r="L990" s="379">
        <v>1</v>
      </c>
      <c r="O990" s="410"/>
    </row>
    <row r="991" spans="1:15" s="231" customFormat="1" ht="11.25" customHeight="1" outlineLevel="2" x14ac:dyDescent="0.25">
      <c r="A991" s="386">
        <v>24</v>
      </c>
      <c r="B991" s="379" t="s">
        <v>3306</v>
      </c>
      <c r="C991" s="379" t="s">
        <v>7765</v>
      </c>
      <c r="D991" s="379" t="s">
        <v>7758</v>
      </c>
      <c r="E991" s="379" t="s">
        <v>7759</v>
      </c>
      <c r="F991" s="379" t="s">
        <v>7766</v>
      </c>
      <c r="G991" s="380">
        <v>44267</v>
      </c>
      <c r="H991" s="379" t="s">
        <v>3436</v>
      </c>
      <c r="I991" s="443" t="s">
        <v>3409</v>
      </c>
      <c r="J991" s="443"/>
      <c r="K991" s="443"/>
      <c r="L991" s="379">
        <v>1</v>
      </c>
      <c r="O991" s="410"/>
    </row>
    <row r="992" spans="1:15" s="231" customFormat="1" ht="11.25" customHeight="1" outlineLevel="2" x14ac:dyDescent="0.25">
      <c r="A992" s="386">
        <v>25</v>
      </c>
      <c r="B992" s="379" t="s">
        <v>3306</v>
      </c>
      <c r="C992" s="379" t="s">
        <v>7767</v>
      </c>
      <c r="D992" s="379" t="s">
        <v>7768</v>
      </c>
      <c r="E992" s="379" t="s">
        <v>7769</v>
      </c>
      <c r="F992" s="379" t="s">
        <v>7770</v>
      </c>
      <c r="G992" s="380">
        <v>44270</v>
      </c>
      <c r="H992" s="379" t="s">
        <v>3436</v>
      </c>
      <c r="I992" s="443" t="s">
        <v>3409</v>
      </c>
      <c r="J992" s="443"/>
      <c r="K992" s="443"/>
      <c r="L992" s="379">
        <v>1</v>
      </c>
      <c r="O992" s="410"/>
    </row>
    <row r="993" spans="1:15" s="231" customFormat="1" ht="11.25" customHeight="1" outlineLevel="2" x14ac:dyDescent="0.25">
      <c r="A993" s="386">
        <v>26</v>
      </c>
      <c r="B993" s="379" t="s">
        <v>3306</v>
      </c>
      <c r="C993" s="379" t="s">
        <v>7771</v>
      </c>
      <c r="D993" s="379" t="s">
        <v>7772</v>
      </c>
      <c r="E993" s="379" t="s">
        <v>7773</v>
      </c>
      <c r="F993" s="379" t="s">
        <v>7774</v>
      </c>
      <c r="G993" s="380">
        <v>44270</v>
      </c>
      <c r="H993" s="379" t="s">
        <v>3436</v>
      </c>
      <c r="I993" s="443" t="s">
        <v>3409</v>
      </c>
      <c r="J993" s="443"/>
      <c r="K993" s="443"/>
      <c r="L993" s="379">
        <v>1</v>
      </c>
      <c r="O993" s="410"/>
    </row>
    <row r="994" spans="1:15" s="231" customFormat="1" ht="11.25" customHeight="1" outlineLevel="2" x14ac:dyDescent="0.25">
      <c r="A994" s="386">
        <v>27</v>
      </c>
      <c r="B994" s="379" t="s">
        <v>3306</v>
      </c>
      <c r="C994" s="379" t="s">
        <v>7775</v>
      </c>
      <c r="D994" s="379" t="s">
        <v>7772</v>
      </c>
      <c r="E994" s="379" t="s">
        <v>7773</v>
      </c>
      <c r="F994" s="379" t="s">
        <v>7776</v>
      </c>
      <c r="G994" s="380">
        <v>44270</v>
      </c>
      <c r="H994" s="379" t="s">
        <v>3436</v>
      </c>
      <c r="I994" s="443" t="s">
        <v>3409</v>
      </c>
      <c r="J994" s="443"/>
      <c r="K994" s="443"/>
      <c r="L994" s="379">
        <v>1</v>
      </c>
      <c r="O994" s="410"/>
    </row>
    <row r="995" spans="1:15" s="231" customFormat="1" ht="11.25" customHeight="1" outlineLevel="2" x14ac:dyDescent="0.25">
      <c r="A995" s="386">
        <v>28</v>
      </c>
      <c r="B995" s="379" t="s">
        <v>3306</v>
      </c>
      <c r="C995" s="379" t="s">
        <v>7777</v>
      </c>
      <c r="D995" s="379" t="s">
        <v>7778</v>
      </c>
      <c r="E995" s="379" t="s">
        <v>7779</v>
      </c>
      <c r="F995" s="379" t="s">
        <v>3478</v>
      </c>
      <c r="G995" s="380">
        <v>44271</v>
      </c>
      <c r="H995" s="379" t="s">
        <v>3436</v>
      </c>
      <c r="I995" s="443" t="s">
        <v>3409</v>
      </c>
      <c r="J995" s="443"/>
      <c r="K995" s="443"/>
      <c r="L995" s="379">
        <v>1</v>
      </c>
      <c r="O995" s="410"/>
    </row>
    <row r="996" spans="1:15" s="231" customFormat="1" ht="11.25" customHeight="1" outlineLevel="2" x14ac:dyDescent="0.25">
      <c r="A996" s="386">
        <v>29</v>
      </c>
      <c r="B996" s="379" t="s">
        <v>3306</v>
      </c>
      <c r="C996" s="379" t="s">
        <v>7780</v>
      </c>
      <c r="D996" s="379" t="s">
        <v>7781</v>
      </c>
      <c r="E996" s="379" t="s">
        <v>7782</v>
      </c>
      <c r="F996" s="379" t="s">
        <v>7783</v>
      </c>
      <c r="G996" s="380">
        <v>44271</v>
      </c>
      <c r="H996" s="379" t="s">
        <v>3436</v>
      </c>
      <c r="I996" s="443" t="s">
        <v>3409</v>
      </c>
      <c r="J996" s="443"/>
      <c r="K996" s="443"/>
      <c r="L996" s="379">
        <v>1</v>
      </c>
      <c r="O996" s="410"/>
    </row>
    <row r="997" spans="1:15" s="231" customFormat="1" ht="11.25" customHeight="1" outlineLevel="2" x14ac:dyDescent="0.25">
      <c r="A997" s="386">
        <v>30</v>
      </c>
      <c r="B997" s="379" t="s">
        <v>3306</v>
      </c>
      <c r="C997" s="379" t="s">
        <v>7784</v>
      </c>
      <c r="D997" s="379" t="s">
        <v>3437</v>
      </c>
      <c r="E997" s="379" t="s">
        <v>3355</v>
      </c>
      <c r="F997" s="379" t="s">
        <v>7785</v>
      </c>
      <c r="G997" s="380">
        <v>44271</v>
      </c>
      <c r="H997" s="379" t="s">
        <v>3436</v>
      </c>
      <c r="I997" s="443" t="s">
        <v>3409</v>
      </c>
      <c r="J997" s="443"/>
      <c r="K997" s="443"/>
      <c r="L997" s="379">
        <v>1</v>
      </c>
      <c r="O997" s="410"/>
    </row>
    <row r="998" spans="1:15" s="231" customFormat="1" ht="11.25" customHeight="1" outlineLevel="2" x14ac:dyDescent="0.25">
      <c r="A998" s="386">
        <v>31</v>
      </c>
      <c r="B998" s="379" t="s">
        <v>3306</v>
      </c>
      <c r="C998" s="379" t="s">
        <v>7786</v>
      </c>
      <c r="D998" s="379" t="s">
        <v>3437</v>
      </c>
      <c r="E998" s="379" t="s">
        <v>3355</v>
      </c>
      <c r="F998" s="379" t="s">
        <v>7787</v>
      </c>
      <c r="G998" s="380">
        <v>44272</v>
      </c>
      <c r="H998" s="379" t="s">
        <v>3436</v>
      </c>
      <c r="I998" s="443" t="s">
        <v>3409</v>
      </c>
      <c r="J998" s="443"/>
      <c r="K998" s="443"/>
      <c r="L998" s="379">
        <v>1</v>
      </c>
      <c r="O998" s="410"/>
    </row>
    <row r="999" spans="1:15" s="231" customFormat="1" ht="11.25" customHeight="1" outlineLevel="2" x14ac:dyDescent="0.25">
      <c r="A999" s="386">
        <v>32</v>
      </c>
      <c r="B999" s="379" t="s">
        <v>3306</v>
      </c>
      <c r="C999" s="379" t="s">
        <v>7788</v>
      </c>
      <c r="D999" s="379" t="s">
        <v>3416</v>
      </c>
      <c r="E999" s="379" t="s">
        <v>3697</v>
      </c>
      <c r="F999" s="379" t="s">
        <v>76</v>
      </c>
      <c r="G999" s="380">
        <v>44272</v>
      </c>
      <c r="H999" s="379" t="s">
        <v>3436</v>
      </c>
      <c r="I999" s="443" t="s">
        <v>3409</v>
      </c>
      <c r="J999" s="443"/>
      <c r="K999" s="443"/>
      <c r="L999" s="379">
        <v>1</v>
      </c>
      <c r="O999" s="410"/>
    </row>
    <row r="1000" spans="1:15" s="231" customFormat="1" ht="11.25" customHeight="1" outlineLevel="2" x14ac:dyDescent="0.25">
      <c r="A1000" s="386">
        <v>33</v>
      </c>
      <c r="B1000" s="379" t="s">
        <v>3306</v>
      </c>
      <c r="C1000" s="379" t="s">
        <v>7789</v>
      </c>
      <c r="D1000" s="379" t="s">
        <v>7790</v>
      </c>
      <c r="E1000" s="379" t="s">
        <v>7791</v>
      </c>
      <c r="F1000" s="379" t="s">
        <v>7792</v>
      </c>
      <c r="G1000" s="380">
        <v>44272</v>
      </c>
      <c r="H1000" s="379" t="s">
        <v>3436</v>
      </c>
      <c r="I1000" s="443" t="s">
        <v>3409</v>
      </c>
      <c r="J1000" s="443"/>
      <c r="K1000" s="443"/>
      <c r="L1000" s="379">
        <v>1</v>
      </c>
      <c r="O1000" s="410"/>
    </row>
    <row r="1001" spans="1:15" s="231" customFormat="1" ht="11.25" customHeight="1" outlineLevel="2" x14ac:dyDescent="0.25">
      <c r="A1001" s="386">
        <v>34</v>
      </c>
      <c r="B1001" s="379" t="s">
        <v>3306</v>
      </c>
      <c r="C1001" s="379" t="s">
        <v>7793</v>
      </c>
      <c r="D1001" s="379" t="s">
        <v>7794</v>
      </c>
      <c r="E1001" s="379" t="s">
        <v>7795</v>
      </c>
      <c r="F1001" s="379" t="s">
        <v>7796</v>
      </c>
      <c r="G1001" s="380">
        <v>44273</v>
      </c>
      <c r="H1001" s="379" t="s">
        <v>3436</v>
      </c>
      <c r="I1001" s="443" t="s">
        <v>3409</v>
      </c>
      <c r="J1001" s="443"/>
      <c r="K1001" s="443"/>
      <c r="L1001" s="379">
        <v>1</v>
      </c>
      <c r="O1001" s="410"/>
    </row>
    <row r="1002" spans="1:15" s="231" customFormat="1" ht="11.25" customHeight="1" outlineLevel="2" x14ac:dyDescent="0.25">
      <c r="A1002" s="386">
        <v>35</v>
      </c>
      <c r="B1002" s="379" t="s">
        <v>3306</v>
      </c>
      <c r="C1002" s="379" t="s">
        <v>7797</v>
      </c>
      <c r="D1002" s="379" t="s">
        <v>7794</v>
      </c>
      <c r="E1002" s="379" t="s">
        <v>7795</v>
      </c>
      <c r="F1002" s="379" t="s">
        <v>7798</v>
      </c>
      <c r="G1002" s="380">
        <v>44273</v>
      </c>
      <c r="H1002" s="379" t="s">
        <v>3436</v>
      </c>
      <c r="I1002" s="443" t="s">
        <v>3409</v>
      </c>
      <c r="J1002" s="443"/>
      <c r="K1002" s="443"/>
      <c r="L1002" s="379">
        <v>1</v>
      </c>
      <c r="O1002" s="410"/>
    </row>
    <row r="1003" spans="1:15" s="231" customFormat="1" ht="11.25" customHeight="1" outlineLevel="2" x14ac:dyDescent="0.25">
      <c r="A1003" s="386">
        <v>36</v>
      </c>
      <c r="B1003" s="379" t="s">
        <v>3306</v>
      </c>
      <c r="C1003" s="379" t="s">
        <v>7799</v>
      </c>
      <c r="D1003" s="379" t="s">
        <v>7800</v>
      </c>
      <c r="E1003" s="379" t="s">
        <v>7801</v>
      </c>
      <c r="F1003" s="379" t="s">
        <v>47</v>
      </c>
      <c r="G1003" s="380">
        <v>44273</v>
      </c>
      <c r="H1003" s="379" t="s">
        <v>3436</v>
      </c>
      <c r="I1003" s="443" t="s">
        <v>3409</v>
      </c>
      <c r="J1003" s="443"/>
      <c r="K1003" s="443"/>
      <c r="L1003" s="379">
        <v>1</v>
      </c>
      <c r="O1003" s="410"/>
    </row>
    <row r="1004" spans="1:15" s="231" customFormat="1" ht="11.25" customHeight="1" outlineLevel="2" x14ac:dyDescent="0.25">
      <c r="A1004" s="386">
        <v>37</v>
      </c>
      <c r="B1004" s="379" t="s">
        <v>3306</v>
      </c>
      <c r="C1004" s="379" t="s">
        <v>7802</v>
      </c>
      <c r="D1004" s="379" t="s">
        <v>7800</v>
      </c>
      <c r="E1004" s="379" t="s">
        <v>7801</v>
      </c>
      <c r="F1004" s="379" t="s">
        <v>7803</v>
      </c>
      <c r="G1004" s="380">
        <v>44274</v>
      </c>
      <c r="H1004" s="379" t="s">
        <v>3436</v>
      </c>
      <c r="I1004" s="443" t="s">
        <v>3409</v>
      </c>
      <c r="J1004" s="443"/>
      <c r="K1004" s="443"/>
      <c r="L1004" s="379">
        <v>1</v>
      </c>
      <c r="O1004" s="410"/>
    </row>
    <row r="1005" spans="1:15" s="231" customFormat="1" ht="11.25" customHeight="1" outlineLevel="2" x14ac:dyDescent="0.25">
      <c r="A1005" s="386">
        <v>38</v>
      </c>
      <c r="B1005" s="379" t="s">
        <v>3306</v>
      </c>
      <c r="C1005" s="379" t="s">
        <v>7804</v>
      </c>
      <c r="D1005" s="379" t="s">
        <v>7525</v>
      </c>
      <c r="E1005" s="379" t="s">
        <v>7805</v>
      </c>
      <c r="F1005" s="379" t="s">
        <v>7806</v>
      </c>
      <c r="G1005" s="380">
        <v>44274</v>
      </c>
      <c r="H1005" s="379" t="s">
        <v>3436</v>
      </c>
      <c r="I1005" s="443" t="s">
        <v>3409</v>
      </c>
      <c r="J1005" s="443"/>
      <c r="K1005" s="443"/>
      <c r="L1005" s="379">
        <v>1</v>
      </c>
      <c r="O1005" s="410"/>
    </row>
    <row r="1006" spans="1:15" s="231" customFormat="1" ht="11.25" customHeight="1" outlineLevel="2" x14ac:dyDescent="0.25">
      <c r="A1006" s="386">
        <v>39</v>
      </c>
      <c r="B1006" s="379" t="s">
        <v>3306</v>
      </c>
      <c r="C1006" s="379" t="s">
        <v>7807</v>
      </c>
      <c r="D1006" s="379" t="s">
        <v>7808</v>
      </c>
      <c r="E1006" s="379" t="s">
        <v>7809</v>
      </c>
      <c r="F1006" s="379" t="s">
        <v>75</v>
      </c>
      <c r="G1006" s="380">
        <v>44274</v>
      </c>
      <c r="H1006" s="379" t="s">
        <v>3436</v>
      </c>
      <c r="I1006" s="443" t="s">
        <v>3409</v>
      </c>
      <c r="J1006" s="443"/>
      <c r="K1006" s="443"/>
      <c r="L1006" s="379">
        <v>1</v>
      </c>
      <c r="O1006" s="410"/>
    </row>
    <row r="1007" spans="1:15" s="231" customFormat="1" ht="11.25" customHeight="1" outlineLevel="2" x14ac:dyDescent="0.25">
      <c r="A1007" s="386">
        <v>40</v>
      </c>
      <c r="B1007" s="379" t="s">
        <v>3306</v>
      </c>
      <c r="C1007" s="379" t="s">
        <v>7810</v>
      </c>
      <c r="D1007" s="379" t="s">
        <v>7808</v>
      </c>
      <c r="E1007" s="379" t="s">
        <v>7809</v>
      </c>
      <c r="F1007" s="379" t="s">
        <v>7811</v>
      </c>
      <c r="G1007" s="380">
        <v>44277</v>
      </c>
      <c r="H1007" s="379" t="s">
        <v>3436</v>
      </c>
      <c r="I1007" s="443" t="s">
        <v>3409</v>
      </c>
      <c r="J1007" s="443"/>
      <c r="K1007" s="443"/>
      <c r="L1007" s="379">
        <v>1</v>
      </c>
      <c r="O1007" s="410"/>
    </row>
    <row r="1008" spans="1:15" s="231" customFormat="1" ht="11.25" customHeight="1" outlineLevel="2" x14ac:dyDescent="0.25">
      <c r="A1008" s="386">
        <v>41</v>
      </c>
      <c r="B1008" s="379" t="s">
        <v>3306</v>
      </c>
      <c r="C1008" s="379" t="s">
        <v>7812</v>
      </c>
      <c r="D1008" s="379" t="s">
        <v>7808</v>
      </c>
      <c r="E1008" s="379" t="s">
        <v>7809</v>
      </c>
      <c r="F1008" s="379" t="s">
        <v>7813</v>
      </c>
      <c r="G1008" s="380">
        <v>44277</v>
      </c>
      <c r="H1008" s="379" t="s">
        <v>3436</v>
      </c>
      <c r="I1008" s="443" t="s">
        <v>3409</v>
      </c>
      <c r="J1008" s="443"/>
      <c r="K1008" s="443"/>
      <c r="L1008" s="379">
        <v>1</v>
      </c>
      <c r="O1008" s="410"/>
    </row>
    <row r="1009" spans="1:15" s="231" customFormat="1" ht="11.25" customHeight="1" outlineLevel="2" x14ac:dyDescent="0.25">
      <c r="A1009" s="386">
        <v>42</v>
      </c>
      <c r="B1009" s="379" t="s">
        <v>3306</v>
      </c>
      <c r="C1009" s="379" t="s">
        <v>7814</v>
      </c>
      <c r="D1009" s="379" t="s">
        <v>7815</v>
      </c>
      <c r="E1009" s="379" t="s">
        <v>7816</v>
      </c>
      <c r="F1009" s="379" t="s">
        <v>77</v>
      </c>
      <c r="G1009" s="380">
        <v>44277</v>
      </c>
      <c r="H1009" s="379" t="s">
        <v>3436</v>
      </c>
      <c r="I1009" s="443" t="s">
        <v>3409</v>
      </c>
      <c r="J1009" s="443"/>
      <c r="K1009" s="443"/>
      <c r="L1009" s="379">
        <v>1</v>
      </c>
      <c r="O1009" s="410"/>
    </row>
    <row r="1010" spans="1:15" s="231" customFormat="1" ht="11.25" customHeight="1" outlineLevel="2" x14ac:dyDescent="0.25">
      <c r="A1010" s="386">
        <v>43</v>
      </c>
      <c r="B1010" s="379" t="s">
        <v>3306</v>
      </c>
      <c r="C1010" s="379" t="s">
        <v>7817</v>
      </c>
      <c r="D1010" s="379" t="s">
        <v>7747</v>
      </c>
      <c r="E1010" s="379" t="s">
        <v>7748</v>
      </c>
      <c r="F1010" s="379" t="s">
        <v>7818</v>
      </c>
      <c r="G1010" s="380">
        <v>44278</v>
      </c>
      <c r="H1010" s="379" t="s">
        <v>3436</v>
      </c>
      <c r="I1010" s="443" t="s">
        <v>3409</v>
      </c>
      <c r="J1010" s="443"/>
      <c r="K1010" s="443"/>
      <c r="L1010" s="379">
        <v>1</v>
      </c>
      <c r="O1010" s="410"/>
    </row>
    <row r="1011" spans="1:15" s="231" customFormat="1" ht="11.25" customHeight="1" outlineLevel="2" x14ac:dyDescent="0.25">
      <c r="A1011" s="386">
        <v>44</v>
      </c>
      <c r="B1011" s="379" t="s">
        <v>3306</v>
      </c>
      <c r="C1011" s="379" t="s">
        <v>7819</v>
      </c>
      <c r="D1011" s="379" t="s">
        <v>7747</v>
      </c>
      <c r="E1011" s="379" t="s">
        <v>7748</v>
      </c>
      <c r="F1011" s="379" t="s">
        <v>7820</v>
      </c>
      <c r="G1011" s="380">
        <v>44278</v>
      </c>
      <c r="H1011" s="379" t="s">
        <v>3436</v>
      </c>
      <c r="I1011" s="443" t="s">
        <v>3409</v>
      </c>
      <c r="J1011" s="443"/>
      <c r="K1011" s="443"/>
      <c r="L1011" s="379">
        <v>1</v>
      </c>
      <c r="O1011" s="410"/>
    </row>
    <row r="1012" spans="1:15" s="231" customFormat="1" ht="11.25" customHeight="1" outlineLevel="2" x14ac:dyDescent="0.25">
      <c r="A1012" s="386">
        <v>45</v>
      </c>
      <c r="B1012" s="379" t="s">
        <v>3306</v>
      </c>
      <c r="C1012" s="379" t="s">
        <v>7821</v>
      </c>
      <c r="D1012" s="379" t="s">
        <v>7747</v>
      </c>
      <c r="E1012" s="379" t="s">
        <v>7748</v>
      </c>
      <c r="F1012" s="379" t="s">
        <v>7822</v>
      </c>
      <c r="G1012" s="380">
        <v>44278</v>
      </c>
      <c r="H1012" s="379" t="s">
        <v>3436</v>
      </c>
      <c r="I1012" s="443" t="s">
        <v>3409</v>
      </c>
      <c r="J1012" s="443"/>
      <c r="K1012" s="443"/>
      <c r="L1012" s="379">
        <v>1</v>
      </c>
      <c r="O1012" s="410"/>
    </row>
    <row r="1013" spans="1:15" s="231" customFormat="1" ht="11.25" customHeight="1" outlineLevel="2" x14ac:dyDescent="0.25">
      <c r="A1013" s="386">
        <v>46</v>
      </c>
      <c r="B1013" s="379" t="s">
        <v>3306</v>
      </c>
      <c r="C1013" s="379" t="s">
        <v>7823</v>
      </c>
      <c r="D1013" s="379" t="s">
        <v>7693</v>
      </c>
      <c r="E1013" s="379" t="s">
        <v>7824</v>
      </c>
      <c r="F1013" s="379" t="s">
        <v>7825</v>
      </c>
      <c r="G1013" s="380">
        <v>44279</v>
      </c>
      <c r="H1013" s="379" t="s">
        <v>3436</v>
      </c>
      <c r="I1013" s="443" t="s">
        <v>3409</v>
      </c>
      <c r="J1013" s="443"/>
      <c r="K1013" s="443"/>
      <c r="L1013" s="379">
        <v>1</v>
      </c>
      <c r="O1013" s="410"/>
    </row>
    <row r="1014" spans="1:15" s="231" customFormat="1" ht="11.25" customHeight="1" outlineLevel="2" x14ac:dyDescent="0.25">
      <c r="A1014" s="386">
        <v>47</v>
      </c>
      <c r="B1014" s="379" t="s">
        <v>3306</v>
      </c>
      <c r="C1014" s="379" t="s">
        <v>7826</v>
      </c>
      <c r="D1014" s="379" t="s">
        <v>7827</v>
      </c>
      <c r="E1014" s="379" t="s">
        <v>7828</v>
      </c>
      <c r="F1014" s="379" t="s">
        <v>7829</v>
      </c>
      <c r="G1014" s="380">
        <v>44279</v>
      </c>
      <c r="H1014" s="379" t="s">
        <v>3436</v>
      </c>
      <c r="I1014" s="443" t="s">
        <v>3409</v>
      </c>
      <c r="J1014" s="443"/>
      <c r="K1014" s="443"/>
      <c r="L1014" s="379">
        <v>1</v>
      </c>
      <c r="O1014" s="410"/>
    </row>
    <row r="1015" spans="1:15" s="231" customFormat="1" ht="11.25" customHeight="1" outlineLevel="2" x14ac:dyDescent="0.25">
      <c r="A1015" s="386">
        <v>48</v>
      </c>
      <c r="B1015" s="379" t="s">
        <v>3306</v>
      </c>
      <c r="C1015" s="379" t="s">
        <v>7830</v>
      </c>
      <c r="D1015" s="379" t="s">
        <v>7831</v>
      </c>
      <c r="E1015" s="379" t="s">
        <v>7832</v>
      </c>
      <c r="F1015" s="379" t="s">
        <v>7833</v>
      </c>
      <c r="G1015" s="380">
        <v>44279</v>
      </c>
      <c r="H1015" s="379" t="s">
        <v>3436</v>
      </c>
      <c r="I1015" s="443" t="s">
        <v>3409</v>
      </c>
      <c r="J1015" s="443"/>
      <c r="K1015" s="443"/>
      <c r="L1015" s="379">
        <v>1</v>
      </c>
      <c r="O1015" s="410"/>
    </row>
    <row r="1016" spans="1:15" s="231" customFormat="1" ht="11.25" customHeight="1" outlineLevel="2" x14ac:dyDescent="0.25">
      <c r="A1016" s="386">
        <v>49</v>
      </c>
      <c r="B1016" s="379" t="s">
        <v>3306</v>
      </c>
      <c r="C1016" s="379" t="s">
        <v>7834</v>
      </c>
      <c r="D1016" s="379" t="s">
        <v>7835</v>
      </c>
      <c r="E1016" s="379" t="s">
        <v>7836</v>
      </c>
      <c r="F1016" s="379" t="s">
        <v>77</v>
      </c>
      <c r="G1016" s="380">
        <v>44280</v>
      </c>
      <c r="H1016" s="379" t="s">
        <v>3436</v>
      </c>
      <c r="I1016" s="443" t="s">
        <v>3409</v>
      </c>
      <c r="J1016" s="443"/>
      <c r="K1016" s="443"/>
      <c r="L1016" s="379">
        <v>1</v>
      </c>
      <c r="O1016" s="410"/>
    </row>
    <row r="1017" spans="1:15" s="231" customFormat="1" ht="11.25" customHeight="1" outlineLevel="2" x14ac:dyDescent="0.25">
      <c r="A1017" s="386">
        <v>50</v>
      </c>
      <c r="B1017" s="379" t="s">
        <v>3306</v>
      </c>
      <c r="C1017" s="379" t="s">
        <v>7837</v>
      </c>
      <c r="D1017" s="379" t="s">
        <v>7838</v>
      </c>
      <c r="E1017" s="379" t="s">
        <v>7839</v>
      </c>
      <c r="F1017" s="379" t="s">
        <v>104</v>
      </c>
      <c r="G1017" s="380">
        <v>44280</v>
      </c>
      <c r="H1017" s="379" t="s">
        <v>3436</v>
      </c>
      <c r="I1017" s="443" t="s">
        <v>3409</v>
      </c>
      <c r="J1017" s="443"/>
      <c r="K1017" s="443"/>
      <c r="L1017" s="379">
        <v>1</v>
      </c>
      <c r="O1017" s="410"/>
    </row>
    <row r="1018" spans="1:15" s="231" customFormat="1" ht="11.25" customHeight="1" outlineLevel="2" x14ac:dyDescent="0.25">
      <c r="A1018" s="386">
        <v>51</v>
      </c>
      <c r="B1018" s="379" t="s">
        <v>3306</v>
      </c>
      <c r="C1018" s="379" t="s">
        <v>7840</v>
      </c>
      <c r="D1018" s="379" t="s">
        <v>7841</v>
      </c>
      <c r="E1018" s="379" t="s">
        <v>7842</v>
      </c>
      <c r="F1018" s="379" t="s">
        <v>3478</v>
      </c>
      <c r="G1018" s="380">
        <v>44280</v>
      </c>
      <c r="H1018" s="379" t="s">
        <v>3436</v>
      </c>
      <c r="I1018" s="443" t="s">
        <v>3409</v>
      </c>
      <c r="J1018" s="443"/>
      <c r="K1018" s="443"/>
      <c r="L1018" s="379">
        <v>1</v>
      </c>
      <c r="O1018" s="410"/>
    </row>
    <row r="1019" spans="1:15" s="231" customFormat="1" ht="11.25" customHeight="1" outlineLevel="2" x14ac:dyDescent="0.25">
      <c r="A1019" s="386">
        <v>52</v>
      </c>
      <c r="B1019" s="379" t="s">
        <v>3306</v>
      </c>
      <c r="C1019" s="379" t="s">
        <v>7843</v>
      </c>
      <c r="D1019" s="379" t="s">
        <v>7844</v>
      </c>
      <c r="E1019" s="379" t="s">
        <v>7845</v>
      </c>
      <c r="F1019" s="379" t="s">
        <v>7846</v>
      </c>
      <c r="G1019" s="380">
        <v>44281</v>
      </c>
      <c r="H1019" s="379" t="s">
        <v>3436</v>
      </c>
      <c r="I1019" s="443" t="s">
        <v>3409</v>
      </c>
      <c r="J1019" s="443"/>
      <c r="K1019" s="443"/>
      <c r="L1019" s="379">
        <v>1</v>
      </c>
      <c r="O1019" s="410"/>
    </row>
    <row r="1020" spans="1:15" s="231" customFormat="1" ht="11.25" customHeight="1" outlineLevel="2" x14ac:dyDescent="0.25">
      <c r="A1020" s="386">
        <v>53</v>
      </c>
      <c r="B1020" s="379" t="s">
        <v>3306</v>
      </c>
      <c r="C1020" s="379" t="s">
        <v>7847</v>
      </c>
      <c r="D1020" s="379" t="s">
        <v>7848</v>
      </c>
      <c r="E1020" s="379" t="s">
        <v>7849</v>
      </c>
      <c r="F1020" s="379" t="s">
        <v>3478</v>
      </c>
      <c r="G1020" s="380">
        <v>44281</v>
      </c>
      <c r="H1020" s="379" t="s">
        <v>3436</v>
      </c>
      <c r="I1020" s="443" t="s">
        <v>3409</v>
      </c>
      <c r="J1020" s="443"/>
      <c r="K1020" s="443"/>
      <c r="L1020" s="379">
        <v>1</v>
      </c>
      <c r="O1020" s="410"/>
    </row>
    <row r="1021" spans="1:15" s="231" customFormat="1" ht="11.25" customHeight="1" outlineLevel="2" x14ac:dyDescent="0.25">
      <c r="A1021" s="386">
        <v>54</v>
      </c>
      <c r="B1021" s="379" t="s">
        <v>3306</v>
      </c>
      <c r="C1021" s="379" t="s">
        <v>7850</v>
      </c>
      <c r="D1021" s="379" t="s">
        <v>7851</v>
      </c>
      <c r="E1021" s="379" t="s">
        <v>7852</v>
      </c>
      <c r="F1021" s="379" t="s">
        <v>3387</v>
      </c>
      <c r="G1021" s="380">
        <v>44281</v>
      </c>
      <c r="H1021" s="379" t="s">
        <v>3436</v>
      </c>
      <c r="I1021" s="443" t="s">
        <v>3409</v>
      </c>
      <c r="J1021" s="443"/>
      <c r="K1021" s="443"/>
      <c r="L1021" s="379">
        <v>1</v>
      </c>
      <c r="O1021" s="410"/>
    </row>
    <row r="1022" spans="1:15" s="231" customFormat="1" ht="11.25" customHeight="1" outlineLevel="2" x14ac:dyDescent="0.25">
      <c r="A1022" s="386">
        <v>55</v>
      </c>
      <c r="B1022" s="379" t="s">
        <v>3306</v>
      </c>
      <c r="C1022" s="379" t="s">
        <v>7853</v>
      </c>
      <c r="D1022" s="379" t="s">
        <v>7854</v>
      </c>
      <c r="E1022" s="379" t="s">
        <v>7855</v>
      </c>
      <c r="F1022" s="379" t="s">
        <v>7856</v>
      </c>
      <c r="G1022" s="380">
        <v>44284</v>
      </c>
      <c r="H1022" s="379" t="s">
        <v>3436</v>
      </c>
      <c r="I1022" s="443" t="s">
        <v>3409</v>
      </c>
      <c r="J1022" s="443"/>
      <c r="K1022" s="443"/>
      <c r="L1022" s="379">
        <v>1</v>
      </c>
      <c r="O1022" s="410"/>
    </row>
    <row r="1023" spans="1:15" s="231" customFormat="1" ht="11.25" customHeight="1" outlineLevel="2" x14ac:dyDescent="0.25">
      <c r="A1023" s="386">
        <v>56</v>
      </c>
      <c r="B1023" s="379" t="s">
        <v>3306</v>
      </c>
      <c r="C1023" s="379" t="s">
        <v>7857</v>
      </c>
      <c r="D1023" s="379" t="s">
        <v>7752</v>
      </c>
      <c r="E1023" s="379" t="s">
        <v>7753</v>
      </c>
      <c r="F1023" s="379" t="s">
        <v>7858</v>
      </c>
      <c r="G1023" s="380">
        <v>44284</v>
      </c>
      <c r="H1023" s="379" t="s">
        <v>3436</v>
      </c>
      <c r="I1023" s="443" t="s">
        <v>3409</v>
      </c>
      <c r="J1023" s="443"/>
      <c r="K1023" s="443"/>
      <c r="L1023" s="379">
        <v>1</v>
      </c>
      <c r="O1023" s="410"/>
    </row>
    <row r="1024" spans="1:15" s="231" customFormat="1" ht="11.25" customHeight="1" outlineLevel="2" x14ac:dyDescent="0.25">
      <c r="A1024" s="386">
        <v>57</v>
      </c>
      <c r="B1024" s="379" t="s">
        <v>3306</v>
      </c>
      <c r="C1024" s="379" t="s">
        <v>7859</v>
      </c>
      <c r="D1024" s="379" t="s">
        <v>7752</v>
      </c>
      <c r="E1024" s="379" t="s">
        <v>7753</v>
      </c>
      <c r="F1024" s="379" t="s">
        <v>7860</v>
      </c>
      <c r="G1024" s="380">
        <v>44284</v>
      </c>
      <c r="H1024" s="379" t="s">
        <v>3436</v>
      </c>
      <c r="I1024" s="443" t="s">
        <v>3409</v>
      </c>
      <c r="J1024" s="443"/>
      <c r="K1024" s="443"/>
      <c r="L1024" s="379">
        <v>1</v>
      </c>
      <c r="O1024" s="410"/>
    </row>
    <row r="1025" spans="1:15" s="231" customFormat="1" ht="11.25" customHeight="1" outlineLevel="2" x14ac:dyDescent="0.25">
      <c r="A1025" s="386">
        <v>58</v>
      </c>
      <c r="B1025" s="379" t="s">
        <v>3306</v>
      </c>
      <c r="C1025" s="379" t="s">
        <v>7861</v>
      </c>
      <c r="D1025" s="379" t="s">
        <v>7752</v>
      </c>
      <c r="E1025" s="379" t="s">
        <v>7753</v>
      </c>
      <c r="F1025" s="379" t="s">
        <v>7862</v>
      </c>
      <c r="G1025" s="380">
        <v>44285</v>
      </c>
      <c r="H1025" s="379" t="s">
        <v>3436</v>
      </c>
      <c r="I1025" s="443" t="s">
        <v>3409</v>
      </c>
      <c r="J1025" s="443"/>
      <c r="K1025" s="443"/>
      <c r="L1025" s="379">
        <v>1</v>
      </c>
      <c r="O1025" s="410"/>
    </row>
    <row r="1026" spans="1:15" s="231" customFormat="1" ht="11.25" customHeight="1" outlineLevel="2" x14ac:dyDescent="0.25">
      <c r="A1026" s="386">
        <v>59</v>
      </c>
      <c r="B1026" s="379" t="s">
        <v>3306</v>
      </c>
      <c r="C1026" s="379" t="s">
        <v>7863</v>
      </c>
      <c r="D1026" s="379" t="s">
        <v>7752</v>
      </c>
      <c r="E1026" s="379" t="s">
        <v>7753</v>
      </c>
      <c r="F1026" s="379" t="s">
        <v>7864</v>
      </c>
      <c r="G1026" s="380">
        <v>44285</v>
      </c>
      <c r="H1026" s="379" t="s">
        <v>3436</v>
      </c>
      <c r="I1026" s="443" t="s">
        <v>3409</v>
      </c>
      <c r="J1026" s="443"/>
      <c r="K1026" s="443"/>
      <c r="L1026" s="379">
        <v>1</v>
      </c>
      <c r="O1026" s="410"/>
    </row>
    <row r="1027" spans="1:15" s="231" customFormat="1" ht="11.25" customHeight="1" outlineLevel="2" x14ac:dyDescent="0.25">
      <c r="A1027" s="386">
        <v>60</v>
      </c>
      <c r="B1027" s="379" t="s">
        <v>3306</v>
      </c>
      <c r="C1027" s="379" t="s">
        <v>7865</v>
      </c>
      <c r="D1027" s="379" t="s">
        <v>7866</v>
      </c>
      <c r="E1027" s="379" t="s">
        <v>3595</v>
      </c>
      <c r="F1027" s="379" t="s">
        <v>7867</v>
      </c>
      <c r="G1027" s="380">
        <v>44285</v>
      </c>
      <c r="H1027" s="379" t="s">
        <v>3436</v>
      </c>
      <c r="I1027" s="443" t="s">
        <v>3409</v>
      </c>
      <c r="J1027" s="443"/>
      <c r="K1027" s="443"/>
      <c r="L1027" s="379">
        <v>1</v>
      </c>
      <c r="O1027" s="410"/>
    </row>
    <row r="1028" spans="1:15" s="231" customFormat="1" ht="11.25" customHeight="1" outlineLevel="2" x14ac:dyDescent="0.25">
      <c r="A1028" s="386">
        <v>61</v>
      </c>
      <c r="B1028" s="379" t="s">
        <v>3306</v>
      </c>
      <c r="C1028" s="379" t="s">
        <v>7868</v>
      </c>
      <c r="D1028" s="379" t="s">
        <v>7734</v>
      </c>
      <c r="E1028" s="379" t="s">
        <v>7735</v>
      </c>
      <c r="F1028" s="379" t="s">
        <v>7869</v>
      </c>
      <c r="G1028" s="380">
        <v>44286</v>
      </c>
      <c r="H1028" s="379" t="s">
        <v>3436</v>
      </c>
      <c r="I1028" s="443" t="s">
        <v>3409</v>
      </c>
      <c r="J1028" s="443"/>
      <c r="K1028" s="443"/>
      <c r="L1028" s="379">
        <v>1</v>
      </c>
      <c r="O1028" s="410"/>
    </row>
    <row r="1029" spans="1:15" s="231" customFormat="1" ht="11.25" customHeight="1" outlineLevel="2" x14ac:dyDescent="0.25">
      <c r="A1029" s="386">
        <v>62</v>
      </c>
      <c r="B1029" s="379" t="s">
        <v>3306</v>
      </c>
      <c r="C1029" s="379" t="s">
        <v>7870</v>
      </c>
      <c r="D1029" s="379" t="s">
        <v>7734</v>
      </c>
      <c r="E1029" s="379" t="s">
        <v>7735</v>
      </c>
      <c r="F1029" s="379" t="s">
        <v>7871</v>
      </c>
      <c r="G1029" s="380">
        <v>44286</v>
      </c>
      <c r="H1029" s="379" t="s">
        <v>3436</v>
      </c>
      <c r="I1029" s="443" t="s">
        <v>3409</v>
      </c>
      <c r="J1029" s="443"/>
      <c r="K1029" s="443"/>
      <c r="L1029" s="379">
        <v>1</v>
      </c>
      <c r="O1029" s="410"/>
    </row>
    <row r="1030" spans="1:15" s="231" customFormat="1" ht="11.25" customHeight="1" outlineLevel="2" thickBot="1" x14ac:dyDescent="0.3">
      <c r="A1030" s="386">
        <v>63</v>
      </c>
      <c r="B1030" s="379" t="s">
        <v>3306</v>
      </c>
      <c r="C1030" s="379" t="s">
        <v>7872</v>
      </c>
      <c r="D1030" s="379" t="s">
        <v>7873</v>
      </c>
      <c r="E1030" s="379" t="s">
        <v>7874</v>
      </c>
      <c r="F1030" s="379" t="s">
        <v>7875</v>
      </c>
      <c r="G1030" s="380">
        <v>44286</v>
      </c>
      <c r="H1030" s="379" t="s">
        <v>3436</v>
      </c>
      <c r="I1030" s="443" t="s">
        <v>3409</v>
      </c>
      <c r="J1030" s="443"/>
      <c r="K1030" s="443"/>
      <c r="L1030" s="379">
        <v>1</v>
      </c>
      <c r="O1030" s="410"/>
    </row>
    <row r="1031" spans="1:15" s="231" customFormat="1" ht="12" customHeight="1" outlineLevel="1" thickBot="1" x14ac:dyDescent="0.3">
      <c r="A1031" s="383" t="s">
        <v>3299</v>
      </c>
      <c r="B1031" s="572" t="s">
        <v>46</v>
      </c>
      <c r="C1031" s="572"/>
      <c r="D1031" s="572"/>
      <c r="E1031" s="572"/>
      <c r="F1031" s="572"/>
      <c r="G1031" s="572"/>
      <c r="H1031" s="572"/>
      <c r="I1031" s="383"/>
      <c r="J1031" s="316"/>
      <c r="K1031" s="316"/>
      <c r="L1031" s="316">
        <f>SUM(L1032:L1075)</f>
        <v>44</v>
      </c>
      <c r="N1031" s="410"/>
    </row>
    <row r="1032" spans="1:15" s="231" customFormat="1" ht="11.25" customHeight="1" outlineLevel="2" x14ac:dyDescent="0.25">
      <c r="A1032" s="376">
        <v>1</v>
      </c>
      <c r="B1032" s="382" t="s">
        <v>3319</v>
      </c>
      <c r="C1032" s="382" t="s">
        <v>8120</v>
      </c>
      <c r="D1032" s="382" t="s">
        <v>8121</v>
      </c>
      <c r="E1032" s="381" t="s">
        <v>8122</v>
      </c>
      <c r="F1032" s="381" t="s">
        <v>8123</v>
      </c>
      <c r="G1032" s="444">
        <v>44257</v>
      </c>
      <c r="H1032" s="382" t="s">
        <v>8124</v>
      </c>
      <c r="I1032" s="382" t="s">
        <v>3410</v>
      </c>
      <c r="J1032" s="382"/>
      <c r="K1032" s="382"/>
      <c r="L1032" s="382">
        <v>1</v>
      </c>
      <c r="N1032" s="410"/>
    </row>
    <row r="1033" spans="1:15" s="231" customFormat="1" ht="11.25" customHeight="1" outlineLevel="2" x14ac:dyDescent="0.25">
      <c r="A1033" s="376">
        <v>2</v>
      </c>
      <c r="B1033" s="386" t="s">
        <v>3319</v>
      </c>
      <c r="C1033" s="386" t="s">
        <v>8125</v>
      </c>
      <c r="D1033" s="386" t="s">
        <v>6845</v>
      </c>
      <c r="E1033" s="379" t="s">
        <v>8126</v>
      </c>
      <c r="F1033" s="379" t="s">
        <v>8127</v>
      </c>
      <c r="G1033" s="385">
        <v>44257</v>
      </c>
      <c r="H1033" s="386" t="s">
        <v>8124</v>
      </c>
      <c r="I1033" s="382" t="s">
        <v>3410</v>
      </c>
      <c r="J1033" s="382"/>
      <c r="K1033" s="382"/>
      <c r="L1033" s="386">
        <v>1</v>
      </c>
      <c r="N1033" s="410"/>
    </row>
    <row r="1034" spans="1:15" s="231" customFormat="1" ht="11.25" customHeight="1" outlineLevel="2" x14ac:dyDescent="0.25">
      <c r="A1034" s="376">
        <v>3</v>
      </c>
      <c r="B1034" s="105" t="s">
        <v>3319</v>
      </c>
      <c r="C1034" s="386" t="s">
        <v>8128</v>
      </c>
      <c r="D1034" s="455" t="s">
        <v>7416</v>
      </c>
      <c r="E1034" s="105" t="s">
        <v>8129</v>
      </c>
      <c r="F1034" s="105" t="s">
        <v>8130</v>
      </c>
      <c r="G1034" s="385">
        <v>44257</v>
      </c>
      <c r="H1034" s="386" t="s">
        <v>8124</v>
      </c>
      <c r="I1034" s="382" t="s">
        <v>3410</v>
      </c>
      <c r="J1034" s="382"/>
      <c r="K1034" s="382"/>
      <c r="L1034" s="386">
        <v>1</v>
      </c>
      <c r="N1034" s="410"/>
    </row>
    <row r="1035" spans="1:15" s="231" customFormat="1" ht="11.25" customHeight="1" outlineLevel="2" x14ac:dyDescent="0.25">
      <c r="A1035" s="376">
        <v>4</v>
      </c>
      <c r="B1035" s="105" t="s">
        <v>3319</v>
      </c>
      <c r="C1035" s="386" t="s">
        <v>8131</v>
      </c>
      <c r="D1035" s="455" t="s">
        <v>8132</v>
      </c>
      <c r="E1035" s="105" t="s">
        <v>8133</v>
      </c>
      <c r="F1035" s="105" t="s">
        <v>8134</v>
      </c>
      <c r="G1035" s="385">
        <v>44258</v>
      </c>
      <c r="H1035" s="386" t="s">
        <v>8124</v>
      </c>
      <c r="I1035" s="382" t="s">
        <v>3410</v>
      </c>
      <c r="J1035" s="382"/>
      <c r="K1035" s="382"/>
      <c r="L1035" s="386">
        <v>1</v>
      </c>
      <c r="N1035" s="410"/>
    </row>
    <row r="1036" spans="1:15" s="231" customFormat="1" ht="11.25" customHeight="1" outlineLevel="2" x14ac:dyDescent="0.25">
      <c r="A1036" s="376">
        <v>5</v>
      </c>
      <c r="B1036" s="105" t="s">
        <v>3319</v>
      </c>
      <c r="C1036" s="386" t="s">
        <v>8135</v>
      </c>
      <c r="D1036" s="455" t="s">
        <v>3438</v>
      </c>
      <c r="E1036" s="105" t="s">
        <v>3439</v>
      </c>
      <c r="F1036" s="105" t="s">
        <v>8136</v>
      </c>
      <c r="G1036" s="385">
        <v>44258</v>
      </c>
      <c r="H1036" s="386" t="s">
        <v>8124</v>
      </c>
      <c r="I1036" s="382" t="s">
        <v>3410</v>
      </c>
      <c r="J1036" s="382"/>
      <c r="K1036" s="382"/>
      <c r="L1036" s="386">
        <v>1</v>
      </c>
      <c r="N1036" s="410"/>
    </row>
    <row r="1037" spans="1:15" s="231" customFormat="1" ht="11.25" customHeight="1" outlineLevel="2" x14ac:dyDescent="0.25">
      <c r="A1037" s="376">
        <v>6</v>
      </c>
      <c r="B1037" s="105" t="s">
        <v>3319</v>
      </c>
      <c r="C1037" s="386" t="s">
        <v>8137</v>
      </c>
      <c r="D1037" s="455" t="s">
        <v>3307</v>
      </c>
      <c r="E1037" s="105" t="s">
        <v>3308</v>
      </c>
      <c r="F1037" s="105" t="s">
        <v>8138</v>
      </c>
      <c r="G1037" s="385">
        <v>44258</v>
      </c>
      <c r="H1037" s="386" t="s">
        <v>8124</v>
      </c>
      <c r="I1037" s="382" t="s">
        <v>3410</v>
      </c>
      <c r="J1037" s="382"/>
      <c r="K1037" s="382"/>
      <c r="L1037" s="386">
        <v>1</v>
      </c>
      <c r="N1037" s="410"/>
    </row>
    <row r="1038" spans="1:15" s="231" customFormat="1" ht="11.25" customHeight="1" outlineLevel="2" x14ac:dyDescent="0.25">
      <c r="A1038" s="376">
        <v>7</v>
      </c>
      <c r="B1038" s="105" t="s">
        <v>3319</v>
      </c>
      <c r="C1038" s="386" t="s">
        <v>8139</v>
      </c>
      <c r="D1038" s="455" t="s">
        <v>8140</v>
      </c>
      <c r="E1038" s="105" t="s">
        <v>3488</v>
      </c>
      <c r="F1038" s="105" t="s">
        <v>8141</v>
      </c>
      <c r="G1038" s="385">
        <v>44258</v>
      </c>
      <c r="H1038" s="386" t="s">
        <v>8124</v>
      </c>
      <c r="I1038" s="382" t="s">
        <v>3410</v>
      </c>
      <c r="J1038" s="382"/>
      <c r="K1038" s="382"/>
      <c r="L1038" s="386">
        <v>1</v>
      </c>
      <c r="N1038" s="410"/>
    </row>
    <row r="1039" spans="1:15" s="231" customFormat="1" ht="11.25" customHeight="1" outlineLevel="2" x14ac:dyDescent="0.25">
      <c r="A1039" s="376">
        <v>8</v>
      </c>
      <c r="B1039" s="105" t="s">
        <v>8142</v>
      </c>
      <c r="C1039" s="386" t="s">
        <v>8143</v>
      </c>
      <c r="D1039" s="455" t="s">
        <v>3708</v>
      </c>
      <c r="E1039" s="105" t="s">
        <v>8144</v>
      </c>
      <c r="F1039" s="105" t="s">
        <v>8145</v>
      </c>
      <c r="G1039" s="385">
        <v>44270</v>
      </c>
      <c r="H1039" s="386" t="s">
        <v>8124</v>
      </c>
      <c r="I1039" s="382" t="s">
        <v>3410</v>
      </c>
      <c r="J1039" s="382"/>
      <c r="K1039" s="382"/>
      <c r="L1039" s="386">
        <v>1</v>
      </c>
      <c r="N1039" s="410"/>
    </row>
    <row r="1040" spans="1:15" s="231" customFormat="1" ht="11.25" customHeight="1" outlineLevel="2" x14ac:dyDescent="0.25">
      <c r="A1040" s="376">
        <v>9</v>
      </c>
      <c r="B1040" s="386" t="s">
        <v>8117</v>
      </c>
      <c r="C1040" s="386" t="s">
        <v>8146</v>
      </c>
      <c r="D1040" s="386" t="s">
        <v>8147</v>
      </c>
      <c r="E1040" s="379" t="s">
        <v>8148</v>
      </c>
      <c r="F1040" s="379" t="s">
        <v>8148</v>
      </c>
      <c r="G1040" s="385">
        <v>44266</v>
      </c>
      <c r="H1040" s="386" t="s">
        <v>8124</v>
      </c>
      <c r="I1040" s="382" t="s">
        <v>3410</v>
      </c>
      <c r="J1040" s="382"/>
      <c r="K1040" s="382"/>
      <c r="L1040" s="386">
        <v>1</v>
      </c>
      <c r="N1040" s="410"/>
    </row>
    <row r="1041" spans="1:14" s="231" customFormat="1" ht="11.25" customHeight="1" outlineLevel="2" x14ac:dyDescent="0.25">
      <c r="A1041" s="376">
        <v>10</v>
      </c>
      <c r="B1041" s="386" t="s">
        <v>8117</v>
      </c>
      <c r="C1041" s="386" t="s">
        <v>8149</v>
      </c>
      <c r="D1041" s="386" t="s">
        <v>144</v>
      </c>
      <c r="E1041" s="379" t="s">
        <v>3312</v>
      </c>
      <c r="F1041" s="379" t="s">
        <v>8150</v>
      </c>
      <c r="G1041" s="385">
        <v>44266</v>
      </c>
      <c r="H1041" s="386" t="s">
        <v>8124</v>
      </c>
      <c r="I1041" s="382" t="s">
        <v>3410</v>
      </c>
      <c r="J1041" s="382"/>
      <c r="K1041" s="382"/>
      <c r="L1041" s="386">
        <v>1</v>
      </c>
      <c r="N1041" s="410"/>
    </row>
    <row r="1042" spans="1:14" s="231" customFormat="1" ht="11.25" customHeight="1" outlineLevel="2" x14ac:dyDescent="0.25">
      <c r="A1042" s="376">
        <v>11</v>
      </c>
      <c r="B1042" s="386" t="s">
        <v>8151</v>
      </c>
      <c r="C1042" s="386" t="s">
        <v>8152</v>
      </c>
      <c r="D1042" s="386" t="s">
        <v>6845</v>
      </c>
      <c r="E1042" s="379" t="s">
        <v>8126</v>
      </c>
      <c r="F1042" s="379" t="s">
        <v>8153</v>
      </c>
      <c r="G1042" s="385">
        <v>44260</v>
      </c>
      <c r="H1042" s="386" t="s">
        <v>8124</v>
      </c>
      <c r="I1042" s="382" t="s">
        <v>3410</v>
      </c>
      <c r="J1042" s="382"/>
      <c r="K1042" s="382"/>
      <c r="L1042" s="386">
        <v>1</v>
      </c>
      <c r="N1042" s="410"/>
    </row>
    <row r="1043" spans="1:14" s="231" customFormat="1" ht="11.25" customHeight="1" outlineLevel="2" x14ac:dyDescent="0.25">
      <c r="A1043" s="376">
        <v>12</v>
      </c>
      <c r="B1043" s="386" t="s">
        <v>3586</v>
      </c>
      <c r="C1043" s="386" t="s">
        <v>8154</v>
      </c>
      <c r="D1043" s="386" t="s">
        <v>3587</v>
      </c>
      <c r="E1043" s="379" t="s">
        <v>3588</v>
      </c>
      <c r="F1043" s="379" t="s">
        <v>3589</v>
      </c>
      <c r="G1043" s="385">
        <v>44266</v>
      </c>
      <c r="H1043" s="386" t="s">
        <v>8124</v>
      </c>
      <c r="I1043" s="382" t="s">
        <v>3410</v>
      </c>
      <c r="J1043" s="382"/>
      <c r="K1043" s="382"/>
      <c r="L1043" s="386">
        <v>1</v>
      </c>
      <c r="N1043" s="410"/>
    </row>
    <row r="1044" spans="1:14" s="231" customFormat="1" ht="11.25" customHeight="1" outlineLevel="2" x14ac:dyDescent="0.25">
      <c r="A1044" s="376">
        <v>13</v>
      </c>
      <c r="B1044" s="386" t="s">
        <v>3445</v>
      </c>
      <c r="C1044" s="386" t="s">
        <v>8155</v>
      </c>
      <c r="D1044" s="386" t="s">
        <v>3414</v>
      </c>
      <c r="E1044" s="379" t="s">
        <v>3351</v>
      </c>
      <c r="F1044" s="379" t="s">
        <v>8156</v>
      </c>
      <c r="G1044" s="385">
        <v>44270</v>
      </c>
      <c r="H1044" s="386" t="s">
        <v>8124</v>
      </c>
      <c r="I1044" s="382" t="s">
        <v>3410</v>
      </c>
      <c r="J1044" s="382"/>
      <c r="K1044" s="382"/>
      <c r="L1044" s="386">
        <v>1</v>
      </c>
      <c r="N1044" s="410"/>
    </row>
    <row r="1045" spans="1:14" s="231" customFormat="1" ht="11.25" customHeight="1" outlineLevel="2" x14ac:dyDescent="0.25">
      <c r="A1045" s="376">
        <v>14</v>
      </c>
      <c r="B1045" s="386" t="s">
        <v>3338</v>
      </c>
      <c r="C1045" s="386" t="s">
        <v>8157</v>
      </c>
      <c r="D1045" s="386" t="s">
        <v>3420</v>
      </c>
      <c r="E1045" s="379" t="s">
        <v>8158</v>
      </c>
      <c r="F1045" s="379" t="s">
        <v>8159</v>
      </c>
      <c r="G1045" s="385">
        <v>44270</v>
      </c>
      <c r="H1045" s="386" t="s">
        <v>8124</v>
      </c>
      <c r="I1045" s="382" t="s">
        <v>3410</v>
      </c>
      <c r="J1045" s="382"/>
      <c r="K1045" s="382"/>
      <c r="L1045" s="386">
        <v>1</v>
      </c>
      <c r="N1045" s="410"/>
    </row>
    <row r="1046" spans="1:14" s="231" customFormat="1" ht="11.25" customHeight="1" outlineLevel="2" x14ac:dyDescent="0.25">
      <c r="A1046" s="376">
        <v>15</v>
      </c>
      <c r="B1046" s="386" t="s">
        <v>8160</v>
      </c>
      <c r="C1046" s="386" t="s">
        <v>8161</v>
      </c>
      <c r="D1046" s="386" t="s">
        <v>8162</v>
      </c>
      <c r="E1046" s="379" t="s">
        <v>8163</v>
      </c>
      <c r="F1046" s="379" t="s">
        <v>8164</v>
      </c>
      <c r="G1046" s="385">
        <v>44260</v>
      </c>
      <c r="H1046" s="386" t="s">
        <v>8124</v>
      </c>
      <c r="I1046" s="382" t="s">
        <v>3410</v>
      </c>
      <c r="J1046" s="382"/>
      <c r="K1046" s="382"/>
      <c r="L1046" s="386">
        <v>1</v>
      </c>
      <c r="N1046" s="410"/>
    </row>
    <row r="1047" spans="1:14" s="231" customFormat="1" ht="11.25" customHeight="1" outlineLevel="2" x14ac:dyDescent="0.25">
      <c r="A1047" s="376">
        <v>16</v>
      </c>
      <c r="B1047" s="386" t="s">
        <v>8160</v>
      </c>
      <c r="C1047" s="386" t="s">
        <v>8165</v>
      </c>
      <c r="D1047" s="386" t="s">
        <v>216</v>
      </c>
      <c r="E1047" s="379" t="s">
        <v>8166</v>
      </c>
      <c r="F1047" s="379" t="s">
        <v>8167</v>
      </c>
      <c r="G1047" s="385">
        <v>44260</v>
      </c>
      <c r="H1047" s="386" t="s">
        <v>8124</v>
      </c>
      <c r="I1047" s="382" t="s">
        <v>3410</v>
      </c>
      <c r="J1047" s="382"/>
      <c r="K1047" s="382"/>
      <c r="L1047" s="386">
        <v>1</v>
      </c>
      <c r="N1047" s="410"/>
    </row>
    <row r="1048" spans="1:14" s="231" customFormat="1" ht="11.25" customHeight="1" outlineLevel="2" x14ac:dyDescent="0.25">
      <c r="A1048" s="376">
        <v>17</v>
      </c>
      <c r="B1048" s="386" t="s">
        <v>8160</v>
      </c>
      <c r="C1048" s="386" t="s">
        <v>8168</v>
      </c>
      <c r="D1048" s="386" t="s">
        <v>7416</v>
      </c>
      <c r="E1048" s="379" t="s">
        <v>8129</v>
      </c>
      <c r="F1048" s="379" t="s">
        <v>8169</v>
      </c>
      <c r="G1048" s="385">
        <v>44260</v>
      </c>
      <c r="H1048" s="386" t="s">
        <v>8124</v>
      </c>
      <c r="I1048" s="382" t="s">
        <v>3410</v>
      </c>
      <c r="J1048" s="382"/>
      <c r="K1048" s="382"/>
      <c r="L1048" s="386">
        <v>1</v>
      </c>
      <c r="N1048" s="410"/>
    </row>
    <row r="1049" spans="1:14" s="231" customFormat="1" ht="11.25" customHeight="1" outlineLevel="2" x14ac:dyDescent="0.25">
      <c r="A1049" s="376">
        <v>18</v>
      </c>
      <c r="B1049" s="386" t="s">
        <v>8160</v>
      </c>
      <c r="C1049" s="386" t="s">
        <v>8170</v>
      </c>
      <c r="D1049" s="386" t="s">
        <v>7416</v>
      </c>
      <c r="E1049" s="379" t="s">
        <v>8129</v>
      </c>
      <c r="F1049" s="379" t="s">
        <v>8171</v>
      </c>
      <c r="G1049" s="385">
        <v>44260</v>
      </c>
      <c r="H1049" s="386" t="s">
        <v>8124</v>
      </c>
      <c r="I1049" s="382" t="s">
        <v>3410</v>
      </c>
      <c r="J1049" s="382"/>
      <c r="K1049" s="382"/>
      <c r="L1049" s="386">
        <v>1</v>
      </c>
      <c r="N1049" s="410"/>
    </row>
    <row r="1050" spans="1:14" s="231" customFormat="1" ht="11.25" customHeight="1" outlineLevel="2" x14ac:dyDescent="0.25">
      <c r="A1050" s="376">
        <v>19</v>
      </c>
      <c r="B1050" s="386" t="s">
        <v>8118</v>
      </c>
      <c r="C1050" s="386" t="s">
        <v>8172</v>
      </c>
      <c r="D1050" s="386" t="s">
        <v>8173</v>
      </c>
      <c r="E1050" s="379" t="s">
        <v>8174</v>
      </c>
      <c r="F1050" s="379" t="s">
        <v>8175</v>
      </c>
      <c r="G1050" s="385">
        <v>44266</v>
      </c>
      <c r="H1050" s="386" t="s">
        <v>8124</v>
      </c>
      <c r="I1050" s="382" t="s">
        <v>3410</v>
      </c>
      <c r="J1050" s="382"/>
      <c r="K1050" s="382"/>
      <c r="L1050" s="386">
        <v>1</v>
      </c>
      <c r="N1050" s="410"/>
    </row>
    <row r="1051" spans="1:14" s="231" customFormat="1" ht="11.25" customHeight="1" outlineLevel="2" x14ac:dyDescent="0.25">
      <c r="A1051" s="376">
        <v>20</v>
      </c>
      <c r="B1051" s="386" t="s">
        <v>3339</v>
      </c>
      <c r="C1051" s="386" t="s">
        <v>8176</v>
      </c>
      <c r="D1051" s="386" t="s">
        <v>3438</v>
      </c>
      <c r="E1051" s="379" t="s">
        <v>3439</v>
      </c>
      <c r="F1051" s="379" t="s">
        <v>3440</v>
      </c>
      <c r="G1051" s="385">
        <v>44271</v>
      </c>
      <c r="H1051" s="386" t="s">
        <v>8124</v>
      </c>
      <c r="I1051" s="382" t="s">
        <v>3410</v>
      </c>
      <c r="J1051" s="382"/>
      <c r="K1051" s="382"/>
      <c r="L1051" s="386">
        <v>1</v>
      </c>
      <c r="N1051" s="410"/>
    </row>
    <row r="1052" spans="1:14" s="231" customFormat="1" ht="11.25" customHeight="1" outlineLevel="2" x14ac:dyDescent="0.25">
      <c r="A1052" s="376">
        <v>21</v>
      </c>
      <c r="B1052" s="386" t="s">
        <v>3339</v>
      </c>
      <c r="C1052" s="386" t="s">
        <v>8177</v>
      </c>
      <c r="D1052" s="386" t="s">
        <v>3310</v>
      </c>
      <c r="E1052" s="379" t="s">
        <v>3314</v>
      </c>
      <c r="F1052" s="379" t="s">
        <v>3441</v>
      </c>
      <c r="G1052" s="385">
        <v>44271</v>
      </c>
      <c r="H1052" s="386" t="s">
        <v>8124</v>
      </c>
      <c r="I1052" s="382" t="s">
        <v>3410</v>
      </c>
      <c r="J1052" s="382"/>
      <c r="K1052" s="382"/>
      <c r="L1052" s="386">
        <v>1</v>
      </c>
      <c r="N1052" s="410"/>
    </row>
    <row r="1053" spans="1:14" s="231" customFormat="1" ht="11.25" customHeight="1" outlineLevel="2" x14ac:dyDescent="0.25">
      <c r="A1053" s="376">
        <v>22</v>
      </c>
      <c r="B1053" s="386" t="s">
        <v>3339</v>
      </c>
      <c r="C1053" s="386" t="s">
        <v>8178</v>
      </c>
      <c r="D1053" s="386" t="s">
        <v>1345</v>
      </c>
      <c r="E1053" s="379" t="s">
        <v>8179</v>
      </c>
      <c r="F1053" s="379" t="s">
        <v>77</v>
      </c>
      <c r="G1053" s="385">
        <v>44271</v>
      </c>
      <c r="H1053" s="386" t="s">
        <v>8124</v>
      </c>
      <c r="I1053" s="382" t="s">
        <v>3410</v>
      </c>
      <c r="J1053" s="382"/>
      <c r="K1053" s="382"/>
      <c r="L1053" s="386">
        <v>1</v>
      </c>
      <c r="N1053" s="410"/>
    </row>
    <row r="1054" spans="1:14" s="231" customFormat="1" ht="11.25" customHeight="1" outlineLevel="2" x14ac:dyDescent="0.25">
      <c r="A1054" s="376">
        <v>23</v>
      </c>
      <c r="B1054" s="386" t="s">
        <v>3339</v>
      </c>
      <c r="C1054" s="386" t="s">
        <v>8180</v>
      </c>
      <c r="D1054" s="386" t="s">
        <v>3443</v>
      </c>
      <c r="E1054" s="379" t="s">
        <v>3413</v>
      </c>
      <c r="F1054" s="379" t="s">
        <v>3412</v>
      </c>
      <c r="G1054" s="385">
        <v>44271</v>
      </c>
      <c r="H1054" s="386" t="s">
        <v>8124</v>
      </c>
      <c r="I1054" s="382" t="s">
        <v>3410</v>
      </c>
      <c r="J1054" s="382"/>
      <c r="K1054" s="382"/>
      <c r="L1054" s="386">
        <v>1</v>
      </c>
      <c r="N1054" s="410"/>
    </row>
    <row r="1055" spans="1:14" s="231" customFormat="1" ht="11.25" customHeight="1" outlineLevel="2" x14ac:dyDescent="0.25">
      <c r="A1055" s="376">
        <v>24</v>
      </c>
      <c r="B1055" s="386" t="s">
        <v>3339</v>
      </c>
      <c r="C1055" s="386" t="s">
        <v>8181</v>
      </c>
      <c r="D1055" s="386" t="s">
        <v>7463</v>
      </c>
      <c r="E1055" s="379" t="s">
        <v>8182</v>
      </c>
      <c r="F1055" s="379" t="s">
        <v>8183</v>
      </c>
      <c r="G1055" s="385">
        <v>44272</v>
      </c>
      <c r="H1055" s="386" t="s">
        <v>8124</v>
      </c>
      <c r="I1055" s="382" t="s">
        <v>3410</v>
      </c>
      <c r="J1055" s="382"/>
      <c r="K1055" s="382"/>
      <c r="L1055" s="386">
        <v>1</v>
      </c>
      <c r="N1055" s="410"/>
    </row>
    <row r="1056" spans="1:14" s="231" customFormat="1" ht="11.25" customHeight="1" outlineLevel="2" x14ac:dyDescent="0.25">
      <c r="A1056" s="376">
        <v>25</v>
      </c>
      <c r="B1056" s="105" t="s">
        <v>3339</v>
      </c>
      <c r="C1056" s="386" t="s">
        <v>8184</v>
      </c>
      <c r="D1056" s="455" t="s">
        <v>8185</v>
      </c>
      <c r="E1056" s="105" t="s">
        <v>8186</v>
      </c>
      <c r="F1056" s="105" t="s">
        <v>3412</v>
      </c>
      <c r="G1056" s="385">
        <v>44272</v>
      </c>
      <c r="H1056" s="386" t="s">
        <v>8124</v>
      </c>
      <c r="I1056" s="382" t="s">
        <v>3410</v>
      </c>
      <c r="J1056" s="382"/>
      <c r="K1056" s="382"/>
      <c r="L1056" s="386">
        <v>1</v>
      </c>
      <c r="N1056" s="410"/>
    </row>
    <row r="1057" spans="1:14" s="231" customFormat="1" ht="11.25" customHeight="1" outlineLevel="2" x14ac:dyDescent="0.25">
      <c r="A1057" s="376">
        <v>26</v>
      </c>
      <c r="B1057" s="105" t="s">
        <v>3339</v>
      </c>
      <c r="C1057" s="386" t="s">
        <v>8187</v>
      </c>
      <c r="D1057" s="455" t="s">
        <v>8188</v>
      </c>
      <c r="E1057" s="105" t="s">
        <v>8189</v>
      </c>
      <c r="F1057" s="105" t="s">
        <v>8190</v>
      </c>
      <c r="G1057" s="385">
        <v>44272</v>
      </c>
      <c r="H1057" s="386" t="s">
        <v>8124</v>
      </c>
      <c r="I1057" s="382" t="s">
        <v>3410</v>
      </c>
      <c r="J1057" s="382"/>
      <c r="K1057" s="382"/>
      <c r="L1057" s="386">
        <v>1</v>
      </c>
      <c r="N1057" s="410"/>
    </row>
    <row r="1058" spans="1:14" s="231" customFormat="1" ht="11.25" customHeight="1" outlineLevel="2" x14ac:dyDescent="0.25">
      <c r="A1058" s="376">
        <v>27</v>
      </c>
      <c r="B1058" s="105" t="s">
        <v>3339</v>
      </c>
      <c r="C1058" s="386" t="s">
        <v>8191</v>
      </c>
      <c r="D1058" s="455" t="s">
        <v>3579</v>
      </c>
      <c r="E1058" s="105" t="s">
        <v>3451</v>
      </c>
      <c r="F1058" s="105" t="s">
        <v>8192</v>
      </c>
      <c r="G1058" s="385">
        <v>44277</v>
      </c>
      <c r="H1058" s="386" t="s">
        <v>3575</v>
      </c>
      <c r="I1058" s="382" t="s">
        <v>3410</v>
      </c>
      <c r="J1058" s="382"/>
      <c r="K1058" s="382"/>
      <c r="L1058" s="386">
        <v>1</v>
      </c>
      <c r="N1058" s="410"/>
    </row>
    <row r="1059" spans="1:14" s="231" customFormat="1" ht="11.25" customHeight="1" outlineLevel="2" x14ac:dyDescent="0.25">
      <c r="A1059" s="376">
        <v>28</v>
      </c>
      <c r="B1059" s="105" t="s">
        <v>3339</v>
      </c>
      <c r="C1059" s="386" t="s">
        <v>3580</v>
      </c>
      <c r="D1059" s="455" t="s">
        <v>3579</v>
      </c>
      <c r="E1059" s="105" t="s">
        <v>3451</v>
      </c>
      <c r="F1059" s="105" t="s">
        <v>3581</v>
      </c>
      <c r="G1059" s="385">
        <v>44277</v>
      </c>
      <c r="H1059" s="386" t="s">
        <v>3575</v>
      </c>
      <c r="I1059" s="382" t="s">
        <v>3410</v>
      </c>
      <c r="J1059" s="382"/>
      <c r="K1059" s="382"/>
      <c r="L1059" s="386">
        <v>1</v>
      </c>
      <c r="N1059" s="410"/>
    </row>
    <row r="1060" spans="1:14" s="231" customFormat="1" ht="11.25" customHeight="1" outlineLevel="2" x14ac:dyDescent="0.25">
      <c r="A1060" s="376">
        <v>29</v>
      </c>
      <c r="B1060" s="105" t="s">
        <v>3339</v>
      </c>
      <c r="C1060" s="386" t="s">
        <v>8193</v>
      </c>
      <c r="D1060" s="455" t="s">
        <v>3579</v>
      </c>
      <c r="E1060" s="105" t="s">
        <v>3451</v>
      </c>
      <c r="F1060" s="105" t="s">
        <v>8194</v>
      </c>
      <c r="G1060" s="385">
        <v>44277</v>
      </c>
      <c r="H1060" s="386" t="s">
        <v>3575</v>
      </c>
      <c r="I1060" s="382" t="s">
        <v>3410</v>
      </c>
      <c r="J1060" s="382"/>
      <c r="K1060" s="382"/>
      <c r="L1060" s="386">
        <v>1</v>
      </c>
      <c r="N1060" s="410"/>
    </row>
    <row r="1061" spans="1:14" s="231" customFormat="1" ht="11.25" customHeight="1" outlineLevel="2" x14ac:dyDescent="0.25">
      <c r="A1061" s="376">
        <v>30</v>
      </c>
      <c r="B1061" s="386" t="s">
        <v>3339</v>
      </c>
      <c r="C1061" s="386" t="s">
        <v>8195</v>
      </c>
      <c r="D1061" s="386" t="s">
        <v>3579</v>
      </c>
      <c r="E1061" s="379" t="s">
        <v>3451</v>
      </c>
      <c r="F1061" s="379" t="s">
        <v>8196</v>
      </c>
      <c r="G1061" s="385">
        <v>44277</v>
      </c>
      <c r="H1061" s="386" t="s">
        <v>3575</v>
      </c>
      <c r="I1061" s="382" t="s">
        <v>3410</v>
      </c>
      <c r="J1061" s="382"/>
      <c r="K1061" s="382"/>
      <c r="L1061" s="386">
        <v>1</v>
      </c>
      <c r="N1061" s="410"/>
    </row>
    <row r="1062" spans="1:14" s="231" customFormat="1" ht="11.25" customHeight="1" outlineLevel="2" x14ac:dyDescent="0.25">
      <c r="A1062" s="376">
        <v>31</v>
      </c>
      <c r="B1062" s="386" t="s">
        <v>3339</v>
      </c>
      <c r="C1062" s="386" t="s">
        <v>8197</v>
      </c>
      <c r="D1062" s="386" t="s">
        <v>3579</v>
      </c>
      <c r="E1062" s="379" t="s">
        <v>3451</v>
      </c>
      <c r="F1062" s="379" t="s">
        <v>8198</v>
      </c>
      <c r="G1062" s="385">
        <v>44278</v>
      </c>
      <c r="H1062" s="386" t="s">
        <v>3575</v>
      </c>
      <c r="I1062" s="382" t="s">
        <v>3410</v>
      </c>
      <c r="J1062" s="382"/>
      <c r="K1062" s="382"/>
      <c r="L1062" s="386">
        <v>1</v>
      </c>
      <c r="N1062" s="410"/>
    </row>
    <row r="1063" spans="1:14" s="231" customFormat="1" ht="11.25" customHeight="1" outlineLevel="2" x14ac:dyDescent="0.25">
      <c r="A1063" s="376">
        <v>32</v>
      </c>
      <c r="B1063" s="386" t="s">
        <v>3339</v>
      </c>
      <c r="C1063" s="386" t="s">
        <v>3582</v>
      </c>
      <c r="D1063" s="386" t="s">
        <v>3579</v>
      </c>
      <c r="E1063" s="379" t="s">
        <v>3451</v>
      </c>
      <c r="F1063" s="379" t="s">
        <v>3583</v>
      </c>
      <c r="G1063" s="385">
        <v>44278</v>
      </c>
      <c r="H1063" s="386" t="s">
        <v>3575</v>
      </c>
      <c r="I1063" s="382" t="s">
        <v>3410</v>
      </c>
      <c r="J1063" s="382"/>
      <c r="K1063" s="382"/>
      <c r="L1063" s="386">
        <v>1</v>
      </c>
      <c r="N1063" s="410"/>
    </row>
    <row r="1064" spans="1:14" s="231" customFormat="1" ht="11.25" customHeight="1" outlineLevel="2" x14ac:dyDescent="0.25">
      <c r="A1064" s="376">
        <v>33</v>
      </c>
      <c r="B1064" s="386" t="s">
        <v>3339</v>
      </c>
      <c r="C1064" s="386" t="s">
        <v>8199</v>
      </c>
      <c r="D1064" s="386" t="s">
        <v>3579</v>
      </c>
      <c r="E1064" s="379" t="s">
        <v>3451</v>
      </c>
      <c r="F1064" s="379" t="s">
        <v>8200</v>
      </c>
      <c r="G1064" s="385">
        <v>44278</v>
      </c>
      <c r="H1064" s="386" t="s">
        <v>3575</v>
      </c>
      <c r="I1064" s="382" t="s">
        <v>3410</v>
      </c>
      <c r="J1064" s="382"/>
      <c r="K1064" s="382"/>
      <c r="L1064" s="386">
        <v>1</v>
      </c>
      <c r="N1064" s="410"/>
    </row>
    <row r="1065" spans="1:14" s="231" customFormat="1" ht="11.25" customHeight="1" outlineLevel="2" x14ac:dyDescent="0.25">
      <c r="A1065" s="376">
        <v>34</v>
      </c>
      <c r="B1065" s="386" t="s">
        <v>3339</v>
      </c>
      <c r="C1065" s="386" t="s">
        <v>3584</v>
      </c>
      <c r="D1065" s="386" t="s">
        <v>3579</v>
      </c>
      <c r="E1065" s="379" t="s">
        <v>3451</v>
      </c>
      <c r="F1065" s="379" t="s">
        <v>3585</v>
      </c>
      <c r="G1065" s="385">
        <v>44278</v>
      </c>
      <c r="H1065" s="386" t="s">
        <v>3575</v>
      </c>
      <c r="I1065" s="382" t="s">
        <v>3410</v>
      </c>
      <c r="J1065" s="382"/>
      <c r="K1065" s="382"/>
      <c r="L1065" s="386">
        <v>1</v>
      </c>
      <c r="N1065" s="410"/>
    </row>
    <row r="1066" spans="1:14" s="231" customFormat="1" ht="11.25" customHeight="1" outlineLevel="2" x14ac:dyDescent="0.25">
      <c r="A1066" s="376">
        <v>35</v>
      </c>
      <c r="B1066" s="386" t="s">
        <v>3339</v>
      </c>
      <c r="C1066" s="386" t="s">
        <v>8201</v>
      </c>
      <c r="D1066" s="386" t="s">
        <v>8202</v>
      </c>
      <c r="E1066" s="379" t="s">
        <v>8203</v>
      </c>
      <c r="F1066" s="379" t="s">
        <v>8204</v>
      </c>
      <c r="G1066" s="385">
        <v>44273</v>
      </c>
      <c r="H1066" s="386" t="s">
        <v>8124</v>
      </c>
      <c r="I1066" s="382" t="s">
        <v>3410</v>
      </c>
      <c r="J1066" s="382"/>
      <c r="K1066" s="382"/>
      <c r="L1066" s="386">
        <v>1</v>
      </c>
      <c r="N1066" s="410"/>
    </row>
    <row r="1067" spans="1:14" s="231" customFormat="1" ht="11.25" customHeight="1" outlineLevel="2" x14ac:dyDescent="0.25">
      <c r="A1067" s="376">
        <v>36</v>
      </c>
      <c r="B1067" s="386" t="s">
        <v>3339</v>
      </c>
      <c r="C1067" s="386" t="s">
        <v>8205</v>
      </c>
      <c r="D1067" s="386" t="s">
        <v>3307</v>
      </c>
      <c r="E1067" s="379" t="s">
        <v>3308</v>
      </c>
      <c r="F1067" s="379" t="s">
        <v>3444</v>
      </c>
      <c r="G1067" s="385">
        <v>44273</v>
      </c>
      <c r="H1067" s="386" t="s">
        <v>8124</v>
      </c>
      <c r="I1067" s="382" t="s">
        <v>3410</v>
      </c>
      <c r="J1067" s="382"/>
      <c r="K1067" s="382"/>
      <c r="L1067" s="386">
        <v>1</v>
      </c>
      <c r="N1067" s="410"/>
    </row>
    <row r="1068" spans="1:14" s="231" customFormat="1" ht="11.25" customHeight="1" outlineLevel="2" x14ac:dyDescent="0.25">
      <c r="A1068" s="376">
        <v>37</v>
      </c>
      <c r="B1068" s="386" t="s">
        <v>3339</v>
      </c>
      <c r="C1068" s="386" t="s">
        <v>8206</v>
      </c>
      <c r="D1068" s="386" t="s">
        <v>8207</v>
      </c>
      <c r="E1068" s="379" t="s">
        <v>8208</v>
      </c>
      <c r="F1068" s="379" t="s">
        <v>8209</v>
      </c>
      <c r="G1068" s="385">
        <v>44273</v>
      </c>
      <c r="H1068" s="386" t="s">
        <v>8124</v>
      </c>
      <c r="I1068" s="382" t="s">
        <v>3410</v>
      </c>
      <c r="J1068" s="382"/>
      <c r="K1068" s="382"/>
      <c r="L1068" s="386">
        <v>1</v>
      </c>
      <c r="N1068" s="410"/>
    </row>
    <row r="1069" spans="1:14" s="231" customFormat="1" ht="11.25" customHeight="1" outlineLevel="2" x14ac:dyDescent="0.25">
      <c r="A1069" s="376">
        <v>38</v>
      </c>
      <c r="B1069" s="386" t="s">
        <v>3339</v>
      </c>
      <c r="C1069" s="386" t="s">
        <v>8210</v>
      </c>
      <c r="D1069" s="386" t="s">
        <v>3411</v>
      </c>
      <c r="E1069" s="379" t="s">
        <v>3366</v>
      </c>
      <c r="F1069" s="379" t="s">
        <v>8211</v>
      </c>
      <c r="G1069" s="385">
        <v>44273</v>
      </c>
      <c r="H1069" s="386" t="s">
        <v>8124</v>
      </c>
      <c r="I1069" s="382" t="s">
        <v>3410</v>
      </c>
      <c r="J1069" s="382"/>
      <c r="K1069" s="382"/>
      <c r="L1069" s="386">
        <v>1</v>
      </c>
      <c r="N1069" s="410"/>
    </row>
    <row r="1070" spans="1:14" s="231" customFormat="1" ht="11.25" customHeight="1" outlineLevel="2" x14ac:dyDescent="0.25">
      <c r="A1070" s="376">
        <v>39</v>
      </c>
      <c r="B1070" s="386" t="s">
        <v>3339</v>
      </c>
      <c r="C1070" s="386" t="s">
        <v>8212</v>
      </c>
      <c r="D1070" s="386" t="s">
        <v>7457</v>
      </c>
      <c r="E1070" s="379" t="s">
        <v>8213</v>
      </c>
      <c r="F1070" s="379" t="s">
        <v>8214</v>
      </c>
      <c r="G1070" s="385">
        <v>44274</v>
      </c>
      <c r="H1070" s="386" t="s">
        <v>8124</v>
      </c>
      <c r="I1070" s="382" t="s">
        <v>3410</v>
      </c>
      <c r="J1070" s="382"/>
      <c r="K1070" s="382"/>
      <c r="L1070" s="386">
        <v>1</v>
      </c>
      <c r="N1070" s="410"/>
    </row>
    <row r="1071" spans="1:14" s="231" customFormat="1" ht="11.25" customHeight="1" outlineLevel="2" x14ac:dyDescent="0.25">
      <c r="A1071" s="376">
        <v>40</v>
      </c>
      <c r="B1071" s="386" t="s">
        <v>3339</v>
      </c>
      <c r="C1071" s="386" t="s">
        <v>8215</v>
      </c>
      <c r="D1071" s="386" t="s">
        <v>8216</v>
      </c>
      <c r="E1071" s="379" t="s">
        <v>8217</v>
      </c>
      <c r="F1071" s="379" t="s">
        <v>104</v>
      </c>
      <c r="G1071" s="385">
        <v>44274</v>
      </c>
      <c r="H1071" s="386" t="s">
        <v>8124</v>
      </c>
      <c r="I1071" s="382" t="s">
        <v>3410</v>
      </c>
      <c r="J1071" s="382"/>
      <c r="K1071" s="382"/>
      <c r="L1071" s="386">
        <v>1</v>
      </c>
      <c r="N1071" s="410"/>
    </row>
    <row r="1072" spans="1:14" s="231" customFormat="1" ht="11.25" customHeight="1" outlineLevel="2" x14ac:dyDescent="0.25">
      <c r="A1072" s="376">
        <v>41</v>
      </c>
      <c r="B1072" s="386" t="s">
        <v>3339</v>
      </c>
      <c r="C1072" s="386" t="s">
        <v>8218</v>
      </c>
      <c r="D1072" s="386" t="s">
        <v>8219</v>
      </c>
      <c r="E1072" s="379" t="s">
        <v>8220</v>
      </c>
      <c r="F1072" s="379" t="s">
        <v>8221</v>
      </c>
      <c r="G1072" s="385">
        <v>44274</v>
      </c>
      <c r="H1072" s="386" t="s">
        <v>8124</v>
      </c>
      <c r="I1072" s="382" t="s">
        <v>3410</v>
      </c>
      <c r="J1072" s="382"/>
      <c r="K1072" s="382"/>
      <c r="L1072" s="386">
        <v>1</v>
      </c>
      <c r="N1072" s="410"/>
    </row>
    <row r="1073" spans="1:14" s="231" customFormat="1" ht="11.25" customHeight="1" outlineLevel="2" x14ac:dyDescent="0.25">
      <c r="A1073" s="376">
        <v>42</v>
      </c>
      <c r="B1073" s="386" t="s">
        <v>3339</v>
      </c>
      <c r="C1073" s="386" t="s">
        <v>8222</v>
      </c>
      <c r="D1073" s="386" t="s">
        <v>8223</v>
      </c>
      <c r="E1073" s="379" t="s">
        <v>8224</v>
      </c>
      <c r="F1073" s="379" t="s">
        <v>8225</v>
      </c>
      <c r="G1073" s="385">
        <v>44274</v>
      </c>
      <c r="H1073" s="386" t="s">
        <v>8124</v>
      </c>
      <c r="I1073" s="382" t="s">
        <v>3410</v>
      </c>
      <c r="J1073" s="382"/>
      <c r="K1073" s="382"/>
      <c r="L1073" s="386">
        <v>1</v>
      </c>
      <c r="N1073" s="410"/>
    </row>
    <row r="1074" spans="1:14" s="231" customFormat="1" ht="29.25" customHeight="1" outlineLevel="2" x14ac:dyDescent="0.25">
      <c r="A1074" s="376">
        <v>43</v>
      </c>
      <c r="B1074" s="386" t="s">
        <v>8230</v>
      </c>
      <c r="C1074" s="386"/>
      <c r="D1074" s="379">
        <v>90016</v>
      </c>
      <c r="E1074" s="379" t="s">
        <v>3429</v>
      </c>
      <c r="F1074" s="386" t="s">
        <v>8229</v>
      </c>
      <c r="G1074" s="385">
        <v>44273</v>
      </c>
      <c r="H1074" s="379" t="s">
        <v>8228</v>
      </c>
      <c r="I1074" s="382" t="s">
        <v>3410</v>
      </c>
      <c r="J1074" s="382"/>
      <c r="K1074" s="382"/>
      <c r="L1074" s="386">
        <v>1</v>
      </c>
      <c r="N1074" s="410"/>
    </row>
    <row r="1075" spans="1:14" s="231" customFormat="1" ht="11.25" customHeight="1" outlineLevel="2" thickBot="1" x14ac:dyDescent="0.3">
      <c r="A1075" s="376">
        <v>43</v>
      </c>
      <c r="B1075" s="386" t="s">
        <v>8105</v>
      </c>
      <c r="C1075" s="386" t="s">
        <v>8226</v>
      </c>
      <c r="D1075" s="386" t="s">
        <v>3528</v>
      </c>
      <c r="E1075" s="379" t="s">
        <v>3590</v>
      </c>
      <c r="F1075" s="379" t="s">
        <v>8227</v>
      </c>
      <c r="G1075" s="385">
        <v>44274</v>
      </c>
      <c r="H1075" s="386" t="s">
        <v>8124</v>
      </c>
      <c r="I1075" s="382" t="s">
        <v>3410</v>
      </c>
      <c r="J1075" s="382"/>
      <c r="K1075" s="382"/>
      <c r="L1075" s="386">
        <v>1</v>
      </c>
      <c r="N1075" s="410"/>
    </row>
    <row r="1076" spans="1:14" s="231" customFormat="1" ht="13.5" customHeight="1" outlineLevel="1" thickBot="1" x14ac:dyDescent="0.3">
      <c r="A1076" s="391" t="s">
        <v>50</v>
      </c>
      <c r="B1076" s="569" t="s">
        <v>40</v>
      </c>
      <c r="C1076" s="569"/>
      <c r="D1076" s="569"/>
      <c r="E1076" s="569"/>
      <c r="F1076" s="569"/>
      <c r="G1076" s="569"/>
      <c r="H1076" s="569"/>
      <c r="I1076" s="188"/>
      <c r="J1076" s="128"/>
      <c r="K1076" s="128"/>
      <c r="L1076" s="316">
        <f>SUM(L1077:L1159)</f>
        <v>83</v>
      </c>
      <c r="N1076" s="410"/>
    </row>
    <row r="1077" spans="1:14" s="231" customFormat="1" ht="23.1" customHeight="1" outlineLevel="2" x14ac:dyDescent="0.25">
      <c r="A1077" s="386">
        <v>1</v>
      </c>
      <c r="B1077" s="382" t="s">
        <v>3570</v>
      </c>
      <c r="C1077" s="382" t="s">
        <v>7876</v>
      </c>
      <c r="D1077" s="382" t="s">
        <v>3571</v>
      </c>
      <c r="E1077" s="382" t="s">
        <v>3572</v>
      </c>
      <c r="F1077" s="382" t="s">
        <v>4497</v>
      </c>
      <c r="G1077" s="444">
        <v>44256</v>
      </c>
      <c r="H1077" s="382" t="s">
        <v>3363</v>
      </c>
      <c r="I1077" s="382" t="s">
        <v>3408</v>
      </c>
      <c r="J1077" s="382"/>
      <c r="K1077" s="382"/>
      <c r="L1077" s="382">
        <v>1</v>
      </c>
      <c r="N1077" s="410"/>
    </row>
    <row r="1078" spans="1:14" s="231" customFormat="1" ht="23.1" customHeight="1" outlineLevel="2" x14ac:dyDescent="0.25">
      <c r="A1078" s="386">
        <f>A1077+1</f>
        <v>2</v>
      </c>
      <c r="B1078" s="386" t="s">
        <v>3570</v>
      </c>
      <c r="C1078" s="386" t="s">
        <v>7877</v>
      </c>
      <c r="D1078" s="386" t="s">
        <v>3571</v>
      </c>
      <c r="E1078" s="386" t="s">
        <v>3572</v>
      </c>
      <c r="F1078" s="386" t="s">
        <v>7878</v>
      </c>
      <c r="G1078" s="385">
        <v>44256</v>
      </c>
      <c r="H1078" s="386" t="s">
        <v>3363</v>
      </c>
      <c r="I1078" s="386" t="s">
        <v>3408</v>
      </c>
      <c r="J1078" s="386"/>
      <c r="K1078" s="386"/>
      <c r="L1078" s="386">
        <v>1</v>
      </c>
      <c r="N1078" s="410"/>
    </row>
    <row r="1079" spans="1:14" s="231" customFormat="1" ht="23.1" customHeight="1" outlineLevel="2" x14ac:dyDescent="0.25">
      <c r="A1079" s="386">
        <f t="shared" ref="A1079:A1142" si="2">A1078+1</f>
        <v>3</v>
      </c>
      <c r="B1079" s="386" t="s">
        <v>3570</v>
      </c>
      <c r="C1079" s="386" t="s">
        <v>7879</v>
      </c>
      <c r="D1079" s="386" t="s">
        <v>7880</v>
      </c>
      <c r="E1079" s="386" t="s">
        <v>7881</v>
      </c>
      <c r="F1079" s="386" t="s">
        <v>3415</v>
      </c>
      <c r="G1079" s="385">
        <v>44256</v>
      </c>
      <c r="H1079" s="386" t="s">
        <v>3363</v>
      </c>
      <c r="I1079" s="386" t="s">
        <v>3408</v>
      </c>
      <c r="J1079" s="386"/>
      <c r="K1079" s="386"/>
      <c r="L1079" s="386">
        <v>1</v>
      </c>
      <c r="N1079" s="410"/>
    </row>
    <row r="1080" spans="1:14" s="231" customFormat="1" ht="23.1" customHeight="1" outlineLevel="2" x14ac:dyDescent="0.25">
      <c r="A1080" s="386">
        <f t="shared" si="2"/>
        <v>4</v>
      </c>
      <c r="B1080" s="386" t="s">
        <v>3570</v>
      </c>
      <c r="C1080" s="386" t="s">
        <v>7882</v>
      </c>
      <c r="D1080" s="386" t="s">
        <v>7883</v>
      </c>
      <c r="E1080" s="386" t="s">
        <v>7884</v>
      </c>
      <c r="F1080" s="386" t="s">
        <v>7885</v>
      </c>
      <c r="G1080" s="385">
        <v>44257</v>
      </c>
      <c r="H1080" s="386" t="s">
        <v>3363</v>
      </c>
      <c r="I1080" s="386" t="s">
        <v>3408</v>
      </c>
      <c r="J1080" s="386"/>
      <c r="K1080" s="386"/>
      <c r="L1080" s="386">
        <v>1</v>
      </c>
      <c r="N1080" s="410"/>
    </row>
    <row r="1081" spans="1:14" s="231" customFormat="1" ht="23.1" customHeight="1" outlineLevel="2" x14ac:dyDescent="0.25">
      <c r="A1081" s="386">
        <f t="shared" si="2"/>
        <v>5</v>
      </c>
      <c r="B1081" s="386" t="s">
        <v>3570</v>
      </c>
      <c r="C1081" s="386" t="s">
        <v>7886</v>
      </c>
      <c r="D1081" s="386" t="s">
        <v>7887</v>
      </c>
      <c r="E1081" s="386" t="s">
        <v>7888</v>
      </c>
      <c r="F1081" s="386" t="s">
        <v>104</v>
      </c>
      <c r="G1081" s="385">
        <v>44257</v>
      </c>
      <c r="H1081" s="386" t="s">
        <v>3363</v>
      </c>
      <c r="I1081" s="386" t="s">
        <v>3408</v>
      </c>
      <c r="J1081" s="386"/>
      <c r="K1081" s="386"/>
      <c r="L1081" s="386">
        <v>1</v>
      </c>
      <c r="N1081" s="410"/>
    </row>
    <row r="1082" spans="1:14" s="231" customFormat="1" ht="23.1" customHeight="1" outlineLevel="2" x14ac:dyDescent="0.25">
      <c r="A1082" s="386">
        <f t="shared" si="2"/>
        <v>6</v>
      </c>
      <c r="B1082" s="386" t="s">
        <v>3570</v>
      </c>
      <c r="C1082" s="386" t="s">
        <v>7889</v>
      </c>
      <c r="D1082" s="386" t="s">
        <v>7883</v>
      </c>
      <c r="E1082" s="386" t="s">
        <v>7884</v>
      </c>
      <c r="F1082" s="386" t="s">
        <v>7890</v>
      </c>
      <c r="G1082" s="385">
        <v>44257</v>
      </c>
      <c r="H1082" s="386" t="s">
        <v>3363</v>
      </c>
      <c r="I1082" s="386" t="s">
        <v>3408</v>
      </c>
      <c r="J1082" s="386"/>
      <c r="K1082" s="386"/>
      <c r="L1082" s="386">
        <v>1</v>
      </c>
      <c r="N1082" s="410"/>
    </row>
    <row r="1083" spans="1:14" s="231" customFormat="1" ht="23.1" customHeight="1" outlineLevel="2" x14ac:dyDescent="0.25">
      <c r="A1083" s="386">
        <f t="shared" si="2"/>
        <v>7</v>
      </c>
      <c r="B1083" s="386" t="s">
        <v>7891</v>
      </c>
      <c r="C1083" s="386" t="s">
        <v>7892</v>
      </c>
      <c r="D1083" s="386" t="s">
        <v>7883</v>
      </c>
      <c r="E1083" s="386" t="s">
        <v>7884</v>
      </c>
      <c r="F1083" s="386" t="s">
        <v>7893</v>
      </c>
      <c r="G1083" s="385">
        <v>44258</v>
      </c>
      <c r="H1083" s="386" t="s">
        <v>3363</v>
      </c>
      <c r="I1083" s="386" t="s">
        <v>3408</v>
      </c>
      <c r="J1083" s="386"/>
      <c r="K1083" s="386"/>
      <c r="L1083" s="386">
        <v>1</v>
      </c>
      <c r="N1083" s="410"/>
    </row>
    <row r="1084" spans="1:14" s="231" customFormat="1" ht="23.1" customHeight="1" outlineLevel="2" x14ac:dyDescent="0.25">
      <c r="A1084" s="386">
        <f t="shared" si="2"/>
        <v>8</v>
      </c>
      <c r="B1084" s="386" t="s">
        <v>7891</v>
      </c>
      <c r="C1084" s="386" t="s">
        <v>7894</v>
      </c>
      <c r="D1084" s="386" t="s">
        <v>7883</v>
      </c>
      <c r="E1084" s="386" t="s">
        <v>7884</v>
      </c>
      <c r="F1084" s="386" t="s">
        <v>7895</v>
      </c>
      <c r="G1084" s="385">
        <v>44258</v>
      </c>
      <c r="H1084" s="386" t="s">
        <v>3363</v>
      </c>
      <c r="I1084" s="386" t="s">
        <v>3408</v>
      </c>
      <c r="J1084" s="386"/>
      <c r="K1084" s="386"/>
      <c r="L1084" s="386">
        <v>1</v>
      </c>
      <c r="N1084" s="410"/>
    </row>
    <row r="1085" spans="1:14" s="231" customFormat="1" ht="23.1" customHeight="1" outlineLevel="2" x14ac:dyDescent="0.25">
      <c r="A1085" s="386">
        <f t="shared" si="2"/>
        <v>9</v>
      </c>
      <c r="B1085" s="386" t="s">
        <v>7891</v>
      </c>
      <c r="C1085" s="386" t="s">
        <v>7896</v>
      </c>
      <c r="D1085" s="386" t="s">
        <v>7883</v>
      </c>
      <c r="E1085" s="386" t="s">
        <v>7884</v>
      </c>
      <c r="F1085" s="386" t="s">
        <v>7897</v>
      </c>
      <c r="G1085" s="385">
        <v>44258</v>
      </c>
      <c r="H1085" s="386" t="s">
        <v>3363</v>
      </c>
      <c r="I1085" s="386" t="s">
        <v>3408</v>
      </c>
      <c r="J1085" s="386"/>
      <c r="K1085" s="386"/>
      <c r="L1085" s="386">
        <v>1</v>
      </c>
      <c r="N1085" s="410"/>
    </row>
    <row r="1086" spans="1:14" s="231" customFormat="1" ht="23.1" customHeight="1" outlineLevel="2" x14ac:dyDescent="0.25">
      <c r="A1086" s="386">
        <f t="shared" si="2"/>
        <v>10</v>
      </c>
      <c r="B1086" s="386" t="s">
        <v>7891</v>
      </c>
      <c r="C1086" s="386" t="s">
        <v>7898</v>
      </c>
      <c r="D1086" s="386" t="s">
        <v>7899</v>
      </c>
      <c r="E1086" s="386" t="s">
        <v>7900</v>
      </c>
      <c r="F1086" s="386" t="s">
        <v>7901</v>
      </c>
      <c r="G1086" s="385">
        <v>44258</v>
      </c>
      <c r="H1086" s="386" t="s">
        <v>3363</v>
      </c>
      <c r="I1086" s="386" t="s">
        <v>3408</v>
      </c>
      <c r="J1086" s="386"/>
      <c r="K1086" s="386"/>
      <c r="L1086" s="386">
        <v>1</v>
      </c>
      <c r="N1086" s="410"/>
    </row>
    <row r="1087" spans="1:14" s="231" customFormat="1" ht="23.1" customHeight="1" outlineLevel="2" x14ac:dyDescent="0.25">
      <c r="A1087" s="386">
        <f t="shared" si="2"/>
        <v>11</v>
      </c>
      <c r="B1087" s="386" t="s">
        <v>7891</v>
      </c>
      <c r="C1087" s="386" t="s">
        <v>7902</v>
      </c>
      <c r="D1087" s="386" t="s">
        <v>7903</v>
      </c>
      <c r="E1087" s="386" t="s">
        <v>7904</v>
      </c>
      <c r="F1087" s="386" t="s">
        <v>104</v>
      </c>
      <c r="G1087" s="385">
        <v>44259</v>
      </c>
      <c r="H1087" s="386" t="s">
        <v>3363</v>
      </c>
      <c r="I1087" s="386" t="s">
        <v>3408</v>
      </c>
      <c r="J1087" s="386"/>
      <c r="K1087" s="386"/>
      <c r="L1087" s="386">
        <v>1</v>
      </c>
      <c r="N1087" s="410"/>
    </row>
    <row r="1088" spans="1:14" s="231" customFormat="1" ht="23.1" customHeight="1" outlineLevel="2" x14ac:dyDescent="0.25">
      <c r="A1088" s="386">
        <f t="shared" si="2"/>
        <v>12</v>
      </c>
      <c r="B1088" s="386" t="s">
        <v>7891</v>
      </c>
      <c r="C1088" s="386" t="s">
        <v>7905</v>
      </c>
      <c r="D1088" s="386" t="s">
        <v>7906</v>
      </c>
      <c r="E1088" s="386" t="s">
        <v>9</v>
      </c>
      <c r="F1088" s="386" t="s">
        <v>7907</v>
      </c>
      <c r="G1088" s="385">
        <v>44259</v>
      </c>
      <c r="H1088" s="386" t="s">
        <v>3363</v>
      </c>
      <c r="I1088" s="386" t="s">
        <v>3408</v>
      </c>
      <c r="J1088" s="386"/>
      <c r="K1088" s="386"/>
      <c r="L1088" s="386">
        <v>1</v>
      </c>
      <c r="N1088" s="410"/>
    </row>
    <row r="1089" spans="1:14" s="231" customFormat="1" ht="23.1" customHeight="1" outlineLevel="2" x14ac:dyDescent="0.25">
      <c r="A1089" s="386">
        <f t="shared" si="2"/>
        <v>13</v>
      </c>
      <c r="B1089" s="386" t="s">
        <v>7891</v>
      </c>
      <c r="C1089" s="386" t="s">
        <v>7908</v>
      </c>
      <c r="D1089" s="386" t="s">
        <v>7909</v>
      </c>
      <c r="E1089" s="386" t="s">
        <v>7910</v>
      </c>
      <c r="F1089" s="386" t="s">
        <v>7911</v>
      </c>
      <c r="G1089" s="385">
        <v>44259</v>
      </c>
      <c r="H1089" s="386" t="s">
        <v>3363</v>
      </c>
      <c r="I1089" s="386" t="s">
        <v>3408</v>
      </c>
      <c r="J1089" s="386"/>
      <c r="K1089" s="386"/>
      <c r="L1089" s="386">
        <v>1</v>
      </c>
      <c r="N1089" s="410"/>
    </row>
    <row r="1090" spans="1:14" s="231" customFormat="1" ht="23.1" customHeight="1" outlineLevel="2" x14ac:dyDescent="0.25">
      <c r="A1090" s="386">
        <f t="shared" si="2"/>
        <v>14</v>
      </c>
      <c r="B1090" s="386" t="s">
        <v>7891</v>
      </c>
      <c r="C1090" s="386" t="s">
        <v>7912</v>
      </c>
      <c r="D1090" s="386" t="s">
        <v>7883</v>
      </c>
      <c r="E1090" s="386" t="s">
        <v>7884</v>
      </c>
      <c r="F1090" s="386" t="s">
        <v>7913</v>
      </c>
      <c r="G1090" s="385">
        <v>44259</v>
      </c>
      <c r="H1090" s="386" t="s">
        <v>3363</v>
      </c>
      <c r="I1090" s="386" t="s">
        <v>3408</v>
      </c>
      <c r="J1090" s="386"/>
      <c r="K1090" s="386"/>
      <c r="L1090" s="386">
        <v>1</v>
      </c>
      <c r="N1090" s="410"/>
    </row>
    <row r="1091" spans="1:14" s="231" customFormat="1" ht="23.1" customHeight="1" outlineLevel="2" x14ac:dyDescent="0.25">
      <c r="A1091" s="386">
        <f t="shared" si="2"/>
        <v>15</v>
      </c>
      <c r="B1091" s="386" t="s">
        <v>7891</v>
      </c>
      <c r="C1091" s="386" t="s">
        <v>7914</v>
      </c>
      <c r="D1091" s="386" t="s">
        <v>3571</v>
      </c>
      <c r="E1091" s="386" t="s">
        <v>3572</v>
      </c>
      <c r="F1091" s="386" t="s">
        <v>7915</v>
      </c>
      <c r="G1091" s="385">
        <v>44259</v>
      </c>
      <c r="H1091" s="386" t="s">
        <v>3363</v>
      </c>
      <c r="I1091" s="386" t="s">
        <v>3408</v>
      </c>
      <c r="J1091" s="386"/>
      <c r="K1091" s="386"/>
      <c r="L1091" s="386">
        <v>1</v>
      </c>
      <c r="N1091" s="410"/>
    </row>
    <row r="1092" spans="1:14" s="231" customFormat="1" ht="23.1" customHeight="1" outlineLevel="2" x14ac:dyDescent="0.25">
      <c r="A1092" s="386">
        <f t="shared" si="2"/>
        <v>16</v>
      </c>
      <c r="B1092" s="386" t="s">
        <v>3390</v>
      </c>
      <c r="C1092" s="386" t="s">
        <v>7916</v>
      </c>
      <c r="D1092" s="386" t="s">
        <v>7917</v>
      </c>
      <c r="E1092" s="386" t="s">
        <v>7918</v>
      </c>
      <c r="F1092" s="386" t="s">
        <v>7919</v>
      </c>
      <c r="G1092" s="385">
        <v>44260</v>
      </c>
      <c r="H1092" s="386" t="s">
        <v>3363</v>
      </c>
      <c r="I1092" s="386" t="s">
        <v>3408</v>
      </c>
      <c r="J1092" s="386"/>
      <c r="K1092" s="386"/>
      <c r="L1092" s="386">
        <v>1</v>
      </c>
      <c r="N1092" s="410"/>
    </row>
    <row r="1093" spans="1:14" s="231" customFormat="1" ht="23.1" customHeight="1" outlineLevel="2" x14ac:dyDescent="0.25">
      <c r="A1093" s="386">
        <f t="shared" si="2"/>
        <v>17</v>
      </c>
      <c r="B1093" s="386" t="s">
        <v>3390</v>
      </c>
      <c r="C1093" s="386" t="s">
        <v>7920</v>
      </c>
      <c r="D1093" s="386" t="s">
        <v>7921</v>
      </c>
      <c r="E1093" s="386" t="s">
        <v>7922</v>
      </c>
      <c r="F1093" s="386" t="s">
        <v>104</v>
      </c>
      <c r="G1093" s="385">
        <v>44260</v>
      </c>
      <c r="H1093" s="386" t="s">
        <v>3363</v>
      </c>
      <c r="I1093" s="386" t="s">
        <v>3408</v>
      </c>
      <c r="J1093" s="386"/>
      <c r="K1093" s="386"/>
      <c r="L1093" s="386">
        <v>1</v>
      </c>
      <c r="N1093" s="410"/>
    </row>
    <row r="1094" spans="1:14" s="231" customFormat="1" ht="23.1" customHeight="1" outlineLevel="2" x14ac:dyDescent="0.25">
      <c r="A1094" s="386">
        <f t="shared" si="2"/>
        <v>18</v>
      </c>
      <c r="B1094" s="386" t="s">
        <v>3390</v>
      </c>
      <c r="C1094" s="386" t="s">
        <v>7923</v>
      </c>
      <c r="D1094" s="386" t="s">
        <v>7924</v>
      </c>
      <c r="E1094" s="386" t="s">
        <v>7925</v>
      </c>
      <c r="F1094" s="386" t="s">
        <v>141</v>
      </c>
      <c r="G1094" s="385">
        <v>44260</v>
      </c>
      <c r="H1094" s="386" t="s">
        <v>3363</v>
      </c>
      <c r="I1094" s="386" t="s">
        <v>3408</v>
      </c>
      <c r="J1094" s="386"/>
      <c r="K1094" s="386"/>
      <c r="L1094" s="386">
        <v>1</v>
      </c>
      <c r="N1094" s="410"/>
    </row>
    <row r="1095" spans="1:14" s="231" customFormat="1" ht="23.1" customHeight="1" outlineLevel="2" x14ac:dyDescent="0.25">
      <c r="A1095" s="386">
        <f t="shared" si="2"/>
        <v>19</v>
      </c>
      <c r="B1095" s="386" t="s">
        <v>3390</v>
      </c>
      <c r="C1095" s="386" t="s">
        <v>7926</v>
      </c>
      <c r="D1095" s="386" t="s">
        <v>7927</v>
      </c>
      <c r="E1095" s="386" t="s">
        <v>7928</v>
      </c>
      <c r="F1095" s="386" t="s">
        <v>7911</v>
      </c>
      <c r="G1095" s="385">
        <v>44278</v>
      </c>
      <c r="H1095" s="386" t="s">
        <v>3363</v>
      </c>
      <c r="I1095" s="386" t="s">
        <v>3408</v>
      </c>
      <c r="J1095" s="386"/>
      <c r="K1095" s="386"/>
      <c r="L1095" s="386">
        <v>1</v>
      </c>
      <c r="N1095" s="410"/>
    </row>
    <row r="1096" spans="1:14" s="231" customFormat="1" ht="23.1" customHeight="1" outlineLevel="2" x14ac:dyDescent="0.25">
      <c r="A1096" s="386">
        <f t="shared" si="2"/>
        <v>20</v>
      </c>
      <c r="B1096" s="386" t="s">
        <v>3390</v>
      </c>
      <c r="C1096" s="386" t="s">
        <v>7929</v>
      </c>
      <c r="D1096" s="386" t="s">
        <v>3388</v>
      </c>
      <c r="E1096" s="386" t="s">
        <v>3389</v>
      </c>
      <c r="F1096" s="386" t="s">
        <v>7930</v>
      </c>
      <c r="G1096" s="385">
        <v>44278</v>
      </c>
      <c r="H1096" s="386" t="s">
        <v>3363</v>
      </c>
      <c r="I1096" s="386" t="s">
        <v>3408</v>
      </c>
      <c r="J1096" s="386"/>
      <c r="K1096" s="386"/>
      <c r="L1096" s="386">
        <v>1</v>
      </c>
      <c r="N1096" s="410"/>
    </row>
    <row r="1097" spans="1:14" s="231" customFormat="1" ht="23.1" customHeight="1" outlineLevel="2" x14ac:dyDescent="0.25">
      <c r="A1097" s="386">
        <f t="shared" si="2"/>
        <v>21</v>
      </c>
      <c r="B1097" s="386" t="s">
        <v>3390</v>
      </c>
      <c r="C1097" s="386" t="s">
        <v>7931</v>
      </c>
      <c r="D1097" s="386" t="s">
        <v>7932</v>
      </c>
      <c r="E1097" s="386" t="s">
        <v>7933</v>
      </c>
      <c r="F1097" s="386" t="s">
        <v>7934</v>
      </c>
      <c r="G1097" s="385">
        <v>44278</v>
      </c>
      <c r="H1097" s="386" t="s">
        <v>3363</v>
      </c>
      <c r="I1097" s="386" t="s">
        <v>3408</v>
      </c>
      <c r="J1097" s="386"/>
      <c r="K1097" s="386"/>
      <c r="L1097" s="386">
        <v>1</v>
      </c>
      <c r="N1097" s="410"/>
    </row>
    <row r="1098" spans="1:14" s="231" customFormat="1" ht="23.1" customHeight="1" outlineLevel="2" x14ac:dyDescent="0.25">
      <c r="A1098" s="386">
        <f t="shared" si="2"/>
        <v>22</v>
      </c>
      <c r="B1098" s="386" t="s">
        <v>7935</v>
      </c>
      <c r="C1098" s="386" t="s">
        <v>7936</v>
      </c>
      <c r="D1098" s="386" t="s">
        <v>7937</v>
      </c>
      <c r="E1098" s="386" t="s">
        <v>7938</v>
      </c>
      <c r="F1098" s="386" t="s">
        <v>77</v>
      </c>
      <c r="G1098" s="385">
        <v>44273</v>
      </c>
      <c r="H1098" s="386" t="s">
        <v>3363</v>
      </c>
      <c r="I1098" s="386" t="s">
        <v>3408</v>
      </c>
      <c r="J1098" s="386"/>
      <c r="K1098" s="386"/>
      <c r="L1098" s="386">
        <v>1</v>
      </c>
      <c r="N1098" s="410"/>
    </row>
    <row r="1099" spans="1:14" s="231" customFormat="1" ht="23.1" customHeight="1" outlineLevel="2" x14ac:dyDescent="0.25">
      <c r="A1099" s="386">
        <f t="shared" si="2"/>
        <v>23</v>
      </c>
      <c r="B1099" s="386" t="s">
        <v>7935</v>
      </c>
      <c r="C1099" s="386" t="s">
        <v>7939</v>
      </c>
      <c r="D1099" s="386" t="s">
        <v>7937</v>
      </c>
      <c r="E1099" s="386" t="s">
        <v>7938</v>
      </c>
      <c r="F1099" s="386" t="s">
        <v>7940</v>
      </c>
      <c r="G1099" s="385">
        <v>44273</v>
      </c>
      <c r="H1099" s="386" t="s">
        <v>3363</v>
      </c>
      <c r="I1099" s="386" t="s">
        <v>3408</v>
      </c>
      <c r="J1099" s="386"/>
      <c r="K1099" s="386"/>
      <c r="L1099" s="386">
        <v>1</v>
      </c>
      <c r="N1099" s="410"/>
    </row>
    <row r="1100" spans="1:14" s="231" customFormat="1" ht="23.1" customHeight="1" outlineLevel="2" x14ac:dyDescent="0.25">
      <c r="A1100" s="386">
        <f t="shared" si="2"/>
        <v>24</v>
      </c>
      <c r="B1100" s="386" t="s">
        <v>7935</v>
      </c>
      <c r="C1100" s="386" t="s">
        <v>7941</v>
      </c>
      <c r="D1100" s="386" t="s">
        <v>7942</v>
      </c>
      <c r="E1100" s="386" t="s">
        <v>7943</v>
      </c>
      <c r="F1100" s="386" t="s">
        <v>7944</v>
      </c>
      <c r="G1100" s="385">
        <v>44273</v>
      </c>
      <c r="H1100" s="386" t="s">
        <v>3363</v>
      </c>
      <c r="I1100" s="386" t="s">
        <v>3408</v>
      </c>
      <c r="J1100" s="386"/>
      <c r="K1100" s="386"/>
      <c r="L1100" s="386">
        <v>1</v>
      </c>
      <c r="N1100" s="410"/>
    </row>
    <row r="1101" spans="1:14" s="231" customFormat="1" ht="23.1" customHeight="1" outlineLevel="2" x14ac:dyDescent="0.25">
      <c r="A1101" s="386">
        <f t="shared" si="2"/>
        <v>25</v>
      </c>
      <c r="B1101" s="386" t="s">
        <v>7935</v>
      </c>
      <c r="C1101" s="386" t="s">
        <v>7945</v>
      </c>
      <c r="D1101" s="386" t="s">
        <v>7942</v>
      </c>
      <c r="E1101" s="386" t="s">
        <v>7943</v>
      </c>
      <c r="F1101" s="386" t="s">
        <v>7946</v>
      </c>
      <c r="G1101" s="385">
        <v>44273</v>
      </c>
      <c r="H1101" s="386" t="s">
        <v>3363</v>
      </c>
      <c r="I1101" s="386" t="s">
        <v>3408</v>
      </c>
      <c r="J1101" s="386"/>
      <c r="K1101" s="386"/>
      <c r="L1101" s="386">
        <v>1</v>
      </c>
      <c r="N1101" s="410"/>
    </row>
    <row r="1102" spans="1:14" s="231" customFormat="1" ht="23.1" customHeight="1" outlineLevel="2" x14ac:dyDescent="0.25">
      <c r="A1102" s="386">
        <f t="shared" si="2"/>
        <v>26</v>
      </c>
      <c r="B1102" s="386" t="s">
        <v>7935</v>
      </c>
      <c r="C1102" s="386" t="s">
        <v>7947</v>
      </c>
      <c r="D1102" s="386" t="s">
        <v>7948</v>
      </c>
      <c r="E1102" s="386" t="s">
        <v>7949</v>
      </c>
      <c r="F1102" s="386" t="s">
        <v>77</v>
      </c>
      <c r="G1102" s="385">
        <v>44273</v>
      </c>
      <c r="H1102" s="386" t="s">
        <v>3363</v>
      </c>
      <c r="I1102" s="386" t="s">
        <v>3408</v>
      </c>
      <c r="J1102" s="386"/>
      <c r="K1102" s="386"/>
      <c r="L1102" s="386">
        <v>1</v>
      </c>
      <c r="N1102" s="410"/>
    </row>
    <row r="1103" spans="1:14" s="231" customFormat="1" ht="23.1" customHeight="1" outlineLevel="2" x14ac:dyDescent="0.25">
      <c r="A1103" s="386">
        <f t="shared" si="2"/>
        <v>27</v>
      </c>
      <c r="B1103" s="386" t="s">
        <v>7935</v>
      </c>
      <c r="C1103" s="386" t="s">
        <v>7950</v>
      </c>
      <c r="D1103" s="386" t="s">
        <v>7951</v>
      </c>
      <c r="E1103" s="386" t="s">
        <v>7952</v>
      </c>
      <c r="F1103" s="386" t="s">
        <v>104</v>
      </c>
      <c r="G1103" s="385">
        <v>44273</v>
      </c>
      <c r="H1103" s="386" t="s">
        <v>3363</v>
      </c>
      <c r="I1103" s="386" t="s">
        <v>3408</v>
      </c>
      <c r="J1103" s="386"/>
      <c r="K1103" s="386"/>
      <c r="L1103" s="386">
        <v>1</v>
      </c>
      <c r="N1103" s="410"/>
    </row>
    <row r="1104" spans="1:14" s="231" customFormat="1" ht="23.1" customHeight="1" outlineLevel="2" x14ac:dyDescent="0.25">
      <c r="A1104" s="386">
        <f t="shared" si="2"/>
        <v>28</v>
      </c>
      <c r="B1104" s="386" t="s">
        <v>7935</v>
      </c>
      <c r="C1104" s="386" t="s">
        <v>7953</v>
      </c>
      <c r="D1104" s="386" t="s">
        <v>7471</v>
      </c>
      <c r="E1104" s="386" t="s">
        <v>7472</v>
      </c>
      <c r="F1104" s="386" t="s">
        <v>3364</v>
      </c>
      <c r="G1104" s="385">
        <v>44273</v>
      </c>
      <c r="H1104" s="386" t="s">
        <v>3363</v>
      </c>
      <c r="I1104" s="386" t="s">
        <v>3408</v>
      </c>
      <c r="J1104" s="386"/>
      <c r="K1104" s="386"/>
      <c r="L1104" s="386">
        <v>1</v>
      </c>
      <c r="N1104" s="410"/>
    </row>
    <row r="1105" spans="1:14" s="231" customFormat="1" ht="23.1" customHeight="1" outlineLevel="2" x14ac:dyDescent="0.25">
      <c r="A1105" s="386">
        <f t="shared" si="2"/>
        <v>29</v>
      </c>
      <c r="B1105" s="386" t="s">
        <v>7954</v>
      </c>
      <c r="C1105" s="386" t="s">
        <v>7955</v>
      </c>
      <c r="D1105" s="386" t="s">
        <v>7956</v>
      </c>
      <c r="E1105" s="386" t="s">
        <v>7957</v>
      </c>
      <c r="F1105" s="386" t="s">
        <v>7958</v>
      </c>
      <c r="G1105" s="385">
        <v>44274</v>
      </c>
      <c r="H1105" s="386" t="s">
        <v>3363</v>
      </c>
      <c r="I1105" s="386" t="s">
        <v>3408</v>
      </c>
      <c r="J1105" s="386"/>
      <c r="K1105" s="386"/>
      <c r="L1105" s="386">
        <v>1</v>
      </c>
      <c r="N1105" s="410"/>
    </row>
    <row r="1106" spans="1:14" s="231" customFormat="1" ht="23.1" customHeight="1" outlineLevel="2" x14ac:dyDescent="0.25">
      <c r="A1106" s="386">
        <f t="shared" si="2"/>
        <v>30</v>
      </c>
      <c r="B1106" s="386" t="s">
        <v>7954</v>
      </c>
      <c r="C1106" s="386" t="s">
        <v>7959</v>
      </c>
      <c r="D1106" s="386" t="s">
        <v>7956</v>
      </c>
      <c r="E1106" s="386" t="s">
        <v>7957</v>
      </c>
      <c r="F1106" s="386" t="s">
        <v>7960</v>
      </c>
      <c r="G1106" s="385">
        <v>44274</v>
      </c>
      <c r="H1106" s="386" t="s">
        <v>3363</v>
      </c>
      <c r="I1106" s="386" t="s">
        <v>3408</v>
      </c>
      <c r="J1106" s="386"/>
      <c r="K1106" s="386"/>
      <c r="L1106" s="386">
        <v>1</v>
      </c>
      <c r="N1106" s="410"/>
    </row>
    <row r="1107" spans="1:14" s="231" customFormat="1" ht="23.1" customHeight="1" outlineLevel="2" x14ac:dyDescent="0.25">
      <c r="A1107" s="386">
        <f t="shared" si="2"/>
        <v>31</v>
      </c>
      <c r="B1107" s="386" t="s">
        <v>7954</v>
      </c>
      <c r="C1107" s="386" t="s">
        <v>7961</v>
      </c>
      <c r="D1107" s="386" t="s">
        <v>7962</v>
      </c>
      <c r="E1107" s="386" t="s">
        <v>7963</v>
      </c>
      <c r="F1107" s="386" t="s">
        <v>7964</v>
      </c>
      <c r="G1107" s="385">
        <v>44274</v>
      </c>
      <c r="H1107" s="386" t="s">
        <v>3363</v>
      </c>
      <c r="I1107" s="386" t="s">
        <v>3408</v>
      </c>
      <c r="J1107" s="386"/>
      <c r="K1107" s="386"/>
      <c r="L1107" s="386">
        <v>1</v>
      </c>
      <c r="N1107" s="410"/>
    </row>
    <row r="1108" spans="1:14" s="231" customFormat="1" ht="23.1" customHeight="1" outlineLevel="2" x14ac:dyDescent="0.25">
      <c r="A1108" s="386">
        <f t="shared" si="2"/>
        <v>32</v>
      </c>
      <c r="B1108" s="386" t="s">
        <v>7954</v>
      </c>
      <c r="C1108" s="386" t="s">
        <v>7965</v>
      </c>
      <c r="D1108" s="386" t="s">
        <v>7966</v>
      </c>
      <c r="E1108" s="386" t="s">
        <v>7967</v>
      </c>
      <c r="F1108" s="386" t="s">
        <v>7968</v>
      </c>
      <c r="G1108" s="385">
        <v>44274</v>
      </c>
      <c r="H1108" s="386" t="s">
        <v>3363</v>
      </c>
      <c r="I1108" s="386" t="s">
        <v>3408</v>
      </c>
      <c r="J1108" s="386"/>
      <c r="K1108" s="386"/>
      <c r="L1108" s="386">
        <v>1</v>
      </c>
      <c r="N1108" s="410"/>
    </row>
    <row r="1109" spans="1:14" s="231" customFormat="1" ht="23.1" customHeight="1" outlineLevel="2" x14ac:dyDescent="0.25">
      <c r="A1109" s="386">
        <f t="shared" si="2"/>
        <v>33</v>
      </c>
      <c r="B1109" s="386" t="s">
        <v>7954</v>
      </c>
      <c r="C1109" s="386" t="s">
        <v>7969</v>
      </c>
      <c r="D1109" s="386" t="s">
        <v>7966</v>
      </c>
      <c r="E1109" s="386" t="s">
        <v>7967</v>
      </c>
      <c r="F1109" s="386" t="s">
        <v>7970</v>
      </c>
      <c r="G1109" s="385">
        <v>44274</v>
      </c>
      <c r="H1109" s="386" t="s">
        <v>3363</v>
      </c>
      <c r="I1109" s="386" t="s">
        <v>3408</v>
      </c>
      <c r="J1109" s="386"/>
      <c r="K1109" s="386"/>
      <c r="L1109" s="386">
        <v>1</v>
      </c>
      <c r="N1109" s="410"/>
    </row>
    <row r="1110" spans="1:14" s="231" customFormat="1" ht="23.1" customHeight="1" outlineLevel="2" x14ac:dyDescent="0.25">
      <c r="A1110" s="386">
        <f t="shared" si="2"/>
        <v>34</v>
      </c>
      <c r="B1110" s="386" t="s">
        <v>7954</v>
      </c>
      <c r="C1110" s="386" t="s">
        <v>7971</v>
      </c>
      <c r="D1110" s="386" t="s">
        <v>7972</v>
      </c>
      <c r="E1110" s="386" t="s">
        <v>7973</v>
      </c>
      <c r="F1110" s="386" t="s">
        <v>77</v>
      </c>
      <c r="G1110" s="385">
        <v>44270</v>
      </c>
      <c r="H1110" s="386" t="s">
        <v>3363</v>
      </c>
      <c r="I1110" s="386" t="s">
        <v>3408</v>
      </c>
      <c r="J1110" s="386"/>
      <c r="K1110" s="386"/>
      <c r="L1110" s="386">
        <v>1</v>
      </c>
      <c r="N1110" s="410"/>
    </row>
    <row r="1111" spans="1:14" s="231" customFormat="1" ht="23.1" customHeight="1" outlineLevel="2" x14ac:dyDescent="0.25">
      <c r="A1111" s="386">
        <f t="shared" si="2"/>
        <v>35</v>
      </c>
      <c r="B1111" s="386" t="s">
        <v>7954</v>
      </c>
      <c r="C1111" s="386" t="s">
        <v>7974</v>
      </c>
      <c r="D1111" s="386" t="s">
        <v>7975</v>
      </c>
      <c r="E1111" s="386" t="s">
        <v>7976</v>
      </c>
      <c r="F1111" s="386" t="s">
        <v>77</v>
      </c>
      <c r="G1111" s="385">
        <v>44270</v>
      </c>
      <c r="H1111" s="386" t="s">
        <v>3363</v>
      </c>
      <c r="I1111" s="386" t="s">
        <v>3408</v>
      </c>
      <c r="J1111" s="386"/>
      <c r="K1111" s="386"/>
      <c r="L1111" s="386">
        <v>1</v>
      </c>
      <c r="N1111" s="410"/>
    </row>
    <row r="1112" spans="1:14" s="231" customFormat="1" ht="23.1" customHeight="1" outlineLevel="2" x14ac:dyDescent="0.25">
      <c r="A1112" s="386">
        <f t="shared" si="2"/>
        <v>36</v>
      </c>
      <c r="B1112" s="386" t="s">
        <v>7954</v>
      </c>
      <c r="C1112" s="386" t="s">
        <v>7977</v>
      </c>
      <c r="D1112" s="386" t="s">
        <v>7978</v>
      </c>
      <c r="E1112" s="386" t="s">
        <v>7979</v>
      </c>
      <c r="F1112" s="386" t="s">
        <v>7980</v>
      </c>
      <c r="G1112" s="385">
        <v>44270</v>
      </c>
      <c r="H1112" s="386" t="s">
        <v>3363</v>
      </c>
      <c r="I1112" s="386" t="s">
        <v>3408</v>
      </c>
      <c r="J1112" s="386"/>
      <c r="K1112" s="386"/>
      <c r="L1112" s="386">
        <v>1</v>
      </c>
      <c r="N1112" s="410"/>
    </row>
    <row r="1113" spans="1:14" s="231" customFormat="1" ht="23.1" customHeight="1" outlineLevel="2" x14ac:dyDescent="0.25">
      <c r="A1113" s="386">
        <f t="shared" si="2"/>
        <v>37</v>
      </c>
      <c r="B1113" s="386" t="s">
        <v>7954</v>
      </c>
      <c r="C1113" s="386" t="s">
        <v>7981</v>
      </c>
      <c r="D1113" s="386" t="s">
        <v>7982</v>
      </c>
      <c r="E1113" s="386" t="s">
        <v>7983</v>
      </c>
      <c r="F1113" s="386" t="s">
        <v>79</v>
      </c>
      <c r="G1113" s="385">
        <v>44270</v>
      </c>
      <c r="H1113" s="386" t="s">
        <v>3363</v>
      </c>
      <c r="I1113" s="386" t="s">
        <v>3408</v>
      </c>
      <c r="J1113" s="386"/>
      <c r="K1113" s="386"/>
      <c r="L1113" s="386">
        <v>1</v>
      </c>
      <c r="N1113" s="410"/>
    </row>
    <row r="1114" spans="1:14" s="231" customFormat="1" ht="23.1" customHeight="1" outlineLevel="2" x14ac:dyDescent="0.25">
      <c r="A1114" s="386">
        <f t="shared" si="2"/>
        <v>38</v>
      </c>
      <c r="B1114" s="386" t="s">
        <v>3342</v>
      </c>
      <c r="C1114" s="386" t="s">
        <v>7984</v>
      </c>
      <c r="D1114" s="386" t="s">
        <v>7985</v>
      </c>
      <c r="E1114" s="386" t="s">
        <v>7986</v>
      </c>
      <c r="F1114" s="386" t="s">
        <v>7987</v>
      </c>
      <c r="G1114" s="385">
        <v>44256</v>
      </c>
      <c r="H1114" s="386" t="s">
        <v>3363</v>
      </c>
      <c r="I1114" s="386" t="s">
        <v>3408</v>
      </c>
      <c r="J1114" s="386"/>
      <c r="K1114" s="386"/>
      <c r="L1114" s="386">
        <v>1</v>
      </c>
      <c r="N1114" s="410"/>
    </row>
    <row r="1115" spans="1:14" s="231" customFormat="1" ht="23.1" customHeight="1" outlineLevel="2" x14ac:dyDescent="0.25">
      <c r="A1115" s="386">
        <f t="shared" si="2"/>
        <v>39</v>
      </c>
      <c r="B1115" s="386" t="s">
        <v>3342</v>
      </c>
      <c r="C1115" s="386" t="s">
        <v>7988</v>
      </c>
      <c r="D1115" s="386" t="s">
        <v>7985</v>
      </c>
      <c r="E1115" s="386" t="s">
        <v>7986</v>
      </c>
      <c r="F1115" s="386" t="s">
        <v>7989</v>
      </c>
      <c r="G1115" s="385">
        <v>44256</v>
      </c>
      <c r="H1115" s="386" t="s">
        <v>3482</v>
      </c>
      <c r="I1115" s="386" t="s">
        <v>3408</v>
      </c>
      <c r="J1115" s="386"/>
      <c r="K1115" s="386"/>
      <c r="L1115" s="386">
        <v>1</v>
      </c>
      <c r="N1115" s="410"/>
    </row>
    <row r="1116" spans="1:14" s="231" customFormat="1" ht="23.1" customHeight="1" outlineLevel="2" x14ac:dyDescent="0.25">
      <c r="A1116" s="386">
        <f t="shared" si="2"/>
        <v>40</v>
      </c>
      <c r="B1116" s="386" t="s">
        <v>3342</v>
      </c>
      <c r="C1116" s="386" t="s">
        <v>7990</v>
      </c>
      <c r="D1116" s="386" t="s">
        <v>7985</v>
      </c>
      <c r="E1116" s="386" t="s">
        <v>7986</v>
      </c>
      <c r="F1116" s="386" t="s">
        <v>7991</v>
      </c>
      <c r="G1116" s="385">
        <v>44256</v>
      </c>
      <c r="H1116" s="386" t="s">
        <v>3482</v>
      </c>
      <c r="I1116" s="386" t="s">
        <v>3408</v>
      </c>
      <c r="J1116" s="386"/>
      <c r="K1116" s="386"/>
      <c r="L1116" s="386">
        <v>1</v>
      </c>
      <c r="N1116" s="410"/>
    </row>
    <row r="1117" spans="1:14" s="231" customFormat="1" ht="23.1" customHeight="1" outlineLevel="2" x14ac:dyDescent="0.25">
      <c r="A1117" s="386">
        <f t="shared" si="2"/>
        <v>41</v>
      </c>
      <c r="B1117" s="386" t="s">
        <v>3342</v>
      </c>
      <c r="C1117" s="386" t="s">
        <v>7992</v>
      </c>
      <c r="D1117" s="386" t="s">
        <v>7985</v>
      </c>
      <c r="E1117" s="386" t="s">
        <v>7986</v>
      </c>
      <c r="F1117" s="386" t="s">
        <v>7993</v>
      </c>
      <c r="G1117" s="385">
        <v>44257</v>
      </c>
      <c r="H1117" s="386" t="s">
        <v>3482</v>
      </c>
      <c r="I1117" s="386" t="s">
        <v>3408</v>
      </c>
      <c r="J1117" s="386"/>
      <c r="K1117" s="386"/>
      <c r="L1117" s="386">
        <v>1</v>
      </c>
      <c r="N1117" s="410"/>
    </row>
    <row r="1118" spans="1:14" s="231" customFormat="1" ht="23.1" customHeight="1" outlineLevel="2" x14ac:dyDescent="0.25">
      <c r="A1118" s="386">
        <f t="shared" si="2"/>
        <v>42</v>
      </c>
      <c r="B1118" s="386" t="s">
        <v>3342</v>
      </c>
      <c r="C1118" s="386" t="s">
        <v>7994</v>
      </c>
      <c r="D1118" s="386" t="s">
        <v>7985</v>
      </c>
      <c r="E1118" s="386" t="s">
        <v>7986</v>
      </c>
      <c r="F1118" s="386" t="s">
        <v>7995</v>
      </c>
      <c r="G1118" s="385">
        <v>44257</v>
      </c>
      <c r="H1118" s="386" t="s">
        <v>3482</v>
      </c>
      <c r="I1118" s="386" t="s">
        <v>3408</v>
      </c>
      <c r="J1118" s="386"/>
      <c r="K1118" s="386"/>
      <c r="L1118" s="386">
        <v>1</v>
      </c>
      <c r="N1118" s="410"/>
    </row>
    <row r="1119" spans="1:14" s="231" customFormat="1" ht="23.1" customHeight="1" outlineLevel="2" x14ac:dyDescent="0.25">
      <c r="A1119" s="386">
        <f t="shared" si="2"/>
        <v>43</v>
      </c>
      <c r="B1119" s="386" t="s">
        <v>3342</v>
      </c>
      <c r="C1119" s="386" t="s">
        <v>7996</v>
      </c>
      <c r="D1119" s="386" t="s">
        <v>7985</v>
      </c>
      <c r="E1119" s="386" t="s">
        <v>7986</v>
      </c>
      <c r="F1119" s="386" t="s">
        <v>7997</v>
      </c>
      <c r="G1119" s="385">
        <v>44257</v>
      </c>
      <c r="H1119" s="386" t="s">
        <v>3482</v>
      </c>
      <c r="I1119" s="386" t="s">
        <v>3408</v>
      </c>
      <c r="J1119" s="386"/>
      <c r="K1119" s="386"/>
      <c r="L1119" s="386">
        <v>1</v>
      </c>
      <c r="N1119" s="410"/>
    </row>
    <row r="1120" spans="1:14" s="231" customFormat="1" ht="23.1" customHeight="1" outlineLevel="2" x14ac:dyDescent="0.25">
      <c r="A1120" s="386">
        <f t="shared" si="2"/>
        <v>44</v>
      </c>
      <c r="B1120" s="386" t="s">
        <v>3342</v>
      </c>
      <c r="C1120" s="386" t="s">
        <v>7998</v>
      </c>
      <c r="D1120" s="386" t="s">
        <v>7985</v>
      </c>
      <c r="E1120" s="386" t="s">
        <v>7986</v>
      </c>
      <c r="F1120" s="386" t="s">
        <v>7999</v>
      </c>
      <c r="G1120" s="385">
        <v>44258</v>
      </c>
      <c r="H1120" s="386" t="s">
        <v>3482</v>
      </c>
      <c r="I1120" s="386" t="s">
        <v>3408</v>
      </c>
      <c r="J1120" s="386"/>
      <c r="K1120" s="386"/>
      <c r="L1120" s="386">
        <v>1</v>
      </c>
      <c r="N1120" s="410"/>
    </row>
    <row r="1121" spans="1:14" s="231" customFormat="1" ht="23.1" customHeight="1" outlineLevel="2" x14ac:dyDescent="0.25">
      <c r="A1121" s="386">
        <f t="shared" si="2"/>
        <v>45</v>
      </c>
      <c r="B1121" s="386" t="s">
        <v>3342</v>
      </c>
      <c r="C1121" s="386" t="s">
        <v>8000</v>
      </c>
      <c r="D1121" s="386" t="s">
        <v>7985</v>
      </c>
      <c r="E1121" s="386" t="s">
        <v>7986</v>
      </c>
      <c r="F1121" s="386" t="s">
        <v>8001</v>
      </c>
      <c r="G1121" s="385">
        <v>44258</v>
      </c>
      <c r="H1121" s="386" t="s">
        <v>3482</v>
      </c>
      <c r="I1121" s="386" t="s">
        <v>3408</v>
      </c>
      <c r="J1121" s="386"/>
      <c r="K1121" s="386"/>
      <c r="L1121" s="386">
        <v>1</v>
      </c>
      <c r="N1121" s="410"/>
    </row>
    <row r="1122" spans="1:14" s="231" customFormat="1" ht="23.1" customHeight="1" outlineLevel="2" x14ac:dyDescent="0.25">
      <c r="A1122" s="386">
        <f t="shared" si="2"/>
        <v>46</v>
      </c>
      <c r="B1122" s="386" t="s">
        <v>3342</v>
      </c>
      <c r="C1122" s="386" t="s">
        <v>8002</v>
      </c>
      <c r="D1122" s="386" t="s">
        <v>7985</v>
      </c>
      <c r="E1122" s="386" t="s">
        <v>7986</v>
      </c>
      <c r="F1122" s="386" t="s">
        <v>8003</v>
      </c>
      <c r="G1122" s="385">
        <v>44258</v>
      </c>
      <c r="H1122" s="386" t="s">
        <v>3482</v>
      </c>
      <c r="I1122" s="386" t="s">
        <v>3408</v>
      </c>
      <c r="J1122" s="386"/>
      <c r="K1122" s="386"/>
      <c r="L1122" s="386">
        <v>1</v>
      </c>
      <c r="N1122" s="410"/>
    </row>
    <row r="1123" spans="1:14" s="231" customFormat="1" ht="23.1" customHeight="1" outlineLevel="2" x14ac:dyDescent="0.25">
      <c r="A1123" s="386">
        <f t="shared" si="2"/>
        <v>47</v>
      </c>
      <c r="B1123" s="386" t="s">
        <v>3342</v>
      </c>
      <c r="C1123" s="386" t="s">
        <v>8004</v>
      </c>
      <c r="D1123" s="386" t="s">
        <v>7985</v>
      </c>
      <c r="E1123" s="386" t="s">
        <v>7986</v>
      </c>
      <c r="F1123" s="386" t="s">
        <v>8005</v>
      </c>
      <c r="G1123" s="385">
        <v>44259</v>
      </c>
      <c r="H1123" s="386" t="s">
        <v>3482</v>
      </c>
      <c r="I1123" s="386" t="s">
        <v>3408</v>
      </c>
      <c r="J1123" s="386"/>
      <c r="K1123" s="386"/>
      <c r="L1123" s="386">
        <v>1</v>
      </c>
      <c r="N1123" s="410"/>
    </row>
    <row r="1124" spans="1:14" s="231" customFormat="1" ht="23.1" customHeight="1" outlineLevel="2" x14ac:dyDescent="0.25">
      <c r="A1124" s="386">
        <f t="shared" si="2"/>
        <v>48</v>
      </c>
      <c r="B1124" s="386" t="s">
        <v>3342</v>
      </c>
      <c r="C1124" s="386" t="s">
        <v>8006</v>
      </c>
      <c r="D1124" s="386" t="s">
        <v>7985</v>
      </c>
      <c r="E1124" s="386" t="s">
        <v>7986</v>
      </c>
      <c r="F1124" s="386" t="s">
        <v>8007</v>
      </c>
      <c r="G1124" s="385">
        <v>44259</v>
      </c>
      <c r="H1124" s="386" t="s">
        <v>3482</v>
      </c>
      <c r="I1124" s="386" t="s">
        <v>3408</v>
      </c>
      <c r="J1124" s="386"/>
      <c r="K1124" s="386"/>
      <c r="L1124" s="386">
        <v>1</v>
      </c>
      <c r="N1124" s="410"/>
    </row>
    <row r="1125" spans="1:14" s="231" customFormat="1" ht="23.1" customHeight="1" outlineLevel="2" x14ac:dyDescent="0.25">
      <c r="A1125" s="386">
        <f t="shared" si="2"/>
        <v>49</v>
      </c>
      <c r="B1125" s="386" t="s">
        <v>3342</v>
      </c>
      <c r="C1125" s="386" t="s">
        <v>8008</v>
      </c>
      <c r="D1125" s="386" t="s">
        <v>7985</v>
      </c>
      <c r="E1125" s="386" t="s">
        <v>7986</v>
      </c>
      <c r="F1125" s="386" t="s">
        <v>8009</v>
      </c>
      <c r="G1125" s="385">
        <v>44259</v>
      </c>
      <c r="H1125" s="386" t="s">
        <v>3482</v>
      </c>
      <c r="I1125" s="386" t="s">
        <v>3408</v>
      </c>
      <c r="J1125" s="386"/>
      <c r="K1125" s="386"/>
      <c r="L1125" s="386">
        <v>1</v>
      </c>
      <c r="N1125" s="410"/>
    </row>
    <row r="1126" spans="1:14" s="231" customFormat="1" ht="23.1" customHeight="1" outlineLevel="2" x14ac:dyDescent="0.25">
      <c r="A1126" s="386">
        <f t="shared" si="2"/>
        <v>50</v>
      </c>
      <c r="B1126" s="386" t="s">
        <v>3342</v>
      </c>
      <c r="C1126" s="386" t="s">
        <v>8010</v>
      </c>
      <c r="D1126" s="386" t="s">
        <v>7985</v>
      </c>
      <c r="E1126" s="386" t="s">
        <v>7986</v>
      </c>
      <c r="F1126" s="386" t="s">
        <v>8011</v>
      </c>
      <c r="G1126" s="385">
        <v>44260</v>
      </c>
      <c r="H1126" s="386" t="s">
        <v>3482</v>
      </c>
      <c r="I1126" s="386" t="s">
        <v>3408</v>
      </c>
      <c r="J1126" s="386"/>
      <c r="K1126" s="386"/>
      <c r="L1126" s="386">
        <v>1</v>
      </c>
      <c r="N1126" s="410"/>
    </row>
    <row r="1127" spans="1:14" s="231" customFormat="1" ht="23.1" customHeight="1" outlineLevel="2" x14ac:dyDescent="0.25">
      <c r="A1127" s="386">
        <f t="shared" si="2"/>
        <v>51</v>
      </c>
      <c r="B1127" s="386" t="s">
        <v>3342</v>
      </c>
      <c r="C1127" s="386" t="s">
        <v>8012</v>
      </c>
      <c r="D1127" s="386" t="s">
        <v>7985</v>
      </c>
      <c r="E1127" s="386" t="s">
        <v>7986</v>
      </c>
      <c r="F1127" s="386" t="s">
        <v>8013</v>
      </c>
      <c r="G1127" s="385">
        <v>44260</v>
      </c>
      <c r="H1127" s="386" t="s">
        <v>3482</v>
      </c>
      <c r="I1127" s="386" t="s">
        <v>3408</v>
      </c>
      <c r="J1127" s="386"/>
      <c r="K1127" s="386"/>
      <c r="L1127" s="386">
        <v>1</v>
      </c>
      <c r="N1127" s="410"/>
    </row>
    <row r="1128" spans="1:14" s="231" customFormat="1" ht="23.1" customHeight="1" outlineLevel="2" x14ac:dyDescent="0.25">
      <c r="A1128" s="386">
        <f t="shared" si="2"/>
        <v>52</v>
      </c>
      <c r="B1128" s="386" t="s">
        <v>3342</v>
      </c>
      <c r="C1128" s="386" t="s">
        <v>8014</v>
      </c>
      <c r="D1128" s="386" t="s">
        <v>7985</v>
      </c>
      <c r="E1128" s="386" t="s">
        <v>7986</v>
      </c>
      <c r="F1128" s="386" t="s">
        <v>8015</v>
      </c>
      <c r="G1128" s="385">
        <v>44260</v>
      </c>
      <c r="H1128" s="386" t="s">
        <v>3482</v>
      </c>
      <c r="I1128" s="386" t="s">
        <v>3408</v>
      </c>
      <c r="J1128" s="386"/>
      <c r="K1128" s="386"/>
      <c r="L1128" s="386">
        <v>1</v>
      </c>
      <c r="N1128" s="410"/>
    </row>
    <row r="1129" spans="1:14" s="231" customFormat="1" ht="23.1" customHeight="1" outlineLevel="2" x14ac:dyDescent="0.25">
      <c r="A1129" s="386">
        <f t="shared" si="2"/>
        <v>53</v>
      </c>
      <c r="B1129" s="386" t="s">
        <v>3342</v>
      </c>
      <c r="C1129" s="386" t="s">
        <v>8016</v>
      </c>
      <c r="D1129" s="386" t="s">
        <v>7985</v>
      </c>
      <c r="E1129" s="386" t="s">
        <v>7986</v>
      </c>
      <c r="F1129" s="386" t="s">
        <v>8017</v>
      </c>
      <c r="G1129" s="385">
        <v>44264</v>
      </c>
      <c r="H1129" s="386" t="s">
        <v>3482</v>
      </c>
      <c r="I1129" s="386" t="s">
        <v>3408</v>
      </c>
      <c r="J1129" s="386"/>
      <c r="K1129" s="386"/>
      <c r="L1129" s="386">
        <v>1</v>
      </c>
      <c r="N1129" s="410"/>
    </row>
    <row r="1130" spans="1:14" s="231" customFormat="1" ht="23.1" customHeight="1" outlineLevel="2" x14ac:dyDescent="0.25">
      <c r="A1130" s="386">
        <f t="shared" si="2"/>
        <v>54</v>
      </c>
      <c r="B1130" s="386" t="s">
        <v>3342</v>
      </c>
      <c r="C1130" s="386" t="s">
        <v>8018</v>
      </c>
      <c r="D1130" s="386" t="s">
        <v>7985</v>
      </c>
      <c r="E1130" s="386" t="s">
        <v>7986</v>
      </c>
      <c r="F1130" s="386" t="s">
        <v>8019</v>
      </c>
      <c r="G1130" s="385">
        <v>44264</v>
      </c>
      <c r="H1130" s="386" t="s">
        <v>3482</v>
      </c>
      <c r="I1130" s="386" t="s">
        <v>3408</v>
      </c>
      <c r="J1130" s="386"/>
      <c r="K1130" s="386"/>
      <c r="L1130" s="386">
        <v>1</v>
      </c>
      <c r="N1130" s="410"/>
    </row>
    <row r="1131" spans="1:14" s="231" customFormat="1" ht="23.1" customHeight="1" outlineLevel="2" x14ac:dyDescent="0.25">
      <c r="A1131" s="386">
        <f t="shared" si="2"/>
        <v>55</v>
      </c>
      <c r="B1131" s="386" t="s">
        <v>3342</v>
      </c>
      <c r="C1131" s="386" t="s">
        <v>8020</v>
      </c>
      <c r="D1131" s="386" t="s">
        <v>7985</v>
      </c>
      <c r="E1131" s="386" t="s">
        <v>7986</v>
      </c>
      <c r="F1131" s="386" t="s">
        <v>8021</v>
      </c>
      <c r="G1131" s="385">
        <v>44264</v>
      </c>
      <c r="H1131" s="386" t="s">
        <v>3482</v>
      </c>
      <c r="I1131" s="386" t="s">
        <v>3408</v>
      </c>
      <c r="J1131" s="386"/>
      <c r="K1131" s="386"/>
      <c r="L1131" s="386">
        <v>1</v>
      </c>
      <c r="N1131" s="410"/>
    </row>
    <row r="1132" spans="1:14" s="231" customFormat="1" ht="23.1" customHeight="1" outlineLevel="2" x14ac:dyDescent="0.25">
      <c r="A1132" s="386">
        <f t="shared" si="2"/>
        <v>56</v>
      </c>
      <c r="B1132" s="386" t="s">
        <v>3342</v>
      </c>
      <c r="C1132" s="386" t="s">
        <v>8022</v>
      </c>
      <c r="D1132" s="386" t="s">
        <v>7985</v>
      </c>
      <c r="E1132" s="386" t="s">
        <v>7986</v>
      </c>
      <c r="F1132" s="386" t="s">
        <v>8023</v>
      </c>
      <c r="G1132" s="385">
        <v>44264</v>
      </c>
      <c r="H1132" s="386" t="s">
        <v>3363</v>
      </c>
      <c r="I1132" s="386" t="s">
        <v>3408</v>
      </c>
      <c r="J1132" s="386"/>
      <c r="K1132" s="386"/>
      <c r="L1132" s="386">
        <v>1</v>
      </c>
      <c r="N1132" s="410"/>
    </row>
    <row r="1133" spans="1:14" s="231" customFormat="1" ht="23.1" customHeight="1" outlineLevel="2" x14ac:dyDescent="0.25">
      <c r="A1133" s="386">
        <f t="shared" si="2"/>
        <v>57</v>
      </c>
      <c r="B1133" s="386" t="s">
        <v>3342</v>
      </c>
      <c r="C1133" s="386" t="s">
        <v>8024</v>
      </c>
      <c r="D1133" s="386" t="s">
        <v>7985</v>
      </c>
      <c r="E1133" s="386" t="s">
        <v>7986</v>
      </c>
      <c r="F1133" s="386" t="s">
        <v>8025</v>
      </c>
      <c r="G1133" s="385">
        <v>44264</v>
      </c>
      <c r="H1133" s="386" t="s">
        <v>3363</v>
      </c>
      <c r="I1133" s="386" t="s">
        <v>3408</v>
      </c>
      <c r="J1133" s="386"/>
      <c r="K1133" s="386"/>
      <c r="L1133" s="386">
        <v>1</v>
      </c>
      <c r="N1133" s="410"/>
    </row>
    <row r="1134" spans="1:14" s="231" customFormat="1" ht="23.1" customHeight="1" outlineLevel="2" x14ac:dyDescent="0.25">
      <c r="A1134" s="386">
        <f t="shared" si="2"/>
        <v>58</v>
      </c>
      <c r="B1134" s="386" t="s">
        <v>3342</v>
      </c>
      <c r="C1134" s="386" t="s">
        <v>8026</v>
      </c>
      <c r="D1134" s="386" t="s">
        <v>7985</v>
      </c>
      <c r="E1134" s="386" t="s">
        <v>7986</v>
      </c>
      <c r="F1134" s="386" t="s">
        <v>8027</v>
      </c>
      <c r="G1134" s="385">
        <v>44264</v>
      </c>
      <c r="H1134" s="386" t="s">
        <v>3363</v>
      </c>
      <c r="I1134" s="386" t="s">
        <v>3408</v>
      </c>
      <c r="J1134" s="386"/>
      <c r="K1134" s="386"/>
      <c r="L1134" s="386">
        <v>1</v>
      </c>
      <c r="N1134" s="410"/>
    </row>
    <row r="1135" spans="1:14" s="231" customFormat="1" ht="23.1" customHeight="1" outlineLevel="2" x14ac:dyDescent="0.25">
      <c r="A1135" s="386">
        <f t="shared" si="2"/>
        <v>59</v>
      </c>
      <c r="B1135" s="386" t="s">
        <v>3342</v>
      </c>
      <c r="C1135" s="386" t="s">
        <v>8028</v>
      </c>
      <c r="D1135" s="386" t="s">
        <v>7985</v>
      </c>
      <c r="E1135" s="386" t="s">
        <v>7986</v>
      </c>
      <c r="F1135" s="386" t="s">
        <v>8029</v>
      </c>
      <c r="G1135" s="385">
        <v>44266</v>
      </c>
      <c r="H1135" s="386" t="s">
        <v>3482</v>
      </c>
      <c r="I1135" s="386" t="s">
        <v>3408</v>
      </c>
      <c r="J1135" s="386"/>
      <c r="K1135" s="386"/>
      <c r="L1135" s="386">
        <v>1</v>
      </c>
      <c r="N1135" s="410"/>
    </row>
    <row r="1136" spans="1:14" s="231" customFormat="1" ht="23.1" customHeight="1" outlineLevel="2" x14ac:dyDescent="0.25">
      <c r="A1136" s="386">
        <f t="shared" si="2"/>
        <v>60</v>
      </c>
      <c r="B1136" s="386" t="s">
        <v>3342</v>
      </c>
      <c r="C1136" s="386" t="s">
        <v>8030</v>
      </c>
      <c r="D1136" s="386" t="s">
        <v>7985</v>
      </c>
      <c r="E1136" s="386" t="s">
        <v>7986</v>
      </c>
      <c r="F1136" s="386" t="s">
        <v>8031</v>
      </c>
      <c r="G1136" s="385">
        <v>44266</v>
      </c>
      <c r="H1136" s="386" t="s">
        <v>3482</v>
      </c>
      <c r="I1136" s="386" t="s">
        <v>3408</v>
      </c>
      <c r="J1136" s="386"/>
      <c r="K1136" s="386"/>
      <c r="L1136" s="386">
        <v>1</v>
      </c>
      <c r="N1136" s="410"/>
    </row>
    <row r="1137" spans="1:14" s="231" customFormat="1" ht="23.1" customHeight="1" outlineLevel="2" x14ac:dyDescent="0.25">
      <c r="A1137" s="386">
        <f t="shared" si="2"/>
        <v>61</v>
      </c>
      <c r="B1137" s="386" t="s">
        <v>3342</v>
      </c>
      <c r="C1137" s="386" t="s">
        <v>8032</v>
      </c>
      <c r="D1137" s="386" t="s">
        <v>7985</v>
      </c>
      <c r="E1137" s="386" t="s">
        <v>7986</v>
      </c>
      <c r="F1137" s="386" t="s">
        <v>8033</v>
      </c>
      <c r="G1137" s="385">
        <v>44266</v>
      </c>
      <c r="H1137" s="386" t="s">
        <v>3482</v>
      </c>
      <c r="I1137" s="386" t="s">
        <v>3408</v>
      </c>
      <c r="J1137" s="386"/>
      <c r="K1137" s="386"/>
      <c r="L1137" s="386">
        <v>1</v>
      </c>
      <c r="N1137" s="410"/>
    </row>
    <row r="1138" spans="1:14" s="231" customFormat="1" ht="23.1" customHeight="1" outlineLevel="2" x14ac:dyDescent="0.25">
      <c r="A1138" s="386">
        <f t="shared" si="2"/>
        <v>62</v>
      </c>
      <c r="B1138" s="386" t="s">
        <v>8249</v>
      </c>
      <c r="C1138" s="386" t="s">
        <v>8250</v>
      </c>
      <c r="D1138" s="386" t="s">
        <v>4683</v>
      </c>
      <c r="E1138" s="386" t="s">
        <v>4684</v>
      </c>
      <c r="F1138" s="386" t="s">
        <v>8251</v>
      </c>
      <c r="G1138" s="385">
        <v>44271</v>
      </c>
      <c r="H1138" s="379" t="s">
        <v>8228</v>
      </c>
      <c r="I1138" s="386" t="s">
        <v>3408</v>
      </c>
      <c r="J1138" s="386"/>
      <c r="K1138" s="386"/>
      <c r="L1138" s="386">
        <v>1</v>
      </c>
      <c r="N1138" s="410"/>
    </row>
    <row r="1139" spans="1:14" s="231" customFormat="1" ht="23.1" customHeight="1" outlineLevel="2" x14ac:dyDescent="0.25">
      <c r="A1139" s="386">
        <f t="shared" si="2"/>
        <v>63</v>
      </c>
      <c r="B1139" s="386" t="s">
        <v>8249</v>
      </c>
      <c r="C1139" s="386" t="s">
        <v>8252</v>
      </c>
      <c r="D1139" s="386" t="s">
        <v>4683</v>
      </c>
      <c r="E1139" s="386" t="s">
        <v>4684</v>
      </c>
      <c r="F1139" s="386" t="s">
        <v>8253</v>
      </c>
      <c r="G1139" s="385">
        <v>44271</v>
      </c>
      <c r="H1139" s="379" t="s">
        <v>8228</v>
      </c>
      <c r="I1139" s="386" t="s">
        <v>3408</v>
      </c>
      <c r="J1139" s="386"/>
      <c r="K1139" s="386"/>
      <c r="L1139" s="386">
        <v>1</v>
      </c>
      <c r="N1139" s="410"/>
    </row>
    <row r="1140" spans="1:14" s="231" customFormat="1" ht="23.1" customHeight="1" outlineLevel="2" x14ac:dyDescent="0.25">
      <c r="A1140" s="386">
        <f t="shared" si="2"/>
        <v>64</v>
      </c>
      <c r="B1140" s="386" t="s">
        <v>8249</v>
      </c>
      <c r="C1140" s="386" t="s">
        <v>8254</v>
      </c>
      <c r="D1140" s="386" t="s">
        <v>4683</v>
      </c>
      <c r="E1140" s="386" t="s">
        <v>4684</v>
      </c>
      <c r="F1140" s="386" t="s">
        <v>8255</v>
      </c>
      <c r="G1140" s="385">
        <v>44271</v>
      </c>
      <c r="H1140" s="379" t="s">
        <v>8228</v>
      </c>
      <c r="I1140" s="386" t="s">
        <v>3408</v>
      </c>
      <c r="J1140" s="386"/>
      <c r="K1140" s="386"/>
      <c r="L1140" s="386">
        <v>1</v>
      </c>
      <c r="N1140" s="410"/>
    </row>
    <row r="1141" spans="1:14" s="231" customFormat="1" ht="23.1" customHeight="1" outlineLevel="2" x14ac:dyDescent="0.25">
      <c r="A1141" s="386">
        <f t="shared" si="2"/>
        <v>65</v>
      </c>
      <c r="B1141" s="386" t="s">
        <v>8249</v>
      </c>
      <c r="C1141" s="386" t="s">
        <v>8256</v>
      </c>
      <c r="D1141" s="386" t="s">
        <v>4683</v>
      </c>
      <c r="E1141" s="386" t="s">
        <v>4684</v>
      </c>
      <c r="F1141" s="386" t="s">
        <v>8257</v>
      </c>
      <c r="G1141" s="385">
        <v>44271</v>
      </c>
      <c r="H1141" s="379" t="s">
        <v>8228</v>
      </c>
      <c r="I1141" s="386" t="s">
        <v>3408</v>
      </c>
      <c r="J1141" s="386"/>
      <c r="K1141" s="386"/>
      <c r="L1141" s="386">
        <v>1</v>
      </c>
      <c r="N1141" s="410"/>
    </row>
    <row r="1142" spans="1:14" s="231" customFormat="1" ht="23.1" customHeight="1" outlineLevel="2" x14ac:dyDescent="0.25">
      <c r="A1142" s="386">
        <f t="shared" si="2"/>
        <v>66</v>
      </c>
      <c r="B1142" s="386" t="s">
        <v>8249</v>
      </c>
      <c r="C1142" s="386" t="s">
        <v>8258</v>
      </c>
      <c r="D1142" s="386" t="s">
        <v>4683</v>
      </c>
      <c r="E1142" s="386" t="s">
        <v>4684</v>
      </c>
      <c r="F1142" s="386" t="s">
        <v>8259</v>
      </c>
      <c r="G1142" s="385">
        <v>44271</v>
      </c>
      <c r="H1142" s="379" t="s">
        <v>8228</v>
      </c>
      <c r="I1142" s="386" t="s">
        <v>3408</v>
      </c>
      <c r="J1142" s="386"/>
      <c r="K1142" s="386"/>
      <c r="L1142" s="386">
        <v>1</v>
      </c>
      <c r="N1142" s="410"/>
    </row>
    <row r="1143" spans="1:14" s="231" customFormat="1" ht="23.1" customHeight="1" outlineLevel="2" x14ac:dyDescent="0.25">
      <c r="A1143" s="386">
        <f t="shared" ref="A1143:A1159" si="3">A1142+1</f>
        <v>67</v>
      </c>
      <c r="B1143" s="386" t="s">
        <v>8249</v>
      </c>
      <c r="C1143" s="386" t="s">
        <v>8260</v>
      </c>
      <c r="D1143" s="386" t="s">
        <v>4683</v>
      </c>
      <c r="E1143" s="386" t="s">
        <v>4684</v>
      </c>
      <c r="F1143" s="386" t="s">
        <v>8261</v>
      </c>
      <c r="G1143" s="385">
        <v>44271</v>
      </c>
      <c r="H1143" s="379" t="s">
        <v>8228</v>
      </c>
      <c r="I1143" s="386" t="s">
        <v>3408</v>
      </c>
      <c r="J1143" s="386"/>
      <c r="K1143" s="386"/>
      <c r="L1143" s="386">
        <v>1</v>
      </c>
      <c r="N1143" s="410"/>
    </row>
    <row r="1144" spans="1:14" s="231" customFormat="1" ht="23.1" customHeight="1" outlineLevel="2" x14ac:dyDescent="0.25">
      <c r="A1144" s="386">
        <f t="shared" si="3"/>
        <v>68</v>
      </c>
      <c r="B1144" s="386" t="s">
        <v>7954</v>
      </c>
      <c r="C1144" s="386" t="s">
        <v>8262</v>
      </c>
      <c r="D1144" s="386" t="s">
        <v>4683</v>
      </c>
      <c r="E1144" s="386" t="s">
        <v>4684</v>
      </c>
      <c r="F1144" s="386" t="s">
        <v>8263</v>
      </c>
      <c r="G1144" s="385">
        <v>44270</v>
      </c>
      <c r="H1144" s="379" t="s">
        <v>8228</v>
      </c>
      <c r="I1144" s="386" t="s">
        <v>3408</v>
      </c>
      <c r="J1144" s="386"/>
      <c r="K1144" s="386"/>
      <c r="L1144" s="386">
        <v>1</v>
      </c>
      <c r="N1144" s="410"/>
    </row>
    <row r="1145" spans="1:14" s="231" customFormat="1" ht="23.1" customHeight="1" outlineLevel="2" x14ac:dyDescent="0.25">
      <c r="A1145" s="386">
        <f t="shared" si="3"/>
        <v>69</v>
      </c>
      <c r="B1145" s="386" t="s">
        <v>7954</v>
      </c>
      <c r="C1145" s="386" t="s">
        <v>8264</v>
      </c>
      <c r="D1145" s="386" t="s">
        <v>4683</v>
      </c>
      <c r="E1145" s="386" t="s">
        <v>4684</v>
      </c>
      <c r="F1145" s="386" t="s">
        <v>8265</v>
      </c>
      <c r="G1145" s="385">
        <v>44270</v>
      </c>
      <c r="H1145" s="379" t="s">
        <v>8228</v>
      </c>
      <c r="I1145" s="386" t="s">
        <v>3408</v>
      </c>
      <c r="J1145" s="386"/>
      <c r="K1145" s="386"/>
      <c r="L1145" s="386">
        <v>1</v>
      </c>
      <c r="N1145" s="410"/>
    </row>
    <row r="1146" spans="1:14" s="231" customFormat="1" ht="23.1" customHeight="1" outlineLevel="2" x14ac:dyDescent="0.25">
      <c r="A1146" s="386">
        <f t="shared" si="3"/>
        <v>70</v>
      </c>
      <c r="B1146" s="386" t="s">
        <v>7954</v>
      </c>
      <c r="C1146" s="386" t="s">
        <v>8266</v>
      </c>
      <c r="D1146" s="386" t="s">
        <v>4683</v>
      </c>
      <c r="E1146" s="386" t="s">
        <v>4684</v>
      </c>
      <c r="F1146" s="386" t="s">
        <v>8267</v>
      </c>
      <c r="G1146" s="385">
        <v>44270</v>
      </c>
      <c r="H1146" s="379" t="s">
        <v>8228</v>
      </c>
      <c r="I1146" s="386" t="s">
        <v>3408</v>
      </c>
      <c r="J1146" s="386"/>
      <c r="K1146" s="386"/>
      <c r="L1146" s="386">
        <v>1</v>
      </c>
      <c r="N1146" s="410"/>
    </row>
    <row r="1147" spans="1:14" s="231" customFormat="1" ht="23.1" customHeight="1" outlineLevel="2" x14ac:dyDescent="0.25">
      <c r="A1147" s="386">
        <f t="shared" si="3"/>
        <v>71</v>
      </c>
      <c r="B1147" s="386" t="s">
        <v>7954</v>
      </c>
      <c r="C1147" s="386" t="s">
        <v>8268</v>
      </c>
      <c r="D1147" s="386" t="s">
        <v>4683</v>
      </c>
      <c r="E1147" s="386" t="s">
        <v>4684</v>
      </c>
      <c r="F1147" s="386" t="s">
        <v>8269</v>
      </c>
      <c r="G1147" s="385">
        <v>44270</v>
      </c>
      <c r="H1147" s="379" t="s">
        <v>8228</v>
      </c>
      <c r="I1147" s="386" t="s">
        <v>3408</v>
      </c>
      <c r="J1147" s="386"/>
      <c r="K1147" s="386"/>
      <c r="L1147" s="386">
        <v>1</v>
      </c>
      <c r="N1147" s="410"/>
    </row>
    <row r="1148" spans="1:14" s="231" customFormat="1" ht="23.1" customHeight="1" outlineLevel="2" x14ac:dyDescent="0.25">
      <c r="A1148" s="386">
        <f t="shared" si="3"/>
        <v>72</v>
      </c>
      <c r="B1148" s="386" t="s">
        <v>7954</v>
      </c>
      <c r="C1148" s="386" t="s">
        <v>8270</v>
      </c>
      <c r="D1148" s="386" t="s">
        <v>4683</v>
      </c>
      <c r="E1148" s="386" t="s">
        <v>4684</v>
      </c>
      <c r="F1148" s="386" t="s">
        <v>8271</v>
      </c>
      <c r="G1148" s="385">
        <v>44270</v>
      </c>
      <c r="H1148" s="379" t="s">
        <v>8228</v>
      </c>
      <c r="I1148" s="386" t="s">
        <v>3408</v>
      </c>
      <c r="J1148" s="386"/>
      <c r="K1148" s="386"/>
      <c r="L1148" s="386">
        <v>1</v>
      </c>
      <c r="N1148" s="410"/>
    </row>
    <row r="1149" spans="1:14" s="231" customFormat="1" ht="23.1" customHeight="1" outlineLevel="2" x14ac:dyDescent="0.25">
      <c r="A1149" s="386">
        <f t="shared" si="3"/>
        <v>73</v>
      </c>
      <c r="B1149" s="386" t="s">
        <v>3342</v>
      </c>
      <c r="C1149" s="386" t="s">
        <v>8034</v>
      </c>
      <c r="D1149" s="386" t="s">
        <v>7985</v>
      </c>
      <c r="E1149" s="386" t="s">
        <v>7986</v>
      </c>
      <c r="F1149" s="386" t="s">
        <v>4147</v>
      </c>
      <c r="G1149" s="385">
        <v>44266</v>
      </c>
      <c r="H1149" s="386" t="s">
        <v>3363</v>
      </c>
      <c r="I1149" s="386" t="s">
        <v>3408</v>
      </c>
      <c r="J1149" s="386"/>
      <c r="K1149" s="386"/>
      <c r="L1149" s="386">
        <v>1</v>
      </c>
      <c r="N1149" s="410"/>
    </row>
    <row r="1150" spans="1:14" s="231" customFormat="1" ht="23.1" customHeight="1" outlineLevel="2" x14ac:dyDescent="0.25">
      <c r="A1150" s="386">
        <f t="shared" si="3"/>
        <v>74</v>
      </c>
      <c r="B1150" s="386" t="s">
        <v>3342</v>
      </c>
      <c r="C1150" s="386" t="s">
        <v>8035</v>
      </c>
      <c r="D1150" s="386" t="s">
        <v>7985</v>
      </c>
      <c r="E1150" s="386" t="s">
        <v>7986</v>
      </c>
      <c r="F1150" s="386" t="s">
        <v>8036</v>
      </c>
      <c r="G1150" s="385">
        <v>44266</v>
      </c>
      <c r="H1150" s="386" t="s">
        <v>3363</v>
      </c>
      <c r="I1150" s="386" t="s">
        <v>3408</v>
      </c>
      <c r="J1150" s="386"/>
      <c r="K1150" s="386"/>
      <c r="L1150" s="386">
        <v>1</v>
      </c>
      <c r="N1150" s="410"/>
    </row>
    <row r="1151" spans="1:14" s="231" customFormat="1" ht="23.1" customHeight="1" outlineLevel="2" x14ac:dyDescent="0.25">
      <c r="A1151" s="386">
        <f t="shared" si="3"/>
        <v>75</v>
      </c>
      <c r="B1151" s="386" t="s">
        <v>3342</v>
      </c>
      <c r="C1151" s="386" t="s">
        <v>8037</v>
      </c>
      <c r="D1151" s="386" t="s">
        <v>7985</v>
      </c>
      <c r="E1151" s="386" t="s">
        <v>7986</v>
      </c>
      <c r="F1151" s="386" t="s">
        <v>8038</v>
      </c>
      <c r="G1151" s="385">
        <v>44266</v>
      </c>
      <c r="H1151" s="386" t="s">
        <v>3363</v>
      </c>
      <c r="I1151" s="386" t="s">
        <v>3408</v>
      </c>
      <c r="J1151" s="386"/>
      <c r="K1151" s="386"/>
      <c r="L1151" s="386">
        <v>1</v>
      </c>
      <c r="N1151" s="410"/>
    </row>
    <row r="1152" spans="1:14" s="231" customFormat="1" ht="23.1" customHeight="1" outlineLevel="2" x14ac:dyDescent="0.25">
      <c r="A1152" s="386">
        <f t="shared" si="3"/>
        <v>76</v>
      </c>
      <c r="B1152" s="386" t="s">
        <v>3342</v>
      </c>
      <c r="C1152" s="386" t="s">
        <v>8039</v>
      </c>
      <c r="D1152" s="386" t="s">
        <v>7985</v>
      </c>
      <c r="E1152" s="386" t="s">
        <v>7986</v>
      </c>
      <c r="F1152" s="386" t="s">
        <v>8040</v>
      </c>
      <c r="G1152" s="385">
        <v>44267</v>
      </c>
      <c r="H1152" s="386" t="s">
        <v>3482</v>
      </c>
      <c r="I1152" s="386" t="s">
        <v>3408</v>
      </c>
      <c r="J1152" s="386"/>
      <c r="K1152" s="386"/>
      <c r="L1152" s="386">
        <v>1</v>
      </c>
      <c r="N1152" s="410"/>
    </row>
    <row r="1153" spans="1:14" s="231" customFormat="1" ht="23.1" customHeight="1" outlineLevel="2" x14ac:dyDescent="0.25">
      <c r="A1153" s="386">
        <f t="shared" si="3"/>
        <v>77</v>
      </c>
      <c r="B1153" s="386" t="s">
        <v>3342</v>
      </c>
      <c r="C1153" s="386" t="s">
        <v>8041</v>
      </c>
      <c r="D1153" s="386" t="s">
        <v>7985</v>
      </c>
      <c r="E1153" s="386" t="s">
        <v>7986</v>
      </c>
      <c r="F1153" s="386" t="s">
        <v>8042</v>
      </c>
      <c r="G1153" s="385">
        <v>44267</v>
      </c>
      <c r="H1153" s="386" t="s">
        <v>3482</v>
      </c>
      <c r="I1153" s="386" t="s">
        <v>3408</v>
      </c>
      <c r="J1153" s="386"/>
      <c r="K1153" s="386"/>
      <c r="L1153" s="386">
        <v>1</v>
      </c>
      <c r="N1153" s="410"/>
    </row>
    <row r="1154" spans="1:14" s="231" customFormat="1" ht="23.1" customHeight="1" outlineLevel="2" x14ac:dyDescent="0.25">
      <c r="A1154" s="386">
        <f t="shared" si="3"/>
        <v>78</v>
      </c>
      <c r="B1154" s="386" t="s">
        <v>3342</v>
      </c>
      <c r="C1154" s="386" t="s">
        <v>8043</v>
      </c>
      <c r="D1154" s="386" t="s">
        <v>7985</v>
      </c>
      <c r="E1154" s="386" t="s">
        <v>7986</v>
      </c>
      <c r="F1154" s="386" t="s">
        <v>8044</v>
      </c>
      <c r="G1154" s="385">
        <v>44267</v>
      </c>
      <c r="H1154" s="386" t="s">
        <v>3482</v>
      </c>
      <c r="I1154" s="386" t="s">
        <v>3408</v>
      </c>
      <c r="J1154" s="386"/>
      <c r="K1154" s="386"/>
      <c r="L1154" s="386">
        <v>1</v>
      </c>
      <c r="N1154" s="410"/>
    </row>
    <row r="1155" spans="1:14" s="231" customFormat="1" ht="23.1" customHeight="1" outlineLevel="2" x14ac:dyDescent="0.25">
      <c r="A1155" s="386">
        <f t="shared" si="3"/>
        <v>79</v>
      </c>
      <c r="B1155" s="386" t="s">
        <v>3342</v>
      </c>
      <c r="C1155" s="386" t="s">
        <v>8045</v>
      </c>
      <c r="D1155" s="386" t="s">
        <v>7985</v>
      </c>
      <c r="E1155" s="386" t="s">
        <v>7986</v>
      </c>
      <c r="F1155" s="386" t="s">
        <v>8046</v>
      </c>
      <c r="G1155" s="385">
        <v>44267</v>
      </c>
      <c r="H1155" s="386" t="s">
        <v>3363</v>
      </c>
      <c r="I1155" s="386" t="s">
        <v>3408</v>
      </c>
      <c r="J1155" s="386"/>
      <c r="K1155" s="386"/>
      <c r="L1155" s="386">
        <v>1</v>
      </c>
      <c r="N1155" s="410"/>
    </row>
    <row r="1156" spans="1:14" s="231" customFormat="1" ht="23.1" customHeight="1" outlineLevel="2" x14ac:dyDescent="0.25">
      <c r="A1156" s="386">
        <f t="shared" si="3"/>
        <v>80</v>
      </c>
      <c r="B1156" s="386" t="s">
        <v>3342</v>
      </c>
      <c r="C1156" s="386" t="s">
        <v>8047</v>
      </c>
      <c r="D1156" s="386" t="s">
        <v>7985</v>
      </c>
      <c r="E1156" s="386" t="s">
        <v>7986</v>
      </c>
      <c r="F1156" s="386" t="s">
        <v>8048</v>
      </c>
      <c r="G1156" s="385">
        <v>44267</v>
      </c>
      <c r="H1156" s="386" t="s">
        <v>3363</v>
      </c>
      <c r="I1156" s="386" t="s">
        <v>3408</v>
      </c>
      <c r="J1156" s="386"/>
      <c r="K1156" s="386"/>
      <c r="L1156" s="386">
        <v>1</v>
      </c>
      <c r="N1156" s="410"/>
    </row>
    <row r="1157" spans="1:14" s="231" customFormat="1" ht="23.1" customHeight="1" outlineLevel="2" x14ac:dyDescent="0.25">
      <c r="A1157" s="386">
        <f t="shared" si="3"/>
        <v>81</v>
      </c>
      <c r="B1157" s="386" t="s">
        <v>3342</v>
      </c>
      <c r="C1157" s="386" t="s">
        <v>8049</v>
      </c>
      <c r="D1157" s="386" t="s">
        <v>7985</v>
      </c>
      <c r="E1157" s="386" t="s">
        <v>7986</v>
      </c>
      <c r="F1157" s="386" t="s">
        <v>8050</v>
      </c>
      <c r="G1157" s="385">
        <v>44267</v>
      </c>
      <c r="H1157" s="386" t="s">
        <v>3363</v>
      </c>
      <c r="I1157" s="386" t="s">
        <v>3408</v>
      </c>
      <c r="J1157" s="386"/>
      <c r="K1157" s="386"/>
      <c r="L1157" s="386">
        <v>1</v>
      </c>
      <c r="N1157" s="410"/>
    </row>
    <row r="1158" spans="1:14" s="231" customFormat="1" ht="23.1" customHeight="1" outlineLevel="2" x14ac:dyDescent="0.25">
      <c r="A1158" s="386">
        <f t="shared" si="3"/>
        <v>82</v>
      </c>
      <c r="B1158" s="386" t="s">
        <v>3342</v>
      </c>
      <c r="C1158" s="386">
        <v>101270758</v>
      </c>
      <c r="D1158" s="386">
        <v>90011</v>
      </c>
      <c r="E1158" s="386" t="s">
        <v>8231</v>
      </c>
      <c r="F1158" s="386" t="s">
        <v>8232</v>
      </c>
      <c r="G1158" s="385">
        <v>44267</v>
      </c>
      <c r="H1158" s="386" t="s">
        <v>3482</v>
      </c>
      <c r="I1158" s="386" t="s">
        <v>3408</v>
      </c>
      <c r="J1158" s="386"/>
      <c r="K1158" s="386"/>
      <c r="L1158" s="386">
        <v>1</v>
      </c>
      <c r="N1158" s="410"/>
    </row>
    <row r="1159" spans="1:14" s="231" customFormat="1" ht="23.1" customHeight="1" outlineLevel="2" thickBot="1" x14ac:dyDescent="0.3">
      <c r="A1159" s="386">
        <f t="shared" si="3"/>
        <v>83</v>
      </c>
      <c r="B1159" s="386" t="s">
        <v>3342</v>
      </c>
      <c r="C1159" s="386">
        <v>101271326</v>
      </c>
      <c r="D1159" s="386">
        <v>90011</v>
      </c>
      <c r="E1159" s="386" t="s">
        <v>8231</v>
      </c>
      <c r="F1159" s="386" t="s">
        <v>8233</v>
      </c>
      <c r="G1159" s="385">
        <v>44270</v>
      </c>
      <c r="H1159" s="386" t="s">
        <v>3363</v>
      </c>
      <c r="I1159" s="386" t="s">
        <v>3408</v>
      </c>
      <c r="J1159" s="386"/>
      <c r="K1159" s="386"/>
      <c r="L1159" s="386">
        <v>1</v>
      </c>
      <c r="N1159" s="410"/>
    </row>
    <row r="1160" spans="1:14" s="231" customFormat="1" ht="12" customHeight="1" outlineLevel="1" thickBot="1" x14ac:dyDescent="0.3">
      <c r="A1160" s="383" t="s">
        <v>3300</v>
      </c>
      <c r="B1160" s="572" t="s">
        <v>39</v>
      </c>
      <c r="C1160" s="572"/>
      <c r="D1160" s="572"/>
      <c r="E1160" s="572"/>
      <c r="F1160" s="572"/>
      <c r="G1160" s="572"/>
      <c r="H1160" s="572"/>
      <c r="I1160" s="383"/>
      <c r="J1160" s="316"/>
      <c r="K1160" s="316"/>
      <c r="L1160" s="316">
        <f>SUM(L1161:L1178)</f>
        <v>18</v>
      </c>
      <c r="N1160" s="410"/>
    </row>
    <row r="1161" spans="1:14" s="7" customFormat="1" ht="11.25" customHeight="1" outlineLevel="2" x14ac:dyDescent="0.25">
      <c r="A1161" s="386">
        <v>1</v>
      </c>
      <c r="B1161" s="434" t="s">
        <v>8051</v>
      </c>
      <c r="C1161" s="434" t="s">
        <v>8052</v>
      </c>
      <c r="D1161" s="434" t="s">
        <v>8053</v>
      </c>
      <c r="E1161" s="434" t="s">
        <v>8054</v>
      </c>
      <c r="F1161" s="434" t="s">
        <v>8055</v>
      </c>
      <c r="G1161" s="448">
        <v>44256</v>
      </c>
      <c r="H1161" s="431" t="s">
        <v>3573</v>
      </c>
      <c r="I1161" s="431" t="s">
        <v>3408</v>
      </c>
      <c r="J1161" s="497"/>
      <c r="K1161" s="497"/>
      <c r="L1161" s="432">
        <v>1</v>
      </c>
      <c r="N1161" s="85"/>
    </row>
    <row r="1162" spans="1:14" s="7" customFormat="1" ht="11.25" customHeight="1" outlineLevel="2" x14ac:dyDescent="0.25">
      <c r="A1162" s="386">
        <f t="shared" ref="A1162:A1178" si="4">A1161+1</f>
        <v>2</v>
      </c>
      <c r="B1162" s="389" t="s">
        <v>8051</v>
      </c>
      <c r="C1162" s="389" t="s">
        <v>8056</v>
      </c>
      <c r="D1162" s="389" t="s">
        <v>8057</v>
      </c>
      <c r="E1162" s="389" t="s">
        <v>8058</v>
      </c>
      <c r="F1162" s="389" t="s">
        <v>8059</v>
      </c>
      <c r="G1162" s="559">
        <v>44256</v>
      </c>
      <c r="H1162" s="386" t="s">
        <v>3573</v>
      </c>
      <c r="I1162" s="386" t="s">
        <v>3408</v>
      </c>
      <c r="J1162" s="243"/>
      <c r="K1162" s="243"/>
      <c r="L1162" s="433">
        <v>1</v>
      </c>
      <c r="N1162" s="85"/>
    </row>
    <row r="1163" spans="1:14" s="7" customFormat="1" ht="11.25" customHeight="1" outlineLevel="2" x14ac:dyDescent="0.25">
      <c r="A1163" s="386">
        <f t="shared" si="4"/>
        <v>3</v>
      </c>
      <c r="B1163" s="389" t="s">
        <v>8051</v>
      </c>
      <c r="C1163" s="389" t="s">
        <v>8060</v>
      </c>
      <c r="D1163" s="389" t="s">
        <v>8061</v>
      </c>
      <c r="E1163" s="389" t="s">
        <v>8062</v>
      </c>
      <c r="F1163" s="389" t="s">
        <v>80</v>
      </c>
      <c r="G1163" s="559">
        <v>44257</v>
      </c>
      <c r="H1163" s="386" t="s">
        <v>3573</v>
      </c>
      <c r="I1163" s="386" t="s">
        <v>3408</v>
      </c>
      <c r="J1163" s="243"/>
      <c r="K1163" s="243"/>
      <c r="L1163" s="433">
        <v>1</v>
      </c>
      <c r="N1163" s="85"/>
    </row>
    <row r="1164" spans="1:14" s="7" customFormat="1" ht="11.25" customHeight="1" outlineLevel="2" x14ac:dyDescent="0.25">
      <c r="A1164" s="386">
        <f t="shared" si="4"/>
        <v>4</v>
      </c>
      <c r="B1164" s="389" t="s">
        <v>8051</v>
      </c>
      <c r="C1164" s="389" t="s">
        <v>8063</v>
      </c>
      <c r="D1164" s="389" t="s">
        <v>8064</v>
      </c>
      <c r="E1164" s="389" t="s">
        <v>8065</v>
      </c>
      <c r="F1164" s="389" t="s">
        <v>8066</v>
      </c>
      <c r="G1164" s="559">
        <v>44257</v>
      </c>
      <c r="H1164" s="386" t="s">
        <v>3573</v>
      </c>
      <c r="I1164" s="386" t="s">
        <v>3408</v>
      </c>
      <c r="J1164" s="243"/>
      <c r="K1164" s="243"/>
      <c r="L1164" s="433">
        <v>1</v>
      </c>
      <c r="N1164" s="85"/>
    </row>
    <row r="1165" spans="1:14" s="7" customFormat="1" ht="11.25" customHeight="1" outlineLevel="2" x14ac:dyDescent="0.25">
      <c r="A1165" s="386">
        <f t="shared" si="4"/>
        <v>5</v>
      </c>
      <c r="B1165" s="389" t="s">
        <v>8051</v>
      </c>
      <c r="C1165" s="389" t="s">
        <v>8067</v>
      </c>
      <c r="D1165" s="389" t="s">
        <v>8068</v>
      </c>
      <c r="E1165" s="389" t="s">
        <v>8069</v>
      </c>
      <c r="F1165" s="389" t="s">
        <v>8070</v>
      </c>
      <c r="G1165" s="559">
        <v>44258</v>
      </c>
      <c r="H1165" s="386" t="s">
        <v>3573</v>
      </c>
      <c r="I1165" s="386" t="s">
        <v>3408</v>
      </c>
      <c r="J1165" s="243"/>
      <c r="K1165" s="243"/>
      <c r="L1165" s="433">
        <v>1</v>
      </c>
      <c r="N1165" s="85"/>
    </row>
    <row r="1166" spans="1:14" s="7" customFormat="1" ht="11.25" customHeight="1" outlineLevel="2" x14ac:dyDescent="0.25">
      <c r="A1166" s="386">
        <f t="shared" si="4"/>
        <v>6</v>
      </c>
      <c r="B1166" s="389" t="s">
        <v>8051</v>
      </c>
      <c r="C1166" s="389" t="s">
        <v>8071</v>
      </c>
      <c r="D1166" s="389" t="s">
        <v>8072</v>
      </c>
      <c r="E1166" s="389" t="s">
        <v>8073</v>
      </c>
      <c r="F1166" s="389" t="s">
        <v>8074</v>
      </c>
      <c r="G1166" s="559">
        <v>44258</v>
      </c>
      <c r="H1166" s="386" t="s">
        <v>3573</v>
      </c>
      <c r="I1166" s="386" t="s">
        <v>3408</v>
      </c>
      <c r="J1166" s="243"/>
      <c r="K1166" s="243"/>
      <c r="L1166" s="433">
        <v>1</v>
      </c>
      <c r="N1166" s="85"/>
    </row>
    <row r="1167" spans="1:14" s="7" customFormat="1" ht="11.25" customHeight="1" outlineLevel="2" x14ac:dyDescent="0.25">
      <c r="A1167" s="386">
        <f t="shared" si="4"/>
        <v>7</v>
      </c>
      <c r="B1167" s="389" t="s">
        <v>8051</v>
      </c>
      <c r="C1167" s="389" t="s">
        <v>8075</v>
      </c>
      <c r="D1167" s="389" t="s">
        <v>8076</v>
      </c>
      <c r="E1167" s="389" t="s">
        <v>8077</v>
      </c>
      <c r="F1167" s="389" t="s">
        <v>77</v>
      </c>
      <c r="G1167" s="559">
        <v>44259</v>
      </c>
      <c r="H1167" s="386" t="s">
        <v>3573</v>
      </c>
      <c r="I1167" s="386" t="s">
        <v>3408</v>
      </c>
      <c r="J1167" s="243"/>
      <c r="K1167" s="243"/>
      <c r="L1167" s="433">
        <v>1</v>
      </c>
      <c r="N1167" s="85"/>
    </row>
    <row r="1168" spans="1:14" s="7" customFormat="1" ht="11.25" customHeight="1" outlineLevel="2" x14ac:dyDescent="0.25">
      <c r="A1168" s="386">
        <f t="shared" si="4"/>
        <v>8</v>
      </c>
      <c r="B1168" s="389" t="s">
        <v>8051</v>
      </c>
      <c r="C1168" s="389" t="s">
        <v>8078</v>
      </c>
      <c r="D1168" s="389" t="s">
        <v>8079</v>
      </c>
      <c r="E1168" s="389" t="s">
        <v>8080</v>
      </c>
      <c r="F1168" s="389" t="s">
        <v>77</v>
      </c>
      <c r="G1168" s="559">
        <v>44259</v>
      </c>
      <c r="H1168" s="386" t="s">
        <v>3573</v>
      </c>
      <c r="I1168" s="386" t="s">
        <v>3408</v>
      </c>
      <c r="J1168" s="243"/>
      <c r="K1168" s="243"/>
      <c r="L1168" s="433">
        <v>1</v>
      </c>
      <c r="N1168" s="85"/>
    </row>
    <row r="1169" spans="1:15" s="7" customFormat="1" ht="11.25" customHeight="1" outlineLevel="2" x14ac:dyDescent="0.25">
      <c r="A1169" s="386">
        <f t="shared" si="4"/>
        <v>9</v>
      </c>
      <c r="B1169" s="389" t="s">
        <v>8051</v>
      </c>
      <c r="C1169" s="389" t="s">
        <v>8081</v>
      </c>
      <c r="D1169" s="389" t="s">
        <v>8082</v>
      </c>
      <c r="E1169" s="389" t="s">
        <v>8083</v>
      </c>
      <c r="F1169" s="389" t="s">
        <v>8084</v>
      </c>
      <c r="G1169" s="559">
        <v>44260</v>
      </c>
      <c r="H1169" s="386" t="s">
        <v>3573</v>
      </c>
      <c r="I1169" s="386" t="s">
        <v>3408</v>
      </c>
      <c r="J1169" s="243"/>
      <c r="K1169" s="243"/>
      <c r="L1169" s="433">
        <v>1</v>
      </c>
      <c r="N1169" s="85"/>
    </row>
    <row r="1170" spans="1:15" s="7" customFormat="1" ht="11.25" customHeight="1" outlineLevel="2" x14ac:dyDescent="0.25">
      <c r="A1170" s="386">
        <f t="shared" si="4"/>
        <v>10</v>
      </c>
      <c r="B1170" s="389" t="s">
        <v>8051</v>
      </c>
      <c r="C1170" s="389" t="s">
        <v>8085</v>
      </c>
      <c r="D1170" s="389" t="s">
        <v>8086</v>
      </c>
      <c r="E1170" s="389" t="s">
        <v>8087</v>
      </c>
      <c r="F1170" s="389" t="s">
        <v>8088</v>
      </c>
      <c r="G1170" s="559">
        <v>44260</v>
      </c>
      <c r="H1170" s="386" t="s">
        <v>3573</v>
      </c>
      <c r="I1170" s="386" t="s">
        <v>3408</v>
      </c>
      <c r="J1170" s="243"/>
      <c r="K1170" s="243"/>
      <c r="L1170" s="433">
        <v>1</v>
      </c>
      <c r="N1170" s="85"/>
    </row>
    <row r="1171" spans="1:15" s="7" customFormat="1" ht="11.25" customHeight="1" outlineLevel="2" x14ac:dyDescent="0.25">
      <c r="A1171" s="386">
        <f t="shared" si="4"/>
        <v>11</v>
      </c>
      <c r="B1171" s="389" t="s">
        <v>8051</v>
      </c>
      <c r="C1171" s="389" t="s">
        <v>8089</v>
      </c>
      <c r="D1171" s="389" t="s">
        <v>8090</v>
      </c>
      <c r="E1171" s="389" t="s">
        <v>8091</v>
      </c>
      <c r="F1171" s="389" t="s">
        <v>3541</v>
      </c>
      <c r="G1171" s="559">
        <v>44264</v>
      </c>
      <c r="H1171" s="386" t="s">
        <v>3573</v>
      </c>
      <c r="I1171" s="386" t="s">
        <v>3408</v>
      </c>
      <c r="J1171" s="243"/>
      <c r="K1171" s="243"/>
      <c r="L1171" s="433">
        <v>1</v>
      </c>
      <c r="N1171" s="85"/>
    </row>
    <row r="1172" spans="1:15" s="7" customFormat="1" ht="11.25" customHeight="1" outlineLevel="2" x14ac:dyDescent="0.25">
      <c r="A1172" s="386">
        <f t="shared" si="4"/>
        <v>12</v>
      </c>
      <c r="B1172" s="389" t="s">
        <v>8051</v>
      </c>
      <c r="C1172" s="389" t="s">
        <v>8092</v>
      </c>
      <c r="D1172" s="389" t="s">
        <v>8072</v>
      </c>
      <c r="E1172" s="389" t="s">
        <v>8073</v>
      </c>
      <c r="F1172" s="389" t="s">
        <v>8093</v>
      </c>
      <c r="G1172" s="559">
        <v>44264</v>
      </c>
      <c r="H1172" s="386" t="s">
        <v>3573</v>
      </c>
      <c r="I1172" s="386" t="s">
        <v>3408</v>
      </c>
      <c r="J1172" s="243"/>
      <c r="K1172" s="243"/>
      <c r="L1172" s="433">
        <v>1</v>
      </c>
      <c r="N1172" s="85"/>
    </row>
    <row r="1173" spans="1:15" s="7" customFormat="1" ht="11.25" customHeight="1" outlineLevel="2" x14ac:dyDescent="0.25">
      <c r="A1173" s="386">
        <f t="shared" si="4"/>
        <v>13</v>
      </c>
      <c r="B1173" s="389" t="s">
        <v>8051</v>
      </c>
      <c r="C1173" s="389" t="s">
        <v>8094</v>
      </c>
      <c r="D1173" s="389" t="s">
        <v>8095</v>
      </c>
      <c r="E1173" s="389" t="s">
        <v>8096</v>
      </c>
      <c r="F1173" s="389" t="s">
        <v>8097</v>
      </c>
      <c r="G1173" s="559">
        <v>44269</v>
      </c>
      <c r="H1173" s="386" t="s">
        <v>3573</v>
      </c>
      <c r="I1173" s="386" t="s">
        <v>3408</v>
      </c>
      <c r="J1173" s="243"/>
      <c r="K1173" s="243"/>
      <c r="L1173" s="433">
        <v>1</v>
      </c>
      <c r="N1173" s="85"/>
    </row>
    <row r="1174" spans="1:15" s="7" customFormat="1" ht="11.25" customHeight="1" outlineLevel="2" x14ac:dyDescent="0.25">
      <c r="A1174" s="386">
        <f t="shared" si="4"/>
        <v>14</v>
      </c>
      <c r="B1174" s="389" t="s">
        <v>8051</v>
      </c>
      <c r="C1174" s="389" t="s">
        <v>8098</v>
      </c>
      <c r="D1174" s="389" t="s">
        <v>8099</v>
      </c>
      <c r="E1174" s="389" t="s">
        <v>8100</v>
      </c>
      <c r="F1174" s="389" t="s">
        <v>8101</v>
      </c>
      <c r="G1174" s="559">
        <v>44269</v>
      </c>
      <c r="H1174" s="386" t="s">
        <v>3573</v>
      </c>
      <c r="I1174" s="386" t="s">
        <v>3408</v>
      </c>
      <c r="J1174" s="243"/>
      <c r="K1174" s="243"/>
      <c r="L1174" s="433">
        <v>1</v>
      </c>
      <c r="N1174" s="85"/>
    </row>
    <row r="1175" spans="1:15" s="7" customFormat="1" ht="11.25" customHeight="1" outlineLevel="2" x14ac:dyDescent="0.25">
      <c r="A1175" s="386">
        <f t="shared" si="4"/>
        <v>15</v>
      </c>
      <c r="B1175" s="389" t="s">
        <v>8051</v>
      </c>
      <c r="C1175" s="389" t="s">
        <v>8102</v>
      </c>
      <c r="D1175" s="389" t="s">
        <v>8099</v>
      </c>
      <c r="E1175" s="389" t="s">
        <v>8100</v>
      </c>
      <c r="F1175" s="389" t="s">
        <v>8103</v>
      </c>
      <c r="G1175" s="559">
        <v>44266</v>
      </c>
      <c r="H1175" s="386" t="s">
        <v>3573</v>
      </c>
      <c r="I1175" s="386" t="s">
        <v>3408</v>
      </c>
      <c r="J1175" s="243"/>
      <c r="K1175" s="243"/>
      <c r="L1175" s="433">
        <v>1</v>
      </c>
      <c r="N1175" s="85"/>
    </row>
    <row r="1176" spans="1:15" s="7" customFormat="1" ht="11.25" customHeight="1" outlineLevel="2" x14ac:dyDescent="0.25">
      <c r="A1176" s="386">
        <f t="shared" si="4"/>
        <v>16</v>
      </c>
      <c r="B1176" s="389" t="s">
        <v>8051</v>
      </c>
      <c r="C1176" s="389">
        <v>101285843</v>
      </c>
      <c r="D1176" s="389"/>
      <c r="E1176" s="389" t="s">
        <v>8104</v>
      </c>
      <c r="F1176" s="389">
        <v>26313</v>
      </c>
      <c r="G1176" s="559">
        <v>44266</v>
      </c>
      <c r="H1176" s="386" t="s">
        <v>3573</v>
      </c>
      <c r="I1176" s="386" t="s">
        <v>3408</v>
      </c>
      <c r="J1176" s="243"/>
      <c r="K1176" s="243"/>
      <c r="L1176" s="433">
        <v>1</v>
      </c>
      <c r="N1176" s="85"/>
    </row>
    <row r="1177" spans="1:15" s="7" customFormat="1" ht="11.25" customHeight="1" outlineLevel="2" x14ac:dyDescent="0.25">
      <c r="A1177" s="386">
        <f t="shared" si="4"/>
        <v>17</v>
      </c>
      <c r="B1177" s="389" t="s">
        <v>8051</v>
      </c>
      <c r="C1177" s="389">
        <v>101285837</v>
      </c>
      <c r="D1177" s="389"/>
      <c r="E1177" s="389" t="s">
        <v>8104</v>
      </c>
      <c r="F1177" s="389">
        <v>26301</v>
      </c>
      <c r="G1177" s="559">
        <v>44267</v>
      </c>
      <c r="H1177" s="386" t="s">
        <v>3573</v>
      </c>
      <c r="I1177" s="386" t="s">
        <v>3408</v>
      </c>
      <c r="J1177" s="243"/>
      <c r="K1177" s="243"/>
      <c r="L1177" s="433">
        <v>1</v>
      </c>
      <c r="N1177" s="85"/>
    </row>
    <row r="1178" spans="1:15" s="7" customFormat="1" ht="11.25" customHeight="1" outlineLevel="2" thickBot="1" x14ac:dyDescent="0.3">
      <c r="A1178" s="386">
        <f t="shared" si="4"/>
        <v>18</v>
      </c>
      <c r="B1178" s="389" t="s">
        <v>8051</v>
      </c>
      <c r="C1178" s="389">
        <v>101285852</v>
      </c>
      <c r="D1178" s="389"/>
      <c r="E1178" s="389" t="s">
        <v>8104</v>
      </c>
      <c r="F1178" s="389">
        <v>26319</v>
      </c>
      <c r="G1178" s="559">
        <v>44268</v>
      </c>
      <c r="H1178" s="386" t="s">
        <v>3573</v>
      </c>
      <c r="I1178" s="386" t="s">
        <v>3408</v>
      </c>
      <c r="J1178" s="243"/>
      <c r="K1178" s="243"/>
      <c r="L1178" s="433">
        <v>1</v>
      </c>
      <c r="N1178" s="85"/>
    </row>
    <row r="1179" spans="1:15" ht="10.8" thickBot="1" x14ac:dyDescent="0.3">
      <c r="A1179" s="399" t="s">
        <v>3305</v>
      </c>
      <c r="B1179" s="573" t="s">
        <v>29</v>
      </c>
      <c r="C1179" s="573"/>
      <c r="D1179" s="573"/>
      <c r="E1179" s="573"/>
      <c r="F1179" s="573"/>
      <c r="G1179" s="573"/>
      <c r="H1179" s="573"/>
      <c r="I1179" s="399"/>
      <c r="J1179" s="496"/>
      <c r="K1179" s="496"/>
      <c r="L1179" s="420">
        <f>L1180+L1571</f>
        <v>530</v>
      </c>
      <c r="N1179" s="405"/>
      <c r="O1179" s="557"/>
    </row>
    <row r="1180" spans="1:15" s="231" customFormat="1" ht="12" customHeight="1" outlineLevel="1" thickBot="1" x14ac:dyDescent="0.3">
      <c r="A1180" s="383" t="s">
        <v>52</v>
      </c>
      <c r="B1180" s="569" t="s">
        <v>45</v>
      </c>
      <c r="C1180" s="569"/>
      <c r="D1180" s="569"/>
      <c r="E1180" s="569"/>
      <c r="F1180" s="569"/>
      <c r="G1180" s="569"/>
      <c r="H1180" s="569"/>
      <c r="I1180" s="188"/>
      <c r="J1180" s="128"/>
      <c r="K1180" s="128"/>
      <c r="L1180" s="316">
        <f>SUM(L1181:L1570)</f>
        <v>390</v>
      </c>
      <c r="N1180" s="410"/>
    </row>
    <row r="1181" spans="1:15" s="4" customFormat="1" ht="11.25" customHeight="1" outlineLevel="2" x14ac:dyDescent="0.25">
      <c r="A1181" s="376">
        <v>1</v>
      </c>
      <c r="B1181" s="137" t="s">
        <v>78</v>
      </c>
      <c r="C1181" s="486" t="s">
        <v>6232</v>
      </c>
      <c r="D1181" s="487" t="s">
        <v>187</v>
      </c>
      <c r="E1181" s="453" t="s">
        <v>6233</v>
      </c>
      <c r="F1181" s="488" t="s">
        <v>6234</v>
      </c>
      <c r="G1181" s="558">
        <v>44256</v>
      </c>
      <c r="H1181" s="123" t="s">
        <v>3459</v>
      </c>
      <c r="I1181" s="123" t="s">
        <v>3401</v>
      </c>
      <c r="J1181" s="123"/>
      <c r="K1181" s="123"/>
      <c r="L1181" s="427">
        <v>1</v>
      </c>
      <c r="N1181" s="411"/>
    </row>
    <row r="1182" spans="1:15" s="4" customFormat="1" ht="11.25" customHeight="1" outlineLevel="2" x14ac:dyDescent="0.25">
      <c r="A1182" s="376">
        <v>2</v>
      </c>
      <c r="B1182" s="137" t="s">
        <v>78</v>
      </c>
      <c r="C1182" s="486" t="s">
        <v>6235</v>
      </c>
      <c r="D1182" s="487" t="s">
        <v>187</v>
      </c>
      <c r="E1182" s="453" t="s">
        <v>6233</v>
      </c>
      <c r="F1182" s="488" t="s">
        <v>6236</v>
      </c>
      <c r="G1182" s="558">
        <v>44256</v>
      </c>
      <c r="H1182" s="123" t="s">
        <v>3459</v>
      </c>
      <c r="I1182" s="123" t="s">
        <v>3401</v>
      </c>
      <c r="J1182" s="123"/>
      <c r="K1182" s="123"/>
      <c r="L1182" s="427">
        <v>1</v>
      </c>
      <c r="N1182" s="411"/>
    </row>
    <row r="1183" spans="1:15" s="4" customFormat="1" ht="11.25" customHeight="1" outlineLevel="2" x14ac:dyDescent="0.25">
      <c r="A1183" s="376">
        <v>3</v>
      </c>
      <c r="B1183" s="137" t="s">
        <v>78</v>
      </c>
      <c r="C1183" s="486" t="s">
        <v>6237</v>
      </c>
      <c r="D1183" s="487" t="s">
        <v>256</v>
      </c>
      <c r="E1183" s="453" t="s">
        <v>6238</v>
      </c>
      <c r="F1183" s="488" t="s">
        <v>6239</v>
      </c>
      <c r="G1183" s="558">
        <v>44256</v>
      </c>
      <c r="H1183" s="123" t="s">
        <v>3459</v>
      </c>
      <c r="I1183" s="123" t="s">
        <v>3401</v>
      </c>
      <c r="J1183" s="123"/>
      <c r="K1183" s="123"/>
      <c r="L1183" s="427">
        <v>1</v>
      </c>
      <c r="N1183" s="411"/>
    </row>
    <row r="1184" spans="1:15" s="4" customFormat="1" ht="12.75" customHeight="1" outlineLevel="2" x14ac:dyDescent="0.25">
      <c r="A1184" s="376">
        <v>4</v>
      </c>
      <c r="B1184" s="137" t="s">
        <v>78</v>
      </c>
      <c r="C1184" s="486" t="s">
        <v>6240</v>
      </c>
      <c r="D1184" s="487" t="s">
        <v>3354</v>
      </c>
      <c r="E1184" s="453" t="s">
        <v>6241</v>
      </c>
      <c r="F1184" s="488" t="s">
        <v>6242</v>
      </c>
      <c r="G1184" s="558">
        <v>44256</v>
      </c>
      <c r="H1184" s="123" t="s">
        <v>3459</v>
      </c>
      <c r="I1184" s="123" t="s">
        <v>3401</v>
      </c>
      <c r="J1184" s="123"/>
      <c r="K1184" s="123"/>
      <c r="L1184" s="427">
        <v>1</v>
      </c>
      <c r="N1184" s="411"/>
    </row>
    <row r="1185" spans="1:14" s="4" customFormat="1" ht="11.25" customHeight="1" outlineLevel="2" x14ac:dyDescent="0.25">
      <c r="A1185" s="376">
        <v>5</v>
      </c>
      <c r="B1185" s="137" t="s">
        <v>78</v>
      </c>
      <c r="C1185" s="486" t="s">
        <v>6243</v>
      </c>
      <c r="D1185" s="487" t="s">
        <v>6244</v>
      </c>
      <c r="E1185" s="453" t="s">
        <v>6245</v>
      </c>
      <c r="F1185" s="488" t="s">
        <v>6246</v>
      </c>
      <c r="G1185" s="558">
        <v>44256</v>
      </c>
      <c r="H1185" s="123" t="s">
        <v>3459</v>
      </c>
      <c r="I1185" s="123" t="s">
        <v>3401</v>
      </c>
      <c r="J1185" s="123"/>
      <c r="K1185" s="123"/>
      <c r="L1185" s="427">
        <v>1</v>
      </c>
      <c r="N1185" s="411"/>
    </row>
    <row r="1186" spans="1:14" s="4" customFormat="1" ht="11.25" customHeight="1" outlineLevel="2" x14ac:dyDescent="0.25">
      <c r="A1186" s="376">
        <v>6</v>
      </c>
      <c r="B1186" s="137" t="s">
        <v>78</v>
      </c>
      <c r="C1186" s="486" t="s">
        <v>6247</v>
      </c>
      <c r="D1186" s="487" t="s">
        <v>2969</v>
      </c>
      <c r="E1186" s="453" t="s">
        <v>6248</v>
      </c>
      <c r="F1186" s="488" t="s">
        <v>6249</v>
      </c>
      <c r="G1186" s="558">
        <v>44256</v>
      </c>
      <c r="H1186" s="123" t="s">
        <v>3459</v>
      </c>
      <c r="I1186" s="123" t="s">
        <v>3401</v>
      </c>
      <c r="J1186" s="123"/>
      <c r="K1186" s="123"/>
      <c r="L1186" s="427">
        <v>1</v>
      </c>
      <c r="N1186" s="411"/>
    </row>
    <row r="1187" spans="1:14" s="4" customFormat="1" ht="11.25" customHeight="1" outlineLevel="2" x14ac:dyDescent="0.25">
      <c r="A1187" s="376">
        <v>7</v>
      </c>
      <c r="B1187" s="137" t="s">
        <v>78</v>
      </c>
      <c r="C1187" s="486" t="s">
        <v>6250</v>
      </c>
      <c r="D1187" s="487" t="s">
        <v>409</v>
      </c>
      <c r="E1187" s="453" t="s">
        <v>6251</v>
      </c>
      <c r="F1187" s="488" t="s">
        <v>6252</v>
      </c>
      <c r="G1187" s="558">
        <v>44257</v>
      </c>
      <c r="H1187" s="123" t="s">
        <v>3459</v>
      </c>
      <c r="I1187" s="123" t="s">
        <v>3401</v>
      </c>
      <c r="J1187" s="123"/>
      <c r="K1187" s="123"/>
      <c r="L1187" s="427">
        <v>1</v>
      </c>
      <c r="N1187" s="411"/>
    </row>
    <row r="1188" spans="1:14" s="4" customFormat="1" ht="11.25" customHeight="1" outlineLevel="2" x14ac:dyDescent="0.25">
      <c r="A1188" s="376">
        <v>8</v>
      </c>
      <c r="B1188" s="137" t="s">
        <v>78</v>
      </c>
      <c r="C1188" s="486" t="s">
        <v>6253</v>
      </c>
      <c r="D1188" s="487" t="s">
        <v>409</v>
      </c>
      <c r="E1188" s="453" t="s">
        <v>6251</v>
      </c>
      <c r="F1188" s="488" t="s">
        <v>6254</v>
      </c>
      <c r="G1188" s="558">
        <v>44257</v>
      </c>
      <c r="H1188" s="123" t="s">
        <v>3459</v>
      </c>
      <c r="I1188" s="123" t="s">
        <v>3401</v>
      </c>
      <c r="J1188" s="123"/>
      <c r="K1188" s="123"/>
      <c r="L1188" s="427">
        <v>1</v>
      </c>
      <c r="N1188" s="411"/>
    </row>
    <row r="1189" spans="1:14" s="4" customFormat="1" ht="11.25" customHeight="1" outlineLevel="2" x14ac:dyDescent="0.25">
      <c r="A1189" s="376">
        <v>9</v>
      </c>
      <c r="B1189" s="137" t="s">
        <v>78</v>
      </c>
      <c r="C1189" s="486" t="s">
        <v>6255</v>
      </c>
      <c r="D1189" s="487" t="s">
        <v>6256</v>
      </c>
      <c r="E1189" s="453" t="s">
        <v>6257</v>
      </c>
      <c r="F1189" s="488" t="s">
        <v>6258</v>
      </c>
      <c r="G1189" s="558">
        <v>44257</v>
      </c>
      <c r="H1189" s="123" t="s">
        <v>3459</v>
      </c>
      <c r="I1189" s="123" t="s">
        <v>3401</v>
      </c>
      <c r="J1189" s="123"/>
      <c r="K1189" s="123"/>
      <c r="L1189" s="427">
        <v>1</v>
      </c>
      <c r="N1189" s="411"/>
    </row>
    <row r="1190" spans="1:14" s="4" customFormat="1" ht="11.25" customHeight="1" outlineLevel="2" x14ac:dyDescent="0.25">
      <c r="A1190" s="376">
        <v>10</v>
      </c>
      <c r="B1190" s="137" t="s">
        <v>78</v>
      </c>
      <c r="C1190" s="486" t="s">
        <v>6259</v>
      </c>
      <c r="D1190" s="487" t="s">
        <v>6260</v>
      </c>
      <c r="E1190" s="453" t="s">
        <v>6261</v>
      </c>
      <c r="F1190" s="488" t="s">
        <v>6262</v>
      </c>
      <c r="G1190" s="558">
        <v>44257</v>
      </c>
      <c r="H1190" s="123" t="s">
        <v>3459</v>
      </c>
      <c r="I1190" s="123" t="s">
        <v>3401</v>
      </c>
      <c r="J1190" s="123"/>
      <c r="K1190" s="123"/>
      <c r="L1190" s="427">
        <v>1</v>
      </c>
      <c r="N1190" s="411"/>
    </row>
    <row r="1191" spans="1:14" s="4" customFormat="1" ht="11.25" customHeight="1" outlineLevel="2" x14ac:dyDescent="0.25">
      <c r="A1191" s="376">
        <v>11</v>
      </c>
      <c r="B1191" s="137" t="s">
        <v>78</v>
      </c>
      <c r="C1191" s="486" t="s">
        <v>6263</v>
      </c>
      <c r="D1191" s="487" t="s">
        <v>6260</v>
      </c>
      <c r="E1191" s="453" t="s">
        <v>6261</v>
      </c>
      <c r="F1191" s="488" t="s">
        <v>6264</v>
      </c>
      <c r="G1191" s="558">
        <v>44257</v>
      </c>
      <c r="H1191" s="123" t="s">
        <v>3459</v>
      </c>
      <c r="I1191" s="123" t="s">
        <v>3401</v>
      </c>
      <c r="J1191" s="123"/>
      <c r="K1191" s="123"/>
      <c r="L1191" s="427">
        <v>1</v>
      </c>
      <c r="N1191" s="411"/>
    </row>
    <row r="1192" spans="1:14" s="4" customFormat="1" ht="11.25" customHeight="1" outlineLevel="2" x14ac:dyDescent="0.25">
      <c r="A1192" s="376">
        <v>12</v>
      </c>
      <c r="B1192" s="137" t="s">
        <v>78</v>
      </c>
      <c r="C1192" s="486" t="s">
        <v>6265</v>
      </c>
      <c r="D1192" s="487" t="s">
        <v>6266</v>
      </c>
      <c r="E1192" s="453" t="s">
        <v>6267</v>
      </c>
      <c r="F1192" s="488" t="s">
        <v>6268</v>
      </c>
      <c r="G1192" s="558">
        <v>44257</v>
      </c>
      <c r="H1192" s="123" t="s">
        <v>3459</v>
      </c>
      <c r="I1192" s="123" t="s">
        <v>3401</v>
      </c>
      <c r="J1192" s="123"/>
      <c r="K1192" s="123"/>
      <c r="L1192" s="427">
        <v>1</v>
      </c>
      <c r="N1192" s="411"/>
    </row>
    <row r="1193" spans="1:14" s="4" customFormat="1" ht="11.25" customHeight="1" outlineLevel="2" x14ac:dyDescent="0.25">
      <c r="A1193" s="376">
        <v>13</v>
      </c>
      <c r="B1193" s="137" t="s">
        <v>78</v>
      </c>
      <c r="C1193" s="486" t="s">
        <v>6269</v>
      </c>
      <c r="D1193" s="487" t="s">
        <v>6266</v>
      </c>
      <c r="E1193" s="453" t="s">
        <v>6267</v>
      </c>
      <c r="F1193" s="488" t="s">
        <v>6270</v>
      </c>
      <c r="G1193" s="558">
        <v>44258</v>
      </c>
      <c r="H1193" s="123" t="s">
        <v>3459</v>
      </c>
      <c r="I1193" s="123" t="s">
        <v>3401</v>
      </c>
      <c r="J1193" s="123"/>
      <c r="K1193" s="123"/>
      <c r="L1193" s="427">
        <v>1</v>
      </c>
      <c r="N1193" s="411"/>
    </row>
    <row r="1194" spans="1:14" s="4" customFormat="1" ht="11.25" customHeight="1" outlineLevel="2" x14ac:dyDescent="0.25">
      <c r="A1194" s="376">
        <v>14</v>
      </c>
      <c r="B1194" s="137" t="s">
        <v>78</v>
      </c>
      <c r="C1194" s="486" t="s">
        <v>6271</v>
      </c>
      <c r="D1194" s="487" t="s">
        <v>6272</v>
      </c>
      <c r="E1194" s="453" t="s">
        <v>6273</v>
      </c>
      <c r="F1194" s="488" t="s">
        <v>6274</v>
      </c>
      <c r="G1194" s="558">
        <v>44258</v>
      </c>
      <c r="H1194" s="123" t="s">
        <v>3459</v>
      </c>
      <c r="I1194" s="123" t="s">
        <v>3401</v>
      </c>
      <c r="J1194" s="123"/>
      <c r="K1194" s="123"/>
      <c r="L1194" s="427">
        <v>1</v>
      </c>
      <c r="N1194" s="411"/>
    </row>
    <row r="1195" spans="1:14" s="4" customFormat="1" ht="11.25" customHeight="1" outlineLevel="2" x14ac:dyDescent="0.25">
      <c r="A1195" s="376">
        <v>15</v>
      </c>
      <c r="B1195" s="137" t="s">
        <v>78</v>
      </c>
      <c r="C1195" s="486" t="s">
        <v>6275</v>
      </c>
      <c r="D1195" s="487" t="s">
        <v>3420</v>
      </c>
      <c r="E1195" s="453" t="s">
        <v>6276</v>
      </c>
      <c r="F1195" s="488" t="s">
        <v>6277</v>
      </c>
      <c r="G1195" s="558">
        <v>44258</v>
      </c>
      <c r="H1195" s="123" t="s">
        <v>3459</v>
      </c>
      <c r="I1195" s="123" t="s">
        <v>3401</v>
      </c>
      <c r="J1195" s="123"/>
      <c r="K1195" s="123"/>
      <c r="L1195" s="427">
        <v>1</v>
      </c>
      <c r="N1195" s="411"/>
    </row>
    <row r="1196" spans="1:14" s="4" customFormat="1" ht="11.25" customHeight="1" outlineLevel="2" x14ac:dyDescent="0.25">
      <c r="A1196" s="376">
        <v>16</v>
      </c>
      <c r="B1196" s="137" t="s">
        <v>78</v>
      </c>
      <c r="C1196" s="486" t="s">
        <v>6278</v>
      </c>
      <c r="D1196" s="487" t="s">
        <v>6279</v>
      </c>
      <c r="E1196" s="453" t="s">
        <v>6280</v>
      </c>
      <c r="F1196" s="488" t="s">
        <v>6281</v>
      </c>
      <c r="G1196" s="558">
        <v>44258</v>
      </c>
      <c r="H1196" s="123" t="s">
        <v>3459</v>
      </c>
      <c r="I1196" s="123" t="s">
        <v>3401</v>
      </c>
      <c r="J1196" s="123"/>
      <c r="K1196" s="123"/>
      <c r="L1196" s="427">
        <v>1</v>
      </c>
      <c r="N1196" s="411"/>
    </row>
    <row r="1197" spans="1:14" s="4" customFormat="1" ht="11.25" customHeight="1" outlineLevel="2" x14ac:dyDescent="0.25">
      <c r="A1197" s="376">
        <v>17</v>
      </c>
      <c r="B1197" s="137" t="s">
        <v>78</v>
      </c>
      <c r="C1197" s="486" t="s">
        <v>6282</v>
      </c>
      <c r="D1197" s="487" t="s">
        <v>6279</v>
      </c>
      <c r="E1197" s="453" t="s">
        <v>6280</v>
      </c>
      <c r="F1197" s="488" t="s">
        <v>6283</v>
      </c>
      <c r="G1197" s="558">
        <v>44258</v>
      </c>
      <c r="H1197" s="123" t="s">
        <v>3459</v>
      </c>
      <c r="I1197" s="123" t="s">
        <v>3401</v>
      </c>
      <c r="J1197" s="123"/>
      <c r="K1197" s="123"/>
      <c r="L1197" s="427">
        <v>1</v>
      </c>
      <c r="N1197" s="411"/>
    </row>
    <row r="1198" spans="1:14" s="4" customFormat="1" ht="11.25" customHeight="1" outlineLevel="2" x14ac:dyDescent="0.25">
      <c r="A1198" s="376">
        <v>18</v>
      </c>
      <c r="B1198" s="137" t="s">
        <v>78</v>
      </c>
      <c r="C1198" s="486" t="s">
        <v>6284</v>
      </c>
      <c r="D1198" s="487" t="s">
        <v>6285</v>
      </c>
      <c r="E1198" s="453" t="s">
        <v>6286</v>
      </c>
      <c r="F1198" s="488" t="s">
        <v>6287</v>
      </c>
      <c r="G1198" s="558">
        <v>44258</v>
      </c>
      <c r="H1198" s="123" t="s">
        <v>3459</v>
      </c>
      <c r="I1198" s="123" t="s">
        <v>3401</v>
      </c>
      <c r="J1198" s="123"/>
      <c r="K1198" s="123"/>
      <c r="L1198" s="427">
        <v>1</v>
      </c>
      <c r="N1198" s="411"/>
    </row>
    <row r="1199" spans="1:14" s="4" customFormat="1" ht="11.25" customHeight="1" outlineLevel="2" x14ac:dyDescent="0.25">
      <c r="A1199" s="376">
        <v>19</v>
      </c>
      <c r="B1199" s="137" t="s">
        <v>78</v>
      </c>
      <c r="C1199" s="486" t="s">
        <v>6288</v>
      </c>
      <c r="D1199" s="487" t="s">
        <v>6285</v>
      </c>
      <c r="E1199" s="453" t="s">
        <v>6286</v>
      </c>
      <c r="F1199" s="488" t="s">
        <v>6289</v>
      </c>
      <c r="G1199" s="558">
        <v>44259</v>
      </c>
      <c r="H1199" s="123" t="s">
        <v>3459</v>
      </c>
      <c r="I1199" s="123" t="s">
        <v>3401</v>
      </c>
      <c r="J1199" s="123"/>
      <c r="K1199" s="123"/>
      <c r="L1199" s="427">
        <v>1</v>
      </c>
      <c r="N1199" s="411"/>
    </row>
    <row r="1200" spans="1:14" s="4" customFormat="1" ht="11.25" customHeight="1" outlineLevel="2" x14ac:dyDescent="0.25">
      <c r="A1200" s="376">
        <v>20</v>
      </c>
      <c r="B1200" s="137" t="s">
        <v>78</v>
      </c>
      <c r="C1200" s="486" t="s">
        <v>6290</v>
      </c>
      <c r="D1200" s="487" t="s">
        <v>6291</v>
      </c>
      <c r="E1200" s="453" t="s">
        <v>6292</v>
      </c>
      <c r="F1200" s="488" t="s">
        <v>6293</v>
      </c>
      <c r="G1200" s="558">
        <v>44259</v>
      </c>
      <c r="H1200" s="123" t="s">
        <v>3459</v>
      </c>
      <c r="I1200" s="123" t="s">
        <v>3401</v>
      </c>
      <c r="J1200" s="123"/>
      <c r="K1200" s="123"/>
      <c r="L1200" s="427">
        <v>1</v>
      </c>
      <c r="N1200" s="411"/>
    </row>
    <row r="1201" spans="1:14" s="4" customFormat="1" ht="11.25" customHeight="1" outlineLevel="2" x14ac:dyDescent="0.25">
      <c r="A1201" s="376">
        <v>21</v>
      </c>
      <c r="B1201" s="137" t="s">
        <v>78</v>
      </c>
      <c r="C1201" s="486" t="s">
        <v>6294</v>
      </c>
      <c r="D1201" s="487" t="s">
        <v>6295</v>
      </c>
      <c r="E1201" s="453" t="s">
        <v>6296</v>
      </c>
      <c r="F1201" s="488" t="s">
        <v>6297</v>
      </c>
      <c r="G1201" s="558">
        <v>44259</v>
      </c>
      <c r="H1201" s="123" t="s">
        <v>3459</v>
      </c>
      <c r="I1201" s="123" t="s">
        <v>3401</v>
      </c>
      <c r="J1201" s="123"/>
      <c r="K1201" s="123"/>
      <c r="L1201" s="427">
        <v>1</v>
      </c>
      <c r="N1201" s="411"/>
    </row>
    <row r="1202" spans="1:14" s="4" customFormat="1" ht="11.25" customHeight="1" outlineLevel="2" x14ac:dyDescent="0.25">
      <c r="A1202" s="376">
        <v>22</v>
      </c>
      <c r="B1202" s="137" t="s">
        <v>78</v>
      </c>
      <c r="C1202" s="486" t="s">
        <v>6298</v>
      </c>
      <c r="D1202" s="487" t="s">
        <v>6299</v>
      </c>
      <c r="E1202" s="453" t="s">
        <v>6300</v>
      </c>
      <c r="F1202" s="488" t="s">
        <v>6301</v>
      </c>
      <c r="G1202" s="558">
        <v>44259</v>
      </c>
      <c r="H1202" s="123" t="s">
        <v>3459</v>
      </c>
      <c r="I1202" s="123" t="s">
        <v>3401</v>
      </c>
      <c r="J1202" s="123"/>
      <c r="K1202" s="123"/>
      <c r="L1202" s="427">
        <v>1</v>
      </c>
      <c r="N1202" s="411"/>
    </row>
    <row r="1203" spans="1:14" s="4" customFormat="1" ht="11.25" customHeight="1" outlineLevel="2" x14ac:dyDescent="0.25">
      <c r="A1203" s="376">
        <v>23</v>
      </c>
      <c r="B1203" s="137" t="s">
        <v>78</v>
      </c>
      <c r="C1203" s="486" t="s">
        <v>6302</v>
      </c>
      <c r="D1203" s="487" t="s">
        <v>6303</v>
      </c>
      <c r="E1203" s="453" t="s">
        <v>6304</v>
      </c>
      <c r="F1203" s="488" t="s">
        <v>6305</v>
      </c>
      <c r="G1203" s="558">
        <v>44259</v>
      </c>
      <c r="H1203" s="123" t="s">
        <v>3459</v>
      </c>
      <c r="I1203" s="123" t="s">
        <v>3401</v>
      </c>
      <c r="J1203" s="123"/>
      <c r="K1203" s="123"/>
      <c r="L1203" s="427">
        <v>1</v>
      </c>
      <c r="N1203" s="411"/>
    </row>
    <row r="1204" spans="1:14" s="4" customFormat="1" ht="11.25" customHeight="1" outlineLevel="2" x14ac:dyDescent="0.25">
      <c r="A1204" s="376">
        <v>24</v>
      </c>
      <c r="B1204" s="137" t="s">
        <v>78</v>
      </c>
      <c r="C1204" s="486" t="s">
        <v>6306</v>
      </c>
      <c r="D1204" s="487" t="s">
        <v>6307</v>
      </c>
      <c r="E1204" s="453" t="s">
        <v>6308</v>
      </c>
      <c r="F1204" s="488" t="s">
        <v>6309</v>
      </c>
      <c r="G1204" s="558">
        <v>44259</v>
      </c>
      <c r="H1204" s="123" t="s">
        <v>3459</v>
      </c>
      <c r="I1204" s="123" t="s">
        <v>3401</v>
      </c>
      <c r="J1204" s="123"/>
      <c r="K1204" s="123"/>
      <c r="L1204" s="427">
        <v>1</v>
      </c>
      <c r="N1204" s="411"/>
    </row>
    <row r="1205" spans="1:14" s="4" customFormat="1" ht="11.25" customHeight="1" outlineLevel="2" x14ac:dyDescent="0.25">
      <c r="A1205" s="376">
        <v>25</v>
      </c>
      <c r="B1205" s="137" t="s">
        <v>78</v>
      </c>
      <c r="C1205" s="486" t="s">
        <v>6310</v>
      </c>
      <c r="D1205" s="487" t="s">
        <v>3080</v>
      </c>
      <c r="E1205" s="453" t="s">
        <v>6311</v>
      </c>
      <c r="F1205" s="488" t="s">
        <v>6312</v>
      </c>
      <c r="G1205" s="558">
        <v>44260</v>
      </c>
      <c r="H1205" s="123" t="s">
        <v>3459</v>
      </c>
      <c r="I1205" s="123" t="s">
        <v>3401</v>
      </c>
      <c r="J1205" s="123"/>
      <c r="K1205" s="123"/>
      <c r="L1205" s="427">
        <v>1</v>
      </c>
      <c r="N1205" s="411"/>
    </row>
    <row r="1206" spans="1:14" s="4" customFormat="1" ht="11.25" customHeight="1" outlineLevel="2" x14ac:dyDescent="0.25">
      <c r="A1206" s="376">
        <v>26</v>
      </c>
      <c r="B1206" s="137" t="s">
        <v>78</v>
      </c>
      <c r="C1206" s="486" t="s">
        <v>6313</v>
      </c>
      <c r="D1206" s="487" t="s">
        <v>6314</v>
      </c>
      <c r="E1206" s="453" t="s">
        <v>6315</v>
      </c>
      <c r="F1206" s="488" t="s">
        <v>6316</v>
      </c>
      <c r="G1206" s="558">
        <v>44260</v>
      </c>
      <c r="H1206" s="123" t="s">
        <v>3459</v>
      </c>
      <c r="I1206" s="123" t="s">
        <v>3401</v>
      </c>
      <c r="J1206" s="123"/>
      <c r="K1206" s="123"/>
      <c r="L1206" s="427">
        <v>1</v>
      </c>
      <c r="N1206" s="411"/>
    </row>
    <row r="1207" spans="1:14" s="4" customFormat="1" ht="11.25" customHeight="1" outlineLevel="2" x14ac:dyDescent="0.25">
      <c r="A1207" s="376">
        <v>27</v>
      </c>
      <c r="B1207" s="137" t="s">
        <v>78</v>
      </c>
      <c r="C1207" s="486" t="s">
        <v>6317</v>
      </c>
      <c r="D1207" s="487" t="s">
        <v>6318</v>
      </c>
      <c r="E1207" s="453" t="s">
        <v>6319</v>
      </c>
      <c r="F1207" s="488" t="s">
        <v>6320</v>
      </c>
      <c r="G1207" s="558">
        <v>44260</v>
      </c>
      <c r="H1207" s="123" t="s">
        <v>3459</v>
      </c>
      <c r="I1207" s="123" t="s">
        <v>3401</v>
      </c>
      <c r="J1207" s="123"/>
      <c r="K1207" s="123"/>
      <c r="L1207" s="427">
        <v>1</v>
      </c>
      <c r="N1207" s="411"/>
    </row>
    <row r="1208" spans="1:14" s="4" customFormat="1" ht="11.25" customHeight="1" outlineLevel="2" x14ac:dyDescent="0.25">
      <c r="A1208" s="376">
        <v>28</v>
      </c>
      <c r="B1208" s="137" t="s">
        <v>78</v>
      </c>
      <c r="C1208" s="486" t="s">
        <v>6321</v>
      </c>
      <c r="D1208" s="487" t="s">
        <v>6322</v>
      </c>
      <c r="E1208" s="453" t="s">
        <v>6323</v>
      </c>
      <c r="F1208" s="488" t="s">
        <v>6324</v>
      </c>
      <c r="G1208" s="558">
        <v>44260</v>
      </c>
      <c r="H1208" s="123" t="s">
        <v>3459</v>
      </c>
      <c r="I1208" s="123" t="s">
        <v>3401</v>
      </c>
      <c r="J1208" s="123"/>
      <c r="K1208" s="123"/>
      <c r="L1208" s="427">
        <v>1</v>
      </c>
      <c r="N1208" s="411"/>
    </row>
    <row r="1209" spans="1:14" s="4" customFormat="1" ht="11.25" customHeight="1" outlineLevel="2" x14ac:dyDescent="0.25">
      <c r="A1209" s="376">
        <v>29</v>
      </c>
      <c r="B1209" s="137" t="s">
        <v>78</v>
      </c>
      <c r="C1209" s="486" t="s">
        <v>6325</v>
      </c>
      <c r="D1209" s="487" t="s">
        <v>6326</v>
      </c>
      <c r="E1209" s="453" t="s">
        <v>6327</v>
      </c>
      <c r="F1209" s="488" t="s">
        <v>6328</v>
      </c>
      <c r="G1209" s="558">
        <v>44260</v>
      </c>
      <c r="H1209" s="123" t="s">
        <v>3459</v>
      </c>
      <c r="I1209" s="123" t="s">
        <v>3401</v>
      </c>
      <c r="J1209" s="123"/>
      <c r="K1209" s="123"/>
      <c r="L1209" s="427">
        <v>1</v>
      </c>
      <c r="N1209" s="411"/>
    </row>
    <row r="1210" spans="1:14" s="4" customFormat="1" ht="11.25" customHeight="1" outlineLevel="2" x14ac:dyDescent="0.25">
      <c r="A1210" s="376">
        <v>30</v>
      </c>
      <c r="B1210" s="137" t="s">
        <v>78</v>
      </c>
      <c r="C1210" s="486" t="s">
        <v>6329</v>
      </c>
      <c r="D1210" s="487" t="s">
        <v>6330</v>
      </c>
      <c r="E1210" s="453" t="s">
        <v>6331</v>
      </c>
      <c r="F1210" s="488" t="s">
        <v>6332</v>
      </c>
      <c r="G1210" s="558">
        <v>44260</v>
      </c>
      <c r="H1210" s="123" t="s">
        <v>3459</v>
      </c>
      <c r="I1210" s="123" t="s">
        <v>3401</v>
      </c>
      <c r="J1210" s="123"/>
      <c r="K1210" s="123"/>
      <c r="L1210" s="427">
        <v>1</v>
      </c>
      <c r="N1210" s="411"/>
    </row>
    <row r="1211" spans="1:14" s="4" customFormat="1" ht="11.25" customHeight="1" outlineLevel="2" x14ac:dyDescent="0.25">
      <c r="A1211" s="376">
        <v>31</v>
      </c>
      <c r="B1211" s="137" t="s">
        <v>78</v>
      </c>
      <c r="C1211" s="486" t="s">
        <v>6333</v>
      </c>
      <c r="D1211" s="487" t="s">
        <v>6334</v>
      </c>
      <c r="E1211" s="453" t="s">
        <v>6335</v>
      </c>
      <c r="F1211" s="488" t="s">
        <v>6336</v>
      </c>
      <c r="G1211" s="558">
        <v>44264</v>
      </c>
      <c r="H1211" s="123" t="s">
        <v>3459</v>
      </c>
      <c r="I1211" s="123" t="s">
        <v>3401</v>
      </c>
      <c r="J1211" s="123"/>
      <c r="K1211" s="123"/>
      <c r="L1211" s="427">
        <v>1</v>
      </c>
      <c r="N1211" s="411"/>
    </row>
    <row r="1212" spans="1:14" s="4" customFormat="1" ht="11.25" customHeight="1" outlineLevel="2" x14ac:dyDescent="0.25">
      <c r="A1212" s="376">
        <v>32</v>
      </c>
      <c r="B1212" s="137" t="s">
        <v>78</v>
      </c>
      <c r="C1212" s="486" t="s">
        <v>6337</v>
      </c>
      <c r="D1212" s="487" t="s">
        <v>6338</v>
      </c>
      <c r="E1212" s="453" t="s">
        <v>6339</v>
      </c>
      <c r="F1212" s="488" t="s">
        <v>6340</v>
      </c>
      <c r="G1212" s="558">
        <v>44264</v>
      </c>
      <c r="H1212" s="123" t="s">
        <v>3459</v>
      </c>
      <c r="I1212" s="123" t="s">
        <v>3401</v>
      </c>
      <c r="J1212" s="123"/>
      <c r="K1212" s="123"/>
      <c r="L1212" s="427">
        <v>1</v>
      </c>
      <c r="N1212" s="411"/>
    </row>
    <row r="1213" spans="1:14" s="4" customFormat="1" ht="11.25" customHeight="1" outlineLevel="2" x14ac:dyDescent="0.25">
      <c r="A1213" s="376">
        <v>33</v>
      </c>
      <c r="B1213" s="137" t="s">
        <v>78</v>
      </c>
      <c r="C1213" s="486" t="s">
        <v>6341</v>
      </c>
      <c r="D1213" s="487" t="s">
        <v>6342</v>
      </c>
      <c r="E1213" s="453" t="s">
        <v>6343</v>
      </c>
      <c r="F1213" s="488" t="s">
        <v>6344</v>
      </c>
      <c r="G1213" s="558">
        <v>44264</v>
      </c>
      <c r="H1213" s="123" t="s">
        <v>3459</v>
      </c>
      <c r="I1213" s="123" t="s">
        <v>3401</v>
      </c>
      <c r="J1213" s="123"/>
      <c r="K1213" s="123"/>
      <c r="L1213" s="427">
        <v>1</v>
      </c>
      <c r="N1213" s="411"/>
    </row>
    <row r="1214" spans="1:14" s="4" customFormat="1" ht="11.25" customHeight="1" outlineLevel="2" x14ac:dyDescent="0.25">
      <c r="A1214" s="376">
        <v>34</v>
      </c>
      <c r="B1214" s="137" t="s">
        <v>78</v>
      </c>
      <c r="C1214" s="486" t="s">
        <v>6345</v>
      </c>
      <c r="D1214" s="487" t="s">
        <v>6346</v>
      </c>
      <c r="E1214" s="453" t="s">
        <v>6347</v>
      </c>
      <c r="F1214" s="488" t="s">
        <v>6348</v>
      </c>
      <c r="G1214" s="558">
        <v>44264</v>
      </c>
      <c r="H1214" s="123" t="s">
        <v>3459</v>
      </c>
      <c r="I1214" s="123" t="s">
        <v>3401</v>
      </c>
      <c r="J1214" s="123"/>
      <c r="K1214" s="123"/>
      <c r="L1214" s="427">
        <v>1</v>
      </c>
      <c r="N1214" s="411"/>
    </row>
    <row r="1215" spans="1:14" s="4" customFormat="1" ht="11.25" customHeight="1" outlineLevel="2" x14ac:dyDescent="0.25">
      <c r="A1215" s="376">
        <v>35</v>
      </c>
      <c r="B1215" s="137" t="s">
        <v>78</v>
      </c>
      <c r="C1215" s="486" t="s">
        <v>6349</v>
      </c>
      <c r="D1215" s="487" t="s">
        <v>6350</v>
      </c>
      <c r="E1215" s="453" t="s">
        <v>6351</v>
      </c>
      <c r="F1215" s="488" t="s">
        <v>6352</v>
      </c>
      <c r="G1215" s="558">
        <v>44264</v>
      </c>
      <c r="H1215" s="123" t="s">
        <v>3459</v>
      </c>
      <c r="I1215" s="123" t="s">
        <v>3401</v>
      </c>
      <c r="J1215" s="123"/>
      <c r="K1215" s="123"/>
      <c r="L1215" s="427">
        <v>1</v>
      </c>
      <c r="N1215" s="411"/>
    </row>
    <row r="1216" spans="1:14" s="4" customFormat="1" ht="11.25" customHeight="1" outlineLevel="2" x14ac:dyDescent="0.25">
      <c r="A1216" s="376">
        <v>36</v>
      </c>
      <c r="B1216" s="137" t="s">
        <v>78</v>
      </c>
      <c r="C1216" s="486" t="s">
        <v>6353</v>
      </c>
      <c r="D1216" s="487" t="s">
        <v>6354</v>
      </c>
      <c r="E1216" s="453" t="s">
        <v>6355</v>
      </c>
      <c r="F1216" s="488" t="s">
        <v>6356</v>
      </c>
      <c r="G1216" s="558">
        <v>44264</v>
      </c>
      <c r="H1216" s="123" t="s">
        <v>3459</v>
      </c>
      <c r="I1216" s="123" t="s">
        <v>3401</v>
      </c>
      <c r="J1216" s="123"/>
      <c r="K1216" s="123"/>
      <c r="L1216" s="427">
        <v>1</v>
      </c>
      <c r="N1216" s="411"/>
    </row>
    <row r="1217" spans="1:14" s="4" customFormat="1" ht="11.25" customHeight="1" outlineLevel="2" x14ac:dyDescent="0.25">
      <c r="A1217" s="376">
        <v>37</v>
      </c>
      <c r="B1217" s="137" t="s">
        <v>78</v>
      </c>
      <c r="C1217" s="486" t="s">
        <v>6357</v>
      </c>
      <c r="D1217" s="487" t="s">
        <v>6358</v>
      </c>
      <c r="E1217" s="453" t="s">
        <v>6359</v>
      </c>
      <c r="F1217" s="488" t="s">
        <v>6360</v>
      </c>
      <c r="G1217" s="558">
        <v>44266</v>
      </c>
      <c r="H1217" s="123" t="s">
        <v>3459</v>
      </c>
      <c r="I1217" s="123" t="s">
        <v>3401</v>
      </c>
      <c r="J1217" s="123"/>
      <c r="K1217" s="123"/>
      <c r="L1217" s="427">
        <v>1</v>
      </c>
      <c r="N1217" s="411"/>
    </row>
    <row r="1218" spans="1:14" s="4" customFormat="1" ht="11.25" customHeight="1" outlineLevel="2" x14ac:dyDescent="0.25">
      <c r="A1218" s="376">
        <v>38</v>
      </c>
      <c r="B1218" s="137" t="s">
        <v>78</v>
      </c>
      <c r="C1218" s="486" t="s">
        <v>6361</v>
      </c>
      <c r="D1218" s="487" t="s">
        <v>3431</v>
      </c>
      <c r="E1218" s="453" t="s">
        <v>3346</v>
      </c>
      <c r="F1218" s="488" t="s">
        <v>6362</v>
      </c>
      <c r="G1218" s="558">
        <v>44266</v>
      </c>
      <c r="H1218" s="123" t="s">
        <v>3459</v>
      </c>
      <c r="I1218" s="123" t="s">
        <v>3401</v>
      </c>
      <c r="J1218" s="123"/>
      <c r="K1218" s="123"/>
      <c r="L1218" s="427">
        <v>1</v>
      </c>
      <c r="N1218" s="411"/>
    </row>
    <row r="1219" spans="1:14" s="4" customFormat="1" ht="11.25" customHeight="1" outlineLevel="2" x14ac:dyDescent="0.25">
      <c r="A1219" s="376">
        <v>39</v>
      </c>
      <c r="B1219" s="137" t="s">
        <v>78</v>
      </c>
      <c r="C1219" s="486" t="s">
        <v>6363</v>
      </c>
      <c r="D1219" s="487" t="s">
        <v>3431</v>
      </c>
      <c r="E1219" s="453" t="s">
        <v>3346</v>
      </c>
      <c r="F1219" s="488" t="s">
        <v>6364</v>
      </c>
      <c r="G1219" s="558">
        <v>44266</v>
      </c>
      <c r="H1219" s="123" t="s">
        <v>3459</v>
      </c>
      <c r="I1219" s="123" t="s">
        <v>3401</v>
      </c>
      <c r="J1219" s="123"/>
      <c r="K1219" s="123"/>
      <c r="L1219" s="427">
        <v>1</v>
      </c>
      <c r="N1219" s="411"/>
    </row>
    <row r="1220" spans="1:14" s="4" customFormat="1" ht="11.25" customHeight="1" outlineLevel="2" x14ac:dyDescent="0.25">
      <c r="A1220" s="376">
        <v>40</v>
      </c>
      <c r="B1220" s="137" t="s">
        <v>78</v>
      </c>
      <c r="C1220" s="486" t="s">
        <v>6365</v>
      </c>
      <c r="D1220" s="487" t="s">
        <v>3431</v>
      </c>
      <c r="E1220" s="453" t="s">
        <v>3346</v>
      </c>
      <c r="F1220" s="488" t="s">
        <v>6366</v>
      </c>
      <c r="G1220" s="558">
        <v>44266</v>
      </c>
      <c r="H1220" s="123" t="s">
        <v>3459</v>
      </c>
      <c r="I1220" s="123" t="s">
        <v>3401</v>
      </c>
      <c r="J1220" s="123"/>
      <c r="K1220" s="123"/>
      <c r="L1220" s="427">
        <v>1</v>
      </c>
      <c r="N1220" s="411"/>
    </row>
    <row r="1221" spans="1:14" s="4" customFormat="1" ht="11.25" customHeight="1" outlineLevel="2" x14ac:dyDescent="0.25">
      <c r="A1221" s="376">
        <v>41</v>
      </c>
      <c r="B1221" s="137" t="s">
        <v>78</v>
      </c>
      <c r="C1221" s="486" t="s">
        <v>6367</v>
      </c>
      <c r="D1221" s="487" t="s">
        <v>3431</v>
      </c>
      <c r="E1221" s="453" t="s">
        <v>3346</v>
      </c>
      <c r="F1221" s="488" t="s">
        <v>6368</v>
      </c>
      <c r="G1221" s="558">
        <v>44266</v>
      </c>
      <c r="H1221" s="123" t="s">
        <v>3459</v>
      </c>
      <c r="I1221" s="123" t="s">
        <v>3401</v>
      </c>
      <c r="J1221" s="123"/>
      <c r="K1221" s="123"/>
      <c r="L1221" s="427">
        <v>1</v>
      </c>
      <c r="N1221" s="411"/>
    </row>
    <row r="1222" spans="1:14" s="4" customFormat="1" ht="11.25" customHeight="1" outlineLevel="2" x14ac:dyDescent="0.25">
      <c r="A1222" s="376">
        <v>42</v>
      </c>
      <c r="B1222" s="137" t="s">
        <v>78</v>
      </c>
      <c r="C1222" s="486" t="s">
        <v>6369</v>
      </c>
      <c r="D1222" s="487" t="s">
        <v>6370</v>
      </c>
      <c r="E1222" s="453" t="s">
        <v>6371</v>
      </c>
      <c r="F1222" s="488" t="s">
        <v>6372</v>
      </c>
      <c r="G1222" s="558">
        <v>44266</v>
      </c>
      <c r="H1222" s="123" t="s">
        <v>3459</v>
      </c>
      <c r="I1222" s="123" t="s">
        <v>3401</v>
      </c>
      <c r="J1222" s="123"/>
      <c r="K1222" s="123"/>
      <c r="L1222" s="427">
        <v>1</v>
      </c>
      <c r="N1222" s="411"/>
    </row>
    <row r="1223" spans="1:14" s="4" customFormat="1" ht="11.25" customHeight="1" outlineLevel="2" x14ac:dyDescent="0.25">
      <c r="A1223" s="376">
        <v>43</v>
      </c>
      <c r="B1223" s="137" t="s">
        <v>78</v>
      </c>
      <c r="C1223" s="486" t="s">
        <v>6373</v>
      </c>
      <c r="D1223" s="487" t="s">
        <v>6374</v>
      </c>
      <c r="E1223" s="453" t="s">
        <v>6375</v>
      </c>
      <c r="F1223" s="488" t="s">
        <v>6376</v>
      </c>
      <c r="G1223" s="558">
        <v>44267</v>
      </c>
      <c r="H1223" s="123" t="s">
        <v>3459</v>
      </c>
      <c r="I1223" s="123" t="s">
        <v>3401</v>
      </c>
      <c r="J1223" s="123"/>
      <c r="K1223" s="123"/>
      <c r="L1223" s="427">
        <v>1</v>
      </c>
      <c r="N1223" s="411"/>
    </row>
    <row r="1224" spans="1:14" s="4" customFormat="1" ht="11.25" customHeight="1" outlineLevel="2" x14ac:dyDescent="0.25">
      <c r="A1224" s="376">
        <v>44</v>
      </c>
      <c r="B1224" s="137" t="s">
        <v>78</v>
      </c>
      <c r="C1224" s="486" t="s">
        <v>6377</v>
      </c>
      <c r="D1224" s="487" t="s">
        <v>6378</v>
      </c>
      <c r="E1224" s="453" t="s">
        <v>6379</v>
      </c>
      <c r="F1224" s="488" t="s">
        <v>6380</v>
      </c>
      <c r="G1224" s="558">
        <v>44267</v>
      </c>
      <c r="H1224" s="123" t="s">
        <v>3459</v>
      </c>
      <c r="I1224" s="123" t="s">
        <v>3401</v>
      </c>
      <c r="J1224" s="123"/>
      <c r="K1224" s="123"/>
      <c r="L1224" s="427">
        <v>1</v>
      </c>
      <c r="N1224" s="411"/>
    </row>
    <row r="1225" spans="1:14" s="4" customFormat="1" ht="11.25" customHeight="1" outlineLevel="2" x14ac:dyDescent="0.25">
      <c r="A1225" s="376">
        <v>45</v>
      </c>
      <c r="B1225" s="137" t="s">
        <v>78</v>
      </c>
      <c r="C1225" s="486" t="s">
        <v>6381</v>
      </c>
      <c r="D1225" s="487" t="s">
        <v>6382</v>
      </c>
      <c r="E1225" s="453" t="s">
        <v>6383</v>
      </c>
      <c r="F1225" s="488" t="s">
        <v>6384</v>
      </c>
      <c r="G1225" s="558">
        <v>44267</v>
      </c>
      <c r="H1225" s="123" t="s">
        <v>3459</v>
      </c>
      <c r="I1225" s="123" t="s">
        <v>3401</v>
      </c>
      <c r="J1225" s="123"/>
      <c r="K1225" s="123"/>
      <c r="L1225" s="427">
        <v>1</v>
      </c>
      <c r="N1225" s="411"/>
    </row>
    <row r="1226" spans="1:14" s="4" customFormat="1" ht="11.25" customHeight="1" outlineLevel="2" x14ac:dyDescent="0.25">
      <c r="A1226" s="376">
        <v>46</v>
      </c>
      <c r="B1226" s="137" t="s">
        <v>78</v>
      </c>
      <c r="C1226" s="486" t="s">
        <v>6385</v>
      </c>
      <c r="D1226" s="487" t="s">
        <v>6386</v>
      </c>
      <c r="E1226" s="453" t="s">
        <v>6387</v>
      </c>
      <c r="F1226" s="488" t="s">
        <v>6388</v>
      </c>
      <c r="G1226" s="558">
        <v>44267</v>
      </c>
      <c r="H1226" s="123" t="s">
        <v>3459</v>
      </c>
      <c r="I1226" s="123" t="s">
        <v>3401</v>
      </c>
      <c r="J1226" s="123"/>
      <c r="K1226" s="123"/>
      <c r="L1226" s="427">
        <v>1</v>
      </c>
      <c r="N1226" s="411"/>
    </row>
    <row r="1227" spans="1:14" s="4" customFormat="1" ht="11.25" customHeight="1" outlineLevel="2" x14ac:dyDescent="0.25">
      <c r="A1227" s="376">
        <v>47</v>
      </c>
      <c r="B1227" s="137" t="s">
        <v>78</v>
      </c>
      <c r="C1227" s="486" t="s">
        <v>6389</v>
      </c>
      <c r="D1227" s="487" t="s">
        <v>6390</v>
      </c>
      <c r="E1227" s="453" t="s">
        <v>6391</v>
      </c>
      <c r="F1227" s="488" t="s">
        <v>6392</v>
      </c>
      <c r="G1227" s="558">
        <v>44267</v>
      </c>
      <c r="H1227" s="123" t="s">
        <v>3459</v>
      </c>
      <c r="I1227" s="123" t="s">
        <v>3401</v>
      </c>
      <c r="J1227" s="123"/>
      <c r="K1227" s="123"/>
      <c r="L1227" s="427">
        <v>1</v>
      </c>
      <c r="N1227" s="411"/>
    </row>
    <row r="1228" spans="1:14" s="4" customFormat="1" ht="11.25" customHeight="1" outlineLevel="2" x14ac:dyDescent="0.25">
      <c r="A1228" s="376">
        <v>48</v>
      </c>
      <c r="B1228" s="137" t="s">
        <v>78</v>
      </c>
      <c r="C1228" s="486" t="s">
        <v>6393</v>
      </c>
      <c r="D1228" s="487" t="s">
        <v>3559</v>
      </c>
      <c r="E1228" s="453" t="s">
        <v>3427</v>
      </c>
      <c r="F1228" s="488" t="s">
        <v>6394</v>
      </c>
      <c r="G1228" s="558">
        <v>44267</v>
      </c>
      <c r="H1228" s="123" t="s">
        <v>3459</v>
      </c>
      <c r="I1228" s="123" t="s">
        <v>3401</v>
      </c>
      <c r="J1228" s="123"/>
      <c r="K1228" s="123"/>
      <c r="L1228" s="427">
        <v>1</v>
      </c>
      <c r="N1228" s="411"/>
    </row>
    <row r="1229" spans="1:14" s="4" customFormat="1" ht="11.25" customHeight="1" outlineLevel="2" x14ac:dyDescent="0.25">
      <c r="A1229" s="376">
        <v>49</v>
      </c>
      <c r="B1229" s="137" t="s">
        <v>78</v>
      </c>
      <c r="C1229" s="486" t="s">
        <v>6395</v>
      </c>
      <c r="D1229" s="487" t="s">
        <v>6396</v>
      </c>
      <c r="E1229" s="453" t="s">
        <v>6397</v>
      </c>
      <c r="F1229" s="488" t="s">
        <v>6398</v>
      </c>
      <c r="G1229" s="558">
        <v>44270</v>
      </c>
      <c r="H1229" s="123" t="s">
        <v>3459</v>
      </c>
      <c r="I1229" s="123" t="s">
        <v>3401</v>
      </c>
      <c r="J1229" s="123"/>
      <c r="K1229" s="123"/>
      <c r="L1229" s="427">
        <v>1</v>
      </c>
      <c r="N1229" s="411"/>
    </row>
    <row r="1230" spans="1:14" s="4" customFormat="1" ht="11.25" customHeight="1" outlineLevel="2" x14ac:dyDescent="0.25">
      <c r="A1230" s="376">
        <v>50</v>
      </c>
      <c r="B1230" s="137" t="s">
        <v>78</v>
      </c>
      <c r="C1230" s="486" t="s">
        <v>6399</v>
      </c>
      <c r="D1230" s="487" t="s">
        <v>6400</v>
      </c>
      <c r="E1230" s="453" t="s">
        <v>6401</v>
      </c>
      <c r="F1230" s="488" t="s">
        <v>6402</v>
      </c>
      <c r="G1230" s="558">
        <v>44270</v>
      </c>
      <c r="H1230" s="123" t="s">
        <v>3459</v>
      </c>
      <c r="I1230" s="123" t="s">
        <v>3401</v>
      </c>
      <c r="J1230" s="123"/>
      <c r="K1230" s="123"/>
      <c r="L1230" s="427">
        <v>1</v>
      </c>
      <c r="N1230" s="411"/>
    </row>
    <row r="1231" spans="1:14" s="4" customFormat="1" ht="11.25" customHeight="1" outlineLevel="2" x14ac:dyDescent="0.25">
      <c r="A1231" s="376">
        <v>51</v>
      </c>
      <c r="B1231" s="137" t="s">
        <v>78</v>
      </c>
      <c r="C1231" s="486" t="s">
        <v>6403</v>
      </c>
      <c r="D1231" s="487" t="s">
        <v>3551</v>
      </c>
      <c r="E1231" s="453" t="s">
        <v>3461</v>
      </c>
      <c r="F1231" s="488" t="s">
        <v>6404</v>
      </c>
      <c r="G1231" s="558">
        <v>44270</v>
      </c>
      <c r="H1231" s="123" t="s">
        <v>3459</v>
      </c>
      <c r="I1231" s="123" t="s">
        <v>3401</v>
      </c>
      <c r="J1231" s="123"/>
      <c r="K1231" s="123"/>
      <c r="L1231" s="427">
        <v>1</v>
      </c>
      <c r="N1231" s="411"/>
    </row>
    <row r="1232" spans="1:14" s="4" customFormat="1" ht="11.25" customHeight="1" outlineLevel="2" x14ac:dyDescent="0.25">
      <c r="A1232" s="376">
        <v>52</v>
      </c>
      <c r="B1232" s="137" t="s">
        <v>78</v>
      </c>
      <c r="C1232" s="486" t="s">
        <v>6405</v>
      </c>
      <c r="D1232" s="487" t="s">
        <v>6406</v>
      </c>
      <c r="E1232" s="453" t="s">
        <v>6407</v>
      </c>
      <c r="F1232" s="488" t="s">
        <v>6408</v>
      </c>
      <c r="G1232" s="558">
        <v>44270</v>
      </c>
      <c r="H1232" s="123" t="s">
        <v>3459</v>
      </c>
      <c r="I1232" s="123" t="s">
        <v>3401</v>
      </c>
      <c r="J1232" s="123"/>
      <c r="K1232" s="123"/>
      <c r="L1232" s="427">
        <v>1</v>
      </c>
      <c r="N1232" s="411"/>
    </row>
    <row r="1233" spans="1:14" s="4" customFormat="1" ht="11.25" customHeight="1" outlineLevel="2" x14ac:dyDescent="0.25">
      <c r="A1233" s="376">
        <v>53</v>
      </c>
      <c r="B1233" s="137" t="s">
        <v>78</v>
      </c>
      <c r="C1233" s="486" t="s">
        <v>6409</v>
      </c>
      <c r="D1233" s="487" t="s">
        <v>3562</v>
      </c>
      <c r="E1233" s="453" t="s">
        <v>3460</v>
      </c>
      <c r="F1233" s="488" t="s">
        <v>6410</v>
      </c>
      <c r="G1233" s="558">
        <v>44270</v>
      </c>
      <c r="H1233" s="123" t="s">
        <v>3459</v>
      </c>
      <c r="I1233" s="123" t="s">
        <v>3401</v>
      </c>
      <c r="J1233" s="123"/>
      <c r="K1233" s="123"/>
      <c r="L1233" s="427">
        <v>1</v>
      </c>
      <c r="N1233" s="411"/>
    </row>
    <row r="1234" spans="1:14" s="4" customFormat="1" ht="11.25" customHeight="1" outlineLevel="2" x14ac:dyDescent="0.25">
      <c r="A1234" s="376">
        <v>54</v>
      </c>
      <c r="B1234" s="137" t="s">
        <v>78</v>
      </c>
      <c r="C1234" s="486" t="s">
        <v>6411</v>
      </c>
      <c r="D1234" s="487" t="s">
        <v>6412</v>
      </c>
      <c r="E1234" s="453" t="s">
        <v>6413</v>
      </c>
      <c r="F1234" s="488" t="s">
        <v>6414</v>
      </c>
      <c r="G1234" s="558">
        <v>44270</v>
      </c>
      <c r="H1234" s="123" t="s">
        <v>3459</v>
      </c>
      <c r="I1234" s="123" t="s">
        <v>3401</v>
      </c>
      <c r="J1234" s="123"/>
      <c r="K1234" s="123"/>
      <c r="L1234" s="427">
        <v>1</v>
      </c>
      <c r="N1234" s="411"/>
    </row>
    <row r="1235" spans="1:14" s="4" customFormat="1" ht="11.25" customHeight="1" outlineLevel="2" x14ac:dyDescent="0.25">
      <c r="A1235" s="376">
        <v>55</v>
      </c>
      <c r="B1235" s="137" t="s">
        <v>78</v>
      </c>
      <c r="C1235" s="486" t="s">
        <v>6415</v>
      </c>
      <c r="D1235" s="487" t="s">
        <v>6416</v>
      </c>
      <c r="E1235" s="453" t="s">
        <v>6417</v>
      </c>
      <c r="F1235" s="488" t="s">
        <v>6418</v>
      </c>
      <c r="G1235" s="558">
        <v>44271</v>
      </c>
      <c r="H1235" s="123" t="s">
        <v>3459</v>
      </c>
      <c r="I1235" s="123" t="s">
        <v>3401</v>
      </c>
      <c r="J1235" s="123"/>
      <c r="K1235" s="123"/>
      <c r="L1235" s="427">
        <v>1</v>
      </c>
      <c r="N1235" s="411"/>
    </row>
    <row r="1236" spans="1:14" s="4" customFormat="1" ht="11.25" customHeight="1" outlineLevel="2" x14ac:dyDescent="0.25">
      <c r="A1236" s="376">
        <v>56</v>
      </c>
      <c r="B1236" s="137" t="s">
        <v>78</v>
      </c>
      <c r="C1236" s="486" t="s">
        <v>6415</v>
      </c>
      <c r="D1236" s="487" t="s">
        <v>6416</v>
      </c>
      <c r="E1236" s="453" t="s">
        <v>6417</v>
      </c>
      <c r="F1236" s="488" t="s">
        <v>6418</v>
      </c>
      <c r="G1236" s="558">
        <v>44271</v>
      </c>
      <c r="H1236" s="123" t="s">
        <v>3459</v>
      </c>
      <c r="I1236" s="123" t="s">
        <v>3401</v>
      </c>
      <c r="J1236" s="123"/>
      <c r="K1236" s="123"/>
      <c r="L1236" s="427">
        <v>1</v>
      </c>
      <c r="N1236" s="411"/>
    </row>
    <row r="1237" spans="1:14" s="4" customFormat="1" ht="11.25" customHeight="1" outlineLevel="2" x14ac:dyDescent="0.25">
      <c r="A1237" s="376">
        <v>57</v>
      </c>
      <c r="B1237" s="137" t="s">
        <v>78</v>
      </c>
      <c r="C1237" s="486" t="s">
        <v>6419</v>
      </c>
      <c r="D1237" s="487" t="s">
        <v>6420</v>
      </c>
      <c r="E1237" s="453" t="s">
        <v>6421</v>
      </c>
      <c r="F1237" s="488" t="s">
        <v>6422</v>
      </c>
      <c r="G1237" s="558">
        <v>44271</v>
      </c>
      <c r="H1237" s="123" t="s">
        <v>3459</v>
      </c>
      <c r="I1237" s="123" t="s">
        <v>3401</v>
      </c>
      <c r="J1237" s="123"/>
      <c r="K1237" s="123"/>
      <c r="L1237" s="427">
        <v>1</v>
      </c>
      <c r="N1237" s="411"/>
    </row>
    <row r="1238" spans="1:14" s="4" customFormat="1" ht="11.25" customHeight="1" outlineLevel="2" x14ac:dyDescent="0.25">
      <c r="A1238" s="376">
        <v>58</v>
      </c>
      <c r="B1238" s="137" t="s">
        <v>78</v>
      </c>
      <c r="C1238" s="486" t="s">
        <v>6423</v>
      </c>
      <c r="D1238" s="487" t="s">
        <v>6424</v>
      </c>
      <c r="E1238" s="453" t="s">
        <v>6425</v>
      </c>
      <c r="F1238" s="488" t="s">
        <v>6426</v>
      </c>
      <c r="G1238" s="558">
        <v>44271</v>
      </c>
      <c r="H1238" s="123" t="s">
        <v>3459</v>
      </c>
      <c r="I1238" s="123" t="s">
        <v>3401</v>
      </c>
      <c r="J1238" s="123"/>
      <c r="K1238" s="123"/>
      <c r="L1238" s="427">
        <v>1</v>
      </c>
      <c r="N1238" s="411"/>
    </row>
    <row r="1239" spans="1:14" s="4" customFormat="1" ht="11.25" customHeight="1" outlineLevel="2" x14ac:dyDescent="0.25">
      <c r="A1239" s="376">
        <v>59</v>
      </c>
      <c r="B1239" s="137" t="s">
        <v>78</v>
      </c>
      <c r="C1239" s="486" t="s">
        <v>6427</v>
      </c>
      <c r="D1239" s="487" t="s">
        <v>6428</v>
      </c>
      <c r="E1239" s="453" t="s">
        <v>6429</v>
      </c>
      <c r="F1239" s="488" t="s">
        <v>6430</v>
      </c>
      <c r="G1239" s="558">
        <v>44271</v>
      </c>
      <c r="H1239" s="123" t="s">
        <v>3459</v>
      </c>
      <c r="I1239" s="123" t="s">
        <v>3401</v>
      </c>
      <c r="J1239" s="123"/>
      <c r="K1239" s="123"/>
      <c r="L1239" s="427">
        <v>1</v>
      </c>
      <c r="N1239" s="411"/>
    </row>
    <row r="1240" spans="1:14" s="4" customFormat="1" ht="11.25" customHeight="1" outlineLevel="2" x14ac:dyDescent="0.25">
      <c r="A1240" s="376">
        <v>60</v>
      </c>
      <c r="B1240" s="137" t="s">
        <v>78</v>
      </c>
      <c r="C1240" s="486" t="s">
        <v>6431</v>
      </c>
      <c r="D1240" s="487" t="s">
        <v>6432</v>
      </c>
      <c r="E1240" s="453" t="s">
        <v>6433</v>
      </c>
      <c r="F1240" s="488" t="s">
        <v>6434</v>
      </c>
      <c r="G1240" s="558">
        <v>44271</v>
      </c>
      <c r="H1240" s="123" t="s">
        <v>3459</v>
      </c>
      <c r="I1240" s="123" t="s">
        <v>3401</v>
      </c>
      <c r="J1240" s="123"/>
      <c r="K1240" s="123"/>
      <c r="L1240" s="427">
        <v>1</v>
      </c>
      <c r="N1240" s="411"/>
    </row>
    <row r="1241" spans="1:14" s="4" customFormat="1" ht="11.25" customHeight="1" outlineLevel="2" x14ac:dyDescent="0.25">
      <c r="A1241" s="376">
        <v>61</v>
      </c>
      <c r="B1241" s="137" t="s">
        <v>78</v>
      </c>
      <c r="C1241" s="486" t="s">
        <v>6435</v>
      </c>
      <c r="D1241" s="487" t="s">
        <v>6432</v>
      </c>
      <c r="E1241" s="453" t="s">
        <v>6433</v>
      </c>
      <c r="F1241" s="488" t="s">
        <v>6436</v>
      </c>
      <c r="G1241" s="558">
        <v>44272</v>
      </c>
      <c r="H1241" s="123" t="s">
        <v>3459</v>
      </c>
      <c r="I1241" s="123" t="s">
        <v>3401</v>
      </c>
      <c r="J1241" s="123"/>
      <c r="K1241" s="123"/>
      <c r="L1241" s="427">
        <v>1</v>
      </c>
      <c r="N1241" s="411"/>
    </row>
    <row r="1242" spans="1:14" s="4" customFormat="1" ht="11.25" customHeight="1" outlineLevel="2" x14ac:dyDescent="0.25">
      <c r="A1242" s="376">
        <v>62</v>
      </c>
      <c r="B1242" s="137" t="s">
        <v>78</v>
      </c>
      <c r="C1242" s="486" t="s">
        <v>6437</v>
      </c>
      <c r="D1242" s="487" t="s">
        <v>6438</v>
      </c>
      <c r="E1242" s="453" t="s">
        <v>6439</v>
      </c>
      <c r="F1242" s="488" t="s">
        <v>6440</v>
      </c>
      <c r="G1242" s="558">
        <v>44272</v>
      </c>
      <c r="H1242" s="123" t="s">
        <v>3459</v>
      </c>
      <c r="I1242" s="123" t="s">
        <v>3401</v>
      </c>
      <c r="J1242" s="123"/>
      <c r="K1242" s="123"/>
      <c r="L1242" s="427">
        <v>1</v>
      </c>
      <c r="N1242" s="411"/>
    </row>
    <row r="1243" spans="1:14" s="4" customFormat="1" ht="11.25" customHeight="1" outlineLevel="2" x14ac:dyDescent="0.25">
      <c r="A1243" s="376">
        <v>63</v>
      </c>
      <c r="B1243" s="137" t="s">
        <v>78</v>
      </c>
      <c r="C1243" s="486" t="s">
        <v>6441</v>
      </c>
      <c r="D1243" s="487" t="s">
        <v>6438</v>
      </c>
      <c r="E1243" s="453" t="s">
        <v>6439</v>
      </c>
      <c r="F1243" s="488" t="s">
        <v>6442</v>
      </c>
      <c r="G1243" s="558">
        <v>44272</v>
      </c>
      <c r="H1243" s="123" t="s">
        <v>3459</v>
      </c>
      <c r="I1243" s="123" t="s">
        <v>3401</v>
      </c>
      <c r="J1243" s="123"/>
      <c r="K1243" s="123"/>
      <c r="L1243" s="427">
        <v>1</v>
      </c>
      <c r="N1243" s="411"/>
    </row>
    <row r="1244" spans="1:14" s="4" customFormat="1" ht="11.25" customHeight="1" outlineLevel="2" x14ac:dyDescent="0.25">
      <c r="A1244" s="376">
        <v>64</v>
      </c>
      <c r="B1244" s="137" t="s">
        <v>78</v>
      </c>
      <c r="C1244" s="486" t="s">
        <v>6443</v>
      </c>
      <c r="D1244" s="487" t="s">
        <v>6444</v>
      </c>
      <c r="E1244" s="453" t="s">
        <v>6445</v>
      </c>
      <c r="F1244" s="488" t="s">
        <v>6446</v>
      </c>
      <c r="G1244" s="558">
        <v>44272</v>
      </c>
      <c r="H1244" s="123" t="s">
        <v>3459</v>
      </c>
      <c r="I1244" s="123" t="s">
        <v>3401</v>
      </c>
      <c r="J1244" s="123"/>
      <c r="K1244" s="123"/>
      <c r="L1244" s="427">
        <v>1</v>
      </c>
      <c r="N1244" s="411"/>
    </row>
    <row r="1245" spans="1:14" s="4" customFormat="1" ht="11.25" customHeight="1" outlineLevel="2" x14ac:dyDescent="0.25">
      <c r="A1245" s="376">
        <v>65</v>
      </c>
      <c r="B1245" s="137" t="s">
        <v>78</v>
      </c>
      <c r="C1245" s="486" t="s">
        <v>6447</v>
      </c>
      <c r="D1245" s="487" t="s">
        <v>6448</v>
      </c>
      <c r="E1245" s="453" t="s">
        <v>6449</v>
      </c>
      <c r="F1245" s="488" t="s">
        <v>6450</v>
      </c>
      <c r="G1245" s="558">
        <v>44272</v>
      </c>
      <c r="H1245" s="123" t="s">
        <v>3459</v>
      </c>
      <c r="I1245" s="123" t="s">
        <v>3401</v>
      </c>
      <c r="J1245" s="123"/>
      <c r="K1245" s="123"/>
      <c r="L1245" s="427">
        <v>1</v>
      </c>
      <c r="N1245" s="411"/>
    </row>
    <row r="1246" spans="1:14" s="4" customFormat="1" ht="11.25" customHeight="1" outlineLevel="2" x14ac:dyDescent="0.25">
      <c r="A1246" s="376">
        <v>66</v>
      </c>
      <c r="B1246" s="137" t="s">
        <v>78</v>
      </c>
      <c r="C1246" s="486" t="s">
        <v>6451</v>
      </c>
      <c r="D1246" s="487" t="s">
        <v>6452</v>
      </c>
      <c r="E1246" s="453" t="s">
        <v>6453</v>
      </c>
      <c r="F1246" s="488" t="s">
        <v>6454</v>
      </c>
      <c r="G1246" s="558">
        <v>44272</v>
      </c>
      <c r="H1246" s="123" t="s">
        <v>3459</v>
      </c>
      <c r="I1246" s="123" t="s">
        <v>3401</v>
      </c>
      <c r="J1246" s="123"/>
      <c r="K1246" s="123"/>
      <c r="L1246" s="427">
        <v>1</v>
      </c>
      <c r="N1246" s="411"/>
    </row>
    <row r="1247" spans="1:14" s="4" customFormat="1" ht="11.25" customHeight="1" outlineLevel="2" x14ac:dyDescent="0.25">
      <c r="A1247" s="376">
        <v>67</v>
      </c>
      <c r="B1247" s="137" t="s">
        <v>78</v>
      </c>
      <c r="C1247" s="486" t="s">
        <v>6455</v>
      </c>
      <c r="D1247" s="487" t="s">
        <v>3568</v>
      </c>
      <c r="E1247" s="453" t="s">
        <v>6456</v>
      </c>
      <c r="F1247" s="488" t="s">
        <v>6457</v>
      </c>
      <c r="G1247" s="558">
        <v>44256</v>
      </c>
      <c r="H1247" s="123" t="s">
        <v>6458</v>
      </c>
      <c r="I1247" s="123" t="s">
        <v>3401</v>
      </c>
      <c r="J1247" s="123"/>
      <c r="K1247" s="123"/>
      <c r="L1247" s="427">
        <v>1</v>
      </c>
      <c r="N1247" s="411"/>
    </row>
    <row r="1248" spans="1:14" s="4" customFormat="1" ht="11.25" customHeight="1" outlineLevel="2" x14ac:dyDescent="0.25">
      <c r="A1248" s="376">
        <v>68</v>
      </c>
      <c r="B1248" s="137" t="s">
        <v>78</v>
      </c>
      <c r="C1248" s="486" t="s">
        <v>6459</v>
      </c>
      <c r="D1248" s="487" t="s">
        <v>3564</v>
      </c>
      <c r="E1248" s="453" t="s">
        <v>3465</v>
      </c>
      <c r="F1248" s="488" t="s">
        <v>6460</v>
      </c>
      <c r="G1248" s="558">
        <v>44256</v>
      </c>
      <c r="H1248" s="123" t="s">
        <v>6458</v>
      </c>
      <c r="I1248" s="123" t="s">
        <v>3401</v>
      </c>
      <c r="J1248" s="123"/>
      <c r="K1248" s="123"/>
      <c r="L1248" s="427">
        <v>1</v>
      </c>
      <c r="N1248" s="411"/>
    </row>
    <row r="1249" spans="1:14" s="4" customFormat="1" ht="11.25" customHeight="1" outlineLevel="2" x14ac:dyDescent="0.25">
      <c r="A1249" s="376">
        <v>69</v>
      </c>
      <c r="B1249" s="137" t="s">
        <v>78</v>
      </c>
      <c r="C1249" s="486" t="s">
        <v>6461</v>
      </c>
      <c r="D1249" s="487" t="s">
        <v>6462</v>
      </c>
      <c r="E1249" s="453" t="s">
        <v>6463</v>
      </c>
      <c r="F1249" s="488" t="s">
        <v>6464</v>
      </c>
      <c r="G1249" s="558">
        <v>44256</v>
      </c>
      <c r="H1249" s="123" t="s">
        <v>6458</v>
      </c>
      <c r="I1249" s="123" t="s">
        <v>3401</v>
      </c>
      <c r="J1249" s="123"/>
      <c r="K1249" s="123"/>
      <c r="L1249" s="427">
        <v>1</v>
      </c>
      <c r="N1249" s="411"/>
    </row>
    <row r="1250" spans="1:14" s="4" customFormat="1" ht="11.25" customHeight="1" outlineLevel="2" x14ac:dyDescent="0.25">
      <c r="A1250" s="376">
        <v>70</v>
      </c>
      <c r="B1250" s="137" t="s">
        <v>78</v>
      </c>
      <c r="C1250" s="489" t="s">
        <v>6465</v>
      </c>
      <c r="D1250" s="490" t="s">
        <v>6466</v>
      </c>
      <c r="E1250" s="454" t="s">
        <v>6467</v>
      </c>
      <c r="F1250" s="491" t="s">
        <v>6468</v>
      </c>
      <c r="G1250" s="558">
        <v>44256</v>
      </c>
      <c r="H1250" s="123" t="s">
        <v>6458</v>
      </c>
      <c r="I1250" s="123" t="s">
        <v>3401</v>
      </c>
      <c r="J1250" s="123"/>
      <c r="K1250" s="123"/>
      <c r="L1250" s="427">
        <v>1</v>
      </c>
      <c r="N1250" s="411"/>
    </row>
    <row r="1251" spans="1:14" s="4" customFormat="1" ht="11.25" customHeight="1" outlineLevel="2" x14ac:dyDescent="0.25">
      <c r="A1251" s="376">
        <v>71</v>
      </c>
      <c r="B1251" s="137" t="s">
        <v>78</v>
      </c>
      <c r="C1251" s="486" t="s">
        <v>6469</v>
      </c>
      <c r="D1251" s="487" t="s">
        <v>6470</v>
      </c>
      <c r="E1251" s="453" t="s">
        <v>6471</v>
      </c>
      <c r="F1251" s="488" t="s">
        <v>6472</v>
      </c>
      <c r="G1251" s="558">
        <v>44256</v>
      </c>
      <c r="H1251" s="123" t="s">
        <v>6458</v>
      </c>
      <c r="I1251" s="123" t="s">
        <v>3401</v>
      </c>
      <c r="J1251" s="123"/>
      <c r="K1251" s="123"/>
      <c r="L1251" s="427">
        <v>1</v>
      </c>
      <c r="N1251" s="411"/>
    </row>
    <row r="1252" spans="1:14" s="4" customFormat="1" ht="11.25" customHeight="1" outlineLevel="2" x14ac:dyDescent="0.25">
      <c r="A1252" s="376">
        <v>72</v>
      </c>
      <c r="B1252" s="137" t="s">
        <v>78</v>
      </c>
      <c r="C1252" s="486" t="s">
        <v>6473</v>
      </c>
      <c r="D1252" s="487" t="s">
        <v>6474</v>
      </c>
      <c r="E1252" s="453" t="s">
        <v>6475</v>
      </c>
      <c r="F1252" s="488" t="s">
        <v>6476</v>
      </c>
      <c r="G1252" s="558">
        <v>44256</v>
      </c>
      <c r="H1252" s="123" t="s">
        <v>6458</v>
      </c>
      <c r="I1252" s="123" t="s">
        <v>3401</v>
      </c>
      <c r="J1252" s="123"/>
      <c r="K1252" s="123"/>
      <c r="L1252" s="427">
        <v>1</v>
      </c>
      <c r="N1252" s="411"/>
    </row>
    <row r="1253" spans="1:14" s="4" customFormat="1" ht="11.25" customHeight="1" outlineLevel="2" x14ac:dyDescent="0.25">
      <c r="A1253" s="376">
        <v>73</v>
      </c>
      <c r="B1253" s="137" t="s">
        <v>78</v>
      </c>
      <c r="C1253" s="486" t="s">
        <v>6477</v>
      </c>
      <c r="D1253" s="487" t="s">
        <v>6478</v>
      </c>
      <c r="E1253" s="453" t="s">
        <v>6479</v>
      </c>
      <c r="F1253" s="488" t="s">
        <v>6480</v>
      </c>
      <c r="G1253" s="558">
        <v>44257</v>
      </c>
      <c r="H1253" s="123" t="s">
        <v>6458</v>
      </c>
      <c r="I1253" s="123" t="s">
        <v>3401</v>
      </c>
      <c r="J1253" s="123"/>
      <c r="K1253" s="123"/>
      <c r="L1253" s="427">
        <v>1</v>
      </c>
      <c r="N1253" s="411"/>
    </row>
    <row r="1254" spans="1:14" s="4" customFormat="1" ht="11.25" customHeight="1" outlineLevel="2" x14ac:dyDescent="0.25">
      <c r="A1254" s="376">
        <v>74</v>
      </c>
      <c r="B1254" s="137" t="s">
        <v>78</v>
      </c>
      <c r="C1254" s="486" t="s">
        <v>6481</v>
      </c>
      <c r="D1254" s="487" t="s">
        <v>6482</v>
      </c>
      <c r="E1254" s="453" t="s">
        <v>6483</v>
      </c>
      <c r="F1254" s="488" t="s">
        <v>6484</v>
      </c>
      <c r="G1254" s="558">
        <v>44257</v>
      </c>
      <c r="H1254" s="123" t="s">
        <v>6458</v>
      </c>
      <c r="I1254" s="123" t="s">
        <v>3401</v>
      </c>
      <c r="J1254" s="123"/>
      <c r="K1254" s="123"/>
      <c r="L1254" s="427">
        <v>1</v>
      </c>
      <c r="N1254" s="411"/>
    </row>
    <row r="1255" spans="1:14" s="4" customFormat="1" ht="11.25" customHeight="1" outlineLevel="2" x14ac:dyDescent="0.25">
      <c r="A1255" s="376">
        <v>75</v>
      </c>
      <c r="B1255" s="137" t="s">
        <v>78</v>
      </c>
      <c r="C1255" s="486" t="s">
        <v>6485</v>
      </c>
      <c r="D1255" s="487" t="s">
        <v>6486</v>
      </c>
      <c r="E1255" s="453" t="s">
        <v>6487</v>
      </c>
      <c r="F1255" s="488" t="s">
        <v>6488</v>
      </c>
      <c r="G1255" s="558">
        <v>44257</v>
      </c>
      <c r="H1255" s="123" t="s">
        <v>6458</v>
      </c>
      <c r="I1255" s="123" t="s">
        <v>3401</v>
      </c>
      <c r="J1255" s="123"/>
      <c r="K1255" s="123"/>
      <c r="L1255" s="427">
        <v>1</v>
      </c>
      <c r="N1255" s="411"/>
    </row>
    <row r="1256" spans="1:14" s="4" customFormat="1" ht="11.25" customHeight="1" outlineLevel="2" x14ac:dyDescent="0.25">
      <c r="A1256" s="376">
        <v>76</v>
      </c>
      <c r="B1256" s="137" t="s">
        <v>78</v>
      </c>
      <c r="C1256" s="486" t="s">
        <v>6489</v>
      </c>
      <c r="D1256" s="487" t="s">
        <v>6490</v>
      </c>
      <c r="E1256" s="453" t="s">
        <v>6491</v>
      </c>
      <c r="F1256" s="488" t="s">
        <v>6492</v>
      </c>
      <c r="G1256" s="558">
        <v>44257</v>
      </c>
      <c r="H1256" s="123" t="s">
        <v>6458</v>
      </c>
      <c r="I1256" s="123" t="s">
        <v>3401</v>
      </c>
      <c r="J1256" s="123"/>
      <c r="K1256" s="123"/>
      <c r="L1256" s="427">
        <v>1</v>
      </c>
      <c r="N1256" s="411"/>
    </row>
    <row r="1257" spans="1:14" s="4" customFormat="1" ht="11.25" customHeight="1" outlineLevel="2" x14ac:dyDescent="0.25">
      <c r="A1257" s="376">
        <v>77</v>
      </c>
      <c r="B1257" s="137" t="s">
        <v>78</v>
      </c>
      <c r="C1257" s="486" t="s">
        <v>6493</v>
      </c>
      <c r="D1257" s="487" t="s">
        <v>6490</v>
      </c>
      <c r="E1257" s="453" t="s">
        <v>6491</v>
      </c>
      <c r="F1257" s="488" t="s">
        <v>6494</v>
      </c>
      <c r="G1257" s="558">
        <v>44257</v>
      </c>
      <c r="H1257" s="123" t="s">
        <v>6458</v>
      </c>
      <c r="I1257" s="123" t="s">
        <v>3401</v>
      </c>
      <c r="J1257" s="123"/>
      <c r="K1257" s="123"/>
      <c r="L1257" s="427">
        <v>1</v>
      </c>
      <c r="N1257" s="411"/>
    </row>
    <row r="1258" spans="1:14" s="4" customFormat="1" ht="11.25" customHeight="1" outlineLevel="2" x14ac:dyDescent="0.25">
      <c r="A1258" s="376">
        <v>78</v>
      </c>
      <c r="B1258" s="137" t="s">
        <v>78</v>
      </c>
      <c r="C1258" s="486" t="s">
        <v>6495</v>
      </c>
      <c r="D1258" s="487" t="s">
        <v>6490</v>
      </c>
      <c r="E1258" s="453" t="s">
        <v>6491</v>
      </c>
      <c r="F1258" s="488" t="s">
        <v>6496</v>
      </c>
      <c r="G1258" s="558">
        <v>44257</v>
      </c>
      <c r="H1258" s="123" t="s">
        <v>6458</v>
      </c>
      <c r="I1258" s="123" t="s">
        <v>3401</v>
      </c>
      <c r="J1258" s="123"/>
      <c r="K1258" s="123"/>
      <c r="L1258" s="427">
        <v>1</v>
      </c>
      <c r="N1258" s="411"/>
    </row>
    <row r="1259" spans="1:14" s="4" customFormat="1" ht="11.25" customHeight="1" outlineLevel="2" x14ac:dyDescent="0.25">
      <c r="A1259" s="376">
        <v>79</v>
      </c>
      <c r="B1259" s="137" t="s">
        <v>78</v>
      </c>
      <c r="C1259" s="486" t="s">
        <v>6497</v>
      </c>
      <c r="D1259" s="487" t="s">
        <v>6498</v>
      </c>
      <c r="E1259" s="453" t="s">
        <v>6499</v>
      </c>
      <c r="F1259" s="488" t="s">
        <v>6500</v>
      </c>
      <c r="G1259" s="558">
        <v>44258</v>
      </c>
      <c r="H1259" s="123" t="s">
        <v>6458</v>
      </c>
      <c r="I1259" s="123" t="s">
        <v>3401</v>
      </c>
      <c r="J1259" s="123"/>
      <c r="K1259" s="123"/>
      <c r="L1259" s="427">
        <v>1</v>
      </c>
      <c r="N1259" s="411"/>
    </row>
    <row r="1260" spans="1:14" s="4" customFormat="1" ht="11.25" customHeight="1" outlineLevel="2" x14ac:dyDescent="0.25">
      <c r="A1260" s="376">
        <v>80</v>
      </c>
      <c r="B1260" s="137" t="s">
        <v>78</v>
      </c>
      <c r="C1260" s="486" t="s">
        <v>6501</v>
      </c>
      <c r="D1260" s="487" t="s">
        <v>6502</v>
      </c>
      <c r="E1260" s="453" t="s">
        <v>6503</v>
      </c>
      <c r="F1260" s="488" t="s">
        <v>6504</v>
      </c>
      <c r="G1260" s="558">
        <v>44258</v>
      </c>
      <c r="H1260" s="123" t="s">
        <v>6458</v>
      </c>
      <c r="I1260" s="123" t="s">
        <v>3401</v>
      </c>
      <c r="J1260" s="123"/>
      <c r="K1260" s="123"/>
      <c r="L1260" s="427">
        <v>1</v>
      </c>
      <c r="N1260" s="411"/>
    </row>
    <row r="1261" spans="1:14" s="4" customFormat="1" ht="11.25" customHeight="1" outlineLevel="2" x14ac:dyDescent="0.25">
      <c r="A1261" s="376">
        <v>81</v>
      </c>
      <c r="B1261" s="137" t="s">
        <v>78</v>
      </c>
      <c r="C1261" s="486" t="s">
        <v>6505</v>
      </c>
      <c r="D1261" s="487" t="s">
        <v>6502</v>
      </c>
      <c r="E1261" s="453" t="s">
        <v>6503</v>
      </c>
      <c r="F1261" s="488" t="s">
        <v>6506</v>
      </c>
      <c r="G1261" s="558">
        <v>44258</v>
      </c>
      <c r="H1261" s="123" t="s">
        <v>6458</v>
      </c>
      <c r="I1261" s="123" t="s">
        <v>3401</v>
      </c>
      <c r="J1261" s="123"/>
      <c r="K1261" s="123"/>
      <c r="L1261" s="427">
        <v>1</v>
      </c>
      <c r="N1261" s="411"/>
    </row>
    <row r="1262" spans="1:14" s="4" customFormat="1" ht="11.25" customHeight="1" outlineLevel="2" x14ac:dyDescent="0.25">
      <c r="A1262" s="376">
        <v>82</v>
      </c>
      <c r="B1262" s="137" t="s">
        <v>78</v>
      </c>
      <c r="C1262" s="486" t="s">
        <v>6507</v>
      </c>
      <c r="D1262" s="487" t="s">
        <v>6508</v>
      </c>
      <c r="E1262" s="453" t="s">
        <v>6509</v>
      </c>
      <c r="F1262" s="488" t="s">
        <v>6510</v>
      </c>
      <c r="G1262" s="558">
        <v>44258</v>
      </c>
      <c r="H1262" s="123" t="s">
        <v>6458</v>
      </c>
      <c r="I1262" s="123" t="s">
        <v>3401</v>
      </c>
      <c r="J1262" s="123"/>
      <c r="K1262" s="123"/>
      <c r="L1262" s="427">
        <v>1</v>
      </c>
      <c r="N1262" s="411"/>
    </row>
    <row r="1263" spans="1:14" s="4" customFormat="1" ht="11.25" customHeight="1" outlineLevel="2" x14ac:dyDescent="0.25">
      <c r="A1263" s="376">
        <v>83</v>
      </c>
      <c r="B1263" s="137" t="s">
        <v>78</v>
      </c>
      <c r="C1263" s="486" t="s">
        <v>6511</v>
      </c>
      <c r="D1263" s="487" t="s">
        <v>6512</v>
      </c>
      <c r="E1263" s="453" t="s">
        <v>6513</v>
      </c>
      <c r="F1263" s="488" t="s">
        <v>6514</v>
      </c>
      <c r="G1263" s="558">
        <v>44258</v>
      </c>
      <c r="H1263" s="123" t="s">
        <v>6458</v>
      </c>
      <c r="I1263" s="123" t="s">
        <v>3401</v>
      </c>
      <c r="J1263" s="123"/>
      <c r="K1263" s="123"/>
      <c r="L1263" s="427">
        <v>1</v>
      </c>
      <c r="N1263" s="411"/>
    </row>
    <row r="1264" spans="1:14" s="4" customFormat="1" ht="11.25" customHeight="1" outlineLevel="2" x14ac:dyDescent="0.25">
      <c r="A1264" s="376">
        <v>84</v>
      </c>
      <c r="B1264" s="137" t="s">
        <v>78</v>
      </c>
      <c r="C1264" s="486" t="s">
        <v>6515</v>
      </c>
      <c r="D1264" s="487" t="s">
        <v>6516</v>
      </c>
      <c r="E1264" s="453" t="s">
        <v>6517</v>
      </c>
      <c r="F1264" s="488" t="s">
        <v>6518</v>
      </c>
      <c r="G1264" s="558">
        <v>44258</v>
      </c>
      <c r="H1264" s="123" t="s">
        <v>6458</v>
      </c>
      <c r="I1264" s="123" t="s">
        <v>3401</v>
      </c>
      <c r="J1264" s="123"/>
      <c r="K1264" s="123"/>
      <c r="L1264" s="427">
        <v>1</v>
      </c>
      <c r="N1264" s="411"/>
    </row>
    <row r="1265" spans="1:14" s="4" customFormat="1" ht="11.25" customHeight="1" outlineLevel="2" x14ac:dyDescent="0.25">
      <c r="A1265" s="376">
        <v>85</v>
      </c>
      <c r="B1265" s="137" t="s">
        <v>78</v>
      </c>
      <c r="C1265" s="486" t="s">
        <v>6519</v>
      </c>
      <c r="D1265" s="487" t="s">
        <v>6520</v>
      </c>
      <c r="E1265" s="453" t="s">
        <v>6521</v>
      </c>
      <c r="F1265" s="488" t="s">
        <v>6522</v>
      </c>
      <c r="G1265" s="558">
        <v>44259</v>
      </c>
      <c r="H1265" s="123" t="s">
        <v>6458</v>
      </c>
      <c r="I1265" s="123" t="s">
        <v>3401</v>
      </c>
      <c r="J1265" s="123"/>
      <c r="K1265" s="123"/>
      <c r="L1265" s="427">
        <v>1</v>
      </c>
      <c r="N1265" s="411"/>
    </row>
    <row r="1266" spans="1:14" s="4" customFormat="1" ht="11.25" customHeight="1" outlineLevel="2" x14ac:dyDescent="0.25">
      <c r="A1266" s="376">
        <v>86</v>
      </c>
      <c r="B1266" s="137" t="s">
        <v>78</v>
      </c>
      <c r="C1266" s="486" t="s">
        <v>6523</v>
      </c>
      <c r="D1266" s="487" t="s">
        <v>6524</v>
      </c>
      <c r="E1266" s="453" t="s">
        <v>6525</v>
      </c>
      <c r="F1266" s="488" t="s">
        <v>6526</v>
      </c>
      <c r="G1266" s="558">
        <v>44259</v>
      </c>
      <c r="H1266" s="123" t="s">
        <v>6458</v>
      </c>
      <c r="I1266" s="123" t="s">
        <v>3401</v>
      </c>
      <c r="J1266" s="123"/>
      <c r="K1266" s="123"/>
      <c r="L1266" s="427">
        <v>1</v>
      </c>
      <c r="N1266" s="411"/>
    </row>
    <row r="1267" spans="1:14" s="4" customFormat="1" ht="11.25" customHeight="1" outlineLevel="2" x14ac:dyDescent="0.25">
      <c r="A1267" s="376">
        <v>87</v>
      </c>
      <c r="B1267" s="137" t="s">
        <v>78</v>
      </c>
      <c r="C1267" s="486" t="s">
        <v>6527</v>
      </c>
      <c r="D1267" s="487" t="s">
        <v>3665</v>
      </c>
      <c r="E1267" s="453" t="s">
        <v>3666</v>
      </c>
      <c r="F1267" s="488" t="s">
        <v>6528</v>
      </c>
      <c r="G1267" s="558">
        <v>44259</v>
      </c>
      <c r="H1267" s="123" t="s">
        <v>6458</v>
      </c>
      <c r="I1267" s="123" t="s">
        <v>3401</v>
      </c>
      <c r="J1267" s="123"/>
      <c r="K1267" s="123"/>
      <c r="L1267" s="427">
        <v>1</v>
      </c>
      <c r="N1267" s="411"/>
    </row>
    <row r="1268" spans="1:14" s="4" customFormat="1" ht="11.25" customHeight="1" outlineLevel="2" x14ac:dyDescent="0.25">
      <c r="A1268" s="376">
        <v>88</v>
      </c>
      <c r="B1268" s="137" t="s">
        <v>78</v>
      </c>
      <c r="C1268" s="486" t="s">
        <v>6529</v>
      </c>
      <c r="D1268" s="487" t="s">
        <v>6530</v>
      </c>
      <c r="E1268" s="453" t="s">
        <v>6531</v>
      </c>
      <c r="F1268" s="488" t="s">
        <v>6532</v>
      </c>
      <c r="G1268" s="558">
        <v>44259</v>
      </c>
      <c r="H1268" s="123" t="s">
        <v>6458</v>
      </c>
      <c r="I1268" s="123" t="s">
        <v>3401</v>
      </c>
      <c r="J1268" s="123"/>
      <c r="K1268" s="123"/>
      <c r="L1268" s="427">
        <v>1</v>
      </c>
      <c r="N1268" s="411"/>
    </row>
    <row r="1269" spans="1:14" s="4" customFormat="1" ht="11.25" customHeight="1" outlineLevel="2" x14ac:dyDescent="0.25">
      <c r="A1269" s="376">
        <v>89</v>
      </c>
      <c r="B1269" s="137" t="s">
        <v>78</v>
      </c>
      <c r="C1269" s="489" t="s">
        <v>6533</v>
      </c>
      <c r="D1269" s="490" t="s">
        <v>6534</v>
      </c>
      <c r="E1269" s="454" t="s">
        <v>6535</v>
      </c>
      <c r="F1269" s="491" t="s">
        <v>6536</v>
      </c>
      <c r="G1269" s="558">
        <v>44259</v>
      </c>
      <c r="H1269" s="123" t="s">
        <v>6458</v>
      </c>
      <c r="I1269" s="123" t="s">
        <v>3401</v>
      </c>
      <c r="J1269" s="123"/>
      <c r="K1269" s="123"/>
      <c r="L1269" s="427">
        <v>1</v>
      </c>
      <c r="N1269" s="411"/>
    </row>
    <row r="1270" spans="1:14" s="4" customFormat="1" ht="11.25" customHeight="1" outlineLevel="2" x14ac:dyDescent="0.25">
      <c r="A1270" s="376">
        <v>90</v>
      </c>
      <c r="B1270" s="137" t="s">
        <v>78</v>
      </c>
      <c r="C1270" s="489" t="s">
        <v>6537</v>
      </c>
      <c r="D1270" s="490" t="s">
        <v>6534</v>
      </c>
      <c r="E1270" s="454" t="s">
        <v>6535</v>
      </c>
      <c r="F1270" s="491" t="s">
        <v>6538</v>
      </c>
      <c r="G1270" s="558">
        <v>44259</v>
      </c>
      <c r="H1270" s="123" t="s">
        <v>6458</v>
      </c>
      <c r="I1270" s="123" t="s">
        <v>3401</v>
      </c>
      <c r="J1270" s="123"/>
      <c r="K1270" s="123"/>
      <c r="L1270" s="427">
        <v>1</v>
      </c>
      <c r="N1270" s="411"/>
    </row>
    <row r="1271" spans="1:14" s="4" customFormat="1" ht="11.25" customHeight="1" outlineLevel="2" x14ac:dyDescent="0.25">
      <c r="A1271" s="376">
        <v>91</v>
      </c>
      <c r="B1271" s="137" t="s">
        <v>78</v>
      </c>
      <c r="C1271" s="486" t="s">
        <v>6539</v>
      </c>
      <c r="D1271" s="487" t="s">
        <v>6540</v>
      </c>
      <c r="E1271" s="453" t="s">
        <v>6541</v>
      </c>
      <c r="F1271" s="488" t="s">
        <v>6542</v>
      </c>
      <c r="G1271" s="558">
        <v>44260</v>
      </c>
      <c r="H1271" s="123" t="s">
        <v>6458</v>
      </c>
      <c r="I1271" s="123" t="s">
        <v>3401</v>
      </c>
      <c r="J1271" s="123"/>
      <c r="K1271" s="123"/>
      <c r="L1271" s="427">
        <v>1</v>
      </c>
      <c r="N1271" s="411"/>
    </row>
    <row r="1272" spans="1:14" s="4" customFormat="1" ht="11.25" customHeight="1" outlineLevel="2" x14ac:dyDescent="0.25">
      <c r="A1272" s="376">
        <v>92</v>
      </c>
      <c r="B1272" s="137" t="s">
        <v>78</v>
      </c>
      <c r="C1272" s="486" t="s">
        <v>6543</v>
      </c>
      <c r="D1272" s="487" t="s">
        <v>6544</v>
      </c>
      <c r="E1272" s="453" t="s">
        <v>6545</v>
      </c>
      <c r="F1272" s="488" t="s">
        <v>6546</v>
      </c>
      <c r="G1272" s="558">
        <v>44260</v>
      </c>
      <c r="H1272" s="123" t="s">
        <v>6458</v>
      </c>
      <c r="I1272" s="123" t="s">
        <v>3401</v>
      </c>
      <c r="J1272" s="123"/>
      <c r="K1272" s="123"/>
      <c r="L1272" s="427">
        <v>1</v>
      </c>
      <c r="N1272" s="411"/>
    </row>
    <row r="1273" spans="1:14" s="4" customFormat="1" ht="11.25" customHeight="1" outlineLevel="2" x14ac:dyDescent="0.25">
      <c r="A1273" s="376">
        <v>93</v>
      </c>
      <c r="B1273" s="137" t="s">
        <v>78</v>
      </c>
      <c r="C1273" s="486" t="s">
        <v>6547</v>
      </c>
      <c r="D1273" s="487" t="s">
        <v>6548</v>
      </c>
      <c r="E1273" s="453" t="s">
        <v>6549</v>
      </c>
      <c r="F1273" s="488" t="s">
        <v>6550</v>
      </c>
      <c r="G1273" s="558">
        <v>44260</v>
      </c>
      <c r="H1273" s="123" t="s">
        <v>6458</v>
      </c>
      <c r="I1273" s="123" t="s">
        <v>3401</v>
      </c>
      <c r="J1273" s="123"/>
      <c r="K1273" s="123"/>
      <c r="L1273" s="427">
        <v>1</v>
      </c>
      <c r="N1273" s="411"/>
    </row>
    <row r="1274" spans="1:14" s="4" customFormat="1" ht="11.25" customHeight="1" outlineLevel="2" x14ac:dyDescent="0.25">
      <c r="A1274" s="376">
        <v>94</v>
      </c>
      <c r="B1274" s="137" t="s">
        <v>78</v>
      </c>
      <c r="C1274" s="489" t="s">
        <v>6551</v>
      </c>
      <c r="D1274" s="490" t="s">
        <v>6552</v>
      </c>
      <c r="E1274" s="454" t="s">
        <v>6553</v>
      </c>
      <c r="F1274" s="491" t="s">
        <v>6554</v>
      </c>
      <c r="G1274" s="558">
        <v>44260</v>
      </c>
      <c r="H1274" s="123" t="s">
        <v>6458</v>
      </c>
      <c r="I1274" s="123" t="s">
        <v>3401</v>
      </c>
      <c r="J1274" s="123"/>
      <c r="K1274" s="123"/>
      <c r="L1274" s="427">
        <v>1</v>
      </c>
      <c r="N1274" s="411"/>
    </row>
    <row r="1275" spans="1:14" s="4" customFormat="1" ht="11.25" customHeight="1" outlineLevel="2" x14ac:dyDescent="0.25">
      <c r="A1275" s="376">
        <v>95</v>
      </c>
      <c r="B1275" s="137" t="s">
        <v>78</v>
      </c>
      <c r="C1275" s="489" t="s">
        <v>6555</v>
      </c>
      <c r="D1275" s="490" t="s">
        <v>6552</v>
      </c>
      <c r="E1275" s="454" t="s">
        <v>6553</v>
      </c>
      <c r="F1275" s="491" t="s">
        <v>6556</v>
      </c>
      <c r="G1275" s="558">
        <v>44260</v>
      </c>
      <c r="H1275" s="123" t="s">
        <v>6458</v>
      </c>
      <c r="I1275" s="123" t="s">
        <v>3401</v>
      </c>
      <c r="J1275" s="123"/>
      <c r="K1275" s="123"/>
      <c r="L1275" s="427">
        <v>1</v>
      </c>
      <c r="N1275" s="411"/>
    </row>
    <row r="1276" spans="1:14" s="4" customFormat="1" ht="11.25" customHeight="1" outlineLevel="2" x14ac:dyDescent="0.25">
      <c r="A1276" s="376">
        <v>96</v>
      </c>
      <c r="B1276" s="137" t="s">
        <v>78</v>
      </c>
      <c r="C1276" s="489" t="s">
        <v>6557</v>
      </c>
      <c r="D1276" s="490" t="s">
        <v>6558</v>
      </c>
      <c r="E1276" s="454" t="s">
        <v>6559</v>
      </c>
      <c r="F1276" s="491" t="s">
        <v>6560</v>
      </c>
      <c r="G1276" s="558">
        <v>44260</v>
      </c>
      <c r="H1276" s="123" t="s">
        <v>6458</v>
      </c>
      <c r="I1276" s="123" t="s">
        <v>3401</v>
      </c>
      <c r="J1276" s="123"/>
      <c r="K1276" s="123"/>
      <c r="L1276" s="427">
        <v>1</v>
      </c>
      <c r="N1276" s="411"/>
    </row>
    <row r="1277" spans="1:14" s="4" customFormat="1" ht="11.25" customHeight="1" outlineLevel="2" x14ac:dyDescent="0.25">
      <c r="A1277" s="376">
        <v>97</v>
      </c>
      <c r="B1277" s="137" t="s">
        <v>78</v>
      </c>
      <c r="C1277" s="489" t="s">
        <v>6561</v>
      </c>
      <c r="D1277" s="490" t="s">
        <v>6562</v>
      </c>
      <c r="E1277" s="454" t="s">
        <v>3430</v>
      </c>
      <c r="F1277" s="491" t="s">
        <v>6563</v>
      </c>
      <c r="G1277" s="558">
        <v>44264</v>
      </c>
      <c r="H1277" s="123" t="s">
        <v>6458</v>
      </c>
      <c r="I1277" s="123" t="s">
        <v>3401</v>
      </c>
      <c r="J1277" s="123"/>
      <c r="K1277" s="123"/>
      <c r="L1277" s="427">
        <v>1</v>
      </c>
      <c r="N1277" s="411"/>
    </row>
    <row r="1278" spans="1:14" s="4" customFormat="1" ht="11.25" customHeight="1" outlineLevel="2" x14ac:dyDescent="0.25">
      <c r="A1278" s="376">
        <v>98</v>
      </c>
      <c r="B1278" s="137" t="s">
        <v>78</v>
      </c>
      <c r="C1278" s="486" t="s">
        <v>6564</v>
      </c>
      <c r="D1278" s="487" t="s">
        <v>6565</v>
      </c>
      <c r="E1278" s="453" t="s">
        <v>6566</v>
      </c>
      <c r="F1278" s="488" t="s">
        <v>6567</v>
      </c>
      <c r="G1278" s="558">
        <v>44264</v>
      </c>
      <c r="H1278" s="123" t="s">
        <v>6458</v>
      </c>
      <c r="I1278" s="123" t="s">
        <v>3401</v>
      </c>
      <c r="J1278" s="123"/>
      <c r="K1278" s="123"/>
      <c r="L1278" s="427">
        <v>1</v>
      </c>
      <c r="N1278" s="411"/>
    </row>
    <row r="1279" spans="1:14" s="4" customFormat="1" ht="11.25" customHeight="1" outlineLevel="2" x14ac:dyDescent="0.25">
      <c r="A1279" s="376">
        <v>99</v>
      </c>
      <c r="B1279" s="137" t="s">
        <v>78</v>
      </c>
      <c r="C1279" s="486" t="s">
        <v>6568</v>
      </c>
      <c r="D1279" s="487" t="s">
        <v>6569</v>
      </c>
      <c r="E1279" s="453" t="s">
        <v>6570</v>
      </c>
      <c r="F1279" s="488" t="s">
        <v>6571</v>
      </c>
      <c r="G1279" s="558">
        <v>44264</v>
      </c>
      <c r="H1279" s="123" t="s">
        <v>6458</v>
      </c>
      <c r="I1279" s="123" t="s">
        <v>3401</v>
      </c>
      <c r="J1279" s="123"/>
      <c r="K1279" s="123"/>
      <c r="L1279" s="427">
        <v>1</v>
      </c>
      <c r="N1279" s="411"/>
    </row>
    <row r="1280" spans="1:14" s="4" customFormat="1" ht="11.25" customHeight="1" outlineLevel="2" x14ac:dyDescent="0.25">
      <c r="A1280" s="376">
        <v>100</v>
      </c>
      <c r="B1280" s="137" t="s">
        <v>78</v>
      </c>
      <c r="C1280" s="486" t="s">
        <v>6572</v>
      </c>
      <c r="D1280" s="487" t="s">
        <v>6573</v>
      </c>
      <c r="E1280" s="453" t="s">
        <v>6574</v>
      </c>
      <c r="F1280" s="488" t="s">
        <v>6575</v>
      </c>
      <c r="G1280" s="558">
        <v>44264</v>
      </c>
      <c r="H1280" s="123" t="s">
        <v>6458</v>
      </c>
      <c r="I1280" s="123" t="s">
        <v>3401</v>
      </c>
      <c r="J1280" s="123"/>
      <c r="K1280" s="123"/>
      <c r="L1280" s="427">
        <v>1</v>
      </c>
      <c r="N1280" s="411"/>
    </row>
    <row r="1281" spans="1:14" s="4" customFormat="1" ht="11.25" customHeight="1" outlineLevel="2" x14ac:dyDescent="0.25">
      <c r="A1281" s="376">
        <v>101</v>
      </c>
      <c r="B1281" s="137" t="s">
        <v>78</v>
      </c>
      <c r="C1281" s="486" t="s">
        <v>6576</v>
      </c>
      <c r="D1281" s="487" t="s">
        <v>6577</v>
      </c>
      <c r="E1281" s="453" t="s">
        <v>6578</v>
      </c>
      <c r="F1281" s="488" t="s">
        <v>6579</v>
      </c>
      <c r="G1281" s="558">
        <v>44264</v>
      </c>
      <c r="H1281" s="123" t="s">
        <v>6458</v>
      </c>
      <c r="I1281" s="123" t="s">
        <v>3401</v>
      </c>
      <c r="J1281" s="123"/>
      <c r="K1281" s="123"/>
      <c r="L1281" s="427">
        <v>1</v>
      </c>
      <c r="N1281" s="411"/>
    </row>
    <row r="1282" spans="1:14" s="4" customFormat="1" ht="11.25" customHeight="1" outlineLevel="2" x14ac:dyDescent="0.25">
      <c r="A1282" s="376">
        <v>102</v>
      </c>
      <c r="B1282" s="137" t="s">
        <v>78</v>
      </c>
      <c r="C1282" s="486" t="s">
        <v>6580</v>
      </c>
      <c r="D1282" s="487" t="s">
        <v>6581</v>
      </c>
      <c r="E1282" s="453" t="s">
        <v>6582</v>
      </c>
      <c r="F1282" s="488" t="s">
        <v>6583</v>
      </c>
      <c r="G1282" s="558">
        <v>44264</v>
      </c>
      <c r="H1282" s="123" t="s">
        <v>6458</v>
      </c>
      <c r="I1282" s="123" t="s">
        <v>3401</v>
      </c>
      <c r="J1282" s="123"/>
      <c r="K1282" s="123"/>
      <c r="L1282" s="427">
        <v>1</v>
      </c>
      <c r="N1282" s="411"/>
    </row>
    <row r="1283" spans="1:14" s="4" customFormat="1" ht="11.25" customHeight="1" outlineLevel="2" x14ac:dyDescent="0.25">
      <c r="A1283" s="376">
        <v>103</v>
      </c>
      <c r="B1283" s="137" t="s">
        <v>78</v>
      </c>
      <c r="C1283" s="486" t="s">
        <v>6584</v>
      </c>
      <c r="D1283" s="487" t="s">
        <v>6581</v>
      </c>
      <c r="E1283" s="453" t="s">
        <v>6582</v>
      </c>
      <c r="F1283" s="488" t="s">
        <v>6585</v>
      </c>
      <c r="G1283" s="558">
        <v>44266</v>
      </c>
      <c r="H1283" s="123" t="s">
        <v>6458</v>
      </c>
      <c r="I1283" s="123" t="s">
        <v>3401</v>
      </c>
      <c r="J1283" s="123"/>
      <c r="K1283" s="123"/>
      <c r="L1283" s="427">
        <v>1</v>
      </c>
      <c r="N1283" s="411"/>
    </row>
    <row r="1284" spans="1:14" s="4" customFormat="1" ht="11.25" customHeight="1" outlineLevel="2" x14ac:dyDescent="0.25">
      <c r="A1284" s="376">
        <v>104</v>
      </c>
      <c r="B1284" s="137" t="s">
        <v>78</v>
      </c>
      <c r="C1284" s="486" t="s">
        <v>6586</v>
      </c>
      <c r="D1284" s="487" t="s">
        <v>6587</v>
      </c>
      <c r="E1284" s="453" t="s">
        <v>6588</v>
      </c>
      <c r="F1284" s="488" t="s">
        <v>6589</v>
      </c>
      <c r="G1284" s="558">
        <v>44266</v>
      </c>
      <c r="H1284" s="123" t="s">
        <v>6458</v>
      </c>
      <c r="I1284" s="123" t="s">
        <v>3401</v>
      </c>
      <c r="J1284" s="123"/>
      <c r="K1284" s="123"/>
      <c r="L1284" s="427">
        <v>1</v>
      </c>
      <c r="N1284" s="411"/>
    </row>
    <row r="1285" spans="1:14" s="4" customFormat="1" ht="11.25" customHeight="1" outlineLevel="2" x14ac:dyDescent="0.25">
      <c r="A1285" s="376">
        <v>105</v>
      </c>
      <c r="B1285" s="137" t="s">
        <v>78</v>
      </c>
      <c r="C1285" s="486" t="s">
        <v>6590</v>
      </c>
      <c r="D1285" s="487" t="s">
        <v>6591</v>
      </c>
      <c r="E1285" s="453" t="s">
        <v>6592</v>
      </c>
      <c r="F1285" s="488" t="s">
        <v>6593</v>
      </c>
      <c r="G1285" s="558">
        <v>44266</v>
      </c>
      <c r="H1285" s="123" t="s">
        <v>6458</v>
      </c>
      <c r="I1285" s="123" t="s">
        <v>3401</v>
      </c>
      <c r="J1285" s="123"/>
      <c r="K1285" s="123"/>
      <c r="L1285" s="427">
        <v>1</v>
      </c>
      <c r="N1285" s="411"/>
    </row>
    <row r="1286" spans="1:14" s="4" customFormat="1" ht="11.25" customHeight="1" outlineLevel="2" x14ac:dyDescent="0.25">
      <c r="A1286" s="376">
        <v>106</v>
      </c>
      <c r="B1286" s="137" t="s">
        <v>78</v>
      </c>
      <c r="C1286" s="486" t="s">
        <v>6594</v>
      </c>
      <c r="D1286" s="487" t="s">
        <v>6595</v>
      </c>
      <c r="E1286" s="453" t="s">
        <v>6596</v>
      </c>
      <c r="F1286" s="488" t="s">
        <v>6597</v>
      </c>
      <c r="G1286" s="558">
        <v>44266</v>
      </c>
      <c r="H1286" s="123" t="s">
        <v>6458</v>
      </c>
      <c r="I1286" s="123" t="s">
        <v>3401</v>
      </c>
      <c r="J1286" s="123"/>
      <c r="K1286" s="123"/>
      <c r="L1286" s="427">
        <v>1</v>
      </c>
      <c r="N1286" s="411"/>
    </row>
    <row r="1287" spans="1:14" s="4" customFormat="1" ht="11.25" customHeight="1" outlineLevel="2" x14ac:dyDescent="0.25">
      <c r="A1287" s="376">
        <v>107</v>
      </c>
      <c r="B1287" s="137" t="s">
        <v>78</v>
      </c>
      <c r="C1287" s="486" t="s">
        <v>6598</v>
      </c>
      <c r="D1287" s="487" t="s">
        <v>6599</v>
      </c>
      <c r="E1287" s="453" t="s">
        <v>6600</v>
      </c>
      <c r="F1287" s="488" t="s">
        <v>6601</v>
      </c>
      <c r="G1287" s="558">
        <v>44266</v>
      </c>
      <c r="H1287" s="123" t="s">
        <v>6458</v>
      </c>
      <c r="I1287" s="123" t="s">
        <v>3401</v>
      </c>
      <c r="J1287" s="123"/>
      <c r="K1287" s="123"/>
      <c r="L1287" s="427">
        <v>1</v>
      </c>
      <c r="N1287" s="411"/>
    </row>
    <row r="1288" spans="1:14" s="4" customFormat="1" ht="11.25" customHeight="1" outlineLevel="2" x14ac:dyDescent="0.25">
      <c r="A1288" s="376">
        <v>108</v>
      </c>
      <c r="B1288" s="137" t="s">
        <v>78</v>
      </c>
      <c r="C1288" s="486" t="s">
        <v>6602</v>
      </c>
      <c r="D1288" s="487" t="s">
        <v>6603</v>
      </c>
      <c r="E1288" s="453" t="s">
        <v>6604</v>
      </c>
      <c r="F1288" s="488" t="s">
        <v>6605</v>
      </c>
      <c r="G1288" s="558">
        <v>44266</v>
      </c>
      <c r="H1288" s="123" t="s">
        <v>6458</v>
      </c>
      <c r="I1288" s="123" t="s">
        <v>3401</v>
      </c>
      <c r="J1288" s="123"/>
      <c r="K1288" s="123"/>
      <c r="L1288" s="427">
        <v>1</v>
      </c>
      <c r="N1288" s="411"/>
    </row>
    <row r="1289" spans="1:14" s="4" customFormat="1" ht="11.25" customHeight="1" outlineLevel="2" x14ac:dyDescent="0.25">
      <c r="A1289" s="376">
        <v>109</v>
      </c>
      <c r="B1289" s="137" t="s">
        <v>78</v>
      </c>
      <c r="C1289" s="486" t="s">
        <v>6606</v>
      </c>
      <c r="D1289" s="487" t="s">
        <v>6607</v>
      </c>
      <c r="E1289" s="453" t="s">
        <v>6608</v>
      </c>
      <c r="F1289" s="488" t="s">
        <v>6609</v>
      </c>
      <c r="G1289" s="558">
        <v>44267</v>
      </c>
      <c r="H1289" s="123" t="s">
        <v>6458</v>
      </c>
      <c r="I1289" s="123" t="s">
        <v>3401</v>
      </c>
      <c r="J1289" s="123"/>
      <c r="K1289" s="123"/>
      <c r="L1289" s="427">
        <v>1</v>
      </c>
      <c r="N1289" s="411"/>
    </row>
    <row r="1290" spans="1:14" s="4" customFormat="1" ht="11.25" customHeight="1" outlineLevel="2" x14ac:dyDescent="0.25">
      <c r="A1290" s="376">
        <v>110</v>
      </c>
      <c r="B1290" s="137" t="s">
        <v>78</v>
      </c>
      <c r="C1290" s="486" t="s">
        <v>6610</v>
      </c>
      <c r="D1290" s="487" t="s">
        <v>6611</v>
      </c>
      <c r="E1290" s="453" t="s">
        <v>6612</v>
      </c>
      <c r="F1290" s="488" t="s">
        <v>6613</v>
      </c>
      <c r="G1290" s="558">
        <v>44267</v>
      </c>
      <c r="H1290" s="123" t="s">
        <v>6458</v>
      </c>
      <c r="I1290" s="123" t="s">
        <v>3401</v>
      </c>
      <c r="J1290" s="123"/>
      <c r="K1290" s="123"/>
      <c r="L1290" s="427">
        <v>1</v>
      </c>
      <c r="N1290" s="411"/>
    </row>
    <row r="1291" spans="1:14" s="4" customFormat="1" ht="11.25" customHeight="1" outlineLevel="2" x14ac:dyDescent="0.25">
      <c r="A1291" s="376">
        <v>111</v>
      </c>
      <c r="B1291" s="137" t="s">
        <v>78</v>
      </c>
      <c r="C1291" s="486" t="s">
        <v>6614</v>
      </c>
      <c r="D1291" s="487" t="s">
        <v>6615</v>
      </c>
      <c r="E1291" s="453" t="s">
        <v>6616</v>
      </c>
      <c r="F1291" s="488" t="s">
        <v>6617</v>
      </c>
      <c r="G1291" s="558">
        <v>44267</v>
      </c>
      <c r="H1291" s="123" t="s">
        <v>6458</v>
      </c>
      <c r="I1291" s="123" t="s">
        <v>3401</v>
      </c>
      <c r="J1291" s="123"/>
      <c r="K1291" s="123"/>
      <c r="L1291" s="427">
        <v>1</v>
      </c>
      <c r="N1291" s="411"/>
    </row>
    <row r="1292" spans="1:14" s="4" customFormat="1" ht="11.25" customHeight="1" outlineLevel="2" x14ac:dyDescent="0.25">
      <c r="A1292" s="376">
        <v>112</v>
      </c>
      <c r="B1292" s="137" t="s">
        <v>78</v>
      </c>
      <c r="C1292" s="486" t="s">
        <v>6618</v>
      </c>
      <c r="D1292" s="487" t="s">
        <v>6619</v>
      </c>
      <c r="E1292" s="453" t="s">
        <v>6620</v>
      </c>
      <c r="F1292" s="488" t="s">
        <v>6621</v>
      </c>
      <c r="G1292" s="558">
        <v>44267</v>
      </c>
      <c r="H1292" s="123" t="s">
        <v>6458</v>
      </c>
      <c r="I1292" s="123" t="s">
        <v>3401</v>
      </c>
      <c r="J1292" s="123"/>
      <c r="K1292" s="123"/>
      <c r="L1292" s="427">
        <v>1</v>
      </c>
      <c r="N1292" s="411"/>
    </row>
    <row r="1293" spans="1:14" s="4" customFormat="1" ht="11.25" customHeight="1" outlineLevel="2" x14ac:dyDescent="0.25">
      <c r="A1293" s="376">
        <v>113</v>
      </c>
      <c r="B1293" s="137" t="s">
        <v>78</v>
      </c>
      <c r="C1293" s="486" t="s">
        <v>6622</v>
      </c>
      <c r="D1293" s="487" t="s">
        <v>6623</v>
      </c>
      <c r="E1293" s="453" t="s">
        <v>6624</v>
      </c>
      <c r="F1293" s="488" t="s">
        <v>6625</v>
      </c>
      <c r="G1293" s="558">
        <v>44267</v>
      </c>
      <c r="H1293" s="123" t="s">
        <v>6458</v>
      </c>
      <c r="I1293" s="123" t="s">
        <v>3401</v>
      </c>
      <c r="J1293" s="123"/>
      <c r="K1293" s="123"/>
      <c r="L1293" s="427">
        <v>1</v>
      </c>
      <c r="N1293" s="411"/>
    </row>
    <row r="1294" spans="1:14" s="4" customFormat="1" ht="11.25" customHeight="1" outlineLevel="2" x14ac:dyDescent="0.25">
      <c r="A1294" s="376">
        <v>114</v>
      </c>
      <c r="B1294" s="137" t="s">
        <v>78</v>
      </c>
      <c r="C1294" s="486" t="s">
        <v>6626</v>
      </c>
      <c r="D1294" s="487" t="s">
        <v>6627</v>
      </c>
      <c r="E1294" s="453" t="s">
        <v>6628</v>
      </c>
      <c r="F1294" s="488" t="s">
        <v>6629</v>
      </c>
      <c r="G1294" s="558">
        <v>44267</v>
      </c>
      <c r="H1294" s="123" t="s">
        <v>6458</v>
      </c>
      <c r="I1294" s="123" t="s">
        <v>3401</v>
      </c>
      <c r="J1294" s="123"/>
      <c r="K1294" s="123"/>
      <c r="L1294" s="427">
        <v>1</v>
      </c>
      <c r="N1294" s="411"/>
    </row>
    <row r="1295" spans="1:14" s="4" customFormat="1" ht="11.25" customHeight="1" outlineLevel="2" x14ac:dyDescent="0.25">
      <c r="A1295" s="376">
        <v>115</v>
      </c>
      <c r="B1295" s="137" t="s">
        <v>78</v>
      </c>
      <c r="C1295" s="486" t="s">
        <v>6630</v>
      </c>
      <c r="D1295" s="487" t="s">
        <v>6631</v>
      </c>
      <c r="E1295" s="453" t="s">
        <v>6632</v>
      </c>
      <c r="F1295" s="488" t="s">
        <v>6633</v>
      </c>
      <c r="G1295" s="558">
        <v>44270</v>
      </c>
      <c r="H1295" s="123" t="s">
        <v>6458</v>
      </c>
      <c r="I1295" s="123" t="s">
        <v>3401</v>
      </c>
      <c r="J1295" s="123"/>
      <c r="K1295" s="123"/>
      <c r="L1295" s="427">
        <v>1</v>
      </c>
      <c r="N1295" s="411"/>
    </row>
    <row r="1296" spans="1:14" s="4" customFormat="1" ht="11.25" customHeight="1" outlineLevel="2" x14ac:dyDescent="0.25">
      <c r="A1296" s="376">
        <v>116</v>
      </c>
      <c r="B1296" s="137" t="s">
        <v>78</v>
      </c>
      <c r="C1296" s="486" t="s">
        <v>6634</v>
      </c>
      <c r="D1296" s="487" t="s">
        <v>6635</v>
      </c>
      <c r="E1296" s="453" t="s">
        <v>6636</v>
      </c>
      <c r="F1296" s="488" t="s">
        <v>6637</v>
      </c>
      <c r="G1296" s="558">
        <v>44270</v>
      </c>
      <c r="H1296" s="123" t="s">
        <v>6458</v>
      </c>
      <c r="I1296" s="123" t="s">
        <v>3401</v>
      </c>
      <c r="J1296" s="123"/>
      <c r="K1296" s="123"/>
      <c r="L1296" s="427">
        <v>1</v>
      </c>
      <c r="N1296" s="411"/>
    </row>
    <row r="1297" spans="1:14" s="4" customFormat="1" ht="11.25" customHeight="1" outlineLevel="2" x14ac:dyDescent="0.25">
      <c r="A1297" s="376">
        <v>117</v>
      </c>
      <c r="B1297" s="137" t="s">
        <v>78</v>
      </c>
      <c r="C1297" s="486" t="s">
        <v>6638</v>
      </c>
      <c r="D1297" s="487" t="s">
        <v>6639</v>
      </c>
      <c r="E1297" s="453" t="s">
        <v>6640</v>
      </c>
      <c r="F1297" s="488" t="s">
        <v>6641</v>
      </c>
      <c r="G1297" s="558">
        <v>44270</v>
      </c>
      <c r="H1297" s="123" t="s">
        <v>6458</v>
      </c>
      <c r="I1297" s="123" t="s">
        <v>3401</v>
      </c>
      <c r="J1297" s="123"/>
      <c r="K1297" s="123"/>
      <c r="L1297" s="427">
        <v>1</v>
      </c>
      <c r="N1297" s="411"/>
    </row>
    <row r="1298" spans="1:14" s="4" customFormat="1" ht="11.25" customHeight="1" outlineLevel="2" x14ac:dyDescent="0.25">
      <c r="A1298" s="376">
        <v>118</v>
      </c>
      <c r="B1298" s="137" t="s">
        <v>78</v>
      </c>
      <c r="C1298" s="486" t="s">
        <v>6642</v>
      </c>
      <c r="D1298" s="487" t="s">
        <v>6643</v>
      </c>
      <c r="E1298" s="453" t="s">
        <v>6644</v>
      </c>
      <c r="F1298" s="488" t="s">
        <v>6645</v>
      </c>
      <c r="G1298" s="558">
        <v>44270</v>
      </c>
      <c r="H1298" s="123" t="s">
        <v>6458</v>
      </c>
      <c r="I1298" s="123" t="s">
        <v>3401</v>
      </c>
      <c r="J1298" s="123"/>
      <c r="K1298" s="123"/>
      <c r="L1298" s="427">
        <v>1</v>
      </c>
      <c r="N1298" s="411"/>
    </row>
    <row r="1299" spans="1:14" s="4" customFormat="1" ht="11.25" customHeight="1" outlineLevel="2" x14ac:dyDescent="0.25">
      <c r="A1299" s="376">
        <v>119</v>
      </c>
      <c r="B1299" s="137" t="s">
        <v>78</v>
      </c>
      <c r="C1299" s="486" t="s">
        <v>6646</v>
      </c>
      <c r="D1299" s="487" t="s">
        <v>6647</v>
      </c>
      <c r="E1299" s="453" t="s">
        <v>6648</v>
      </c>
      <c r="F1299" s="488" t="s">
        <v>6649</v>
      </c>
      <c r="G1299" s="558">
        <v>44270</v>
      </c>
      <c r="H1299" s="123" t="s">
        <v>6458</v>
      </c>
      <c r="I1299" s="123" t="s">
        <v>3401</v>
      </c>
      <c r="J1299" s="123"/>
      <c r="K1299" s="123"/>
      <c r="L1299" s="427">
        <v>1</v>
      </c>
      <c r="N1299" s="411"/>
    </row>
    <row r="1300" spans="1:14" s="4" customFormat="1" ht="11.25" customHeight="1" outlineLevel="2" x14ac:dyDescent="0.25">
      <c r="A1300" s="376">
        <v>120</v>
      </c>
      <c r="B1300" s="137" t="s">
        <v>78</v>
      </c>
      <c r="C1300" s="486" t="s">
        <v>6650</v>
      </c>
      <c r="D1300" s="487" t="s">
        <v>6651</v>
      </c>
      <c r="E1300" s="453" t="s">
        <v>6652</v>
      </c>
      <c r="F1300" s="488" t="s">
        <v>6653</v>
      </c>
      <c r="G1300" s="558">
        <v>44270</v>
      </c>
      <c r="H1300" s="123" t="s">
        <v>6458</v>
      </c>
      <c r="I1300" s="123" t="s">
        <v>3401</v>
      </c>
      <c r="J1300" s="123"/>
      <c r="K1300" s="123"/>
      <c r="L1300" s="427">
        <v>1</v>
      </c>
      <c r="N1300" s="411"/>
    </row>
    <row r="1301" spans="1:14" s="4" customFormat="1" ht="11.25" customHeight="1" outlineLevel="2" x14ac:dyDescent="0.25">
      <c r="A1301" s="376">
        <v>121</v>
      </c>
      <c r="B1301" s="137" t="s">
        <v>78</v>
      </c>
      <c r="C1301" s="486" t="s">
        <v>6654</v>
      </c>
      <c r="D1301" s="487" t="s">
        <v>6655</v>
      </c>
      <c r="E1301" s="453" t="s">
        <v>6656</v>
      </c>
      <c r="F1301" s="488" t="s">
        <v>6657</v>
      </c>
      <c r="G1301" s="558">
        <v>44271</v>
      </c>
      <c r="H1301" s="123" t="s">
        <v>6458</v>
      </c>
      <c r="I1301" s="123" t="s">
        <v>3401</v>
      </c>
      <c r="J1301" s="123"/>
      <c r="K1301" s="123"/>
      <c r="L1301" s="427">
        <v>1</v>
      </c>
      <c r="N1301" s="411"/>
    </row>
    <row r="1302" spans="1:14" s="4" customFormat="1" ht="11.25" customHeight="1" outlineLevel="2" x14ac:dyDescent="0.25">
      <c r="A1302" s="376">
        <v>122</v>
      </c>
      <c r="B1302" s="137" t="s">
        <v>78</v>
      </c>
      <c r="C1302" s="486" t="s">
        <v>6658</v>
      </c>
      <c r="D1302" s="487" t="s">
        <v>6655</v>
      </c>
      <c r="E1302" s="453" t="s">
        <v>6656</v>
      </c>
      <c r="F1302" s="488" t="s">
        <v>6659</v>
      </c>
      <c r="G1302" s="558">
        <v>44271</v>
      </c>
      <c r="H1302" s="123" t="s">
        <v>6458</v>
      </c>
      <c r="I1302" s="123" t="s">
        <v>3401</v>
      </c>
      <c r="J1302" s="123"/>
      <c r="K1302" s="123"/>
      <c r="L1302" s="427">
        <v>1</v>
      </c>
      <c r="N1302" s="411"/>
    </row>
    <row r="1303" spans="1:14" s="4" customFormat="1" ht="11.25" customHeight="1" outlineLevel="2" x14ac:dyDescent="0.25">
      <c r="A1303" s="376">
        <v>123</v>
      </c>
      <c r="B1303" s="137" t="s">
        <v>78</v>
      </c>
      <c r="C1303" s="489" t="s">
        <v>6660</v>
      </c>
      <c r="D1303" s="490" t="s">
        <v>6661</v>
      </c>
      <c r="E1303" s="454" t="s">
        <v>6662</v>
      </c>
      <c r="F1303" s="491" t="s">
        <v>6663</v>
      </c>
      <c r="G1303" s="558">
        <v>44271</v>
      </c>
      <c r="H1303" s="123" t="s">
        <v>6458</v>
      </c>
      <c r="I1303" s="123" t="s">
        <v>3401</v>
      </c>
      <c r="J1303" s="123"/>
      <c r="K1303" s="123"/>
      <c r="L1303" s="427">
        <v>1</v>
      </c>
      <c r="N1303" s="411"/>
    </row>
    <row r="1304" spans="1:14" s="4" customFormat="1" ht="11.25" customHeight="1" outlineLevel="2" x14ac:dyDescent="0.25">
      <c r="A1304" s="376">
        <v>124</v>
      </c>
      <c r="B1304" s="137" t="s">
        <v>78</v>
      </c>
      <c r="C1304" s="486" t="s">
        <v>6664</v>
      </c>
      <c r="D1304" s="487" t="s">
        <v>6665</v>
      </c>
      <c r="E1304" s="453" t="s">
        <v>6666</v>
      </c>
      <c r="F1304" s="488" t="s">
        <v>6667</v>
      </c>
      <c r="G1304" s="558">
        <v>44271</v>
      </c>
      <c r="H1304" s="123" t="s">
        <v>6458</v>
      </c>
      <c r="I1304" s="123" t="s">
        <v>3401</v>
      </c>
      <c r="J1304" s="123"/>
      <c r="K1304" s="123"/>
      <c r="L1304" s="427">
        <v>1</v>
      </c>
      <c r="N1304" s="411"/>
    </row>
    <row r="1305" spans="1:14" s="4" customFormat="1" ht="11.25" customHeight="1" outlineLevel="2" x14ac:dyDescent="0.25">
      <c r="A1305" s="376">
        <v>125</v>
      </c>
      <c r="B1305" s="137" t="s">
        <v>78</v>
      </c>
      <c r="C1305" s="486" t="s">
        <v>6668</v>
      </c>
      <c r="D1305" s="487" t="s">
        <v>6669</v>
      </c>
      <c r="E1305" s="453" t="s">
        <v>6670</v>
      </c>
      <c r="F1305" s="488" t="s">
        <v>6671</v>
      </c>
      <c r="G1305" s="558">
        <v>44271</v>
      </c>
      <c r="H1305" s="123" t="s">
        <v>6458</v>
      </c>
      <c r="I1305" s="123" t="s">
        <v>3401</v>
      </c>
      <c r="J1305" s="123"/>
      <c r="K1305" s="123"/>
      <c r="L1305" s="427">
        <v>1</v>
      </c>
      <c r="N1305" s="411"/>
    </row>
    <row r="1306" spans="1:14" s="4" customFormat="1" ht="11.25" customHeight="1" outlineLevel="2" x14ac:dyDescent="0.25">
      <c r="A1306" s="376">
        <v>126</v>
      </c>
      <c r="B1306" s="137" t="s">
        <v>78</v>
      </c>
      <c r="C1306" s="486" t="s">
        <v>6672</v>
      </c>
      <c r="D1306" s="487" t="s">
        <v>6673</v>
      </c>
      <c r="E1306" s="453" t="s">
        <v>6674</v>
      </c>
      <c r="F1306" s="488" t="s">
        <v>6675</v>
      </c>
      <c r="G1306" s="558">
        <v>44271</v>
      </c>
      <c r="H1306" s="123" t="s">
        <v>6458</v>
      </c>
      <c r="I1306" s="123" t="s">
        <v>3401</v>
      </c>
      <c r="J1306" s="123"/>
      <c r="K1306" s="123"/>
      <c r="L1306" s="427">
        <v>1</v>
      </c>
      <c r="N1306" s="411"/>
    </row>
    <row r="1307" spans="1:14" s="4" customFormat="1" ht="11.25" customHeight="1" outlineLevel="2" x14ac:dyDescent="0.25">
      <c r="A1307" s="376">
        <v>127</v>
      </c>
      <c r="B1307" s="137" t="s">
        <v>78</v>
      </c>
      <c r="C1307" s="486" t="s">
        <v>6676</v>
      </c>
      <c r="D1307" s="487" t="s">
        <v>6677</v>
      </c>
      <c r="E1307" s="453" t="s">
        <v>6678</v>
      </c>
      <c r="F1307" s="488" t="s">
        <v>6679</v>
      </c>
      <c r="G1307" s="558">
        <v>44272</v>
      </c>
      <c r="H1307" s="123" t="s">
        <v>6458</v>
      </c>
      <c r="I1307" s="123" t="s">
        <v>3401</v>
      </c>
      <c r="J1307" s="123"/>
      <c r="K1307" s="123"/>
      <c r="L1307" s="427">
        <v>1</v>
      </c>
      <c r="N1307" s="411"/>
    </row>
    <row r="1308" spans="1:14" s="4" customFormat="1" ht="11.25" customHeight="1" outlineLevel="2" x14ac:dyDescent="0.25">
      <c r="A1308" s="376">
        <v>128</v>
      </c>
      <c r="B1308" s="137" t="s">
        <v>78</v>
      </c>
      <c r="C1308" s="486" t="s">
        <v>6680</v>
      </c>
      <c r="D1308" s="487" t="s">
        <v>6681</v>
      </c>
      <c r="E1308" s="453" t="s">
        <v>6682</v>
      </c>
      <c r="F1308" s="488" t="s">
        <v>6683</v>
      </c>
      <c r="G1308" s="558">
        <v>44272</v>
      </c>
      <c r="H1308" s="123" t="s">
        <v>6458</v>
      </c>
      <c r="I1308" s="123" t="s">
        <v>3401</v>
      </c>
      <c r="J1308" s="123"/>
      <c r="K1308" s="123"/>
      <c r="L1308" s="427">
        <v>1</v>
      </c>
      <c r="N1308" s="411"/>
    </row>
    <row r="1309" spans="1:14" s="4" customFormat="1" ht="11.25" customHeight="1" outlineLevel="2" x14ac:dyDescent="0.25">
      <c r="A1309" s="376">
        <v>129</v>
      </c>
      <c r="B1309" s="137" t="s">
        <v>78</v>
      </c>
      <c r="C1309" s="486" t="s">
        <v>6684</v>
      </c>
      <c r="D1309" s="487" t="s">
        <v>6685</v>
      </c>
      <c r="E1309" s="453" t="s">
        <v>6686</v>
      </c>
      <c r="F1309" s="488" t="s">
        <v>6687</v>
      </c>
      <c r="G1309" s="558">
        <v>44272</v>
      </c>
      <c r="H1309" s="123" t="s">
        <v>6458</v>
      </c>
      <c r="I1309" s="123" t="s">
        <v>3401</v>
      </c>
      <c r="J1309" s="123"/>
      <c r="K1309" s="123"/>
      <c r="L1309" s="427">
        <v>1</v>
      </c>
      <c r="N1309" s="411"/>
    </row>
    <row r="1310" spans="1:14" s="4" customFormat="1" ht="11.25" customHeight="1" outlineLevel="2" x14ac:dyDescent="0.25">
      <c r="A1310" s="376">
        <v>130</v>
      </c>
      <c r="B1310" s="137" t="s">
        <v>78</v>
      </c>
      <c r="C1310" s="486" t="s">
        <v>6688</v>
      </c>
      <c r="D1310" s="487" t="s">
        <v>6689</v>
      </c>
      <c r="E1310" s="453" t="s">
        <v>6690</v>
      </c>
      <c r="F1310" s="488" t="s">
        <v>6691</v>
      </c>
      <c r="G1310" s="558">
        <v>44272</v>
      </c>
      <c r="H1310" s="123" t="s">
        <v>6458</v>
      </c>
      <c r="I1310" s="123" t="s">
        <v>3401</v>
      </c>
      <c r="J1310" s="123"/>
      <c r="K1310" s="123"/>
      <c r="L1310" s="427">
        <v>1</v>
      </c>
      <c r="N1310" s="411"/>
    </row>
    <row r="1311" spans="1:14" s="4" customFormat="1" ht="11.25" customHeight="1" outlineLevel="2" x14ac:dyDescent="0.25">
      <c r="A1311" s="376">
        <v>131</v>
      </c>
      <c r="B1311" s="137" t="s">
        <v>78</v>
      </c>
      <c r="C1311" s="486" t="s">
        <v>6692</v>
      </c>
      <c r="D1311" s="487" t="s">
        <v>6693</v>
      </c>
      <c r="E1311" s="453" t="s">
        <v>6694</v>
      </c>
      <c r="F1311" s="488" t="s">
        <v>6695</v>
      </c>
      <c r="G1311" s="558">
        <v>44272</v>
      </c>
      <c r="H1311" s="123" t="s">
        <v>6458</v>
      </c>
      <c r="I1311" s="123" t="s">
        <v>3401</v>
      </c>
      <c r="J1311" s="123"/>
      <c r="K1311" s="123"/>
      <c r="L1311" s="427">
        <v>1</v>
      </c>
      <c r="N1311" s="411"/>
    </row>
    <row r="1312" spans="1:14" s="4" customFormat="1" ht="11.25" customHeight="1" outlineLevel="2" x14ac:dyDescent="0.25">
      <c r="A1312" s="376">
        <v>132</v>
      </c>
      <c r="B1312" s="137" t="s">
        <v>78</v>
      </c>
      <c r="C1312" s="486" t="s">
        <v>6696</v>
      </c>
      <c r="D1312" s="487" t="s">
        <v>6697</v>
      </c>
      <c r="E1312" s="453" t="s">
        <v>6698</v>
      </c>
      <c r="F1312" s="488" t="s">
        <v>6699</v>
      </c>
      <c r="G1312" s="558">
        <v>44272</v>
      </c>
      <c r="H1312" s="123" t="s">
        <v>6458</v>
      </c>
      <c r="I1312" s="123" t="s">
        <v>3401</v>
      </c>
      <c r="J1312" s="123"/>
      <c r="K1312" s="123"/>
      <c r="L1312" s="427">
        <v>1</v>
      </c>
      <c r="N1312" s="411"/>
    </row>
    <row r="1313" spans="1:14" s="4" customFormat="1" ht="11.25" customHeight="1" outlineLevel="2" x14ac:dyDescent="0.25">
      <c r="A1313" s="376">
        <v>133</v>
      </c>
      <c r="B1313" s="137" t="s">
        <v>78</v>
      </c>
      <c r="C1313" s="486" t="s">
        <v>6700</v>
      </c>
      <c r="D1313" s="487" t="s">
        <v>214</v>
      </c>
      <c r="E1313" s="453" t="s">
        <v>6701</v>
      </c>
      <c r="F1313" s="488" t="s">
        <v>6702</v>
      </c>
      <c r="G1313" s="558">
        <v>44256</v>
      </c>
      <c r="H1313" s="442" t="s">
        <v>6703</v>
      </c>
      <c r="I1313" s="123" t="s">
        <v>3401</v>
      </c>
      <c r="J1313" s="123"/>
      <c r="K1313" s="123"/>
      <c r="L1313" s="427">
        <v>1</v>
      </c>
      <c r="N1313" s="411"/>
    </row>
    <row r="1314" spans="1:14" s="4" customFormat="1" ht="11.25" customHeight="1" outlineLevel="2" x14ac:dyDescent="0.25">
      <c r="A1314" s="376">
        <v>134</v>
      </c>
      <c r="B1314" s="137" t="s">
        <v>78</v>
      </c>
      <c r="C1314" s="486" t="s">
        <v>6704</v>
      </c>
      <c r="D1314" s="487" t="s">
        <v>214</v>
      </c>
      <c r="E1314" s="453" t="s">
        <v>6701</v>
      </c>
      <c r="F1314" s="488" t="s">
        <v>6705</v>
      </c>
      <c r="G1314" s="558">
        <v>44256</v>
      </c>
      <c r="H1314" s="442" t="s">
        <v>6703</v>
      </c>
      <c r="I1314" s="123" t="s">
        <v>3401</v>
      </c>
      <c r="J1314" s="123"/>
      <c r="K1314" s="123"/>
      <c r="L1314" s="427">
        <v>1</v>
      </c>
      <c r="N1314" s="411"/>
    </row>
    <row r="1315" spans="1:14" s="4" customFormat="1" ht="11.25" customHeight="1" outlineLevel="2" x14ac:dyDescent="0.25">
      <c r="A1315" s="376">
        <v>135</v>
      </c>
      <c r="B1315" s="137" t="s">
        <v>78</v>
      </c>
      <c r="C1315" s="489" t="s">
        <v>6706</v>
      </c>
      <c r="D1315" s="487" t="s">
        <v>214</v>
      </c>
      <c r="E1315" s="453" t="s">
        <v>6701</v>
      </c>
      <c r="F1315" s="488" t="s">
        <v>6707</v>
      </c>
      <c r="G1315" s="558">
        <v>44256</v>
      </c>
      <c r="H1315" s="442" t="s">
        <v>6703</v>
      </c>
      <c r="I1315" s="123" t="s">
        <v>3401</v>
      </c>
      <c r="J1315" s="123"/>
      <c r="K1315" s="123"/>
      <c r="L1315" s="427">
        <v>1</v>
      </c>
      <c r="N1315" s="411"/>
    </row>
    <row r="1316" spans="1:14" s="4" customFormat="1" ht="11.25" customHeight="1" outlineLevel="2" x14ac:dyDescent="0.25">
      <c r="A1316" s="376">
        <v>136</v>
      </c>
      <c r="B1316" s="137" t="s">
        <v>78</v>
      </c>
      <c r="C1316" s="489" t="s">
        <v>6708</v>
      </c>
      <c r="D1316" s="487" t="s">
        <v>214</v>
      </c>
      <c r="E1316" s="453" t="s">
        <v>6701</v>
      </c>
      <c r="F1316" s="488" t="s">
        <v>6709</v>
      </c>
      <c r="G1316" s="558">
        <v>44256</v>
      </c>
      <c r="H1316" s="442" t="s">
        <v>6703</v>
      </c>
      <c r="I1316" s="123" t="s">
        <v>3401</v>
      </c>
      <c r="J1316" s="123"/>
      <c r="K1316" s="123"/>
      <c r="L1316" s="427">
        <v>1</v>
      </c>
      <c r="N1316" s="411"/>
    </row>
    <row r="1317" spans="1:14" s="4" customFormat="1" ht="11.25" customHeight="1" outlineLevel="2" x14ac:dyDescent="0.25">
      <c r="A1317" s="376">
        <v>137</v>
      </c>
      <c r="B1317" s="137" t="s">
        <v>78</v>
      </c>
      <c r="C1317" s="489" t="s">
        <v>6710</v>
      </c>
      <c r="D1317" s="487" t="s">
        <v>214</v>
      </c>
      <c r="E1317" s="453" t="s">
        <v>6701</v>
      </c>
      <c r="F1317" s="488" t="s">
        <v>6711</v>
      </c>
      <c r="G1317" s="558">
        <v>44256</v>
      </c>
      <c r="H1317" s="442" t="s">
        <v>6703</v>
      </c>
      <c r="I1317" s="123" t="s">
        <v>3401</v>
      </c>
      <c r="J1317" s="123"/>
      <c r="K1317" s="123"/>
      <c r="L1317" s="427">
        <v>1</v>
      </c>
      <c r="N1317" s="411"/>
    </row>
    <row r="1318" spans="1:14" s="4" customFormat="1" ht="11.25" customHeight="1" outlineLevel="2" x14ac:dyDescent="0.25">
      <c r="A1318" s="376">
        <v>138</v>
      </c>
      <c r="B1318" s="137" t="s">
        <v>78</v>
      </c>
      <c r="C1318" s="486" t="s">
        <v>6712</v>
      </c>
      <c r="D1318" s="487" t="s">
        <v>214</v>
      </c>
      <c r="E1318" s="453" t="s">
        <v>6701</v>
      </c>
      <c r="F1318" s="488" t="s">
        <v>6713</v>
      </c>
      <c r="G1318" s="558">
        <v>44256</v>
      </c>
      <c r="H1318" s="442" t="s">
        <v>6703</v>
      </c>
      <c r="I1318" s="123" t="s">
        <v>3401</v>
      </c>
      <c r="J1318" s="123"/>
      <c r="K1318" s="123"/>
      <c r="L1318" s="427">
        <v>1</v>
      </c>
      <c r="N1318" s="411"/>
    </row>
    <row r="1319" spans="1:14" s="4" customFormat="1" ht="11.25" customHeight="1" outlineLevel="2" x14ac:dyDescent="0.25">
      <c r="A1319" s="376">
        <v>139</v>
      </c>
      <c r="B1319" s="137" t="s">
        <v>78</v>
      </c>
      <c r="C1319" s="486" t="s">
        <v>6714</v>
      </c>
      <c r="D1319" s="487" t="s">
        <v>214</v>
      </c>
      <c r="E1319" s="453" t="s">
        <v>6701</v>
      </c>
      <c r="F1319" s="488" t="s">
        <v>6715</v>
      </c>
      <c r="G1319" s="558">
        <v>44257</v>
      </c>
      <c r="H1319" s="442" t="s">
        <v>6703</v>
      </c>
      <c r="I1319" s="123" t="s">
        <v>3401</v>
      </c>
      <c r="J1319" s="123"/>
      <c r="K1319" s="123"/>
      <c r="L1319" s="427">
        <v>1</v>
      </c>
      <c r="N1319" s="411"/>
    </row>
    <row r="1320" spans="1:14" s="4" customFormat="1" ht="11.25" customHeight="1" outlineLevel="2" x14ac:dyDescent="0.25">
      <c r="A1320" s="376">
        <v>140</v>
      </c>
      <c r="B1320" s="137" t="s">
        <v>78</v>
      </c>
      <c r="C1320" s="486" t="s">
        <v>6716</v>
      </c>
      <c r="D1320" s="487" t="s">
        <v>214</v>
      </c>
      <c r="E1320" s="453" t="s">
        <v>6701</v>
      </c>
      <c r="F1320" s="488" t="s">
        <v>6717</v>
      </c>
      <c r="G1320" s="558">
        <v>44257</v>
      </c>
      <c r="H1320" s="442" t="s">
        <v>6703</v>
      </c>
      <c r="I1320" s="123" t="s">
        <v>3401</v>
      </c>
      <c r="J1320" s="123"/>
      <c r="K1320" s="123"/>
      <c r="L1320" s="427">
        <v>1</v>
      </c>
      <c r="N1320" s="411"/>
    </row>
    <row r="1321" spans="1:14" s="4" customFormat="1" ht="11.25" customHeight="1" outlineLevel="2" x14ac:dyDescent="0.25">
      <c r="A1321" s="376">
        <v>141</v>
      </c>
      <c r="B1321" s="137" t="s">
        <v>78</v>
      </c>
      <c r="C1321" s="486" t="s">
        <v>6718</v>
      </c>
      <c r="D1321" s="487" t="s">
        <v>214</v>
      </c>
      <c r="E1321" s="453" t="s">
        <v>6701</v>
      </c>
      <c r="F1321" s="488" t="s">
        <v>6719</v>
      </c>
      <c r="G1321" s="558">
        <v>44257</v>
      </c>
      <c r="H1321" s="442" t="s">
        <v>6703</v>
      </c>
      <c r="I1321" s="123" t="s">
        <v>3401</v>
      </c>
      <c r="J1321" s="123"/>
      <c r="K1321" s="123"/>
      <c r="L1321" s="427">
        <v>1</v>
      </c>
      <c r="N1321" s="411"/>
    </row>
    <row r="1322" spans="1:14" s="4" customFormat="1" ht="11.25" customHeight="1" outlineLevel="2" x14ac:dyDescent="0.25">
      <c r="A1322" s="376">
        <v>142</v>
      </c>
      <c r="B1322" s="137" t="s">
        <v>78</v>
      </c>
      <c r="C1322" s="486" t="s">
        <v>6720</v>
      </c>
      <c r="D1322" s="487" t="s">
        <v>214</v>
      </c>
      <c r="E1322" s="453" t="s">
        <v>6701</v>
      </c>
      <c r="F1322" s="488" t="s">
        <v>6721</v>
      </c>
      <c r="G1322" s="558">
        <v>44257</v>
      </c>
      <c r="H1322" s="442" t="s">
        <v>6703</v>
      </c>
      <c r="I1322" s="123" t="s">
        <v>3401</v>
      </c>
      <c r="J1322" s="123"/>
      <c r="K1322" s="123"/>
      <c r="L1322" s="427">
        <v>1</v>
      </c>
      <c r="N1322" s="411"/>
    </row>
    <row r="1323" spans="1:14" s="4" customFormat="1" ht="11.25" customHeight="1" outlineLevel="2" x14ac:dyDescent="0.25">
      <c r="A1323" s="376">
        <v>143</v>
      </c>
      <c r="B1323" s="137" t="s">
        <v>78</v>
      </c>
      <c r="C1323" s="486" t="s">
        <v>6722</v>
      </c>
      <c r="D1323" s="487" t="s">
        <v>214</v>
      </c>
      <c r="E1323" s="453" t="s">
        <v>6701</v>
      </c>
      <c r="F1323" s="488" t="s">
        <v>6723</v>
      </c>
      <c r="G1323" s="558">
        <v>44257</v>
      </c>
      <c r="H1323" s="442" t="s">
        <v>6703</v>
      </c>
      <c r="I1323" s="123" t="s">
        <v>3401</v>
      </c>
      <c r="J1323" s="123"/>
      <c r="K1323" s="123"/>
      <c r="L1323" s="427">
        <v>1</v>
      </c>
      <c r="N1323" s="411"/>
    </row>
    <row r="1324" spans="1:14" s="4" customFormat="1" ht="11.25" customHeight="1" outlineLevel="2" x14ac:dyDescent="0.25">
      <c r="A1324" s="376">
        <v>144</v>
      </c>
      <c r="B1324" s="137" t="s">
        <v>78</v>
      </c>
      <c r="C1324" s="486" t="s">
        <v>6724</v>
      </c>
      <c r="D1324" s="487" t="s">
        <v>214</v>
      </c>
      <c r="E1324" s="453" t="s">
        <v>6701</v>
      </c>
      <c r="F1324" s="488" t="s">
        <v>6725</v>
      </c>
      <c r="G1324" s="558">
        <v>44257</v>
      </c>
      <c r="H1324" s="442" t="s">
        <v>6703</v>
      </c>
      <c r="I1324" s="123" t="s">
        <v>3401</v>
      </c>
      <c r="J1324" s="123"/>
      <c r="K1324" s="123"/>
      <c r="L1324" s="427">
        <v>1</v>
      </c>
      <c r="N1324" s="411"/>
    </row>
    <row r="1325" spans="1:14" s="4" customFormat="1" ht="11.25" customHeight="1" outlineLevel="2" x14ac:dyDescent="0.25">
      <c r="A1325" s="376">
        <v>145</v>
      </c>
      <c r="B1325" s="137" t="s">
        <v>78</v>
      </c>
      <c r="C1325" s="486" t="s">
        <v>6726</v>
      </c>
      <c r="D1325" s="487" t="s">
        <v>214</v>
      </c>
      <c r="E1325" s="453" t="s">
        <v>6701</v>
      </c>
      <c r="F1325" s="488" t="s">
        <v>6727</v>
      </c>
      <c r="G1325" s="558">
        <v>44258</v>
      </c>
      <c r="H1325" s="442" t="s">
        <v>6703</v>
      </c>
      <c r="I1325" s="123" t="s">
        <v>3401</v>
      </c>
      <c r="J1325" s="123"/>
      <c r="K1325" s="123"/>
      <c r="L1325" s="427">
        <v>1</v>
      </c>
      <c r="N1325" s="411"/>
    </row>
    <row r="1326" spans="1:14" s="4" customFormat="1" ht="11.25" customHeight="1" outlineLevel="2" x14ac:dyDescent="0.25">
      <c r="A1326" s="376">
        <v>146</v>
      </c>
      <c r="B1326" s="137" t="s">
        <v>78</v>
      </c>
      <c r="C1326" s="486" t="s">
        <v>6728</v>
      </c>
      <c r="D1326" s="487" t="s">
        <v>214</v>
      </c>
      <c r="E1326" s="453" t="s">
        <v>6701</v>
      </c>
      <c r="F1326" s="488" t="s">
        <v>6729</v>
      </c>
      <c r="G1326" s="558">
        <v>44258</v>
      </c>
      <c r="H1326" s="442" t="s">
        <v>6703</v>
      </c>
      <c r="I1326" s="123" t="s">
        <v>3401</v>
      </c>
      <c r="J1326" s="123"/>
      <c r="K1326" s="123"/>
      <c r="L1326" s="427">
        <v>1</v>
      </c>
      <c r="N1326" s="411"/>
    </row>
    <row r="1327" spans="1:14" s="4" customFormat="1" ht="11.25" customHeight="1" outlineLevel="2" x14ac:dyDescent="0.25">
      <c r="A1327" s="376">
        <v>147</v>
      </c>
      <c r="B1327" s="137" t="s">
        <v>78</v>
      </c>
      <c r="C1327" s="486" t="s">
        <v>6730</v>
      </c>
      <c r="D1327" s="487" t="s">
        <v>6731</v>
      </c>
      <c r="E1327" s="453" t="s">
        <v>6732</v>
      </c>
      <c r="F1327" s="488" t="s">
        <v>6733</v>
      </c>
      <c r="G1327" s="558">
        <v>44258</v>
      </c>
      <c r="H1327" s="442" t="s">
        <v>6703</v>
      </c>
      <c r="I1327" s="123" t="s">
        <v>3401</v>
      </c>
      <c r="J1327" s="123"/>
      <c r="K1327" s="123"/>
      <c r="L1327" s="427">
        <v>1</v>
      </c>
      <c r="N1327" s="411"/>
    </row>
    <row r="1328" spans="1:14" s="4" customFormat="1" ht="11.25" customHeight="1" outlineLevel="2" x14ac:dyDescent="0.25">
      <c r="A1328" s="376">
        <v>148</v>
      </c>
      <c r="B1328" s="137" t="s">
        <v>78</v>
      </c>
      <c r="C1328" s="486" t="s">
        <v>6734</v>
      </c>
      <c r="D1328" s="487" t="s">
        <v>6731</v>
      </c>
      <c r="E1328" s="453" t="s">
        <v>6732</v>
      </c>
      <c r="F1328" s="488" t="s">
        <v>6735</v>
      </c>
      <c r="G1328" s="558">
        <v>44258</v>
      </c>
      <c r="H1328" s="442" t="s">
        <v>6703</v>
      </c>
      <c r="I1328" s="123" t="s">
        <v>3401</v>
      </c>
      <c r="J1328" s="123"/>
      <c r="K1328" s="123"/>
      <c r="L1328" s="427">
        <v>1</v>
      </c>
      <c r="N1328" s="411"/>
    </row>
    <row r="1329" spans="1:14" s="4" customFormat="1" ht="11.25" customHeight="1" outlineLevel="2" x14ac:dyDescent="0.25">
      <c r="A1329" s="376">
        <v>149</v>
      </c>
      <c r="B1329" s="137" t="s">
        <v>78</v>
      </c>
      <c r="C1329" s="486" t="s">
        <v>6736</v>
      </c>
      <c r="D1329" s="487" t="s">
        <v>6731</v>
      </c>
      <c r="E1329" s="453" t="s">
        <v>6732</v>
      </c>
      <c r="F1329" s="488" t="s">
        <v>6737</v>
      </c>
      <c r="G1329" s="558">
        <v>44258</v>
      </c>
      <c r="H1329" s="442" t="s">
        <v>6703</v>
      </c>
      <c r="I1329" s="123" t="s">
        <v>3401</v>
      </c>
      <c r="J1329" s="123"/>
      <c r="K1329" s="123"/>
      <c r="L1329" s="427">
        <v>1</v>
      </c>
      <c r="N1329" s="411"/>
    </row>
    <row r="1330" spans="1:14" s="4" customFormat="1" ht="11.25" customHeight="1" outlineLevel="2" x14ac:dyDescent="0.25">
      <c r="A1330" s="376">
        <v>150</v>
      </c>
      <c r="B1330" s="137" t="s">
        <v>78</v>
      </c>
      <c r="C1330" s="486" t="s">
        <v>6738</v>
      </c>
      <c r="D1330" s="487" t="s">
        <v>6731</v>
      </c>
      <c r="E1330" s="453" t="s">
        <v>6732</v>
      </c>
      <c r="F1330" s="488" t="s">
        <v>6739</v>
      </c>
      <c r="G1330" s="558">
        <v>44258</v>
      </c>
      <c r="H1330" s="442" t="s">
        <v>6703</v>
      </c>
      <c r="I1330" s="123" t="s">
        <v>3401</v>
      </c>
      <c r="J1330" s="123"/>
      <c r="K1330" s="123"/>
      <c r="L1330" s="427">
        <v>1</v>
      </c>
      <c r="N1330" s="411"/>
    </row>
    <row r="1331" spans="1:14" s="4" customFormat="1" ht="11.25" customHeight="1" outlineLevel="2" x14ac:dyDescent="0.25">
      <c r="A1331" s="376">
        <v>151</v>
      </c>
      <c r="B1331" s="137" t="s">
        <v>78</v>
      </c>
      <c r="C1331" s="486" t="s">
        <v>6740</v>
      </c>
      <c r="D1331" s="487" t="s">
        <v>6307</v>
      </c>
      <c r="E1331" s="453" t="s">
        <v>6308</v>
      </c>
      <c r="F1331" s="488" t="s">
        <v>6741</v>
      </c>
      <c r="G1331" s="558">
        <v>44259</v>
      </c>
      <c r="H1331" s="442" t="s">
        <v>6703</v>
      </c>
      <c r="I1331" s="123" t="s">
        <v>3401</v>
      </c>
      <c r="J1331" s="123"/>
      <c r="K1331" s="123"/>
      <c r="L1331" s="427">
        <v>1</v>
      </c>
      <c r="N1331" s="411"/>
    </row>
    <row r="1332" spans="1:14" s="4" customFormat="1" ht="11.25" customHeight="1" outlineLevel="2" x14ac:dyDescent="0.25">
      <c r="A1332" s="376">
        <v>152</v>
      </c>
      <c r="B1332" s="137" t="s">
        <v>78</v>
      </c>
      <c r="C1332" s="486" t="s">
        <v>6742</v>
      </c>
      <c r="D1332" s="487" t="s">
        <v>6743</v>
      </c>
      <c r="E1332" s="453" t="s">
        <v>6744</v>
      </c>
      <c r="F1332" s="488" t="s">
        <v>6745</v>
      </c>
      <c r="G1332" s="558">
        <v>44259</v>
      </c>
      <c r="H1332" s="442" t="s">
        <v>6703</v>
      </c>
      <c r="I1332" s="123" t="s">
        <v>3401</v>
      </c>
      <c r="J1332" s="123"/>
      <c r="K1332" s="123"/>
      <c r="L1332" s="427">
        <v>1</v>
      </c>
      <c r="N1332" s="411"/>
    </row>
    <row r="1333" spans="1:14" s="4" customFormat="1" ht="11.25" customHeight="1" outlineLevel="2" x14ac:dyDescent="0.25">
      <c r="A1333" s="376">
        <v>153</v>
      </c>
      <c r="B1333" s="137" t="s">
        <v>78</v>
      </c>
      <c r="C1333" s="486" t="s">
        <v>6746</v>
      </c>
      <c r="D1333" s="487" t="s">
        <v>6747</v>
      </c>
      <c r="E1333" s="453" t="s">
        <v>6748</v>
      </c>
      <c r="F1333" s="488" t="s">
        <v>6749</v>
      </c>
      <c r="G1333" s="558">
        <v>44259</v>
      </c>
      <c r="H1333" s="442" t="s">
        <v>6703</v>
      </c>
      <c r="I1333" s="123" t="s">
        <v>3401</v>
      </c>
      <c r="J1333" s="123"/>
      <c r="K1333" s="123"/>
      <c r="L1333" s="427">
        <v>1</v>
      </c>
      <c r="N1333" s="411"/>
    </row>
    <row r="1334" spans="1:14" s="4" customFormat="1" ht="11.25" customHeight="1" outlineLevel="2" x14ac:dyDescent="0.25">
      <c r="A1334" s="376">
        <v>154</v>
      </c>
      <c r="B1334" s="137" t="s">
        <v>78</v>
      </c>
      <c r="C1334" s="486" t="s">
        <v>6750</v>
      </c>
      <c r="D1334" s="487" t="s">
        <v>3557</v>
      </c>
      <c r="E1334" s="453" t="s">
        <v>3558</v>
      </c>
      <c r="F1334" s="488" t="s">
        <v>6751</v>
      </c>
      <c r="G1334" s="558">
        <v>44259</v>
      </c>
      <c r="H1334" s="442" t="s">
        <v>6703</v>
      </c>
      <c r="I1334" s="123" t="s">
        <v>3401</v>
      </c>
      <c r="J1334" s="123"/>
      <c r="K1334" s="123"/>
      <c r="L1334" s="427">
        <v>1</v>
      </c>
      <c r="N1334" s="411"/>
    </row>
    <row r="1335" spans="1:14" s="4" customFormat="1" ht="11.25" customHeight="1" outlineLevel="2" x14ac:dyDescent="0.25">
      <c r="A1335" s="376">
        <v>155</v>
      </c>
      <c r="B1335" s="137" t="s">
        <v>78</v>
      </c>
      <c r="C1335" s="486" t="s">
        <v>6752</v>
      </c>
      <c r="D1335" s="487" t="s">
        <v>3551</v>
      </c>
      <c r="E1335" s="453" t="s">
        <v>3461</v>
      </c>
      <c r="F1335" s="488" t="s">
        <v>6753</v>
      </c>
      <c r="G1335" s="558">
        <v>44259</v>
      </c>
      <c r="H1335" s="442" t="s">
        <v>6703</v>
      </c>
      <c r="I1335" s="123" t="s">
        <v>3401</v>
      </c>
      <c r="J1335" s="123"/>
      <c r="K1335" s="123"/>
      <c r="L1335" s="427">
        <v>1</v>
      </c>
      <c r="N1335" s="411"/>
    </row>
    <row r="1336" spans="1:14" s="4" customFormat="1" ht="11.25" customHeight="1" outlineLevel="2" x14ac:dyDescent="0.25">
      <c r="A1336" s="376">
        <v>156</v>
      </c>
      <c r="B1336" s="137" t="s">
        <v>78</v>
      </c>
      <c r="C1336" s="486" t="s">
        <v>6754</v>
      </c>
      <c r="D1336" s="487" t="s">
        <v>3553</v>
      </c>
      <c r="E1336" s="453" t="s">
        <v>3554</v>
      </c>
      <c r="F1336" s="488" t="s">
        <v>6755</v>
      </c>
      <c r="G1336" s="558">
        <v>44259</v>
      </c>
      <c r="H1336" s="442" t="s">
        <v>6703</v>
      </c>
      <c r="I1336" s="123" t="s">
        <v>3401</v>
      </c>
      <c r="J1336" s="123"/>
      <c r="K1336" s="123"/>
      <c r="L1336" s="427">
        <v>1</v>
      </c>
      <c r="N1336" s="411"/>
    </row>
    <row r="1337" spans="1:14" s="4" customFormat="1" ht="11.25" customHeight="1" outlineLevel="2" x14ac:dyDescent="0.25">
      <c r="A1337" s="376">
        <v>157</v>
      </c>
      <c r="B1337" s="137" t="s">
        <v>78</v>
      </c>
      <c r="C1337" s="486" t="s">
        <v>6756</v>
      </c>
      <c r="D1337" s="487" t="s">
        <v>3553</v>
      </c>
      <c r="E1337" s="453" t="s">
        <v>3554</v>
      </c>
      <c r="F1337" s="488" t="s">
        <v>6757</v>
      </c>
      <c r="G1337" s="558">
        <v>44260</v>
      </c>
      <c r="H1337" s="442" t="s">
        <v>6703</v>
      </c>
      <c r="I1337" s="123" t="s">
        <v>3401</v>
      </c>
      <c r="J1337" s="123"/>
      <c r="K1337" s="123"/>
      <c r="L1337" s="427">
        <v>1</v>
      </c>
      <c r="N1337" s="411"/>
    </row>
    <row r="1338" spans="1:14" s="4" customFormat="1" ht="11.25" customHeight="1" outlineLevel="2" x14ac:dyDescent="0.25">
      <c r="A1338" s="376">
        <v>158</v>
      </c>
      <c r="B1338" s="137" t="s">
        <v>78</v>
      </c>
      <c r="C1338" s="489" t="s">
        <v>6758</v>
      </c>
      <c r="D1338" s="487" t="s">
        <v>3578</v>
      </c>
      <c r="E1338" s="453" t="s">
        <v>6759</v>
      </c>
      <c r="F1338" s="488" t="s">
        <v>6760</v>
      </c>
      <c r="G1338" s="558">
        <v>44260</v>
      </c>
      <c r="H1338" s="442" t="s">
        <v>6703</v>
      </c>
      <c r="I1338" s="123" t="s">
        <v>3401</v>
      </c>
      <c r="J1338" s="123"/>
      <c r="K1338" s="123"/>
      <c r="L1338" s="427">
        <v>1</v>
      </c>
      <c r="N1338" s="411"/>
    </row>
    <row r="1339" spans="1:14" s="4" customFormat="1" ht="11.25" customHeight="1" outlineLevel="2" x14ac:dyDescent="0.25">
      <c r="A1339" s="376">
        <v>159</v>
      </c>
      <c r="B1339" s="137" t="s">
        <v>78</v>
      </c>
      <c r="C1339" s="486" t="s">
        <v>6761</v>
      </c>
      <c r="D1339" s="487" t="s">
        <v>3470</v>
      </c>
      <c r="E1339" s="453" t="s">
        <v>3471</v>
      </c>
      <c r="F1339" s="488" t="s">
        <v>6762</v>
      </c>
      <c r="G1339" s="558">
        <v>44260</v>
      </c>
      <c r="H1339" s="442" t="s">
        <v>6703</v>
      </c>
      <c r="I1339" s="123" t="s">
        <v>3401</v>
      </c>
      <c r="J1339" s="123"/>
      <c r="K1339" s="123"/>
      <c r="L1339" s="427">
        <v>1</v>
      </c>
      <c r="N1339" s="411"/>
    </row>
    <row r="1340" spans="1:14" s="4" customFormat="1" ht="11.25" customHeight="1" outlineLevel="2" x14ac:dyDescent="0.25">
      <c r="A1340" s="376">
        <v>160</v>
      </c>
      <c r="B1340" s="137" t="s">
        <v>78</v>
      </c>
      <c r="C1340" s="486" t="s">
        <v>6763</v>
      </c>
      <c r="D1340" s="487" t="s">
        <v>3470</v>
      </c>
      <c r="E1340" s="453" t="s">
        <v>3471</v>
      </c>
      <c r="F1340" s="488" t="s">
        <v>6764</v>
      </c>
      <c r="G1340" s="558">
        <v>44260</v>
      </c>
      <c r="H1340" s="442" t="s">
        <v>6703</v>
      </c>
      <c r="I1340" s="123" t="s">
        <v>3401</v>
      </c>
      <c r="J1340" s="123"/>
      <c r="K1340" s="123"/>
      <c r="L1340" s="427">
        <v>1</v>
      </c>
      <c r="N1340" s="411"/>
    </row>
    <row r="1341" spans="1:14" s="4" customFormat="1" ht="11.25" customHeight="1" outlineLevel="2" x14ac:dyDescent="0.25">
      <c r="A1341" s="376">
        <v>161</v>
      </c>
      <c r="B1341" s="137" t="s">
        <v>78</v>
      </c>
      <c r="C1341" s="486" t="s">
        <v>6765</v>
      </c>
      <c r="D1341" s="487" t="s">
        <v>6520</v>
      </c>
      <c r="E1341" s="453" t="s">
        <v>6521</v>
      </c>
      <c r="F1341" s="488" t="s">
        <v>6766</v>
      </c>
      <c r="G1341" s="558">
        <v>44260</v>
      </c>
      <c r="H1341" s="442" t="s">
        <v>6703</v>
      </c>
      <c r="I1341" s="123" t="s">
        <v>3401</v>
      </c>
      <c r="J1341" s="123"/>
      <c r="K1341" s="123"/>
      <c r="L1341" s="427">
        <v>1</v>
      </c>
      <c r="N1341" s="411"/>
    </row>
    <row r="1342" spans="1:14" s="4" customFormat="1" ht="11.25" customHeight="1" outlineLevel="2" x14ac:dyDescent="0.25">
      <c r="A1342" s="376">
        <v>162</v>
      </c>
      <c r="B1342" s="137" t="s">
        <v>78</v>
      </c>
      <c r="C1342" s="486" t="s">
        <v>6767</v>
      </c>
      <c r="D1342" s="487" t="s">
        <v>6768</v>
      </c>
      <c r="E1342" s="453" t="s">
        <v>6769</v>
      </c>
      <c r="F1342" s="488" t="s">
        <v>6770</v>
      </c>
      <c r="G1342" s="558">
        <v>44260</v>
      </c>
      <c r="H1342" s="442" t="s">
        <v>6703</v>
      </c>
      <c r="I1342" s="123" t="s">
        <v>3401</v>
      </c>
      <c r="J1342" s="123"/>
      <c r="K1342" s="123"/>
      <c r="L1342" s="427">
        <v>1</v>
      </c>
      <c r="N1342" s="411"/>
    </row>
    <row r="1343" spans="1:14" s="4" customFormat="1" ht="11.25" customHeight="1" outlineLevel="2" x14ac:dyDescent="0.25">
      <c r="A1343" s="376">
        <v>163</v>
      </c>
      <c r="B1343" s="137" t="s">
        <v>78</v>
      </c>
      <c r="C1343" s="486" t="s">
        <v>6771</v>
      </c>
      <c r="D1343" s="487" t="s">
        <v>6772</v>
      </c>
      <c r="E1343" s="453" t="s">
        <v>6773</v>
      </c>
      <c r="F1343" s="488" t="s">
        <v>6774</v>
      </c>
      <c r="G1343" s="558">
        <v>44264</v>
      </c>
      <c r="H1343" s="442" t="s">
        <v>6703</v>
      </c>
      <c r="I1343" s="123" t="s">
        <v>3401</v>
      </c>
      <c r="J1343" s="123"/>
      <c r="K1343" s="123"/>
      <c r="L1343" s="427">
        <v>1</v>
      </c>
      <c r="N1343" s="411"/>
    </row>
    <row r="1344" spans="1:14" s="4" customFormat="1" ht="11.25" customHeight="1" outlineLevel="2" x14ac:dyDescent="0.25">
      <c r="A1344" s="376">
        <v>164</v>
      </c>
      <c r="B1344" s="137" t="s">
        <v>78</v>
      </c>
      <c r="C1344" s="486" t="s">
        <v>6775</v>
      </c>
      <c r="D1344" s="487" t="s">
        <v>6776</v>
      </c>
      <c r="E1344" s="453" t="s">
        <v>6777</v>
      </c>
      <c r="F1344" s="488" t="s">
        <v>6778</v>
      </c>
      <c r="G1344" s="558">
        <v>44264</v>
      </c>
      <c r="H1344" s="442" t="s">
        <v>6703</v>
      </c>
      <c r="I1344" s="123" t="s">
        <v>3401</v>
      </c>
      <c r="J1344" s="123"/>
      <c r="K1344" s="123"/>
      <c r="L1344" s="427">
        <v>1</v>
      </c>
      <c r="N1344" s="411"/>
    </row>
    <row r="1345" spans="1:14" s="4" customFormat="1" ht="11.25" customHeight="1" outlineLevel="2" x14ac:dyDescent="0.25">
      <c r="A1345" s="376">
        <v>165</v>
      </c>
      <c r="B1345" s="137" t="s">
        <v>78</v>
      </c>
      <c r="C1345" s="486" t="s">
        <v>6779</v>
      </c>
      <c r="D1345" s="487" t="s">
        <v>6776</v>
      </c>
      <c r="E1345" s="453" t="s">
        <v>6777</v>
      </c>
      <c r="F1345" s="488" t="s">
        <v>6780</v>
      </c>
      <c r="G1345" s="558">
        <v>44264</v>
      </c>
      <c r="H1345" s="442" t="s">
        <v>6703</v>
      </c>
      <c r="I1345" s="123" t="s">
        <v>3401</v>
      </c>
      <c r="J1345" s="123"/>
      <c r="K1345" s="123"/>
      <c r="L1345" s="427">
        <v>1</v>
      </c>
      <c r="N1345" s="411"/>
    </row>
    <row r="1346" spans="1:14" s="4" customFormat="1" ht="11.25" customHeight="1" outlineLevel="2" x14ac:dyDescent="0.25">
      <c r="A1346" s="376">
        <v>166</v>
      </c>
      <c r="B1346" s="137" t="s">
        <v>78</v>
      </c>
      <c r="C1346" s="486" t="s">
        <v>6781</v>
      </c>
      <c r="D1346" s="487" t="s">
        <v>6782</v>
      </c>
      <c r="E1346" s="453" t="s">
        <v>6783</v>
      </c>
      <c r="F1346" s="488" t="s">
        <v>6784</v>
      </c>
      <c r="G1346" s="558">
        <v>44264</v>
      </c>
      <c r="H1346" s="442" t="s">
        <v>6703</v>
      </c>
      <c r="I1346" s="123" t="s">
        <v>3401</v>
      </c>
      <c r="J1346" s="123"/>
      <c r="K1346" s="123"/>
      <c r="L1346" s="427">
        <v>1</v>
      </c>
      <c r="N1346" s="411"/>
    </row>
    <row r="1347" spans="1:14" s="4" customFormat="1" ht="11.25" customHeight="1" outlineLevel="2" x14ac:dyDescent="0.25">
      <c r="A1347" s="376">
        <v>167</v>
      </c>
      <c r="B1347" s="551" t="s">
        <v>78</v>
      </c>
      <c r="C1347" s="554" t="s">
        <v>8571</v>
      </c>
      <c r="D1347" s="554" t="s">
        <v>6841</v>
      </c>
      <c r="E1347" s="554" t="s">
        <v>6842</v>
      </c>
      <c r="F1347" s="554" t="s">
        <v>8572</v>
      </c>
      <c r="G1347" s="552">
        <v>44264</v>
      </c>
      <c r="H1347" s="553" t="s">
        <v>6703</v>
      </c>
      <c r="I1347" s="554" t="s">
        <v>3401</v>
      </c>
      <c r="J1347" s="123"/>
      <c r="K1347" s="123"/>
      <c r="L1347" s="427">
        <v>1</v>
      </c>
      <c r="N1347" s="411"/>
    </row>
    <row r="1348" spans="1:14" s="4" customFormat="1" ht="11.25" customHeight="1" outlineLevel="2" x14ac:dyDescent="0.25">
      <c r="A1348" s="376">
        <v>168</v>
      </c>
      <c r="B1348" s="551" t="s">
        <v>78</v>
      </c>
      <c r="C1348" s="554" t="s">
        <v>8573</v>
      </c>
      <c r="D1348" s="554" t="s">
        <v>8574</v>
      </c>
      <c r="E1348" s="554" t="s">
        <v>8575</v>
      </c>
      <c r="F1348" s="554" t="s">
        <v>8572</v>
      </c>
      <c r="G1348" s="552">
        <v>44264</v>
      </c>
      <c r="H1348" s="553" t="s">
        <v>6703</v>
      </c>
      <c r="I1348" s="554" t="s">
        <v>3401</v>
      </c>
      <c r="J1348" s="123"/>
      <c r="K1348" s="123"/>
      <c r="L1348" s="427">
        <v>1</v>
      </c>
      <c r="N1348" s="411"/>
    </row>
    <row r="1349" spans="1:14" s="4" customFormat="1" ht="11.25" customHeight="1" outlineLevel="2" x14ac:dyDescent="0.25">
      <c r="A1349" s="376">
        <v>169</v>
      </c>
      <c r="B1349" s="551" t="s">
        <v>78</v>
      </c>
      <c r="C1349" s="554" t="s">
        <v>8576</v>
      </c>
      <c r="D1349" s="554" t="s">
        <v>8577</v>
      </c>
      <c r="E1349" s="554" t="s">
        <v>8578</v>
      </c>
      <c r="F1349" s="554" t="s">
        <v>8572</v>
      </c>
      <c r="G1349" s="552">
        <v>44266</v>
      </c>
      <c r="H1349" s="553" t="s">
        <v>6703</v>
      </c>
      <c r="I1349" s="554" t="s">
        <v>3401</v>
      </c>
      <c r="J1349" s="123"/>
      <c r="K1349" s="123"/>
      <c r="L1349" s="427">
        <v>1</v>
      </c>
      <c r="N1349" s="411"/>
    </row>
    <row r="1350" spans="1:14" s="4" customFormat="1" ht="11.25" customHeight="1" outlineLevel="2" x14ac:dyDescent="0.25">
      <c r="A1350" s="376">
        <v>170</v>
      </c>
      <c r="B1350" s="137" t="s">
        <v>78</v>
      </c>
      <c r="C1350" s="486" t="s">
        <v>6785</v>
      </c>
      <c r="D1350" s="487" t="s">
        <v>6786</v>
      </c>
      <c r="E1350" s="453" t="s">
        <v>6787</v>
      </c>
      <c r="F1350" s="488" t="s">
        <v>6788</v>
      </c>
      <c r="G1350" s="558">
        <v>44266</v>
      </c>
      <c r="H1350" s="442" t="s">
        <v>6703</v>
      </c>
      <c r="I1350" s="123" t="s">
        <v>3401</v>
      </c>
      <c r="J1350" s="123"/>
      <c r="K1350" s="123"/>
      <c r="L1350" s="427">
        <v>1</v>
      </c>
      <c r="N1350" s="411"/>
    </row>
    <row r="1351" spans="1:14" s="4" customFormat="1" ht="11.25" customHeight="1" outlineLevel="2" x14ac:dyDescent="0.25">
      <c r="A1351" s="376">
        <v>171</v>
      </c>
      <c r="B1351" s="137" t="s">
        <v>78</v>
      </c>
      <c r="C1351" s="486" t="s">
        <v>6789</v>
      </c>
      <c r="D1351" s="487" t="s">
        <v>6786</v>
      </c>
      <c r="E1351" s="453" t="s">
        <v>6787</v>
      </c>
      <c r="F1351" s="488" t="s">
        <v>6790</v>
      </c>
      <c r="G1351" s="558">
        <v>44266</v>
      </c>
      <c r="H1351" s="442" t="s">
        <v>6703</v>
      </c>
      <c r="I1351" s="123" t="s">
        <v>3401</v>
      </c>
      <c r="J1351" s="123"/>
      <c r="K1351" s="123"/>
      <c r="L1351" s="427">
        <v>1</v>
      </c>
      <c r="N1351" s="411"/>
    </row>
    <row r="1352" spans="1:14" s="4" customFormat="1" ht="11.25" customHeight="1" outlineLevel="2" x14ac:dyDescent="0.25">
      <c r="A1352" s="376">
        <v>172</v>
      </c>
      <c r="B1352" s="137" t="s">
        <v>78</v>
      </c>
      <c r="C1352" s="486" t="s">
        <v>6791</v>
      </c>
      <c r="D1352" s="487" t="s">
        <v>6792</v>
      </c>
      <c r="E1352" s="453" t="s">
        <v>6793</v>
      </c>
      <c r="F1352" s="488" t="s">
        <v>6794</v>
      </c>
      <c r="G1352" s="558">
        <v>44266</v>
      </c>
      <c r="H1352" s="442" t="s">
        <v>6703</v>
      </c>
      <c r="I1352" s="123" t="s">
        <v>3401</v>
      </c>
      <c r="J1352" s="123"/>
      <c r="K1352" s="123"/>
      <c r="L1352" s="427">
        <v>1</v>
      </c>
      <c r="N1352" s="411"/>
    </row>
    <row r="1353" spans="1:14" s="4" customFormat="1" ht="11.25" customHeight="1" outlineLevel="2" x14ac:dyDescent="0.25">
      <c r="A1353" s="376">
        <v>173</v>
      </c>
      <c r="B1353" s="137" t="s">
        <v>78</v>
      </c>
      <c r="C1353" s="486" t="s">
        <v>6795</v>
      </c>
      <c r="D1353" s="487" t="s">
        <v>6792</v>
      </c>
      <c r="E1353" s="453" t="s">
        <v>6793</v>
      </c>
      <c r="F1353" s="488" t="s">
        <v>6796</v>
      </c>
      <c r="G1353" s="558">
        <v>44266</v>
      </c>
      <c r="H1353" s="442" t="s">
        <v>6703</v>
      </c>
      <c r="I1353" s="123" t="s">
        <v>3401</v>
      </c>
      <c r="J1353" s="123"/>
      <c r="K1353" s="123"/>
      <c r="L1353" s="427">
        <v>1</v>
      </c>
      <c r="N1353" s="411"/>
    </row>
    <row r="1354" spans="1:14" s="4" customFormat="1" ht="11.25" customHeight="1" outlineLevel="2" x14ac:dyDescent="0.25">
      <c r="A1354" s="376">
        <v>174</v>
      </c>
      <c r="B1354" s="137" t="s">
        <v>78</v>
      </c>
      <c r="C1354" s="486" t="s">
        <v>6797</v>
      </c>
      <c r="D1354" s="487" t="s">
        <v>6798</v>
      </c>
      <c r="E1354" s="453" t="s">
        <v>6799</v>
      </c>
      <c r="F1354" s="488" t="s">
        <v>6800</v>
      </c>
      <c r="G1354" s="558">
        <v>44266</v>
      </c>
      <c r="H1354" s="442" t="s">
        <v>6703</v>
      </c>
      <c r="I1354" s="123" t="s">
        <v>3401</v>
      </c>
      <c r="J1354" s="123"/>
      <c r="K1354" s="123"/>
      <c r="L1354" s="427">
        <v>1</v>
      </c>
      <c r="N1354" s="411"/>
    </row>
    <row r="1355" spans="1:14" s="4" customFormat="1" ht="11.25" customHeight="1" outlineLevel="2" x14ac:dyDescent="0.25">
      <c r="A1355" s="376">
        <v>175</v>
      </c>
      <c r="B1355" s="137" t="s">
        <v>78</v>
      </c>
      <c r="C1355" s="486" t="s">
        <v>6801</v>
      </c>
      <c r="D1355" s="487" t="s">
        <v>6802</v>
      </c>
      <c r="E1355" s="453" t="s">
        <v>6803</v>
      </c>
      <c r="F1355" s="488" t="s">
        <v>6804</v>
      </c>
      <c r="G1355" s="558">
        <v>44267</v>
      </c>
      <c r="H1355" s="442" t="s">
        <v>6703</v>
      </c>
      <c r="I1355" s="123" t="s">
        <v>3401</v>
      </c>
      <c r="J1355" s="123"/>
      <c r="K1355" s="123"/>
      <c r="L1355" s="427">
        <v>1</v>
      </c>
      <c r="N1355" s="411"/>
    </row>
    <row r="1356" spans="1:14" s="4" customFormat="1" ht="11.25" customHeight="1" outlineLevel="2" x14ac:dyDescent="0.25">
      <c r="A1356" s="376">
        <v>176</v>
      </c>
      <c r="B1356" s="137" t="s">
        <v>78</v>
      </c>
      <c r="C1356" s="486" t="s">
        <v>6805</v>
      </c>
      <c r="D1356" s="487" t="s">
        <v>6806</v>
      </c>
      <c r="E1356" s="453" t="s">
        <v>6807</v>
      </c>
      <c r="F1356" s="488" t="s">
        <v>6808</v>
      </c>
      <c r="G1356" s="558">
        <v>44267</v>
      </c>
      <c r="H1356" s="442" t="s">
        <v>6703</v>
      </c>
      <c r="I1356" s="123" t="s">
        <v>3401</v>
      </c>
      <c r="J1356" s="123"/>
      <c r="K1356" s="123"/>
      <c r="L1356" s="427">
        <v>1</v>
      </c>
      <c r="N1356" s="411"/>
    </row>
    <row r="1357" spans="1:14" s="4" customFormat="1" ht="11.25" customHeight="1" outlineLevel="2" x14ac:dyDescent="0.25">
      <c r="A1357" s="376">
        <v>177</v>
      </c>
      <c r="B1357" s="137" t="s">
        <v>78</v>
      </c>
      <c r="C1357" s="486" t="s">
        <v>6809</v>
      </c>
      <c r="D1357" s="487" t="s">
        <v>6810</v>
      </c>
      <c r="E1357" s="453" t="s">
        <v>6811</v>
      </c>
      <c r="F1357" s="488" t="s">
        <v>6812</v>
      </c>
      <c r="G1357" s="558">
        <v>44267</v>
      </c>
      <c r="H1357" s="442" t="s">
        <v>6703</v>
      </c>
      <c r="I1357" s="123" t="s">
        <v>3401</v>
      </c>
      <c r="J1357" s="123"/>
      <c r="K1357" s="123"/>
      <c r="L1357" s="427">
        <v>1</v>
      </c>
      <c r="N1357" s="411"/>
    </row>
    <row r="1358" spans="1:14" s="4" customFormat="1" ht="11.25" customHeight="1" outlineLevel="2" x14ac:dyDescent="0.25">
      <c r="A1358" s="376">
        <v>178</v>
      </c>
      <c r="B1358" s="137" t="s">
        <v>78</v>
      </c>
      <c r="C1358" s="486" t="s">
        <v>6813</v>
      </c>
      <c r="D1358" s="487" t="s">
        <v>6814</v>
      </c>
      <c r="E1358" s="453" t="s">
        <v>6815</v>
      </c>
      <c r="F1358" s="488" t="s">
        <v>6816</v>
      </c>
      <c r="G1358" s="558">
        <v>44267</v>
      </c>
      <c r="H1358" s="442" t="s">
        <v>6703</v>
      </c>
      <c r="I1358" s="123" t="s">
        <v>3401</v>
      </c>
      <c r="J1358" s="123"/>
      <c r="K1358" s="123"/>
      <c r="L1358" s="427">
        <v>1</v>
      </c>
      <c r="N1358" s="411"/>
    </row>
    <row r="1359" spans="1:14" s="4" customFormat="1" ht="11.25" customHeight="1" outlineLevel="2" x14ac:dyDescent="0.25">
      <c r="A1359" s="376">
        <v>179</v>
      </c>
      <c r="B1359" s="137" t="s">
        <v>78</v>
      </c>
      <c r="C1359" s="489" t="s">
        <v>6817</v>
      </c>
      <c r="D1359" s="487" t="s">
        <v>6818</v>
      </c>
      <c r="E1359" s="453" t="s">
        <v>6819</v>
      </c>
      <c r="F1359" s="488" t="s">
        <v>6820</v>
      </c>
      <c r="G1359" s="558">
        <v>44267</v>
      </c>
      <c r="H1359" s="442" t="s">
        <v>6703</v>
      </c>
      <c r="I1359" s="123" t="s">
        <v>3401</v>
      </c>
      <c r="J1359" s="123"/>
      <c r="K1359" s="123"/>
      <c r="L1359" s="427">
        <v>1</v>
      </c>
      <c r="N1359" s="411"/>
    </row>
    <row r="1360" spans="1:14" s="4" customFormat="1" ht="11.25" customHeight="1" outlineLevel="2" x14ac:dyDescent="0.25">
      <c r="A1360" s="376">
        <v>180</v>
      </c>
      <c r="B1360" s="137" t="s">
        <v>78</v>
      </c>
      <c r="C1360" s="170">
        <v>102172189</v>
      </c>
      <c r="D1360" s="487" t="s">
        <v>6821</v>
      </c>
      <c r="E1360" s="492" t="s">
        <v>6822</v>
      </c>
      <c r="F1360" s="488" t="s">
        <v>6823</v>
      </c>
      <c r="G1360" s="558">
        <v>44267</v>
      </c>
      <c r="H1360" s="442" t="s">
        <v>6703</v>
      </c>
      <c r="I1360" s="123" t="s">
        <v>3401</v>
      </c>
      <c r="J1360" s="123"/>
      <c r="K1360" s="123"/>
      <c r="L1360" s="427">
        <v>1</v>
      </c>
      <c r="N1360" s="411"/>
    </row>
    <row r="1361" spans="1:14" s="4" customFormat="1" ht="11.25" customHeight="1" outlineLevel="2" x14ac:dyDescent="0.25">
      <c r="A1361" s="376">
        <v>181</v>
      </c>
      <c r="B1361" s="137" t="s">
        <v>78</v>
      </c>
      <c r="C1361" s="170">
        <v>102187221</v>
      </c>
      <c r="D1361" s="487" t="s">
        <v>6824</v>
      </c>
      <c r="E1361" s="492" t="s">
        <v>6825</v>
      </c>
      <c r="F1361" s="488" t="s">
        <v>6826</v>
      </c>
      <c r="G1361" s="558">
        <v>44270</v>
      </c>
      <c r="H1361" s="442" t="s">
        <v>6703</v>
      </c>
      <c r="I1361" s="123" t="s">
        <v>3401</v>
      </c>
      <c r="J1361" s="123"/>
      <c r="K1361" s="123"/>
      <c r="L1361" s="427">
        <v>1</v>
      </c>
      <c r="N1361" s="411"/>
    </row>
    <row r="1362" spans="1:14" s="4" customFormat="1" ht="11.25" customHeight="1" outlineLevel="2" x14ac:dyDescent="0.25">
      <c r="A1362" s="376">
        <v>182</v>
      </c>
      <c r="B1362" s="137" t="s">
        <v>78</v>
      </c>
      <c r="C1362" s="489" t="s">
        <v>6827</v>
      </c>
      <c r="D1362" s="487" t="s">
        <v>6828</v>
      </c>
      <c r="E1362" s="453" t="s">
        <v>6829</v>
      </c>
      <c r="F1362" s="488" t="s">
        <v>6830</v>
      </c>
      <c r="G1362" s="558">
        <v>44270</v>
      </c>
      <c r="H1362" s="442" t="s">
        <v>6703</v>
      </c>
      <c r="I1362" s="123" t="s">
        <v>3401</v>
      </c>
      <c r="J1362" s="123"/>
      <c r="K1362" s="123"/>
      <c r="L1362" s="427">
        <v>1</v>
      </c>
      <c r="N1362" s="411"/>
    </row>
    <row r="1363" spans="1:14" s="4" customFormat="1" ht="11.25" customHeight="1" outlineLevel="2" x14ac:dyDescent="0.25">
      <c r="A1363" s="376">
        <v>183</v>
      </c>
      <c r="B1363" s="137" t="s">
        <v>78</v>
      </c>
      <c r="C1363" s="486" t="s">
        <v>6831</v>
      </c>
      <c r="D1363" s="487" t="s">
        <v>6832</v>
      </c>
      <c r="E1363" s="453" t="s">
        <v>6833</v>
      </c>
      <c r="F1363" s="491" t="s">
        <v>6834</v>
      </c>
      <c r="G1363" s="558">
        <v>44270</v>
      </c>
      <c r="H1363" s="442" t="s">
        <v>6703</v>
      </c>
      <c r="I1363" s="123" t="s">
        <v>3401</v>
      </c>
      <c r="J1363" s="123"/>
      <c r="K1363" s="123"/>
      <c r="L1363" s="427">
        <v>1</v>
      </c>
      <c r="N1363" s="411"/>
    </row>
    <row r="1364" spans="1:14" s="4" customFormat="1" ht="11.25" customHeight="1" outlineLevel="2" x14ac:dyDescent="0.25">
      <c r="A1364" s="376">
        <v>184</v>
      </c>
      <c r="B1364" s="137" t="s">
        <v>78</v>
      </c>
      <c r="C1364" s="486" t="s">
        <v>6835</v>
      </c>
      <c r="D1364" s="487" t="s">
        <v>247</v>
      </c>
      <c r="E1364" s="453" t="s">
        <v>3563</v>
      </c>
      <c r="F1364" s="488" t="s">
        <v>6836</v>
      </c>
      <c r="G1364" s="558">
        <v>44270</v>
      </c>
      <c r="H1364" s="442" t="s">
        <v>6703</v>
      </c>
      <c r="I1364" s="123" t="s">
        <v>3401</v>
      </c>
      <c r="J1364" s="123"/>
      <c r="K1364" s="123"/>
      <c r="L1364" s="427">
        <v>1</v>
      </c>
      <c r="N1364" s="411"/>
    </row>
    <row r="1365" spans="1:14" s="4" customFormat="1" ht="11.25" customHeight="1" outlineLevel="2" x14ac:dyDescent="0.25">
      <c r="A1365" s="376">
        <v>185</v>
      </c>
      <c r="B1365" s="137" t="s">
        <v>78</v>
      </c>
      <c r="C1365" s="486" t="s">
        <v>6837</v>
      </c>
      <c r="D1365" s="487" t="s">
        <v>3318</v>
      </c>
      <c r="E1365" s="453" t="s">
        <v>6838</v>
      </c>
      <c r="F1365" s="488" t="s">
        <v>6839</v>
      </c>
      <c r="G1365" s="558">
        <v>44270</v>
      </c>
      <c r="H1365" s="442" t="s">
        <v>6703</v>
      </c>
      <c r="I1365" s="123" t="s">
        <v>3401</v>
      </c>
      <c r="J1365" s="123"/>
      <c r="K1365" s="123"/>
      <c r="L1365" s="427">
        <v>1</v>
      </c>
      <c r="N1365" s="411"/>
    </row>
    <row r="1366" spans="1:14" s="4" customFormat="1" ht="11.25" customHeight="1" outlineLevel="2" x14ac:dyDescent="0.25">
      <c r="A1366" s="376">
        <v>186</v>
      </c>
      <c r="B1366" s="137" t="s">
        <v>78</v>
      </c>
      <c r="C1366" s="489" t="s">
        <v>6840</v>
      </c>
      <c r="D1366" s="487" t="s">
        <v>6841</v>
      </c>
      <c r="E1366" s="453" t="s">
        <v>6842</v>
      </c>
      <c r="F1366" s="488" t="s">
        <v>6843</v>
      </c>
      <c r="G1366" s="558">
        <v>44270</v>
      </c>
      <c r="H1366" s="442" t="s">
        <v>6703</v>
      </c>
      <c r="I1366" s="123" t="s">
        <v>3401</v>
      </c>
      <c r="J1366" s="123"/>
      <c r="K1366" s="123"/>
      <c r="L1366" s="427">
        <v>1</v>
      </c>
      <c r="N1366" s="411"/>
    </row>
    <row r="1367" spans="1:14" s="4" customFormat="1" ht="11.25" customHeight="1" outlineLevel="2" x14ac:dyDescent="0.25">
      <c r="A1367" s="376">
        <v>187</v>
      </c>
      <c r="B1367" s="137" t="s">
        <v>78</v>
      </c>
      <c r="C1367" s="489" t="s">
        <v>6844</v>
      </c>
      <c r="D1367" s="487" t="s">
        <v>6845</v>
      </c>
      <c r="E1367" s="453" t="s">
        <v>6846</v>
      </c>
      <c r="F1367" s="488" t="s">
        <v>6847</v>
      </c>
      <c r="G1367" s="558">
        <v>44271</v>
      </c>
      <c r="H1367" s="442" t="s">
        <v>6703</v>
      </c>
      <c r="I1367" s="123" t="s">
        <v>3401</v>
      </c>
      <c r="J1367" s="123"/>
      <c r="K1367" s="123"/>
      <c r="L1367" s="427">
        <v>1</v>
      </c>
      <c r="N1367" s="411"/>
    </row>
    <row r="1368" spans="1:14" s="4" customFormat="1" ht="11.25" customHeight="1" outlineLevel="2" x14ac:dyDescent="0.25">
      <c r="A1368" s="376">
        <v>188</v>
      </c>
      <c r="B1368" s="137" t="s">
        <v>78</v>
      </c>
      <c r="C1368" s="486" t="s">
        <v>6848</v>
      </c>
      <c r="D1368" s="487" t="s">
        <v>6849</v>
      </c>
      <c r="E1368" s="453" t="s">
        <v>6850</v>
      </c>
      <c r="F1368" s="488" t="s">
        <v>6851</v>
      </c>
      <c r="G1368" s="558">
        <v>44271</v>
      </c>
      <c r="H1368" s="442" t="s">
        <v>6703</v>
      </c>
      <c r="I1368" s="123" t="s">
        <v>3401</v>
      </c>
      <c r="J1368" s="123"/>
      <c r="K1368" s="123"/>
      <c r="L1368" s="427">
        <v>1</v>
      </c>
      <c r="N1368" s="411"/>
    </row>
    <row r="1369" spans="1:14" s="4" customFormat="1" ht="11.25" customHeight="1" outlineLevel="2" x14ac:dyDescent="0.25">
      <c r="A1369" s="376">
        <v>189</v>
      </c>
      <c r="B1369" s="137" t="s">
        <v>78</v>
      </c>
      <c r="C1369" s="489" t="s">
        <v>6848</v>
      </c>
      <c r="D1369" s="490" t="s">
        <v>6849</v>
      </c>
      <c r="E1369" s="454" t="s">
        <v>6850</v>
      </c>
      <c r="F1369" s="491" t="s">
        <v>6851</v>
      </c>
      <c r="G1369" s="558">
        <v>44271</v>
      </c>
      <c r="H1369" s="442" t="s">
        <v>6703</v>
      </c>
      <c r="I1369" s="123" t="s">
        <v>3401</v>
      </c>
      <c r="J1369" s="123"/>
      <c r="K1369" s="123"/>
      <c r="L1369" s="427">
        <v>1</v>
      </c>
      <c r="N1369" s="411"/>
    </row>
    <row r="1370" spans="1:14" s="4" customFormat="1" ht="11.25" customHeight="1" outlineLevel="2" x14ac:dyDescent="0.25">
      <c r="A1370" s="376">
        <v>190</v>
      </c>
      <c r="B1370" s="137" t="s">
        <v>78</v>
      </c>
      <c r="C1370" s="486" t="s">
        <v>6852</v>
      </c>
      <c r="D1370" s="487" t="s">
        <v>6853</v>
      </c>
      <c r="E1370" s="453" t="s">
        <v>6854</v>
      </c>
      <c r="F1370" s="488" t="s">
        <v>6855</v>
      </c>
      <c r="G1370" s="558">
        <v>44271</v>
      </c>
      <c r="H1370" s="442" t="s">
        <v>6703</v>
      </c>
      <c r="I1370" s="123" t="s">
        <v>3401</v>
      </c>
      <c r="J1370" s="123"/>
      <c r="K1370" s="123"/>
      <c r="L1370" s="427">
        <v>1</v>
      </c>
      <c r="N1370" s="411"/>
    </row>
    <row r="1371" spans="1:14" s="4" customFormat="1" ht="11.25" customHeight="1" outlineLevel="2" x14ac:dyDescent="0.25">
      <c r="A1371" s="376">
        <v>191</v>
      </c>
      <c r="B1371" s="137" t="s">
        <v>78</v>
      </c>
      <c r="C1371" s="486" t="s">
        <v>6856</v>
      </c>
      <c r="D1371" s="487" t="s">
        <v>6857</v>
      </c>
      <c r="E1371" s="453" t="s">
        <v>6858</v>
      </c>
      <c r="F1371" s="488" t="s">
        <v>6859</v>
      </c>
      <c r="G1371" s="558">
        <v>44271</v>
      </c>
      <c r="H1371" s="442" t="s">
        <v>6703</v>
      </c>
      <c r="I1371" s="123" t="s">
        <v>3401</v>
      </c>
      <c r="J1371" s="123"/>
      <c r="K1371" s="123"/>
      <c r="L1371" s="427">
        <v>1</v>
      </c>
      <c r="N1371" s="411"/>
    </row>
    <row r="1372" spans="1:14" s="4" customFormat="1" ht="11.25" customHeight="1" outlineLevel="2" x14ac:dyDescent="0.25">
      <c r="A1372" s="376">
        <v>192</v>
      </c>
      <c r="B1372" s="137" t="s">
        <v>78</v>
      </c>
      <c r="C1372" s="486" t="s">
        <v>6860</v>
      </c>
      <c r="D1372" s="487" t="s">
        <v>6861</v>
      </c>
      <c r="E1372" s="453" t="s">
        <v>6862</v>
      </c>
      <c r="F1372" s="488" t="s">
        <v>6863</v>
      </c>
      <c r="G1372" s="558">
        <v>44271</v>
      </c>
      <c r="H1372" s="442" t="s">
        <v>6703</v>
      </c>
      <c r="I1372" s="123" t="s">
        <v>3401</v>
      </c>
      <c r="J1372" s="123"/>
      <c r="K1372" s="123"/>
      <c r="L1372" s="427">
        <v>1</v>
      </c>
      <c r="N1372" s="411"/>
    </row>
    <row r="1373" spans="1:14" s="4" customFormat="1" ht="11.25" customHeight="1" outlineLevel="2" x14ac:dyDescent="0.25">
      <c r="A1373" s="376">
        <v>193</v>
      </c>
      <c r="B1373" s="137" t="s">
        <v>78</v>
      </c>
      <c r="C1373" s="486" t="s">
        <v>6864</v>
      </c>
      <c r="D1373" s="487" t="s">
        <v>6865</v>
      </c>
      <c r="E1373" s="453" t="s">
        <v>6866</v>
      </c>
      <c r="F1373" s="488" t="s">
        <v>6867</v>
      </c>
      <c r="G1373" s="558">
        <v>44272</v>
      </c>
      <c r="H1373" s="442" t="s">
        <v>6703</v>
      </c>
      <c r="I1373" s="123" t="s">
        <v>3401</v>
      </c>
      <c r="J1373" s="123"/>
      <c r="K1373" s="123"/>
      <c r="L1373" s="427">
        <v>1</v>
      </c>
      <c r="N1373" s="411"/>
    </row>
    <row r="1374" spans="1:14" s="4" customFormat="1" ht="11.25" customHeight="1" outlineLevel="2" x14ac:dyDescent="0.25">
      <c r="A1374" s="376">
        <v>194</v>
      </c>
      <c r="B1374" s="137" t="s">
        <v>78</v>
      </c>
      <c r="C1374" s="486" t="s">
        <v>6868</v>
      </c>
      <c r="D1374" s="487" t="s">
        <v>6869</v>
      </c>
      <c r="E1374" s="453" t="s">
        <v>6870</v>
      </c>
      <c r="F1374" s="488" t="s">
        <v>6871</v>
      </c>
      <c r="G1374" s="558">
        <v>44272</v>
      </c>
      <c r="H1374" s="442" t="s">
        <v>6703</v>
      </c>
      <c r="I1374" s="123" t="s">
        <v>3401</v>
      </c>
      <c r="J1374" s="123"/>
      <c r="K1374" s="123"/>
      <c r="L1374" s="427">
        <v>1</v>
      </c>
      <c r="N1374" s="411"/>
    </row>
    <row r="1375" spans="1:14" s="4" customFormat="1" ht="11.25" customHeight="1" outlineLevel="2" x14ac:dyDescent="0.25">
      <c r="A1375" s="376">
        <v>195</v>
      </c>
      <c r="B1375" s="137" t="s">
        <v>78</v>
      </c>
      <c r="C1375" s="486" t="s">
        <v>6872</v>
      </c>
      <c r="D1375" s="487" t="s">
        <v>6873</v>
      </c>
      <c r="E1375" s="453" t="s">
        <v>6874</v>
      </c>
      <c r="F1375" s="488" t="s">
        <v>6875</v>
      </c>
      <c r="G1375" s="558">
        <v>44272</v>
      </c>
      <c r="H1375" s="442" t="s">
        <v>6703</v>
      </c>
      <c r="I1375" s="123" t="s">
        <v>3401</v>
      </c>
      <c r="J1375" s="123"/>
      <c r="K1375" s="123"/>
      <c r="L1375" s="427">
        <v>1</v>
      </c>
      <c r="N1375" s="411"/>
    </row>
    <row r="1376" spans="1:14" s="4" customFormat="1" ht="11.25" customHeight="1" outlineLevel="2" x14ac:dyDescent="0.25">
      <c r="A1376" s="376">
        <v>196</v>
      </c>
      <c r="B1376" s="137" t="s">
        <v>78</v>
      </c>
      <c r="C1376" s="486" t="s">
        <v>6876</v>
      </c>
      <c r="D1376" s="487" t="s">
        <v>6877</v>
      </c>
      <c r="E1376" s="453" t="s">
        <v>6878</v>
      </c>
      <c r="F1376" s="488" t="s">
        <v>6879</v>
      </c>
      <c r="G1376" s="558">
        <v>44272</v>
      </c>
      <c r="H1376" s="442" t="s">
        <v>6703</v>
      </c>
      <c r="I1376" s="123" t="s">
        <v>3401</v>
      </c>
      <c r="J1376" s="123"/>
      <c r="K1376" s="123"/>
      <c r="L1376" s="427">
        <v>1</v>
      </c>
      <c r="N1376" s="411"/>
    </row>
    <row r="1377" spans="1:14" s="4" customFormat="1" ht="11.25" customHeight="1" outlineLevel="2" x14ac:dyDescent="0.25">
      <c r="A1377" s="376">
        <v>197</v>
      </c>
      <c r="B1377" s="137" t="s">
        <v>78</v>
      </c>
      <c r="C1377" s="486" t="s">
        <v>6880</v>
      </c>
      <c r="D1377" s="487" t="s">
        <v>6881</v>
      </c>
      <c r="E1377" s="453" t="s">
        <v>6882</v>
      </c>
      <c r="F1377" s="488" t="s">
        <v>6883</v>
      </c>
      <c r="G1377" s="558">
        <v>44272</v>
      </c>
      <c r="H1377" s="442" t="s">
        <v>6703</v>
      </c>
      <c r="I1377" s="123" t="s">
        <v>3401</v>
      </c>
      <c r="J1377" s="123"/>
      <c r="K1377" s="123"/>
      <c r="L1377" s="427">
        <v>1</v>
      </c>
      <c r="N1377" s="411"/>
    </row>
    <row r="1378" spans="1:14" s="4" customFormat="1" ht="11.25" customHeight="1" outlineLevel="2" x14ac:dyDescent="0.25">
      <c r="A1378" s="376">
        <v>198</v>
      </c>
      <c r="B1378" s="137" t="s">
        <v>78</v>
      </c>
      <c r="C1378" s="489" t="s">
        <v>6884</v>
      </c>
      <c r="D1378" s="490" t="s">
        <v>6885</v>
      </c>
      <c r="E1378" s="454" t="s">
        <v>6886</v>
      </c>
      <c r="F1378" s="491" t="s">
        <v>6887</v>
      </c>
      <c r="G1378" s="558">
        <v>44272</v>
      </c>
      <c r="H1378" s="442" t="s">
        <v>3462</v>
      </c>
      <c r="I1378" s="123" t="s">
        <v>3401</v>
      </c>
      <c r="J1378" s="123"/>
      <c r="K1378" s="123"/>
      <c r="L1378" s="427">
        <v>1</v>
      </c>
      <c r="N1378" s="411"/>
    </row>
    <row r="1379" spans="1:14" s="4" customFormat="1" ht="11.25" customHeight="1" outlineLevel="2" x14ac:dyDescent="0.25">
      <c r="A1379" s="376">
        <v>199</v>
      </c>
      <c r="B1379" s="137" t="s">
        <v>78</v>
      </c>
      <c r="C1379" s="489" t="s">
        <v>6888</v>
      </c>
      <c r="D1379" s="490" t="s">
        <v>6885</v>
      </c>
      <c r="E1379" s="454" t="s">
        <v>6886</v>
      </c>
      <c r="F1379" s="491" t="s">
        <v>6889</v>
      </c>
      <c r="G1379" s="558">
        <v>44256</v>
      </c>
      <c r="H1379" s="442" t="s">
        <v>3462</v>
      </c>
      <c r="I1379" s="123" t="s">
        <v>3401</v>
      </c>
      <c r="J1379" s="123"/>
      <c r="K1379" s="123"/>
      <c r="L1379" s="427">
        <v>1</v>
      </c>
      <c r="N1379" s="411"/>
    </row>
    <row r="1380" spans="1:14" s="4" customFormat="1" ht="11.25" customHeight="1" outlineLevel="2" x14ac:dyDescent="0.25">
      <c r="A1380" s="376">
        <v>200</v>
      </c>
      <c r="B1380" s="137" t="s">
        <v>78</v>
      </c>
      <c r="C1380" s="486" t="s">
        <v>6890</v>
      </c>
      <c r="D1380" s="487" t="s">
        <v>6891</v>
      </c>
      <c r="E1380" s="453" t="s">
        <v>6892</v>
      </c>
      <c r="F1380" s="488" t="s">
        <v>6893</v>
      </c>
      <c r="G1380" s="558">
        <v>44256</v>
      </c>
      <c r="H1380" s="442" t="s">
        <v>3462</v>
      </c>
      <c r="I1380" s="123" t="s">
        <v>3401</v>
      </c>
      <c r="J1380" s="123"/>
      <c r="K1380" s="123"/>
      <c r="L1380" s="427">
        <v>1</v>
      </c>
      <c r="N1380" s="411"/>
    </row>
    <row r="1381" spans="1:14" s="4" customFormat="1" ht="11.25" customHeight="1" outlineLevel="2" x14ac:dyDescent="0.25">
      <c r="A1381" s="376">
        <v>201</v>
      </c>
      <c r="B1381" s="137" t="s">
        <v>78</v>
      </c>
      <c r="C1381" s="489" t="s">
        <v>6894</v>
      </c>
      <c r="D1381" s="487" t="s">
        <v>6895</v>
      </c>
      <c r="E1381" s="453" t="s">
        <v>6896</v>
      </c>
      <c r="F1381" s="488" t="s">
        <v>6897</v>
      </c>
      <c r="G1381" s="558">
        <v>44256</v>
      </c>
      <c r="H1381" s="442" t="s">
        <v>3462</v>
      </c>
      <c r="I1381" s="123" t="s">
        <v>3401</v>
      </c>
      <c r="J1381" s="123"/>
      <c r="K1381" s="123"/>
      <c r="L1381" s="427">
        <v>1</v>
      </c>
      <c r="N1381" s="411"/>
    </row>
    <row r="1382" spans="1:14" s="4" customFormat="1" ht="11.25" customHeight="1" outlineLevel="2" x14ac:dyDescent="0.25">
      <c r="A1382" s="376">
        <v>202</v>
      </c>
      <c r="B1382" s="137" t="s">
        <v>78</v>
      </c>
      <c r="C1382" s="486" t="s">
        <v>6898</v>
      </c>
      <c r="D1382" s="487" t="s">
        <v>6899</v>
      </c>
      <c r="E1382" s="453" t="s">
        <v>6900</v>
      </c>
      <c r="F1382" s="488" t="s">
        <v>6901</v>
      </c>
      <c r="G1382" s="558">
        <v>44256</v>
      </c>
      <c r="H1382" s="442" t="s">
        <v>3462</v>
      </c>
      <c r="I1382" s="123" t="s">
        <v>3401</v>
      </c>
      <c r="J1382" s="123"/>
      <c r="K1382" s="123"/>
      <c r="L1382" s="427">
        <v>1</v>
      </c>
      <c r="N1382" s="411"/>
    </row>
    <row r="1383" spans="1:14" s="4" customFormat="1" ht="11.25" customHeight="1" outlineLevel="2" x14ac:dyDescent="0.25">
      <c r="A1383" s="376">
        <v>203</v>
      </c>
      <c r="B1383" s="137" t="s">
        <v>78</v>
      </c>
      <c r="C1383" s="486" t="s">
        <v>6902</v>
      </c>
      <c r="D1383" s="487" t="s">
        <v>3467</v>
      </c>
      <c r="E1383" s="453" t="s">
        <v>3468</v>
      </c>
      <c r="F1383" s="488" t="s">
        <v>6903</v>
      </c>
      <c r="G1383" s="558">
        <v>44256</v>
      </c>
      <c r="H1383" s="442" t="s">
        <v>3462</v>
      </c>
      <c r="I1383" s="123" t="s">
        <v>3401</v>
      </c>
      <c r="J1383" s="123"/>
      <c r="K1383" s="123"/>
      <c r="L1383" s="427">
        <v>1</v>
      </c>
      <c r="N1383" s="411"/>
    </row>
    <row r="1384" spans="1:14" s="4" customFormat="1" ht="11.25" customHeight="1" outlineLevel="2" x14ac:dyDescent="0.25">
      <c r="A1384" s="376">
        <v>204</v>
      </c>
      <c r="B1384" s="137" t="s">
        <v>78</v>
      </c>
      <c r="C1384" s="486" t="s">
        <v>6904</v>
      </c>
      <c r="D1384" s="487" t="s">
        <v>3467</v>
      </c>
      <c r="E1384" s="453" t="s">
        <v>3468</v>
      </c>
      <c r="F1384" s="488" t="s">
        <v>6903</v>
      </c>
      <c r="G1384" s="558">
        <v>44256</v>
      </c>
      <c r="H1384" s="442" t="s">
        <v>3462</v>
      </c>
      <c r="I1384" s="123" t="s">
        <v>3401</v>
      </c>
      <c r="J1384" s="123"/>
      <c r="K1384" s="123"/>
      <c r="L1384" s="427">
        <v>1</v>
      </c>
      <c r="N1384" s="411"/>
    </row>
    <row r="1385" spans="1:14" s="4" customFormat="1" ht="11.25" customHeight="1" outlineLevel="2" x14ac:dyDescent="0.25">
      <c r="A1385" s="376">
        <v>205</v>
      </c>
      <c r="B1385" s="137" t="s">
        <v>78</v>
      </c>
      <c r="C1385" s="486" t="s">
        <v>6905</v>
      </c>
      <c r="D1385" s="487" t="s">
        <v>6466</v>
      </c>
      <c r="E1385" s="453" t="s">
        <v>6467</v>
      </c>
      <c r="F1385" s="488" t="s">
        <v>6906</v>
      </c>
      <c r="G1385" s="558">
        <v>44257</v>
      </c>
      <c r="H1385" s="442" t="s">
        <v>3462</v>
      </c>
      <c r="I1385" s="123" t="s">
        <v>3401</v>
      </c>
      <c r="J1385" s="123"/>
      <c r="K1385" s="123"/>
      <c r="L1385" s="427">
        <v>1</v>
      </c>
      <c r="N1385" s="411"/>
    </row>
    <row r="1386" spans="1:14" s="4" customFormat="1" ht="11.25" customHeight="1" outlineLevel="2" x14ac:dyDescent="0.25">
      <c r="A1386" s="376">
        <v>206</v>
      </c>
      <c r="B1386" s="137" t="s">
        <v>78</v>
      </c>
      <c r="C1386" s="486" t="s">
        <v>6907</v>
      </c>
      <c r="D1386" s="487" t="s">
        <v>6908</v>
      </c>
      <c r="E1386" s="453" t="s">
        <v>6909</v>
      </c>
      <c r="F1386" s="488" t="s">
        <v>6910</v>
      </c>
      <c r="G1386" s="558">
        <v>44257</v>
      </c>
      <c r="H1386" s="442" t="s">
        <v>3462</v>
      </c>
      <c r="I1386" s="123" t="s">
        <v>3401</v>
      </c>
      <c r="J1386" s="123"/>
      <c r="K1386" s="123"/>
      <c r="L1386" s="427">
        <v>1</v>
      </c>
      <c r="N1386" s="411"/>
    </row>
    <row r="1387" spans="1:14" s="4" customFormat="1" ht="11.25" customHeight="1" outlineLevel="2" x14ac:dyDescent="0.25">
      <c r="A1387" s="376">
        <v>207</v>
      </c>
      <c r="B1387" s="137" t="s">
        <v>78</v>
      </c>
      <c r="C1387" s="486" t="s">
        <v>6911</v>
      </c>
      <c r="D1387" s="487" t="s">
        <v>6912</v>
      </c>
      <c r="E1387" s="453" t="s">
        <v>6913</v>
      </c>
      <c r="F1387" s="488" t="s">
        <v>6914</v>
      </c>
      <c r="G1387" s="558">
        <v>44257</v>
      </c>
      <c r="H1387" s="442" t="s">
        <v>3462</v>
      </c>
      <c r="I1387" s="123" t="s">
        <v>3401</v>
      </c>
      <c r="J1387" s="123"/>
      <c r="K1387" s="123"/>
      <c r="L1387" s="427">
        <v>1</v>
      </c>
      <c r="N1387" s="411"/>
    </row>
    <row r="1388" spans="1:14" s="4" customFormat="1" ht="11.25" customHeight="1" outlineLevel="2" x14ac:dyDescent="0.25">
      <c r="A1388" s="376">
        <v>208</v>
      </c>
      <c r="B1388" s="137" t="s">
        <v>78</v>
      </c>
      <c r="C1388" s="486" t="s">
        <v>6915</v>
      </c>
      <c r="D1388" s="487" t="s">
        <v>6508</v>
      </c>
      <c r="E1388" s="453" t="s">
        <v>6509</v>
      </c>
      <c r="F1388" s="488" t="s">
        <v>6916</v>
      </c>
      <c r="G1388" s="558">
        <v>44257</v>
      </c>
      <c r="H1388" s="442" t="s">
        <v>3462</v>
      </c>
      <c r="I1388" s="123" t="s">
        <v>3401</v>
      </c>
      <c r="J1388" s="123"/>
      <c r="K1388" s="123"/>
      <c r="L1388" s="427">
        <v>1</v>
      </c>
      <c r="N1388" s="411"/>
    </row>
    <row r="1389" spans="1:14" s="4" customFormat="1" ht="11.25" customHeight="1" outlineLevel="2" x14ac:dyDescent="0.25">
      <c r="A1389" s="376">
        <v>209</v>
      </c>
      <c r="B1389" s="137" t="s">
        <v>78</v>
      </c>
      <c r="C1389" s="486" t="s">
        <v>6917</v>
      </c>
      <c r="D1389" s="487" t="s">
        <v>6918</v>
      </c>
      <c r="E1389" s="453" t="s">
        <v>6919</v>
      </c>
      <c r="F1389" s="488" t="s">
        <v>6920</v>
      </c>
      <c r="G1389" s="558">
        <v>44257</v>
      </c>
      <c r="H1389" s="442" t="s">
        <v>3462</v>
      </c>
      <c r="I1389" s="123" t="s">
        <v>3401</v>
      </c>
      <c r="J1389" s="123"/>
      <c r="K1389" s="123"/>
      <c r="L1389" s="427">
        <v>1</v>
      </c>
      <c r="N1389" s="411"/>
    </row>
    <row r="1390" spans="1:14" s="4" customFormat="1" ht="11.25" customHeight="1" outlineLevel="2" x14ac:dyDescent="0.25">
      <c r="A1390" s="376">
        <v>210</v>
      </c>
      <c r="B1390" s="137" t="s">
        <v>78</v>
      </c>
      <c r="C1390" s="486" t="s">
        <v>6921</v>
      </c>
      <c r="D1390" s="487" t="s">
        <v>6922</v>
      </c>
      <c r="E1390" s="453" t="s">
        <v>6923</v>
      </c>
      <c r="F1390" s="488" t="s">
        <v>6924</v>
      </c>
      <c r="G1390" s="558">
        <v>44257</v>
      </c>
      <c r="H1390" s="442" t="s">
        <v>3462</v>
      </c>
      <c r="I1390" s="123" t="s">
        <v>3401</v>
      </c>
      <c r="J1390" s="123"/>
      <c r="K1390" s="123"/>
      <c r="L1390" s="427">
        <v>1</v>
      </c>
      <c r="N1390" s="411"/>
    </row>
    <row r="1391" spans="1:14" s="4" customFormat="1" ht="11.25" customHeight="1" outlineLevel="2" x14ac:dyDescent="0.25">
      <c r="A1391" s="376">
        <v>211</v>
      </c>
      <c r="B1391" s="137" t="s">
        <v>78</v>
      </c>
      <c r="C1391" s="170">
        <v>101181430</v>
      </c>
      <c r="D1391" s="487" t="s">
        <v>6925</v>
      </c>
      <c r="E1391" s="492" t="s">
        <v>6926</v>
      </c>
      <c r="F1391" s="488" t="s">
        <v>6927</v>
      </c>
      <c r="G1391" s="558">
        <v>44258</v>
      </c>
      <c r="H1391" s="442" t="s">
        <v>3462</v>
      </c>
      <c r="I1391" s="123" t="s">
        <v>3401</v>
      </c>
      <c r="J1391" s="123"/>
      <c r="K1391" s="123"/>
      <c r="L1391" s="427">
        <v>1</v>
      </c>
      <c r="N1391" s="411"/>
    </row>
    <row r="1392" spans="1:14" s="4" customFormat="1" ht="11.25" customHeight="1" outlineLevel="2" x14ac:dyDescent="0.25">
      <c r="A1392" s="376">
        <v>212</v>
      </c>
      <c r="B1392" s="137" t="s">
        <v>78</v>
      </c>
      <c r="C1392" s="486" t="s">
        <v>6928</v>
      </c>
      <c r="D1392" s="487" t="s">
        <v>6929</v>
      </c>
      <c r="E1392" s="453" t="s">
        <v>6930</v>
      </c>
      <c r="F1392" s="488" t="s">
        <v>6931</v>
      </c>
      <c r="G1392" s="558">
        <v>44258</v>
      </c>
      <c r="H1392" s="442" t="s">
        <v>3462</v>
      </c>
      <c r="I1392" s="123" t="s">
        <v>3401</v>
      </c>
      <c r="J1392" s="123"/>
      <c r="K1392" s="123"/>
      <c r="L1392" s="427">
        <v>1</v>
      </c>
      <c r="N1392" s="411"/>
    </row>
    <row r="1393" spans="1:14" s="4" customFormat="1" ht="11.25" customHeight="1" outlineLevel="2" x14ac:dyDescent="0.25">
      <c r="A1393" s="376">
        <v>213</v>
      </c>
      <c r="B1393" s="137" t="s">
        <v>78</v>
      </c>
      <c r="C1393" s="486" t="s">
        <v>6932</v>
      </c>
      <c r="D1393" s="487" t="s">
        <v>3556</v>
      </c>
      <c r="E1393" s="453" t="s">
        <v>3463</v>
      </c>
      <c r="F1393" s="488" t="s">
        <v>6933</v>
      </c>
      <c r="G1393" s="558">
        <v>44258</v>
      </c>
      <c r="H1393" s="442" t="s">
        <v>3462</v>
      </c>
      <c r="I1393" s="123" t="s">
        <v>3401</v>
      </c>
      <c r="J1393" s="123"/>
      <c r="K1393" s="123"/>
      <c r="L1393" s="427">
        <v>1</v>
      </c>
      <c r="N1393" s="411"/>
    </row>
    <row r="1394" spans="1:14" s="4" customFormat="1" ht="11.25" customHeight="1" outlineLevel="2" x14ac:dyDescent="0.25">
      <c r="A1394" s="376">
        <v>214</v>
      </c>
      <c r="B1394" s="137" t="s">
        <v>78</v>
      </c>
      <c r="C1394" s="486" t="s">
        <v>6934</v>
      </c>
      <c r="D1394" s="487" t="s">
        <v>3556</v>
      </c>
      <c r="E1394" s="453" t="s">
        <v>3463</v>
      </c>
      <c r="F1394" s="488" t="s">
        <v>6933</v>
      </c>
      <c r="G1394" s="558">
        <v>44258</v>
      </c>
      <c r="H1394" s="442" t="s">
        <v>3462</v>
      </c>
      <c r="I1394" s="123" t="s">
        <v>3401</v>
      </c>
      <c r="J1394" s="123"/>
      <c r="K1394" s="123"/>
      <c r="L1394" s="427">
        <v>1</v>
      </c>
      <c r="N1394" s="411"/>
    </row>
    <row r="1395" spans="1:14" s="4" customFormat="1" ht="11.25" customHeight="1" outlineLevel="2" x14ac:dyDescent="0.25">
      <c r="A1395" s="376">
        <v>215</v>
      </c>
      <c r="B1395" s="137" t="s">
        <v>78</v>
      </c>
      <c r="C1395" s="486" t="s">
        <v>6935</v>
      </c>
      <c r="D1395" s="487" t="s">
        <v>6936</v>
      </c>
      <c r="E1395" s="453" t="s">
        <v>6937</v>
      </c>
      <c r="F1395" s="488" t="s">
        <v>6938</v>
      </c>
      <c r="G1395" s="558">
        <v>44258</v>
      </c>
      <c r="H1395" s="442" t="s">
        <v>3462</v>
      </c>
      <c r="I1395" s="123" t="s">
        <v>3401</v>
      </c>
      <c r="J1395" s="123"/>
      <c r="K1395" s="123"/>
      <c r="L1395" s="427">
        <v>1</v>
      </c>
      <c r="N1395" s="411"/>
    </row>
    <row r="1396" spans="1:14" s="4" customFormat="1" ht="11.25" customHeight="1" outlineLevel="2" x14ac:dyDescent="0.25">
      <c r="A1396" s="376">
        <v>216</v>
      </c>
      <c r="B1396" s="137" t="s">
        <v>78</v>
      </c>
      <c r="C1396" s="486" t="s">
        <v>6939</v>
      </c>
      <c r="D1396" s="487" t="s">
        <v>6940</v>
      </c>
      <c r="E1396" s="453" t="s">
        <v>6941</v>
      </c>
      <c r="F1396" s="488" t="s">
        <v>6942</v>
      </c>
      <c r="G1396" s="558">
        <v>44258</v>
      </c>
      <c r="H1396" s="442" t="s">
        <v>3462</v>
      </c>
      <c r="I1396" s="123" t="s">
        <v>3401</v>
      </c>
      <c r="J1396" s="123"/>
      <c r="K1396" s="123"/>
      <c r="L1396" s="427">
        <v>1</v>
      </c>
      <c r="N1396" s="411"/>
    </row>
    <row r="1397" spans="1:14" s="4" customFormat="1" ht="11.25" customHeight="1" outlineLevel="2" x14ac:dyDescent="0.25">
      <c r="A1397" s="376">
        <v>217</v>
      </c>
      <c r="B1397" s="137" t="s">
        <v>78</v>
      </c>
      <c r="C1397" s="170">
        <v>101236685</v>
      </c>
      <c r="D1397" s="487" t="s">
        <v>6943</v>
      </c>
      <c r="E1397" s="492" t="s">
        <v>6944</v>
      </c>
      <c r="F1397" s="488" t="s">
        <v>6945</v>
      </c>
      <c r="G1397" s="558">
        <v>44259</v>
      </c>
      <c r="H1397" s="442" t="s">
        <v>3462</v>
      </c>
      <c r="I1397" s="123" t="s">
        <v>3401</v>
      </c>
      <c r="J1397" s="123"/>
      <c r="K1397" s="123"/>
      <c r="L1397" s="427">
        <v>1</v>
      </c>
      <c r="N1397" s="411"/>
    </row>
    <row r="1398" spans="1:14" s="4" customFormat="1" ht="11.25" customHeight="1" outlineLevel="2" x14ac:dyDescent="0.25">
      <c r="A1398" s="376">
        <v>218</v>
      </c>
      <c r="B1398" s="137" t="s">
        <v>78</v>
      </c>
      <c r="C1398" s="486" t="s">
        <v>6946</v>
      </c>
      <c r="D1398" s="487" t="s">
        <v>6947</v>
      </c>
      <c r="E1398" s="453" t="s">
        <v>6948</v>
      </c>
      <c r="F1398" s="488" t="s">
        <v>6949</v>
      </c>
      <c r="G1398" s="558">
        <v>44259</v>
      </c>
      <c r="H1398" s="442" t="s">
        <v>3462</v>
      </c>
      <c r="I1398" s="123" t="s">
        <v>3401</v>
      </c>
      <c r="J1398" s="123"/>
      <c r="K1398" s="123"/>
      <c r="L1398" s="427">
        <v>1</v>
      </c>
      <c r="N1398" s="411"/>
    </row>
    <row r="1399" spans="1:14" s="4" customFormat="1" ht="11.25" customHeight="1" outlineLevel="2" x14ac:dyDescent="0.25">
      <c r="A1399" s="376">
        <v>219</v>
      </c>
      <c r="B1399" s="137" t="s">
        <v>78</v>
      </c>
      <c r="C1399" s="486" t="s">
        <v>6950</v>
      </c>
      <c r="D1399" s="487" t="s">
        <v>6947</v>
      </c>
      <c r="E1399" s="453" t="s">
        <v>6948</v>
      </c>
      <c r="F1399" s="488" t="s">
        <v>6951</v>
      </c>
      <c r="G1399" s="558">
        <v>44259</v>
      </c>
      <c r="H1399" s="442" t="s">
        <v>3462</v>
      </c>
      <c r="I1399" s="123" t="s">
        <v>3401</v>
      </c>
      <c r="J1399" s="123"/>
      <c r="K1399" s="123"/>
      <c r="L1399" s="427">
        <v>1</v>
      </c>
      <c r="N1399" s="411"/>
    </row>
    <row r="1400" spans="1:14" s="4" customFormat="1" ht="11.25" customHeight="1" outlineLevel="2" x14ac:dyDescent="0.25">
      <c r="A1400" s="376">
        <v>220</v>
      </c>
      <c r="B1400" s="137" t="s">
        <v>78</v>
      </c>
      <c r="C1400" s="486" t="s">
        <v>6952</v>
      </c>
      <c r="D1400" s="487" t="s">
        <v>6947</v>
      </c>
      <c r="E1400" s="453" t="s">
        <v>6948</v>
      </c>
      <c r="F1400" s="488" t="s">
        <v>6953</v>
      </c>
      <c r="G1400" s="558">
        <v>44259</v>
      </c>
      <c r="H1400" s="442" t="s">
        <v>3462</v>
      </c>
      <c r="I1400" s="123" t="s">
        <v>3401</v>
      </c>
      <c r="J1400" s="123"/>
      <c r="K1400" s="123"/>
      <c r="L1400" s="427">
        <v>1</v>
      </c>
      <c r="N1400" s="411"/>
    </row>
    <row r="1401" spans="1:14" s="4" customFormat="1" ht="11.25" customHeight="1" outlineLevel="2" x14ac:dyDescent="0.25">
      <c r="A1401" s="376">
        <v>221</v>
      </c>
      <c r="B1401" s="137" t="s">
        <v>78</v>
      </c>
      <c r="C1401" s="489" t="s">
        <v>6954</v>
      </c>
      <c r="D1401" s="487" t="s">
        <v>6947</v>
      </c>
      <c r="E1401" s="453" t="s">
        <v>6948</v>
      </c>
      <c r="F1401" s="491" t="s">
        <v>6955</v>
      </c>
      <c r="G1401" s="558">
        <v>44259</v>
      </c>
      <c r="H1401" s="442" t="s">
        <v>3462</v>
      </c>
      <c r="I1401" s="123" t="s">
        <v>3401</v>
      </c>
      <c r="J1401" s="123"/>
      <c r="K1401" s="123"/>
      <c r="L1401" s="427">
        <v>1</v>
      </c>
      <c r="N1401" s="411"/>
    </row>
    <row r="1402" spans="1:14" s="4" customFormat="1" ht="11.25" customHeight="1" outlineLevel="2" x14ac:dyDescent="0.25">
      <c r="A1402" s="376">
        <v>222</v>
      </c>
      <c r="B1402" s="137" t="s">
        <v>78</v>
      </c>
      <c r="C1402" s="169">
        <v>101222177</v>
      </c>
      <c r="D1402" s="487" t="s">
        <v>6956</v>
      </c>
      <c r="E1402" s="492" t="s">
        <v>6957</v>
      </c>
      <c r="F1402" s="491" t="s">
        <v>6958</v>
      </c>
      <c r="G1402" s="558">
        <v>44259</v>
      </c>
      <c r="H1402" s="442" t="s">
        <v>3462</v>
      </c>
      <c r="I1402" s="123" t="s">
        <v>3401</v>
      </c>
      <c r="J1402" s="123"/>
      <c r="K1402" s="123"/>
      <c r="L1402" s="427">
        <v>1</v>
      </c>
      <c r="N1402" s="411"/>
    </row>
    <row r="1403" spans="1:14" s="4" customFormat="1" ht="11.25" customHeight="1" outlineLevel="2" x14ac:dyDescent="0.25">
      <c r="A1403" s="376">
        <v>223</v>
      </c>
      <c r="B1403" s="137" t="s">
        <v>78</v>
      </c>
      <c r="C1403" s="169">
        <v>101179162</v>
      </c>
      <c r="D1403" s="487" t="s">
        <v>6959</v>
      </c>
      <c r="E1403" s="492" t="s">
        <v>6960</v>
      </c>
      <c r="F1403" s="488" t="s">
        <v>6961</v>
      </c>
      <c r="G1403" s="558">
        <v>44260</v>
      </c>
      <c r="H1403" s="442" t="s">
        <v>3462</v>
      </c>
      <c r="I1403" s="123" t="s">
        <v>3401</v>
      </c>
      <c r="J1403" s="123"/>
      <c r="K1403" s="123"/>
      <c r="L1403" s="427">
        <v>1</v>
      </c>
      <c r="N1403" s="411"/>
    </row>
    <row r="1404" spans="1:14" s="4" customFormat="1" ht="11.25" customHeight="1" outlineLevel="2" x14ac:dyDescent="0.25">
      <c r="A1404" s="376">
        <v>224</v>
      </c>
      <c r="B1404" s="137" t="s">
        <v>78</v>
      </c>
      <c r="C1404" s="486" t="s">
        <v>6962</v>
      </c>
      <c r="D1404" s="487" t="s">
        <v>6963</v>
      </c>
      <c r="E1404" s="453" t="s">
        <v>6964</v>
      </c>
      <c r="F1404" s="488" t="s">
        <v>6965</v>
      </c>
      <c r="G1404" s="558">
        <v>44260</v>
      </c>
      <c r="H1404" s="442" t="s">
        <v>3462</v>
      </c>
      <c r="I1404" s="123" t="s">
        <v>3401</v>
      </c>
      <c r="J1404" s="123"/>
      <c r="K1404" s="123"/>
      <c r="L1404" s="427">
        <v>1</v>
      </c>
      <c r="N1404" s="411"/>
    </row>
    <row r="1405" spans="1:14" s="4" customFormat="1" ht="11.25" customHeight="1" outlineLevel="2" x14ac:dyDescent="0.25">
      <c r="A1405" s="376">
        <v>225</v>
      </c>
      <c r="B1405" s="137" t="s">
        <v>78</v>
      </c>
      <c r="C1405" s="486" t="s">
        <v>6966</v>
      </c>
      <c r="D1405" s="487" t="s">
        <v>6963</v>
      </c>
      <c r="E1405" s="453" t="s">
        <v>6964</v>
      </c>
      <c r="F1405" s="488" t="s">
        <v>6965</v>
      </c>
      <c r="G1405" s="558">
        <v>44260</v>
      </c>
      <c r="H1405" s="442" t="s">
        <v>3462</v>
      </c>
      <c r="I1405" s="123" t="s">
        <v>3401</v>
      </c>
      <c r="J1405" s="123"/>
      <c r="K1405" s="123"/>
      <c r="L1405" s="427">
        <v>1</v>
      </c>
      <c r="N1405" s="411"/>
    </row>
    <row r="1406" spans="1:14" s="4" customFormat="1" ht="11.25" customHeight="1" outlineLevel="2" x14ac:dyDescent="0.25">
      <c r="A1406" s="376">
        <v>226</v>
      </c>
      <c r="B1406" s="137" t="s">
        <v>78</v>
      </c>
      <c r="C1406" s="486" t="s">
        <v>6967</v>
      </c>
      <c r="D1406" s="487" t="s">
        <v>6968</v>
      </c>
      <c r="E1406" s="453" t="s">
        <v>6969</v>
      </c>
      <c r="F1406" s="488" t="s">
        <v>6970</v>
      </c>
      <c r="G1406" s="558">
        <v>44260</v>
      </c>
      <c r="H1406" s="442" t="s">
        <v>3462</v>
      </c>
      <c r="I1406" s="123" t="s">
        <v>3401</v>
      </c>
      <c r="J1406" s="123"/>
      <c r="K1406" s="123"/>
      <c r="L1406" s="427">
        <v>1</v>
      </c>
      <c r="N1406" s="411"/>
    </row>
    <row r="1407" spans="1:14" s="4" customFormat="1" ht="11.25" customHeight="1" outlineLevel="2" x14ac:dyDescent="0.25">
      <c r="A1407" s="376">
        <v>227</v>
      </c>
      <c r="B1407" s="137" t="s">
        <v>78</v>
      </c>
      <c r="C1407" s="486" t="s">
        <v>6971</v>
      </c>
      <c r="D1407" s="487" t="s">
        <v>6972</v>
      </c>
      <c r="E1407" s="453" t="s">
        <v>6973</v>
      </c>
      <c r="F1407" s="488" t="s">
        <v>6974</v>
      </c>
      <c r="G1407" s="558">
        <v>44260</v>
      </c>
      <c r="H1407" s="442" t="s">
        <v>3462</v>
      </c>
      <c r="I1407" s="123" t="s">
        <v>3401</v>
      </c>
      <c r="J1407" s="123"/>
      <c r="K1407" s="123"/>
      <c r="L1407" s="427">
        <v>1</v>
      </c>
      <c r="N1407" s="411"/>
    </row>
    <row r="1408" spans="1:14" s="4" customFormat="1" ht="11.25" customHeight="1" outlineLevel="2" x14ac:dyDescent="0.25">
      <c r="A1408" s="376">
        <v>228</v>
      </c>
      <c r="B1408" s="137" t="s">
        <v>78</v>
      </c>
      <c r="C1408" s="169">
        <v>101202576</v>
      </c>
      <c r="D1408" s="487" t="s">
        <v>6975</v>
      </c>
      <c r="E1408" s="492" t="s">
        <v>6976</v>
      </c>
      <c r="F1408" s="488" t="s">
        <v>6977</v>
      </c>
      <c r="G1408" s="558">
        <v>44260</v>
      </c>
      <c r="H1408" s="442" t="s">
        <v>3462</v>
      </c>
      <c r="I1408" s="123" t="s">
        <v>3401</v>
      </c>
      <c r="J1408" s="123"/>
      <c r="K1408" s="123"/>
      <c r="L1408" s="427">
        <v>1</v>
      </c>
      <c r="N1408" s="411"/>
    </row>
    <row r="1409" spans="1:14" s="4" customFormat="1" ht="11.25" customHeight="1" outlineLevel="2" x14ac:dyDescent="0.25">
      <c r="A1409" s="376">
        <v>229</v>
      </c>
      <c r="B1409" s="137" t="s">
        <v>78</v>
      </c>
      <c r="C1409" s="489" t="s">
        <v>6978</v>
      </c>
      <c r="D1409" s="487" t="s">
        <v>6979</v>
      </c>
      <c r="E1409" s="453" t="s">
        <v>6980</v>
      </c>
      <c r="F1409" s="488" t="s">
        <v>6981</v>
      </c>
      <c r="G1409" s="558">
        <v>44264</v>
      </c>
      <c r="H1409" s="442" t="s">
        <v>3462</v>
      </c>
      <c r="I1409" s="123" t="s">
        <v>3401</v>
      </c>
      <c r="J1409" s="123"/>
      <c r="K1409" s="123"/>
      <c r="L1409" s="427">
        <v>1</v>
      </c>
      <c r="N1409" s="411"/>
    </row>
    <row r="1410" spans="1:14" s="4" customFormat="1" ht="11.25" customHeight="1" outlineLevel="2" x14ac:dyDescent="0.25">
      <c r="A1410" s="376">
        <v>230</v>
      </c>
      <c r="B1410" s="137" t="s">
        <v>78</v>
      </c>
      <c r="C1410" s="169">
        <v>101205547</v>
      </c>
      <c r="D1410" s="487" t="s">
        <v>6982</v>
      </c>
      <c r="E1410" s="492" t="s">
        <v>6983</v>
      </c>
      <c r="F1410" s="488" t="s">
        <v>6961</v>
      </c>
      <c r="G1410" s="558">
        <v>44264</v>
      </c>
      <c r="H1410" s="442" t="s">
        <v>3462</v>
      </c>
      <c r="I1410" s="123" t="s">
        <v>3401</v>
      </c>
      <c r="J1410" s="123"/>
      <c r="K1410" s="123"/>
      <c r="L1410" s="427">
        <v>1</v>
      </c>
      <c r="N1410" s="411"/>
    </row>
    <row r="1411" spans="1:14" s="4" customFormat="1" ht="11.25" customHeight="1" outlineLevel="2" x14ac:dyDescent="0.25">
      <c r="A1411" s="376">
        <v>231</v>
      </c>
      <c r="B1411" s="137" t="s">
        <v>78</v>
      </c>
      <c r="C1411" s="486" t="s">
        <v>6984</v>
      </c>
      <c r="D1411" s="487" t="s">
        <v>6985</v>
      </c>
      <c r="E1411" s="453" t="s">
        <v>6986</v>
      </c>
      <c r="F1411" s="488" t="s">
        <v>6987</v>
      </c>
      <c r="G1411" s="558">
        <v>44264</v>
      </c>
      <c r="H1411" s="442" t="s">
        <v>3462</v>
      </c>
      <c r="I1411" s="123" t="s">
        <v>3401</v>
      </c>
      <c r="J1411" s="123"/>
      <c r="K1411" s="123"/>
      <c r="L1411" s="427">
        <v>1</v>
      </c>
      <c r="N1411" s="411"/>
    </row>
    <row r="1412" spans="1:14" s="4" customFormat="1" ht="11.25" customHeight="1" outlineLevel="2" x14ac:dyDescent="0.25">
      <c r="A1412" s="376">
        <v>232</v>
      </c>
      <c r="B1412" s="137" t="s">
        <v>78</v>
      </c>
      <c r="C1412" s="486" t="s">
        <v>6988</v>
      </c>
      <c r="D1412" s="487" t="s">
        <v>6989</v>
      </c>
      <c r="E1412" s="453" t="s">
        <v>6990</v>
      </c>
      <c r="F1412" s="488" t="s">
        <v>6991</v>
      </c>
      <c r="G1412" s="558">
        <v>44264</v>
      </c>
      <c r="H1412" s="442" t="s">
        <v>3462</v>
      </c>
      <c r="I1412" s="123" t="s">
        <v>3401</v>
      </c>
      <c r="J1412" s="123"/>
      <c r="K1412" s="123"/>
      <c r="L1412" s="427">
        <v>1</v>
      </c>
      <c r="N1412" s="411"/>
    </row>
    <row r="1413" spans="1:14" s="4" customFormat="1" ht="11.25" customHeight="1" outlineLevel="2" x14ac:dyDescent="0.25">
      <c r="A1413" s="376">
        <v>233</v>
      </c>
      <c r="B1413" s="137" t="s">
        <v>78</v>
      </c>
      <c r="C1413" s="486" t="s">
        <v>6992</v>
      </c>
      <c r="D1413" s="487" t="s">
        <v>6989</v>
      </c>
      <c r="E1413" s="453" t="s">
        <v>6990</v>
      </c>
      <c r="F1413" s="488" t="s">
        <v>6993</v>
      </c>
      <c r="G1413" s="558">
        <v>44264</v>
      </c>
      <c r="H1413" s="442" t="s">
        <v>3462</v>
      </c>
      <c r="I1413" s="123" t="s">
        <v>3401</v>
      </c>
      <c r="J1413" s="123"/>
      <c r="K1413" s="123"/>
      <c r="L1413" s="427">
        <v>1</v>
      </c>
      <c r="N1413" s="411"/>
    </row>
    <row r="1414" spans="1:14" s="4" customFormat="1" ht="11.25" customHeight="1" outlineLevel="2" x14ac:dyDescent="0.25">
      <c r="A1414" s="376">
        <v>234</v>
      </c>
      <c r="B1414" s="137" t="s">
        <v>78</v>
      </c>
      <c r="C1414" s="486" t="s">
        <v>6994</v>
      </c>
      <c r="D1414" s="487" t="s">
        <v>6989</v>
      </c>
      <c r="E1414" s="453" t="s">
        <v>6990</v>
      </c>
      <c r="F1414" s="488" t="s">
        <v>6993</v>
      </c>
      <c r="G1414" s="558">
        <v>44264</v>
      </c>
      <c r="H1414" s="442" t="s">
        <v>3462</v>
      </c>
      <c r="I1414" s="123" t="s">
        <v>3401</v>
      </c>
      <c r="J1414" s="123"/>
      <c r="K1414" s="123"/>
      <c r="L1414" s="427">
        <v>1</v>
      </c>
      <c r="N1414" s="411"/>
    </row>
    <row r="1415" spans="1:14" s="4" customFormat="1" ht="11.25" customHeight="1" outlineLevel="2" x14ac:dyDescent="0.25">
      <c r="A1415" s="376">
        <v>235</v>
      </c>
      <c r="B1415" s="137" t="s">
        <v>78</v>
      </c>
      <c r="C1415" s="486" t="s">
        <v>6995</v>
      </c>
      <c r="D1415" s="487" t="s">
        <v>6989</v>
      </c>
      <c r="E1415" s="453" t="s">
        <v>6990</v>
      </c>
      <c r="F1415" s="488" t="s">
        <v>6993</v>
      </c>
      <c r="G1415" s="558">
        <v>44266</v>
      </c>
      <c r="H1415" s="442" t="s">
        <v>3462</v>
      </c>
      <c r="I1415" s="123" t="s">
        <v>3401</v>
      </c>
      <c r="J1415" s="123"/>
      <c r="K1415" s="123"/>
      <c r="L1415" s="427">
        <v>1</v>
      </c>
      <c r="N1415" s="411"/>
    </row>
    <row r="1416" spans="1:14" s="4" customFormat="1" ht="11.25" customHeight="1" outlineLevel="2" x14ac:dyDescent="0.25">
      <c r="A1416" s="376">
        <v>236</v>
      </c>
      <c r="B1416" s="137" t="s">
        <v>78</v>
      </c>
      <c r="C1416" s="486" t="s">
        <v>6996</v>
      </c>
      <c r="D1416" s="487" t="s">
        <v>6997</v>
      </c>
      <c r="E1416" s="453" t="s">
        <v>6998</v>
      </c>
      <c r="F1416" s="488" t="s">
        <v>6999</v>
      </c>
      <c r="G1416" s="558">
        <v>44266</v>
      </c>
      <c r="H1416" s="442" t="s">
        <v>3462</v>
      </c>
      <c r="I1416" s="123" t="s">
        <v>3401</v>
      </c>
      <c r="J1416" s="123"/>
      <c r="K1416" s="123"/>
      <c r="L1416" s="427">
        <v>1</v>
      </c>
      <c r="N1416" s="411"/>
    </row>
    <row r="1417" spans="1:14" s="4" customFormat="1" ht="11.25" customHeight="1" outlineLevel="2" x14ac:dyDescent="0.25">
      <c r="A1417" s="376">
        <v>237</v>
      </c>
      <c r="B1417" s="137" t="s">
        <v>78</v>
      </c>
      <c r="C1417" s="486" t="s">
        <v>7000</v>
      </c>
      <c r="D1417" s="487" t="s">
        <v>6997</v>
      </c>
      <c r="E1417" s="453" t="s">
        <v>6998</v>
      </c>
      <c r="F1417" s="488" t="s">
        <v>7001</v>
      </c>
      <c r="G1417" s="558">
        <v>44266</v>
      </c>
      <c r="H1417" s="442" t="s">
        <v>3462</v>
      </c>
      <c r="I1417" s="123" t="s">
        <v>3401</v>
      </c>
      <c r="J1417" s="123"/>
      <c r="K1417" s="123"/>
      <c r="L1417" s="427">
        <v>1</v>
      </c>
      <c r="N1417" s="411"/>
    </row>
    <row r="1418" spans="1:14" s="4" customFormat="1" ht="11.25" customHeight="1" outlineLevel="2" x14ac:dyDescent="0.25">
      <c r="A1418" s="376">
        <v>238</v>
      </c>
      <c r="B1418" s="137" t="s">
        <v>78</v>
      </c>
      <c r="C1418" s="486" t="s">
        <v>7002</v>
      </c>
      <c r="D1418" s="487" t="s">
        <v>7003</v>
      </c>
      <c r="E1418" s="453" t="s">
        <v>7004</v>
      </c>
      <c r="F1418" s="488" t="s">
        <v>7005</v>
      </c>
      <c r="G1418" s="558">
        <v>44266</v>
      </c>
      <c r="H1418" s="442" t="s">
        <v>3462</v>
      </c>
      <c r="I1418" s="123" t="s">
        <v>3401</v>
      </c>
      <c r="J1418" s="123"/>
      <c r="K1418" s="123"/>
      <c r="L1418" s="427">
        <v>1</v>
      </c>
      <c r="N1418" s="411"/>
    </row>
    <row r="1419" spans="1:14" s="4" customFormat="1" ht="11.25" customHeight="1" outlineLevel="2" x14ac:dyDescent="0.25">
      <c r="A1419" s="376">
        <v>239</v>
      </c>
      <c r="B1419" s="137" t="s">
        <v>78</v>
      </c>
      <c r="C1419" s="486" t="s">
        <v>7006</v>
      </c>
      <c r="D1419" s="487" t="s">
        <v>7007</v>
      </c>
      <c r="E1419" s="453" t="s">
        <v>7008</v>
      </c>
      <c r="F1419" s="488" t="s">
        <v>7009</v>
      </c>
      <c r="G1419" s="558">
        <v>44266</v>
      </c>
      <c r="H1419" s="442" t="s">
        <v>3462</v>
      </c>
      <c r="I1419" s="123" t="s">
        <v>3401</v>
      </c>
      <c r="J1419" s="123"/>
      <c r="K1419" s="123"/>
      <c r="L1419" s="427">
        <v>1</v>
      </c>
      <c r="N1419" s="411"/>
    </row>
    <row r="1420" spans="1:14" s="4" customFormat="1" ht="11.25" customHeight="1" outlineLevel="2" x14ac:dyDescent="0.25">
      <c r="A1420" s="376">
        <v>240</v>
      </c>
      <c r="B1420" s="137" t="s">
        <v>78</v>
      </c>
      <c r="C1420" s="486" t="s">
        <v>7010</v>
      </c>
      <c r="D1420" s="487" t="s">
        <v>7011</v>
      </c>
      <c r="E1420" s="453" t="s">
        <v>7012</v>
      </c>
      <c r="F1420" s="488" t="s">
        <v>7013</v>
      </c>
      <c r="G1420" s="558">
        <v>44266</v>
      </c>
      <c r="H1420" s="442" t="s">
        <v>3462</v>
      </c>
      <c r="I1420" s="123" t="s">
        <v>3401</v>
      </c>
      <c r="J1420" s="123"/>
      <c r="K1420" s="123"/>
      <c r="L1420" s="427">
        <v>1</v>
      </c>
      <c r="N1420" s="411"/>
    </row>
    <row r="1421" spans="1:14" s="4" customFormat="1" ht="11.25" customHeight="1" outlineLevel="2" x14ac:dyDescent="0.25">
      <c r="A1421" s="376">
        <v>241</v>
      </c>
      <c r="B1421" s="137" t="s">
        <v>78</v>
      </c>
      <c r="C1421" s="486" t="s">
        <v>7014</v>
      </c>
      <c r="D1421" s="487" t="s">
        <v>7015</v>
      </c>
      <c r="E1421" s="453" t="s">
        <v>7016</v>
      </c>
      <c r="F1421" s="488" t="s">
        <v>7017</v>
      </c>
      <c r="G1421" s="558">
        <v>44267</v>
      </c>
      <c r="H1421" s="442" t="s">
        <v>3462</v>
      </c>
      <c r="I1421" s="123" t="s">
        <v>3401</v>
      </c>
      <c r="J1421" s="123"/>
      <c r="K1421" s="123"/>
      <c r="L1421" s="427">
        <v>1</v>
      </c>
      <c r="N1421" s="411"/>
    </row>
    <row r="1422" spans="1:14" s="4" customFormat="1" ht="11.25" customHeight="1" outlineLevel="2" x14ac:dyDescent="0.25">
      <c r="A1422" s="376">
        <v>242</v>
      </c>
      <c r="B1422" s="137" t="s">
        <v>78</v>
      </c>
      <c r="C1422" s="486" t="s">
        <v>7018</v>
      </c>
      <c r="D1422" s="487" t="s">
        <v>7019</v>
      </c>
      <c r="E1422" s="453" t="s">
        <v>7020</v>
      </c>
      <c r="F1422" s="488" t="s">
        <v>7021</v>
      </c>
      <c r="G1422" s="558">
        <v>44267</v>
      </c>
      <c r="H1422" s="442" t="s">
        <v>3462</v>
      </c>
      <c r="I1422" s="123" t="s">
        <v>3401</v>
      </c>
      <c r="J1422" s="123"/>
      <c r="K1422" s="123"/>
      <c r="L1422" s="427">
        <v>1</v>
      </c>
      <c r="N1422" s="411"/>
    </row>
    <row r="1423" spans="1:14" s="4" customFormat="1" ht="11.25" customHeight="1" outlineLevel="2" x14ac:dyDescent="0.25">
      <c r="A1423" s="376">
        <v>243</v>
      </c>
      <c r="B1423" s="137" t="s">
        <v>78</v>
      </c>
      <c r="C1423" s="486" t="s">
        <v>7022</v>
      </c>
      <c r="D1423" s="487" t="s">
        <v>7023</v>
      </c>
      <c r="E1423" s="453" t="s">
        <v>7024</v>
      </c>
      <c r="F1423" s="488" t="s">
        <v>7025</v>
      </c>
      <c r="G1423" s="558">
        <v>44267</v>
      </c>
      <c r="H1423" s="442" t="s">
        <v>3462</v>
      </c>
      <c r="I1423" s="123" t="s">
        <v>3401</v>
      </c>
      <c r="J1423" s="123"/>
      <c r="K1423" s="123"/>
      <c r="L1423" s="427">
        <v>1</v>
      </c>
      <c r="N1423" s="411"/>
    </row>
    <row r="1424" spans="1:14" s="4" customFormat="1" ht="11.25" customHeight="1" outlineLevel="2" x14ac:dyDescent="0.25">
      <c r="A1424" s="376">
        <v>244</v>
      </c>
      <c r="B1424" s="137" t="s">
        <v>78</v>
      </c>
      <c r="C1424" s="486" t="s">
        <v>7026</v>
      </c>
      <c r="D1424" s="487" t="s">
        <v>7027</v>
      </c>
      <c r="E1424" s="453" t="s">
        <v>7028</v>
      </c>
      <c r="F1424" s="488" t="s">
        <v>7029</v>
      </c>
      <c r="G1424" s="558">
        <v>44267</v>
      </c>
      <c r="H1424" s="442" t="s">
        <v>3462</v>
      </c>
      <c r="I1424" s="123" t="s">
        <v>3401</v>
      </c>
      <c r="J1424" s="123"/>
      <c r="K1424" s="123"/>
      <c r="L1424" s="427">
        <v>1</v>
      </c>
      <c r="N1424" s="411"/>
    </row>
    <row r="1425" spans="1:14" s="4" customFormat="1" ht="11.25" customHeight="1" outlineLevel="2" x14ac:dyDescent="0.25">
      <c r="A1425" s="376">
        <v>245</v>
      </c>
      <c r="B1425" s="137" t="s">
        <v>78</v>
      </c>
      <c r="C1425" s="486" t="s">
        <v>7030</v>
      </c>
      <c r="D1425" s="487" t="s">
        <v>7031</v>
      </c>
      <c r="E1425" s="453" t="s">
        <v>7032</v>
      </c>
      <c r="F1425" s="488" t="s">
        <v>7033</v>
      </c>
      <c r="G1425" s="558">
        <v>44267</v>
      </c>
      <c r="H1425" s="442" t="s">
        <v>3462</v>
      </c>
      <c r="I1425" s="123" t="s">
        <v>3401</v>
      </c>
      <c r="J1425" s="123"/>
      <c r="K1425" s="123"/>
      <c r="L1425" s="427">
        <v>1</v>
      </c>
      <c r="N1425" s="411"/>
    </row>
    <row r="1426" spans="1:14" s="4" customFormat="1" ht="11.25" customHeight="1" outlineLevel="2" x14ac:dyDescent="0.25">
      <c r="A1426" s="376">
        <v>246</v>
      </c>
      <c r="B1426" s="137" t="s">
        <v>78</v>
      </c>
      <c r="C1426" s="486" t="s">
        <v>7034</v>
      </c>
      <c r="D1426" s="487" t="s">
        <v>7035</v>
      </c>
      <c r="E1426" s="453" t="s">
        <v>7036</v>
      </c>
      <c r="F1426" s="488" t="s">
        <v>7037</v>
      </c>
      <c r="G1426" s="558">
        <v>44267</v>
      </c>
      <c r="H1426" s="442" t="s">
        <v>3462</v>
      </c>
      <c r="I1426" s="123" t="s">
        <v>3401</v>
      </c>
      <c r="J1426" s="123"/>
      <c r="K1426" s="123"/>
      <c r="L1426" s="427">
        <v>1</v>
      </c>
      <c r="N1426" s="411"/>
    </row>
    <row r="1427" spans="1:14" s="4" customFormat="1" ht="11.25" customHeight="1" outlineLevel="2" x14ac:dyDescent="0.25">
      <c r="A1427" s="376">
        <v>247</v>
      </c>
      <c r="B1427" s="137" t="s">
        <v>78</v>
      </c>
      <c r="C1427" s="486" t="s">
        <v>7038</v>
      </c>
      <c r="D1427" s="487" t="s">
        <v>7039</v>
      </c>
      <c r="E1427" s="453" t="s">
        <v>7040</v>
      </c>
      <c r="F1427" s="488" t="s">
        <v>7041</v>
      </c>
      <c r="G1427" s="558">
        <v>44270</v>
      </c>
      <c r="H1427" s="442" t="s">
        <v>3462</v>
      </c>
      <c r="I1427" s="123" t="s">
        <v>3401</v>
      </c>
      <c r="J1427" s="123"/>
      <c r="K1427" s="123"/>
      <c r="L1427" s="427">
        <v>1</v>
      </c>
      <c r="N1427" s="411"/>
    </row>
    <row r="1428" spans="1:14" s="4" customFormat="1" ht="11.25" customHeight="1" outlineLevel="2" x14ac:dyDescent="0.25">
      <c r="A1428" s="376">
        <v>248</v>
      </c>
      <c r="B1428" s="137" t="s">
        <v>78</v>
      </c>
      <c r="C1428" s="486" t="s">
        <v>7042</v>
      </c>
      <c r="D1428" s="487" t="s">
        <v>7039</v>
      </c>
      <c r="E1428" s="453" t="s">
        <v>7040</v>
      </c>
      <c r="F1428" s="488" t="s">
        <v>7043</v>
      </c>
      <c r="G1428" s="558">
        <v>44270</v>
      </c>
      <c r="H1428" s="442" t="s">
        <v>3462</v>
      </c>
      <c r="I1428" s="123" t="s">
        <v>3401</v>
      </c>
      <c r="J1428" s="123"/>
      <c r="K1428" s="123"/>
      <c r="L1428" s="427">
        <v>1</v>
      </c>
      <c r="N1428" s="411"/>
    </row>
    <row r="1429" spans="1:14" s="4" customFormat="1" ht="11.25" customHeight="1" outlineLevel="2" x14ac:dyDescent="0.25">
      <c r="A1429" s="376">
        <v>249</v>
      </c>
      <c r="B1429" s="137" t="s">
        <v>78</v>
      </c>
      <c r="C1429" s="486" t="s">
        <v>7044</v>
      </c>
      <c r="D1429" s="487" t="s">
        <v>7045</v>
      </c>
      <c r="E1429" s="453" t="s">
        <v>7046</v>
      </c>
      <c r="F1429" s="488" t="s">
        <v>7047</v>
      </c>
      <c r="G1429" s="558">
        <v>44270</v>
      </c>
      <c r="H1429" s="442" t="s">
        <v>3462</v>
      </c>
      <c r="I1429" s="123" t="s">
        <v>3401</v>
      </c>
      <c r="J1429" s="123"/>
      <c r="K1429" s="123"/>
      <c r="L1429" s="427">
        <v>1</v>
      </c>
      <c r="N1429" s="411"/>
    </row>
    <row r="1430" spans="1:14" s="4" customFormat="1" ht="11.25" customHeight="1" outlineLevel="2" x14ac:dyDescent="0.25">
      <c r="A1430" s="376">
        <v>250</v>
      </c>
      <c r="B1430" s="137" t="s">
        <v>78</v>
      </c>
      <c r="C1430" s="486" t="s">
        <v>7048</v>
      </c>
      <c r="D1430" s="487" t="s">
        <v>7045</v>
      </c>
      <c r="E1430" s="453" t="s">
        <v>7046</v>
      </c>
      <c r="F1430" s="488" t="s">
        <v>7049</v>
      </c>
      <c r="G1430" s="558">
        <v>44270</v>
      </c>
      <c r="H1430" s="442" t="s">
        <v>3462</v>
      </c>
      <c r="I1430" s="123" t="s">
        <v>3401</v>
      </c>
      <c r="J1430" s="123"/>
      <c r="K1430" s="123"/>
      <c r="L1430" s="427">
        <v>1</v>
      </c>
      <c r="N1430" s="411"/>
    </row>
    <row r="1431" spans="1:14" s="4" customFormat="1" ht="11.25" customHeight="1" outlineLevel="2" x14ac:dyDescent="0.25">
      <c r="A1431" s="376">
        <v>251</v>
      </c>
      <c r="B1431" s="137" t="s">
        <v>78</v>
      </c>
      <c r="C1431" s="486" t="s">
        <v>7050</v>
      </c>
      <c r="D1431" s="487" t="s">
        <v>3555</v>
      </c>
      <c r="E1431" s="487" t="s">
        <v>3376</v>
      </c>
      <c r="F1431" s="488" t="s">
        <v>7051</v>
      </c>
      <c r="G1431" s="558">
        <v>44270</v>
      </c>
      <c r="H1431" s="442" t="s">
        <v>3462</v>
      </c>
      <c r="I1431" s="123" t="s">
        <v>3401</v>
      </c>
      <c r="J1431" s="123"/>
      <c r="K1431" s="123"/>
      <c r="L1431" s="427">
        <v>1</v>
      </c>
      <c r="N1431" s="411"/>
    </row>
    <row r="1432" spans="1:14" s="4" customFormat="1" ht="11.25" customHeight="1" outlineLevel="2" x14ac:dyDescent="0.25">
      <c r="A1432" s="376">
        <v>252</v>
      </c>
      <c r="B1432" s="137" t="s">
        <v>78</v>
      </c>
      <c r="C1432" s="486" t="s">
        <v>7052</v>
      </c>
      <c r="D1432" s="487" t="s">
        <v>3555</v>
      </c>
      <c r="E1432" s="487" t="s">
        <v>3376</v>
      </c>
      <c r="F1432" s="488" t="s">
        <v>7053</v>
      </c>
      <c r="G1432" s="558">
        <v>44270</v>
      </c>
      <c r="H1432" s="442" t="s">
        <v>3462</v>
      </c>
      <c r="I1432" s="123" t="s">
        <v>3401</v>
      </c>
      <c r="J1432" s="123"/>
      <c r="K1432" s="123"/>
      <c r="L1432" s="427">
        <v>1</v>
      </c>
      <c r="N1432" s="411"/>
    </row>
    <row r="1433" spans="1:14" s="4" customFormat="1" ht="11.25" customHeight="1" outlineLevel="2" x14ac:dyDescent="0.25">
      <c r="A1433" s="376">
        <v>253</v>
      </c>
      <c r="B1433" s="137" t="s">
        <v>78</v>
      </c>
      <c r="C1433" s="486" t="s">
        <v>7054</v>
      </c>
      <c r="D1433" s="487" t="s">
        <v>3555</v>
      </c>
      <c r="E1433" s="487" t="s">
        <v>3376</v>
      </c>
      <c r="F1433" s="488" t="s">
        <v>7055</v>
      </c>
      <c r="G1433" s="558">
        <v>44271</v>
      </c>
      <c r="H1433" s="442" t="s">
        <v>3462</v>
      </c>
      <c r="I1433" s="123" t="s">
        <v>3401</v>
      </c>
      <c r="J1433" s="123"/>
      <c r="K1433" s="123"/>
      <c r="L1433" s="427">
        <v>1</v>
      </c>
      <c r="N1433" s="411"/>
    </row>
    <row r="1434" spans="1:14" s="4" customFormat="1" ht="11.25" customHeight="1" outlineLevel="2" x14ac:dyDescent="0.25">
      <c r="A1434" s="376">
        <v>254</v>
      </c>
      <c r="B1434" s="137" t="s">
        <v>78</v>
      </c>
      <c r="C1434" s="486" t="s">
        <v>7056</v>
      </c>
      <c r="D1434" s="487" t="s">
        <v>3555</v>
      </c>
      <c r="E1434" s="487" t="s">
        <v>3376</v>
      </c>
      <c r="F1434" s="488" t="s">
        <v>7057</v>
      </c>
      <c r="G1434" s="558">
        <v>44271</v>
      </c>
      <c r="H1434" s="442" t="s">
        <v>3462</v>
      </c>
      <c r="I1434" s="123" t="s">
        <v>3401</v>
      </c>
      <c r="J1434" s="123"/>
      <c r="K1434" s="123"/>
      <c r="L1434" s="427">
        <v>1</v>
      </c>
      <c r="N1434" s="411"/>
    </row>
    <row r="1435" spans="1:14" s="4" customFormat="1" ht="11.25" customHeight="1" outlineLevel="2" x14ac:dyDescent="0.25">
      <c r="A1435" s="376">
        <v>255</v>
      </c>
      <c r="B1435" s="137" t="s">
        <v>78</v>
      </c>
      <c r="C1435" s="486" t="s">
        <v>7058</v>
      </c>
      <c r="D1435" s="487" t="s">
        <v>3555</v>
      </c>
      <c r="E1435" s="487" t="s">
        <v>3376</v>
      </c>
      <c r="F1435" s="488" t="s">
        <v>7059</v>
      </c>
      <c r="G1435" s="558">
        <v>44271</v>
      </c>
      <c r="H1435" s="442" t="s">
        <v>3462</v>
      </c>
      <c r="I1435" s="123" t="s">
        <v>3401</v>
      </c>
      <c r="J1435" s="123"/>
      <c r="K1435" s="123"/>
      <c r="L1435" s="427">
        <v>1</v>
      </c>
      <c r="N1435" s="411"/>
    </row>
    <row r="1436" spans="1:14" s="4" customFormat="1" ht="11.25" customHeight="1" outlineLevel="2" x14ac:dyDescent="0.25">
      <c r="A1436" s="376">
        <v>256</v>
      </c>
      <c r="B1436" s="137" t="s">
        <v>78</v>
      </c>
      <c r="C1436" s="486" t="s">
        <v>7060</v>
      </c>
      <c r="D1436" s="487" t="s">
        <v>3555</v>
      </c>
      <c r="E1436" s="487" t="s">
        <v>3376</v>
      </c>
      <c r="F1436" s="488" t="s">
        <v>7061</v>
      </c>
      <c r="G1436" s="558">
        <v>44271</v>
      </c>
      <c r="H1436" s="442" t="s">
        <v>3462</v>
      </c>
      <c r="I1436" s="123" t="s">
        <v>3401</v>
      </c>
      <c r="J1436" s="123"/>
      <c r="K1436" s="123"/>
      <c r="L1436" s="427">
        <v>1</v>
      </c>
      <c r="N1436" s="411"/>
    </row>
    <row r="1437" spans="1:14" s="4" customFormat="1" ht="11.25" customHeight="1" outlineLevel="2" x14ac:dyDescent="0.25">
      <c r="A1437" s="376">
        <v>257</v>
      </c>
      <c r="B1437" s="137" t="s">
        <v>78</v>
      </c>
      <c r="C1437" s="486" t="s">
        <v>7062</v>
      </c>
      <c r="D1437" s="487" t="s">
        <v>3555</v>
      </c>
      <c r="E1437" s="487" t="s">
        <v>3376</v>
      </c>
      <c r="F1437" s="488" t="s">
        <v>7061</v>
      </c>
      <c r="G1437" s="558">
        <v>44271</v>
      </c>
      <c r="H1437" s="442" t="s">
        <v>3462</v>
      </c>
      <c r="I1437" s="123" t="s">
        <v>3401</v>
      </c>
      <c r="J1437" s="123"/>
      <c r="K1437" s="123"/>
      <c r="L1437" s="427">
        <v>1</v>
      </c>
      <c r="N1437" s="411"/>
    </row>
    <row r="1438" spans="1:14" s="4" customFormat="1" ht="11.25" customHeight="1" outlineLevel="2" x14ac:dyDescent="0.25">
      <c r="A1438" s="376">
        <v>258</v>
      </c>
      <c r="B1438" s="137" t="s">
        <v>78</v>
      </c>
      <c r="C1438" s="486" t="s">
        <v>7063</v>
      </c>
      <c r="D1438" s="487" t="s">
        <v>7064</v>
      </c>
      <c r="E1438" s="453" t="s">
        <v>7065</v>
      </c>
      <c r="F1438" s="488" t="s">
        <v>7066</v>
      </c>
      <c r="G1438" s="558">
        <v>44271</v>
      </c>
      <c r="H1438" s="442" t="s">
        <v>3462</v>
      </c>
      <c r="I1438" s="123" t="s">
        <v>3401</v>
      </c>
      <c r="J1438" s="123"/>
      <c r="K1438" s="123"/>
      <c r="L1438" s="427">
        <v>1</v>
      </c>
      <c r="N1438" s="411"/>
    </row>
    <row r="1439" spans="1:14" s="4" customFormat="1" ht="11.25" customHeight="1" outlineLevel="2" x14ac:dyDescent="0.25">
      <c r="A1439" s="376">
        <v>259</v>
      </c>
      <c r="B1439" s="137" t="s">
        <v>78</v>
      </c>
      <c r="C1439" s="486" t="s">
        <v>7067</v>
      </c>
      <c r="D1439" s="487" t="s">
        <v>7068</v>
      </c>
      <c r="E1439" s="453" t="s">
        <v>7069</v>
      </c>
      <c r="F1439" s="488" t="s">
        <v>7070</v>
      </c>
      <c r="G1439" s="558">
        <v>44272</v>
      </c>
      <c r="H1439" s="442" t="s">
        <v>3462</v>
      </c>
      <c r="I1439" s="123" t="s">
        <v>3401</v>
      </c>
      <c r="J1439" s="123"/>
      <c r="K1439" s="123"/>
      <c r="L1439" s="427">
        <v>1</v>
      </c>
      <c r="N1439" s="411"/>
    </row>
    <row r="1440" spans="1:14" s="4" customFormat="1" ht="11.25" customHeight="1" outlineLevel="2" x14ac:dyDescent="0.25">
      <c r="A1440" s="376">
        <v>260</v>
      </c>
      <c r="B1440" s="137" t="s">
        <v>78</v>
      </c>
      <c r="C1440" s="486" t="s">
        <v>7071</v>
      </c>
      <c r="D1440" s="487" t="s">
        <v>3307</v>
      </c>
      <c r="E1440" s="453" t="s">
        <v>3308</v>
      </c>
      <c r="F1440" s="488" t="s">
        <v>7072</v>
      </c>
      <c r="G1440" s="558">
        <v>44272</v>
      </c>
      <c r="H1440" s="442" t="s">
        <v>3462</v>
      </c>
      <c r="I1440" s="123" t="s">
        <v>3401</v>
      </c>
      <c r="J1440" s="123"/>
      <c r="K1440" s="123"/>
      <c r="L1440" s="427">
        <v>1</v>
      </c>
      <c r="N1440" s="411"/>
    </row>
    <row r="1441" spans="1:14" s="4" customFormat="1" ht="11.25" customHeight="1" outlineLevel="2" x14ac:dyDescent="0.25">
      <c r="A1441" s="376">
        <v>261</v>
      </c>
      <c r="B1441" s="137" t="s">
        <v>78</v>
      </c>
      <c r="C1441" s="486" t="s">
        <v>7073</v>
      </c>
      <c r="D1441" s="487" t="s">
        <v>7074</v>
      </c>
      <c r="E1441" s="453" t="s">
        <v>4587</v>
      </c>
      <c r="F1441" s="488" t="s">
        <v>7075</v>
      </c>
      <c r="G1441" s="558">
        <v>44272</v>
      </c>
      <c r="H1441" s="442" t="s">
        <v>3462</v>
      </c>
      <c r="I1441" s="123" t="s">
        <v>3401</v>
      </c>
      <c r="J1441" s="123"/>
      <c r="K1441" s="123"/>
      <c r="L1441" s="427">
        <v>1</v>
      </c>
      <c r="N1441" s="411"/>
    </row>
    <row r="1442" spans="1:14" s="4" customFormat="1" ht="11.25" customHeight="1" outlineLevel="2" x14ac:dyDescent="0.25">
      <c r="A1442" s="376">
        <v>262</v>
      </c>
      <c r="B1442" s="137" t="s">
        <v>78</v>
      </c>
      <c r="C1442" s="486" t="s">
        <v>7076</v>
      </c>
      <c r="D1442" s="487" t="s">
        <v>7074</v>
      </c>
      <c r="E1442" s="453" t="s">
        <v>4587</v>
      </c>
      <c r="F1442" s="488" t="s">
        <v>7077</v>
      </c>
      <c r="G1442" s="558">
        <v>44272</v>
      </c>
      <c r="H1442" s="442" t="s">
        <v>3462</v>
      </c>
      <c r="I1442" s="123" t="s">
        <v>3401</v>
      </c>
      <c r="J1442" s="123"/>
      <c r="K1442" s="123"/>
      <c r="L1442" s="427">
        <v>1</v>
      </c>
      <c r="N1442" s="411"/>
    </row>
    <row r="1443" spans="1:14" s="4" customFormat="1" ht="11.25" customHeight="1" outlineLevel="2" x14ac:dyDescent="0.25">
      <c r="A1443" s="376">
        <v>263</v>
      </c>
      <c r="B1443" s="137" t="s">
        <v>78</v>
      </c>
      <c r="C1443" s="486" t="s">
        <v>7078</v>
      </c>
      <c r="D1443" s="487" t="s">
        <v>7079</v>
      </c>
      <c r="E1443" s="453" t="s">
        <v>3334</v>
      </c>
      <c r="F1443" s="488" t="s">
        <v>7080</v>
      </c>
      <c r="G1443" s="558">
        <v>44272</v>
      </c>
      <c r="H1443" s="442" t="s">
        <v>3462</v>
      </c>
      <c r="I1443" s="123" t="s">
        <v>3401</v>
      </c>
      <c r="J1443" s="123"/>
      <c r="K1443" s="123"/>
      <c r="L1443" s="427">
        <v>1</v>
      </c>
      <c r="N1443" s="411"/>
    </row>
    <row r="1444" spans="1:14" s="4" customFormat="1" ht="11.25" customHeight="1" outlineLevel="2" x14ac:dyDescent="0.25">
      <c r="A1444" s="376">
        <v>264</v>
      </c>
      <c r="B1444" s="137" t="s">
        <v>78</v>
      </c>
      <c r="C1444" s="486" t="s">
        <v>7081</v>
      </c>
      <c r="D1444" s="487" t="s">
        <v>7082</v>
      </c>
      <c r="E1444" s="453" t="s">
        <v>7083</v>
      </c>
      <c r="F1444" s="488" t="s">
        <v>7084</v>
      </c>
      <c r="G1444" s="558">
        <v>44256</v>
      </c>
      <c r="H1444" s="88" t="s">
        <v>3464</v>
      </c>
      <c r="I1444" s="123" t="s">
        <v>3401</v>
      </c>
      <c r="J1444" s="123"/>
      <c r="K1444" s="123"/>
      <c r="L1444" s="427">
        <v>1</v>
      </c>
      <c r="N1444" s="411"/>
    </row>
    <row r="1445" spans="1:14" s="4" customFormat="1" ht="11.25" customHeight="1" outlineLevel="2" x14ac:dyDescent="0.25">
      <c r="A1445" s="376">
        <v>265</v>
      </c>
      <c r="B1445" s="137" t="s">
        <v>78</v>
      </c>
      <c r="C1445" s="486" t="s">
        <v>7085</v>
      </c>
      <c r="D1445" s="487" t="s">
        <v>7086</v>
      </c>
      <c r="E1445" s="453" t="s">
        <v>7087</v>
      </c>
      <c r="F1445" s="488" t="s">
        <v>7088</v>
      </c>
      <c r="G1445" s="558">
        <v>44256</v>
      </c>
      <c r="H1445" s="88" t="s">
        <v>3464</v>
      </c>
      <c r="I1445" s="123" t="s">
        <v>3401</v>
      </c>
      <c r="J1445" s="123"/>
      <c r="K1445" s="123"/>
      <c r="L1445" s="427">
        <v>1</v>
      </c>
      <c r="N1445" s="411"/>
    </row>
    <row r="1446" spans="1:14" s="4" customFormat="1" ht="11.25" customHeight="1" outlineLevel="2" x14ac:dyDescent="0.25">
      <c r="A1446" s="376">
        <v>266</v>
      </c>
      <c r="B1446" s="137" t="s">
        <v>78</v>
      </c>
      <c r="C1446" s="486" t="s">
        <v>7089</v>
      </c>
      <c r="D1446" s="487" t="s">
        <v>7090</v>
      </c>
      <c r="E1446" s="453" t="s">
        <v>7091</v>
      </c>
      <c r="F1446" s="488" t="s">
        <v>7092</v>
      </c>
      <c r="G1446" s="558">
        <v>44256</v>
      </c>
      <c r="H1446" s="88" t="s">
        <v>3464</v>
      </c>
      <c r="I1446" s="123" t="s">
        <v>3401</v>
      </c>
      <c r="J1446" s="123"/>
      <c r="K1446" s="123"/>
      <c r="L1446" s="427">
        <v>1</v>
      </c>
      <c r="N1446" s="411"/>
    </row>
    <row r="1447" spans="1:14" s="4" customFormat="1" ht="11.25" customHeight="1" outlineLevel="2" x14ac:dyDescent="0.25">
      <c r="A1447" s="376">
        <v>267</v>
      </c>
      <c r="B1447" s="137" t="s">
        <v>78</v>
      </c>
      <c r="C1447" s="486" t="s">
        <v>7093</v>
      </c>
      <c r="D1447" s="487" t="s">
        <v>7094</v>
      </c>
      <c r="E1447" s="453" t="s">
        <v>7095</v>
      </c>
      <c r="F1447" s="488" t="s">
        <v>7096</v>
      </c>
      <c r="G1447" s="558">
        <v>44256</v>
      </c>
      <c r="H1447" s="88" t="s">
        <v>3464</v>
      </c>
      <c r="I1447" s="123" t="s">
        <v>3401</v>
      </c>
      <c r="J1447" s="123"/>
      <c r="K1447" s="123"/>
      <c r="L1447" s="427">
        <v>1</v>
      </c>
      <c r="N1447" s="411"/>
    </row>
    <row r="1448" spans="1:14" s="4" customFormat="1" ht="11.25" customHeight="1" outlineLevel="2" x14ac:dyDescent="0.25">
      <c r="A1448" s="376">
        <v>268</v>
      </c>
      <c r="B1448" s="137" t="s">
        <v>78</v>
      </c>
      <c r="C1448" s="486" t="s">
        <v>7097</v>
      </c>
      <c r="D1448" s="487" t="s">
        <v>7098</v>
      </c>
      <c r="E1448" s="453" t="s">
        <v>7099</v>
      </c>
      <c r="F1448" s="488" t="s">
        <v>7100</v>
      </c>
      <c r="G1448" s="558">
        <v>44256</v>
      </c>
      <c r="H1448" s="88" t="s">
        <v>3464</v>
      </c>
      <c r="I1448" s="123" t="s">
        <v>3401</v>
      </c>
      <c r="J1448" s="123"/>
      <c r="K1448" s="123"/>
      <c r="L1448" s="427">
        <v>1</v>
      </c>
      <c r="N1448" s="411"/>
    </row>
    <row r="1449" spans="1:14" s="4" customFormat="1" ht="11.25" customHeight="1" outlineLevel="2" x14ac:dyDescent="0.25">
      <c r="A1449" s="376">
        <v>269</v>
      </c>
      <c r="B1449" s="137" t="s">
        <v>78</v>
      </c>
      <c r="C1449" s="486" t="s">
        <v>7101</v>
      </c>
      <c r="D1449" s="487" t="s">
        <v>7102</v>
      </c>
      <c r="E1449" s="453" t="s">
        <v>7103</v>
      </c>
      <c r="F1449" s="488" t="s">
        <v>7104</v>
      </c>
      <c r="G1449" s="558">
        <v>44256</v>
      </c>
      <c r="H1449" s="88" t="s">
        <v>3464</v>
      </c>
      <c r="I1449" s="123" t="s">
        <v>3401</v>
      </c>
      <c r="J1449" s="123"/>
      <c r="K1449" s="123"/>
      <c r="L1449" s="427">
        <v>1</v>
      </c>
      <c r="N1449" s="411"/>
    </row>
    <row r="1450" spans="1:14" s="4" customFormat="1" ht="11.25" customHeight="1" outlineLevel="2" x14ac:dyDescent="0.25">
      <c r="A1450" s="376">
        <v>270</v>
      </c>
      <c r="B1450" s="137" t="s">
        <v>78</v>
      </c>
      <c r="C1450" s="169" t="s">
        <v>7105</v>
      </c>
      <c r="D1450" s="386" t="s">
        <v>3428</v>
      </c>
      <c r="E1450" s="379" t="s">
        <v>3429</v>
      </c>
      <c r="F1450" s="488" t="s">
        <v>7106</v>
      </c>
      <c r="G1450" s="558">
        <v>44257</v>
      </c>
      <c r="H1450" s="88" t="s">
        <v>3464</v>
      </c>
      <c r="I1450" s="123" t="s">
        <v>3401</v>
      </c>
      <c r="J1450" s="123"/>
      <c r="K1450" s="123"/>
      <c r="L1450" s="427">
        <v>1</v>
      </c>
      <c r="N1450" s="411"/>
    </row>
    <row r="1451" spans="1:14" s="4" customFormat="1" ht="11.25" customHeight="1" outlineLevel="2" x14ac:dyDescent="0.25">
      <c r="A1451" s="376">
        <v>271</v>
      </c>
      <c r="B1451" s="137" t="s">
        <v>78</v>
      </c>
      <c r="C1451" s="169" t="s">
        <v>7107</v>
      </c>
      <c r="D1451" s="386" t="s">
        <v>3428</v>
      </c>
      <c r="E1451" s="379" t="s">
        <v>3429</v>
      </c>
      <c r="F1451" s="488" t="s">
        <v>7108</v>
      </c>
      <c r="G1451" s="558">
        <v>44257</v>
      </c>
      <c r="H1451" s="88" t="s">
        <v>3464</v>
      </c>
      <c r="I1451" s="123" t="s">
        <v>3401</v>
      </c>
      <c r="J1451" s="123"/>
      <c r="K1451" s="123"/>
      <c r="L1451" s="427">
        <v>1</v>
      </c>
      <c r="N1451" s="411"/>
    </row>
    <row r="1452" spans="1:14" s="4" customFormat="1" ht="11.25" customHeight="1" outlineLevel="2" x14ac:dyDescent="0.25">
      <c r="A1452" s="376">
        <v>272</v>
      </c>
      <c r="B1452" s="137" t="s">
        <v>78</v>
      </c>
      <c r="C1452" s="169" t="s">
        <v>7109</v>
      </c>
      <c r="D1452" s="386" t="s">
        <v>3428</v>
      </c>
      <c r="E1452" s="379" t="s">
        <v>3429</v>
      </c>
      <c r="F1452" s="488" t="s">
        <v>7110</v>
      </c>
      <c r="G1452" s="558">
        <v>44257</v>
      </c>
      <c r="H1452" s="88" t="s">
        <v>3464</v>
      </c>
      <c r="I1452" s="123" t="s">
        <v>3401</v>
      </c>
      <c r="J1452" s="123"/>
      <c r="K1452" s="123"/>
      <c r="L1452" s="427">
        <v>1</v>
      </c>
      <c r="N1452" s="411"/>
    </row>
    <row r="1453" spans="1:14" s="4" customFormat="1" ht="11.25" customHeight="1" outlineLevel="2" x14ac:dyDescent="0.25">
      <c r="A1453" s="376">
        <v>273</v>
      </c>
      <c r="B1453" s="137"/>
      <c r="C1453" s="169" t="s">
        <v>7111</v>
      </c>
      <c r="D1453" s="386" t="s">
        <v>3428</v>
      </c>
      <c r="E1453" s="379" t="s">
        <v>3429</v>
      </c>
      <c r="F1453" s="488" t="s">
        <v>7112</v>
      </c>
      <c r="G1453" s="558">
        <v>44257</v>
      </c>
      <c r="H1453" s="88" t="s">
        <v>3464</v>
      </c>
      <c r="I1453" s="123" t="s">
        <v>3401</v>
      </c>
      <c r="J1453" s="123"/>
      <c r="K1453" s="123"/>
      <c r="L1453" s="427">
        <v>1</v>
      </c>
      <c r="N1453" s="411"/>
    </row>
    <row r="1454" spans="1:14" s="4" customFormat="1" ht="11.25" customHeight="1" outlineLevel="2" x14ac:dyDescent="0.25">
      <c r="A1454" s="376">
        <v>274</v>
      </c>
      <c r="B1454" s="137" t="s">
        <v>78</v>
      </c>
      <c r="C1454" s="169" t="s">
        <v>7113</v>
      </c>
      <c r="D1454" s="386" t="s">
        <v>3428</v>
      </c>
      <c r="E1454" s="379" t="s">
        <v>3429</v>
      </c>
      <c r="F1454" s="488" t="s">
        <v>7114</v>
      </c>
      <c r="G1454" s="558">
        <v>44257</v>
      </c>
      <c r="H1454" s="88" t="s">
        <v>3464</v>
      </c>
      <c r="I1454" s="123" t="s">
        <v>3401</v>
      </c>
      <c r="J1454" s="123"/>
      <c r="K1454" s="123"/>
      <c r="L1454" s="427">
        <v>1</v>
      </c>
      <c r="N1454" s="411"/>
    </row>
    <row r="1455" spans="1:14" s="4" customFormat="1" ht="11.25" customHeight="1" outlineLevel="2" x14ac:dyDescent="0.25">
      <c r="A1455" s="376">
        <v>275</v>
      </c>
      <c r="B1455" s="137" t="s">
        <v>78</v>
      </c>
      <c r="C1455" s="169" t="s">
        <v>7115</v>
      </c>
      <c r="D1455" s="386" t="s">
        <v>3428</v>
      </c>
      <c r="E1455" s="379" t="s">
        <v>3429</v>
      </c>
      <c r="F1455" s="488" t="s">
        <v>7116</v>
      </c>
      <c r="G1455" s="558">
        <v>44257</v>
      </c>
      <c r="H1455" s="88" t="s">
        <v>3464</v>
      </c>
      <c r="I1455" s="123" t="s">
        <v>3401</v>
      </c>
      <c r="J1455" s="123"/>
      <c r="K1455" s="123"/>
      <c r="L1455" s="427">
        <v>1</v>
      </c>
      <c r="N1455" s="411"/>
    </row>
    <row r="1456" spans="1:14" s="4" customFormat="1" ht="11.25" customHeight="1" outlineLevel="2" x14ac:dyDescent="0.25">
      <c r="A1456" s="376">
        <v>276</v>
      </c>
      <c r="B1456" s="137" t="s">
        <v>78</v>
      </c>
      <c r="C1456" s="169" t="s">
        <v>7117</v>
      </c>
      <c r="D1456" s="386" t="s">
        <v>3428</v>
      </c>
      <c r="E1456" s="379" t="s">
        <v>3429</v>
      </c>
      <c r="F1456" s="488" t="s">
        <v>7118</v>
      </c>
      <c r="G1456" s="558">
        <v>44257</v>
      </c>
      <c r="H1456" s="88" t="s">
        <v>3464</v>
      </c>
      <c r="I1456" s="123" t="s">
        <v>3401</v>
      </c>
      <c r="J1456" s="123"/>
      <c r="K1456" s="123"/>
      <c r="L1456" s="427">
        <v>1</v>
      </c>
      <c r="N1456" s="411"/>
    </row>
    <row r="1457" spans="1:14" s="4" customFormat="1" ht="11.25" customHeight="1" outlineLevel="2" x14ac:dyDescent="0.25">
      <c r="A1457" s="376">
        <v>277</v>
      </c>
      <c r="B1457" s="137" t="s">
        <v>78</v>
      </c>
      <c r="C1457" s="169" t="s">
        <v>7119</v>
      </c>
      <c r="D1457" s="386" t="s">
        <v>3428</v>
      </c>
      <c r="E1457" s="379" t="s">
        <v>3429</v>
      </c>
      <c r="F1457" s="488" t="s">
        <v>7120</v>
      </c>
      <c r="G1457" s="558">
        <v>44258</v>
      </c>
      <c r="H1457" s="88" t="s">
        <v>3464</v>
      </c>
      <c r="I1457" s="123" t="s">
        <v>3401</v>
      </c>
      <c r="J1457" s="123"/>
      <c r="K1457" s="123"/>
      <c r="L1457" s="427">
        <v>1</v>
      </c>
      <c r="N1457" s="411"/>
    </row>
    <row r="1458" spans="1:14" s="4" customFormat="1" ht="11.25" customHeight="1" outlineLevel="2" x14ac:dyDescent="0.25">
      <c r="A1458" s="376">
        <v>278</v>
      </c>
      <c r="B1458" s="137" t="s">
        <v>78</v>
      </c>
      <c r="C1458" s="169" t="s">
        <v>7121</v>
      </c>
      <c r="D1458" s="386" t="s">
        <v>3428</v>
      </c>
      <c r="E1458" s="379" t="s">
        <v>3429</v>
      </c>
      <c r="F1458" s="491" t="s">
        <v>7122</v>
      </c>
      <c r="G1458" s="558">
        <v>44258</v>
      </c>
      <c r="H1458" s="88" t="s">
        <v>3464</v>
      </c>
      <c r="I1458" s="123" t="s">
        <v>3401</v>
      </c>
      <c r="J1458" s="123"/>
      <c r="K1458" s="123"/>
      <c r="L1458" s="427">
        <v>1</v>
      </c>
      <c r="N1458" s="411"/>
    </row>
    <row r="1459" spans="1:14" s="4" customFormat="1" ht="11.25" customHeight="1" outlineLevel="2" x14ac:dyDescent="0.25">
      <c r="A1459" s="376">
        <v>279</v>
      </c>
      <c r="B1459" s="137" t="s">
        <v>78</v>
      </c>
      <c r="C1459" s="169" t="s">
        <v>7123</v>
      </c>
      <c r="D1459" s="386" t="s">
        <v>3428</v>
      </c>
      <c r="E1459" s="379" t="s">
        <v>3429</v>
      </c>
      <c r="F1459" s="488" t="s">
        <v>7124</v>
      </c>
      <c r="G1459" s="558">
        <v>44258</v>
      </c>
      <c r="H1459" s="88" t="s">
        <v>3464</v>
      </c>
      <c r="I1459" s="123" t="s">
        <v>3401</v>
      </c>
      <c r="J1459" s="123"/>
      <c r="K1459" s="123"/>
      <c r="L1459" s="427">
        <v>1</v>
      </c>
      <c r="N1459" s="411"/>
    </row>
    <row r="1460" spans="1:14" s="4" customFormat="1" ht="11.25" customHeight="1" outlineLevel="2" x14ac:dyDescent="0.25">
      <c r="A1460" s="376">
        <v>280</v>
      </c>
      <c r="B1460" s="137" t="s">
        <v>78</v>
      </c>
      <c r="C1460" s="169" t="s">
        <v>7125</v>
      </c>
      <c r="D1460" s="386" t="s">
        <v>3428</v>
      </c>
      <c r="E1460" s="379" t="s">
        <v>3429</v>
      </c>
      <c r="F1460" s="488" t="s">
        <v>7126</v>
      </c>
      <c r="G1460" s="558">
        <v>44258</v>
      </c>
      <c r="H1460" s="88" t="s">
        <v>3464</v>
      </c>
      <c r="I1460" s="123" t="s">
        <v>3401</v>
      </c>
      <c r="J1460" s="123"/>
      <c r="K1460" s="123"/>
      <c r="L1460" s="427">
        <v>1</v>
      </c>
      <c r="N1460" s="411"/>
    </row>
    <row r="1461" spans="1:14" s="4" customFormat="1" ht="11.25" customHeight="1" outlineLevel="2" x14ac:dyDescent="0.25">
      <c r="A1461" s="376">
        <v>281</v>
      </c>
      <c r="B1461" s="551" t="s">
        <v>78</v>
      </c>
      <c r="C1461" s="554" t="s">
        <v>8579</v>
      </c>
      <c r="D1461" s="554" t="s">
        <v>7250</v>
      </c>
      <c r="E1461" s="551" t="s">
        <v>7251</v>
      </c>
      <c r="F1461" s="554" t="s">
        <v>3315</v>
      </c>
      <c r="G1461" s="552">
        <v>44258</v>
      </c>
      <c r="H1461" s="555" t="s">
        <v>3464</v>
      </c>
      <c r="I1461" s="554" t="s">
        <v>3401</v>
      </c>
      <c r="J1461" s="123"/>
      <c r="K1461" s="123"/>
      <c r="L1461" s="427">
        <v>1</v>
      </c>
      <c r="N1461" s="411"/>
    </row>
    <row r="1462" spans="1:14" s="4" customFormat="1" ht="11.25" customHeight="1" outlineLevel="2" x14ac:dyDescent="0.25">
      <c r="A1462" s="376">
        <v>282</v>
      </c>
      <c r="B1462" s="551" t="s">
        <v>78</v>
      </c>
      <c r="C1462" s="554" t="s">
        <v>8580</v>
      </c>
      <c r="D1462" s="554" t="s">
        <v>7082</v>
      </c>
      <c r="E1462" s="554" t="s">
        <v>7083</v>
      </c>
      <c r="F1462" s="554" t="s">
        <v>2141</v>
      </c>
      <c r="G1462" s="552">
        <v>44258</v>
      </c>
      <c r="H1462" s="555" t="s">
        <v>3464</v>
      </c>
      <c r="I1462" s="554" t="s">
        <v>3401</v>
      </c>
      <c r="J1462" s="123"/>
      <c r="K1462" s="123"/>
      <c r="L1462" s="427">
        <v>1</v>
      </c>
      <c r="N1462" s="411"/>
    </row>
    <row r="1463" spans="1:14" s="4" customFormat="1" ht="11.25" customHeight="1" outlineLevel="2" x14ac:dyDescent="0.25">
      <c r="A1463" s="376">
        <v>283</v>
      </c>
      <c r="B1463" s="551" t="s">
        <v>78</v>
      </c>
      <c r="C1463" s="554" t="s">
        <v>8581</v>
      </c>
      <c r="D1463" s="554" t="s">
        <v>8582</v>
      </c>
      <c r="E1463" s="554" t="s">
        <v>8583</v>
      </c>
      <c r="F1463" s="554" t="s">
        <v>4996</v>
      </c>
      <c r="G1463" s="552">
        <v>44259</v>
      </c>
      <c r="H1463" s="555" t="s">
        <v>3464</v>
      </c>
      <c r="I1463" s="554" t="s">
        <v>3401</v>
      </c>
      <c r="J1463" s="123"/>
      <c r="K1463" s="123"/>
      <c r="L1463" s="427">
        <v>1</v>
      </c>
      <c r="N1463" s="411"/>
    </row>
    <row r="1464" spans="1:14" s="4" customFormat="1" ht="11.25" customHeight="1" outlineLevel="2" x14ac:dyDescent="0.25">
      <c r="A1464" s="376">
        <v>284</v>
      </c>
      <c r="B1464" s="551" t="s">
        <v>78</v>
      </c>
      <c r="C1464" s="554" t="s">
        <v>8584</v>
      </c>
      <c r="D1464" s="554" t="s">
        <v>8582</v>
      </c>
      <c r="E1464" s="554" t="s">
        <v>8583</v>
      </c>
      <c r="F1464" s="554" t="s">
        <v>4996</v>
      </c>
      <c r="G1464" s="552">
        <v>44259</v>
      </c>
      <c r="H1464" s="555" t="s">
        <v>3464</v>
      </c>
      <c r="I1464" s="554" t="s">
        <v>3401</v>
      </c>
      <c r="J1464" s="123"/>
      <c r="K1464" s="123"/>
      <c r="L1464" s="427">
        <v>1</v>
      </c>
      <c r="N1464" s="411"/>
    </row>
    <row r="1465" spans="1:14" s="4" customFormat="1" ht="11.25" customHeight="1" outlineLevel="2" x14ac:dyDescent="0.25">
      <c r="A1465" s="376">
        <v>285</v>
      </c>
      <c r="B1465" s="551" t="s">
        <v>78</v>
      </c>
      <c r="C1465" s="554" t="s">
        <v>8585</v>
      </c>
      <c r="D1465" s="554" t="s">
        <v>8586</v>
      </c>
      <c r="E1465" s="554" t="s">
        <v>8587</v>
      </c>
      <c r="F1465" s="554" t="s">
        <v>8588</v>
      </c>
      <c r="G1465" s="552">
        <v>44259</v>
      </c>
      <c r="H1465" s="555" t="s">
        <v>3464</v>
      </c>
      <c r="I1465" s="554" t="s">
        <v>3401</v>
      </c>
      <c r="J1465" s="123"/>
      <c r="K1465" s="123"/>
      <c r="L1465" s="427">
        <v>1</v>
      </c>
      <c r="N1465" s="411"/>
    </row>
    <row r="1466" spans="1:14" s="4" customFormat="1" ht="11.25" customHeight="1" outlineLevel="2" x14ac:dyDescent="0.25">
      <c r="A1466" s="376">
        <v>286</v>
      </c>
      <c r="B1466" s="551" t="s">
        <v>78</v>
      </c>
      <c r="C1466" s="554" t="s">
        <v>8589</v>
      </c>
      <c r="D1466" s="554" t="s">
        <v>8590</v>
      </c>
      <c r="E1466" s="554" t="s">
        <v>8591</v>
      </c>
      <c r="F1466" s="554" t="s">
        <v>4996</v>
      </c>
      <c r="G1466" s="552">
        <v>44259</v>
      </c>
      <c r="H1466" s="555" t="s">
        <v>3464</v>
      </c>
      <c r="I1466" s="554" t="s">
        <v>3401</v>
      </c>
      <c r="J1466" s="123"/>
      <c r="K1466" s="123"/>
      <c r="L1466" s="427">
        <v>1</v>
      </c>
      <c r="N1466" s="411"/>
    </row>
    <row r="1467" spans="1:14" s="4" customFormat="1" ht="11.25" customHeight="1" outlineLevel="2" x14ac:dyDescent="0.25">
      <c r="A1467" s="376">
        <v>287</v>
      </c>
      <c r="B1467" s="551" t="s">
        <v>78</v>
      </c>
      <c r="C1467" s="554" t="s">
        <v>8592</v>
      </c>
      <c r="D1467" s="554" t="s">
        <v>8593</v>
      </c>
      <c r="E1467" s="554" t="s">
        <v>8594</v>
      </c>
      <c r="F1467" s="554" t="s">
        <v>4996</v>
      </c>
      <c r="G1467" s="552">
        <v>44259</v>
      </c>
      <c r="H1467" s="555" t="s">
        <v>3464</v>
      </c>
      <c r="I1467" s="554" t="s">
        <v>3401</v>
      </c>
      <c r="J1467" s="123"/>
      <c r="K1467" s="123"/>
      <c r="L1467" s="427">
        <v>1</v>
      </c>
      <c r="N1467" s="411"/>
    </row>
    <row r="1468" spans="1:14" s="4" customFormat="1" ht="11.25" customHeight="1" outlineLevel="2" x14ac:dyDescent="0.25">
      <c r="A1468" s="376">
        <v>288</v>
      </c>
      <c r="B1468" s="551" t="s">
        <v>78</v>
      </c>
      <c r="C1468" s="554" t="s">
        <v>8595</v>
      </c>
      <c r="D1468" s="554" t="s">
        <v>3550</v>
      </c>
      <c r="E1468" s="554" t="s">
        <v>3451</v>
      </c>
      <c r="F1468" s="554" t="s">
        <v>8588</v>
      </c>
      <c r="G1468" s="552">
        <v>44259</v>
      </c>
      <c r="H1468" s="555" t="s">
        <v>3464</v>
      </c>
      <c r="I1468" s="554" t="s">
        <v>3401</v>
      </c>
      <c r="J1468" s="123"/>
      <c r="K1468" s="123"/>
      <c r="L1468" s="427">
        <v>1</v>
      </c>
      <c r="N1468" s="411"/>
    </row>
    <row r="1469" spans="1:14" s="4" customFormat="1" ht="11.25" customHeight="1" outlineLevel="2" x14ac:dyDescent="0.25">
      <c r="A1469" s="376">
        <v>289</v>
      </c>
      <c r="B1469" s="551" t="s">
        <v>78</v>
      </c>
      <c r="C1469" s="554" t="s">
        <v>8596</v>
      </c>
      <c r="D1469" s="554" t="s">
        <v>3323</v>
      </c>
      <c r="E1469" s="554" t="s">
        <v>8597</v>
      </c>
      <c r="F1469" s="554" t="s">
        <v>4996</v>
      </c>
      <c r="G1469" s="552">
        <v>44260</v>
      </c>
      <c r="H1469" s="555" t="s">
        <v>3464</v>
      </c>
      <c r="I1469" s="554" t="s">
        <v>3401</v>
      </c>
      <c r="J1469" s="123"/>
      <c r="K1469" s="123"/>
      <c r="L1469" s="427">
        <v>1</v>
      </c>
      <c r="N1469" s="411"/>
    </row>
    <row r="1470" spans="1:14" s="4" customFormat="1" ht="11.25" customHeight="1" outlineLevel="2" x14ac:dyDescent="0.25">
      <c r="A1470" s="376">
        <v>290</v>
      </c>
      <c r="B1470" s="551" t="s">
        <v>78</v>
      </c>
      <c r="C1470" s="554" t="s">
        <v>8598</v>
      </c>
      <c r="D1470" s="554" t="s">
        <v>7471</v>
      </c>
      <c r="E1470" s="554" t="s">
        <v>7472</v>
      </c>
      <c r="F1470" s="554" t="s">
        <v>4996</v>
      </c>
      <c r="G1470" s="552">
        <v>44260</v>
      </c>
      <c r="H1470" s="555" t="s">
        <v>3464</v>
      </c>
      <c r="I1470" s="554" t="s">
        <v>3401</v>
      </c>
      <c r="J1470" s="123"/>
      <c r="K1470" s="123"/>
      <c r="L1470" s="427">
        <v>1</v>
      </c>
      <c r="N1470" s="411"/>
    </row>
    <row r="1471" spans="1:14" s="4" customFormat="1" ht="11.25" customHeight="1" outlineLevel="2" x14ac:dyDescent="0.25">
      <c r="A1471" s="376">
        <v>291</v>
      </c>
      <c r="B1471" s="551" t="s">
        <v>78</v>
      </c>
      <c r="C1471" s="554" t="s">
        <v>8599</v>
      </c>
      <c r="D1471" s="554" t="s">
        <v>3550</v>
      </c>
      <c r="E1471" s="554" t="s">
        <v>3451</v>
      </c>
      <c r="F1471" s="554" t="s">
        <v>4996</v>
      </c>
      <c r="G1471" s="552">
        <v>44260</v>
      </c>
      <c r="H1471" s="555" t="s">
        <v>3464</v>
      </c>
      <c r="I1471" s="554" t="s">
        <v>3401</v>
      </c>
      <c r="J1471" s="123"/>
      <c r="K1471" s="123"/>
      <c r="L1471" s="427">
        <v>1</v>
      </c>
      <c r="N1471" s="411"/>
    </row>
    <row r="1472" spans="1:14" s="4" customFormat="1" ht="11.25" customHeight="1" outlineLevel="2" x14ac:dyDescent="0.25">
      <c r="A1472" s="376">
        <v>292</v>
      </c>
      <c r="B1472" s="551" t="s">
        <v>78</v>
      </c>
      <c r="C1472" s="554" t="s">
        <v>8600</v>
      </c>
      <c r="D1472" s="554" t="s">
        <v>8601</v>
      </c>
      <c r="E1472" s="554" t="s">
        <v>8602</v>
      </c>
      <c r="F1472" s="554" t="s">
        <v>3362</v>
      </c>
      <c r="G1472" s="552">
        <v>44260</v>
      </c>
      <c r="H1472" s="555" t="s">
        <v>3464</v>
      </c>
      <c r="I1472" s="554" t="s">
        <v>3401</v>
      </c>
      <c r="J1472" s="123"/>
      <c r="K1472" s="123"/>
      <c r="L1472" s="427">
        <v>1</v>
      </c>
      <c r="N1472" s="411"/>
    </row>
    <row r="1473" spans="1:14" s="4" customFormat="1" ht="11.25" customHeight="1" outlineLevel="2" x14ac:dyDescent="0.25">
      <c r="A1473" s="376">
        <v>293</v>
      </c>
      <c r="B1473" s="551" t="s">
        <v>78</v>
      </c>
      <c r="C1473" s="554" t="s">
        <v>8603</v>
      </c>
      <c r="D1473" s="554" t="s">
        <v>3322</v>
      </c>
      <c r="E1473" s="554" t="s">
        <v>8604</v>
      </c>
      <c r="F1473" s="554" t="s">
        <v>8605</v>
      </c>
      <c r="G1473" s="552">
        <v>44260</v>
      </c>
      <c r="H1473" s="555" t="s">
        <v>3464</v>
      </c>
      <c r="I1473" s="554" t="s">
        <v>3401</v>
      </c>
      <c r="J1473" s="123"/>
      <c r="K1473" s="123"/>
      <c r="L1473" s="427">
        <v>1</v>
      </c>
      <c r="N1473" s="411"/>
    </row>
    <row r="1474" spans="1:14" s="4" customFormat="1" ht="11.25" customHeight="1" outlineLevel="2" x14ac:dyDescent="0.25">
      <c r="A1474" s="376">
        <v>294</v>
      </c>
      <c r="B1474" s="551" t="s">
        <v>78</v>
      </c>
      <c r="C1474" s="554" t="s">
        <v>8606</v>
      </c>
      <c r="D1474" s="554" t="s">
        <v>3322</v>
      </c>
      <c r="E1474" s="554" t="s">
        <v>8604</v>
      </c>
      <c r="F1474" s="554" t="s">
        <v>8605</v>
      </c>
      <c r="G1474" s="552">
        <v>44260</v>
      </c>
      <c r="H1474" s="555" t="s">
        <v>3464</v>
      </c>
      <c r="I1474" s="554" t="s">
        <v>3401</v>
      </c>
      <c r="J1474" s="123"/>
      <c r="K1474" s="123"/>
      <c r="L1474" s="427">
        <v>1</v>
      </c>
      <c r="N1474" s="411"/>
    </row>
    <row r="1475" spans="1:14" s="4" customFormat="1" ht="11.25" customHeight="1" outlineLevel="2" x14ac:dyDescent="0.25">
      <c r="A1475" s="376">
        <v>295</v>
      </c>
      <c r="B1475" s="137" t="s">
        <v>78</v>
      </c>
      <c r="C1475" s="486" t="s">
        <v>7130</v>
      </c>
      <c r="D1475" s="487" t="s">
        <v>7131</v>
      </c>
      <c r="E1475" s="453" t="s">
        <v>7132</v>
      </c>
      <c r="F1475" s="488" t="s">
        <v>7133</v>
      </c>
      <c r="G1475" s="558">
        <v>44264</v>
      </c>
      <c r="H1475" s="88" t="s">
        <v>3464</v>
      </c>
      <c r="I1475" s="123" t="s">
        <v>3401</v>
      </c>
      <c r="J1475" s="123"/>
      <c r="K1475" s="123"/>
      <c r="L1475" s="427">
        <v>1</v>
      </c>
      <c r="N1475" s="411"/>
    </row>
    <row r="1476" spans="1:14" s="4" customFormat="1" ht="11.25" customHeight="1" outlineLevel="2" x14ac:dyDescent="0.25">
      <c r="A1476" s="376">
        <v>296</v>
      </c>
      <c r="B1476" s="137" t="s">
        <v>78</v>
      </c>
      <c r="C1476" s="486" t="s">
        <v>7134</v>
      </c>
      <c r="D1476" s="487" t="s">
        <v>7135</v>
      </c>
      <c r="E1476" s="453" t="s">
        <v>7136</v>
      </c>
      <c r="F1476" s="488" t="s">
        <v>7137</v>
      </c>
      <c r="G1476" s="558">
        <v>44264</v>
      </c>
      <c r="H1476" s="88" t="s">
        <v>3464</v>
      </c>
      <c r="I1476" s="123" t="s">
        <v>3401</v>
      </c>
      <c r="J1476" s="123"/>
      <c r="K1476" s="123"/>
      <c r="L1476" s="427">
        <v>1</v>
      </c>
      <c r="N1476" s="411"/>
    </row>
    <row r="1477" spans="1:14" s="4" customFormat="1" ht="11.25" customHeight="1" outlineLevel="2" x14ac:dyDescent="0.25">
      <c r="A1477" s="376">
        <v>297</v>
      </c>
      <c r="B1477" s="137" t="s">
        <v>78</v>
      </c>
      <c r="C1477" s="486" t="s">
        <v>7138</v>
      </c>
      <c r="D1477" s="487" t="s">
        <v>7139</v>
      </c>
      <c r="E1477" s="453" t="s">
        <v>7140</v>
      </c>
      <c r="F1477" s="488" t="s">
        <v>7141</v>
      </c>
      <c r="G1477" s="558">
        <v>44264</v>
      </c>
      <c r="H1477" s="88" t="s">
        <v>3464</v>
      </c>
      <c r="I1477" s="123" t="s">
        <v>3401</v>
      </c>
      <c r="J1477" s="123"/>
      <c r="K1477" s="123"/>
      <c r="L1477" s="427">
        <v>1</v>
      </c>
      <c r="N1477" s="411"/>
    </row>
    <row r="1478" spans="1:14" s="4" customFormat="1" ht="11.25" customHeight="1" outlineLevel="2" x14ac:dyDescent="0.25">
      <c r="A1478" s="376">
        <v>298</v>
      </c>
      <c r="B1478" s="137" t="s">
        <v>78</v>
      </c>
      <c r="C1478" s="486" t="s">
        <v>7142</v>
      </c>
      <c r="D1478" s="487" t="s">
        <v>7139</v>
      </c>
      <c r="E1478" s="453" t="s">
        <v>7140</v>
      </c>
      <c r="F1478" s="488" t="s">
        <v>7143</v>
      </c>
      <c r="G1478" s="558">
        <v>44264</v>
      </c>
      <c r="H1478" s="88" t="s">
        <v>3464</v>
      </c>
      <c r="I1478" s="123" t="s">
        <v>3401</v>
      </c>
      <c r="J1478" s="123"/>
      <c r="K1478" s="123"/>
      <c r="L1478" s="427">
        <v>1</v>
      </c>
      <c r="N1478" s="411"/>
    </row>
    <row r="1479" spans="1:14" s="4" customFormat="1" ht="11.25" customHeight="1" outlineLevel="2" x14ac:dyDescent="0.25">
      <c r="A1479" s="376">
        <v>299</v>
      </c>
      <c r="B1479" s="137" t="s">
        <v>78</v>
      </c>
      <c r="C1479" s="486" t="s">
        <v>7144</v>
      </c>
      <c r="D1479" s="487" t="s">
        <v>7139</v>
      </c>
      <c r="E1479" s="453" t="s">
        <v>7140</v>
      </c>
      <c r="F1479" s="488" t="s">
        <v>7145</v>
      </c>
      <c r="G1479" s="558">
        <v>44264</v>
      </c>
      <c r="H1479" s="88" t="s">
        <v>3464</v>
      </c>
      <c r="I1479" s="123" t="s">
        <v>3401</v>
      </c>
      <c r="J1479" s="123"/>
      <c r="K1479" s="123"/>
      <c r="L1479" s="427">
        <v>1</v>
      </c>
      <c r="N1479" s="411"/>
    </row>
    <row r="1480" spans="1:14" s="4" customFormat="1" ht="11.25" customHeight="1" outlineLevel="2" x14ac:dyDescent="0.25">
      <c r="A1480" s="376">
        <v>300</v>
      </c>
      <c r="B1480" s="137" t="s">
        <v>78</v>
      </c>
      <c r="C1480" s="486" t="s">
        <v>7146</v>
      </c>
      <c r="D1480" s="487" t="s">
        <v>7147</v>
      </c>
      <c r="E1480" s="453" t="s">
        <v>7148</v>
      </c>
      <c r="F1480" s="488" t="s">
        <v>7149</v>
      </c>
      <c r="G1480" s="558">
        <v>44264</v>
      </c>
      <c r="H1480" s="88" t="s">
        <v>3464</v>
      </c>
      <c r="I1480" s="123" t="s">
        <v>3401</v>
      </c>
      <c r="J1480" s="123"/>
      <c r="K1480" s="123"/>
      <c r="L1480" s="427">
        <v>1</v>
      </c>
      <c r="N1480" s="411"/>
    </row>
    <row r="1481" spans="1:14" s="4" customFormat="1" ht="11.25" customHeight="1" outlineLevel="2" x14ac:dyDescent="0.25">
      <c r="A1481" s="376">
        <v>301</v>
      </c>
      <c r="B1481" s="137" t="s">
        <v>78</v>
      </c>
      <c r="C1481" s="486" t="s">
        <v>7150</v>
      </c>
      <c r="D1481" s="487" t="s">
        <v>7151</v>
      </c>
      <c r="E1481" s="453" t="s">
        <v>7152</v>
      </c>
      <c r="F1481" s="488" t="s">
        <v>7153</v>
      </c>
      <c r="G1481" s="558">
        <v>44266</v>
      </c>
      <c r="H1481" s="88" t="s">
        <v>3464</v>
      </c>
      <c r="I1481" s="123" t="s">
        <v>3401</v>
      </c>
      <c r="J1481" s="123"/>
      <c r="K1481" s="123"/>
      <c r="L1481" s="427">
        <v>1</v>
      </c>
      <c r="N1481" s="411"/>
    </row>
    <row r="1482" spans="1:14" s="4" customFormat="1" ht="11.25" customHeight="1" outlineLevel="2" x14ac:dyDescent="0.25">
      <c r="A1482" s="376">
        <v>302</v>
      </c>
      <c r="B1482" s="137" t="s">
        <v>78</v>
      </c>
      <c r="C1482" s="486" t="s">
        <v>7154</v>
      </c>
      <c r="D1482" s="487" t="s">
        <v>7155</v>
      </c>
      <c r="E1482" s="453" t="s">
        <v>7156</v>
      </c>
      <c r="F1482" s="488" t="s">
        <v>7157</v>
      </c>
      <c r="G1482" s="558">
        <v>44266</v>
      </c>
      <c r="H1482" s="88" t="s">
        <v>3464</v>
      </c>
      <c r="I1482" s="123" t="s">
        <v>3401</v>
      </c>
      <c r="J1482" s="123"/>
      <c r="K1482" s="123"/>
      <c r="L1482" s="427">
        <v>1</v>
      </c>
      <c r="N1482" s="411"/>
    </row>
    <row r="1483" spans="1:14" s="4" customFormat="1" ht="11.25" customHeight="1" outlineLevel="2" x14ac:dyDescent="0.25">
      <c r="A1483" s="376">
        <v>303</v>
      </c>
      <c r="B1483" s="137" t="s">
        <v>78</v>
      </c>
      <c r="C1483" s="486" t="s">
        <v>7158</v>
      </c>
      <c r="D1483" s="487" t="s">
        <v>7159</v>
      </c>
      <c r="E1483" s="453" t="s">
        <v>7160</v>
      </c>
      <c r="F1483" s="488" t="s">
        <v>7161</v>
      </c>
      <c r="G1483" s="558">
        <v>44266</v>
      </c>
      <c r="H1483" s="88" t="s">
        <v>3464</v>
      </c>
      <c r="I1483" s="123" t="s">
        <v>3401</v>
      </c>
      <c r="J1483" s="123"/>
      <c r="K1483" s="123"/>
      <c r="L1483" s="427">
        <v>1</v>
      </c>
      <c r="N1483" s="411"/>
    </row>
    <row r="1484" spans="1:14" s="4" customFormat="1" ht="11.25" customHeight="1" outlineLevel="2" x14ac:dyDescent="0.25">
      <c r="A1484" s="376">
        <v>304</v>
      </c>
      <c r="B1484" s="137" t="s">
        <v>78</v>
      </c>
      <c r="C1484" s="486" t="s">
        <v>7162</v>
      </c>
      <c r="D1484" s="487" t="s">
        <v>7163</v>
      </c>
      <c r="E1484" s="453" t="s">
        <v>7164</v>
      </c>
      <c r="F1484" s="488" t="s">
        <v>7165</v>
      </c>
      <c r="G1484" s="558">
        <v>44266</v>
      </c>
      <c r="H1484" s="88" t="s">
        <v>3464</v>
      </c>
      <c r="I1484" s="123" t="s">
        <v>3401</v>
      </c>
      <c r="J1484" s="123"/>
      <c r="K1484" s="123"/>
      <c r="L1484" s="427">
        <v>1</v>
      </c>
      <c r="N1484" s="411"/>
    </row>
    <row r="1485" spans="1:14" s="4" customFormat="1" ht="11.25" customHeight="1" outlineLevel="2" x14ac:dyDescent="0.25">
      <c r="A1485" s="376">
        <v>305</v>
      </c>
      <c r="B1485" s="137" t="s">
        <v>78</v>
      </c>
      <c r="C1485" s="486" t="s">
        <v>7166</v>
      </c>
      <c r="D1485" s="487" t="s">
        <v>7163</v>
      </c>
      <c r="E1485" s="453" t="s">
        <v>7164</v>
      </c>
      <c r="F1485" s="488" t="s">
        <v>7167</v>
      </c>
      <c r="G1485" s="558">
        <v>44266</v>
      </c>
      <c r="H1485" s="88" t="s">
        <v>3464</v>
      </c>
      <c r="I1485" s="123" t="s">
        <v>3401</v>
      </c>
      <c r="J1485" s="123"/>
      <c r="K1485" s="123"/>
      <c r="L1485" s="427">
        <v>1</v>
      </c>
      <c r="N1485" s="411"/>
    </row>
    <row r="1486" spans="1:14" s="4" customFormat="1" ht="11.25" customHeight="1" outlineLevel="2" x14ac:dyDescent="0.25">
      <c r="A1486" s="376">
        <v>306</v>
      </c>
      <c r="B1486" s="137" t="s">
        <v>78</v>
      </c>
      <c r="C1486" s="486" t="s">
        <v>7168</v>
      </c>
      <c r="D1486" s="487" t="s">
        <v>6498</v>
      </c>
      <c r="E1486" s="453" t="s">
        <v>6499</v>
      </c>
      <c r="F1486" s="488" t="s">
        <v>7169</v>
      </c>
      <c r="G1486" s="558">
        <v>44266</v>
      </c>
      <c r="H1486" s="88" t="s">
        <v>3464</v>
      </c>
      <c r="I1486" s="123" t="s">
        <v>3401</v>
      </c>
      <c r="J1486" s="123"/>
      <c r="K1486" s="123"/>
      <c r="L1486" s="427">
        <v>1</v>
      </c>
      <c r="N1486" s="411"/>
    </row>
    <row r="1487" spans="1:14" s="4" customFormat="1" ht="11.25" customHeight="1" outlineLevel="2" x14ac:dyDescent="0.25">
      <c r="A1487" s="376">
        <v>307</v>
      </c>
      <c r="B1487" s="137" t="s">
        <v>78</v>
      </c>
      <c r="C1487" s="486" t="s">
        <v>7170</v>
      </c>
      <c r="D1487" s="487" t="s">
        <v>7171</v>
      </c>
      <c r="E1487" s="453" t="s">
        <v>7172</v>
      </c>
      <c r="F1487" s="488" t="s">
        <v>7173</v>
      </c>
      <c r="G1487" s="558">
        <v>44267</v>
      </c>
      <c r="H1487" s="88" t="s">
        <v>3464</v>
      </c>
      <c r="I1487" s="123" t="s">
        <v>3401</v>
      </c>
      <c r="J1487" s="123"/>
      <c r="K1487" s="123"/>
      <c r="L1487" s="427">
        <v>1</v>
      </c>
      <c r="N1487" s="411"/>
    </row>
    <row r="1488" spans="1:14" s="4" customFormat="1" ht="11.25" customHeight="1" outlineLevel="2" x14ac:dyDescent="0.25">
      <c r="A1488" s="376">
        <v>308</v>
      </c>
      <c r="B1488" s="137" t="s">
        <v>78</v>
      </c>
      <c r="C1488" s="486" t="s">
        <v>7174</v>
      </c>
      <c r="D1488" s="487" t="s">
        <v>7175</v>
      </c>
      <c r="E1488" s="453" t="s">
        <v>7176</v>
      </c>
      <c r="F1488" s="488" t="s">
        <v>7177</v>
      </c>
      <c r="G1488" s="558">
        <v>44267</v>
      </c>
      <c r="H1488" s="88" t="s">
        <v>3464</v>
      </c>
      <c r="I1488" s="123" t="s">
        <v>3401</v>
      </c>
      <c r="J1488" s="123"/>
      <c r="K1488" s="123"/>
      <c r="L1488" s="427">
        <v>1</v>
      </c>
      <c r="N1488" s="411"/>
    </row>
    <row r="1489" spans="1:14" s="4" customFormat="1" ht="11.25" customHeight="1" outlineLevel="2" x14ac:dyDescent="0.25">
      <c r="A1489" s="376">
        <v>309</v>
      </c>
      <c r="B1489" s="137" t="s">
        <v>78</v>
      </c>
      <c r="C1489" s="486" t="s">
        <v>7178</v>
      </c>
      <c r="D1489" s="487" t="s">
        <v>7179</v>
      </c>
      <c r="E1489" s="453" t="s">
        <v>7180</v>
      </c>
      <c r="F1489" s="488" t="s">
        <v>7181</v>
      </c>
      <c r="G1489" s="558">
        <v>44267</v>
      </c>
      <c r="H1489" s="88" t="s">
        <v>3464</v>
      </c>
      <c r="I1489" s="123" t="s">
        <v>3401</v>
      </c>
      <c r="J1489" s="123"/>
      <c r="K1489" s="123"/>
      <c r="L1489" s="427">
        <v>1</v>
      </c>
      <c r="N1489" s="411"/>
    </row>
    <row r="1490" spans="1:14" s="4" customFormat="1" ht="11.25" customHeight="1" outlineLevel="2" x14ac:dyDescent="0.25">
      <c r="A1490" s="376">
        <v>310</v>
      </c>
      <c r="B1490" s="137" t="s">
        <v>78</v>
      </c>
      <c r="C1490" s="486" t="s">
        <v>7182</v>
      </c>
      <c r="D1490" s="487" t="s">
        <v>7183</v>
      </c>
      <c r="E1490" s="453" t="s">
        <v>7184</v>
      </c>
      <c r="F1490" s="488" t="s">
        <v>7185</v>
      </c>
      <c r="G1490" s="558">
        <v>44267</v>
      </c>
      <c r="H1490" s="88" t="s">
        <v>3464</v>
      </c>
      <c r="I1490" s="123" t="s">
        <v>3401</v>
      </c>
      <c r="J1490" s="123"/>
      <c r="K1490" s="123"/>
      <c r="L1490" s="427">
        <v>1</v>
      </c>
      <c r="N1490" s="411"/>
    </row>
    <row r="1491" spans="1:14" s="4" customFormat="1" ht="11.25" customHeight="1" outlineLevel="2" x14ac:dyDescent="0.25">
      <c r="A1491" s="376">
        <v>311</v>
      </c>
      <c r="B1491" s="137" t="s">
        <v>78</v>
      </c>
      <c r="C1491" s="486" t="s">
        <v>7186</v>
      </c>
      <c r="D1491" s="487" t="s">
        <v>7187</v>
      </c>
      <c r="E1491" s="453" t="s">
        <v>7188</v>
      </c>
      <c r="F1491" s="488" t="s">
        <v>7189</v>
      </c>
      <c r="G1491" s="558">
        <v>44267</v>
      </c>
      <c r="H1491" s="88" t="s">
        <v>3464</v>
      </c>
      <c r="I1491" s="123" t="s">
        <v>3401</v>
      </c>
      <c r="J1491" s="123"/>
      <c r="K1491" s="123"/>
      <c r="L1491" s="427">
        <v>1</v>
      </c>
      <c r="N1491" s="411"/>
    </row>
    <row r="1492" spans="1:14" s="4" customFormat="1" ht="11.25" customHeight="1" outlineLevel="2" x14ac:dyDescent="0.25">
      <c r="A1492" s="376">
        <v>312</v>
      </c>
      <c r="B1492" s="137" t="s">
        <v>78</v>
      </c>
      <c r="C1492" s="486" t="s">
        <v>7190</v>
      </c>
      <c r="D1492" s="487" t="s">
        <v>7191</v>
      </c>
      <c r="E1492" s="453" t="s">
        <v>7192</v>
      </c>
      <c r="F1492" s="488" t="s">
        <v>7193</v>
      </c>
      <c r="G1492" s="558">
        <v>44267</v>
      </c>
      <c r="H1492" s="88" t="s">
        <v>3464</v>
      </c>
      <c r="I1492" s="123" t="s">
        <v>3401</v>
      </c>
      <c r="J1492" s="123"/>
      <c r="K1492" s="123"/>
      <c r="L1492" s="427">
        <v>1</v>
      </c>
      <c r="N1492" s="411"/>
    </row>
    <row r="1493" spans="1:14" s="4" customFormat="1" ht="11.25" customHeight="1" outlineLevel="2" x14ac:dyDescent="0.25">
      <c r="A1493" s="376">
        <v>313</v>
      </c>
      <c r="B1493" s="137" t="s">
        <v>78</v>
      </c>
      <c r="C1493" s="486" t="s">
        <v>7194</v>
      </c>
      <c r="D1493" s="487" t="s">
        <v>7195</v>
      </c>
      <c r="E1493" s="453" t="s">
        <v>7196</v>
      </c>
      <c r="F1493" s="488" t="s">
        <v>7197</v>
      </c>
      <c r="G1493" s="558">
        <v>44270</v>
      </c>
      <c r="H1493" s="88" t="s">
        <v>3464</v>
      </c>
      <c r="I1493" s="123" t="s">
        <v>3401</v>
      </c>
      <c r="J1493" s="123"/>
      <c r="K1493" s="123"/>
      <c r="L1493" s="427">
        <v>1</v>
      </c>
      <c r="N1493" s="411"/>
    </row>
    <row r="1494" spans="1:14" s="4" customFormat="1" ht="11.25" customHeight="1" outlineLevel="2" x14ac:dyDescent="0.25">
      <c r="A1494" s="376">
        <v>314</v>
      </c>
      <c r="B1494" s="137" t="s">
        <v>78</v>
      </c>
      <c r="C1494" s="486" t="s">
        <v>7198</v>
      </c>
      <c r="D1494" s="487" t="s">
        <v>7199</v>
      </c>
      <c r="E1494" s="453" t="s">
        <v>7200</v>
      </c>
      <c r="F1494" s="488" t="s">
        <v>7201</v>
      </c>
      <c r="G1494" s="558">
        <v>44270</v>
      </c>
      <c r="H1494" s="88" t="s">
        <v>3464</v>
      </c>
      <c r="I1494" s="123" t="s">
        <v>3401</v>
      </c>
      <c r="J1494" s="123"/>
      <c r="K1494" s="123"/>
      <c r="L1494" s="427">
        <v>1</v>
      </c>
      <c r="N1494" s="411"/>
    </row>
    <row r="1495" spans="1:14" s="4" customFormat="1" ht="11.25" customHeight="1" outlineLevel="2" x14ac:dyDescent="0.25">
      <c r="A1495" s="376">
        <v>315</v>
      </c>
      <c r="B1495" s="137" t="s">
        <v>78</v>
      </c>
      <c r="C1495" s="486" t="s">
        <v>7202</v>
      </c>
      <c r="D1495" s="487" t="s">
        <v>7203</v>
      </c>
      <c r="E1495" s="453" t="s">
        <v>7204</v>
      </c>
      <c r="F1495" s="488" t="s">
        <v>7205</v>
      </c>
      <c r="G1495" s="558">
        <v>44270</v>
      </c>
      <c r="H1495" s="88" t="s">
        <v>3464</v>
      </c>
      <c r="I1495" s="123" t="s">
        <v>3401</v>
      </c>
      <c r="J1495" s="123"/>
      <c r="K1495" s="123"/>
      <c r="L1495" s="427">
        <v>1</v>
      </c>
      <c r="N1495" s="411"/>
    </row>
    <row r="1496" spans="1:14" s="4" customFormat="1" ht="11.25" customHeight="1" outlineLevel="2" x14ac:dyDescent="0.25">
      <c r="A1496" s="376">
        <v>316</v>
      </c>
      <c r="B1496" s="137" t="s">
        <v>78</v>
      </c>
      <c r="C1496" s="486" t="s">
        <v>7206</v>
      </c>
      <c r="D1496" s="487" t="s">
        <v>7207</v>
      </c>
      <c r="E1496" s="453" t="s">
        <v>7208</v>
      </c>
      <c r="F1496" s="488" t="s">
        <v>7209</v>
      </c>
      <c r="G1496" s="558">
        <v>44270</v>
      </c>
      <c r="H1496" s="88" t="s">
        <v>3464</v>
      </c>
      <c r="I1496" s="123" t="s">
        <v>3401</v>
      </c>
      <c r="J1496" s="123"/>
      <c r="K1496" s="123"/>
      <c r="L1496" s="427">
        <v>1</v>
      </c>
      <c r="N1496" s="411"/>
    </row>
    <row r="1497" spans="1:14" s="4" customFormat="1" ht="11.25" customHeight="1" outlineLevel="2" x14ac:dyDescent="0.25">
      <c r="A1497" s="376">
        <v>317</v>
      </c>
      <c r="B1497" s="137" t="s">
        <v>78</v>
      </c>
      <c r="C1497" s="486" t="s">
        <v>7210</v>
      </c>
      <c r="D1497" s="487" t="s">
        <v>7211</v>
      </c>
      <c r="E1497" s="453" t="s">
        <v>5852</v>
      </c>
      <c r="F1497" s="488" t="s">
        <v>7212</v>
      </c>
      <c r="G1497" s="558">
        <v>44270</v>
      </c>
      <c r="H1497" s="88" t="s">
        <v>3464</v>
      </c>
      <c r="I1497" s="123" t="s">
        <v>3401</v>
      </c>
      <c r="J1497" s="123"/>
      <c r="K1497" s="123"/>
      <c r="L1497" s="427">
        <v>1</v>
      </c>
      <c r="N1497" s="411"/>
    </row>
    <row r="1498" spans="1:14" s="4" customFormat="1" ht="11.25" customHeight="1" outlineLevel="2" x14ac:dyDescent="0.25">
      <c r="A1498" s="376">
        <v>318</v>
      </c>
      <c r="B1498" s="137" t="s">
        <v>78</v>
      </c>
      <c r="C1498" s="486" t="s">
        <v>7213</v>
      </c>
      <c r="D1498" s="487" t="s">
        <v>7214</v>
      </c>
      <c r="E1498" s="453" t="s">
        <v>7215</v>
      </c>
      <c r="F1498" s="488" t="s">
        <v>7216</v>
      </c>
      <c r="G1498" s="558">
        <v>44270</v>
      </c>
      <c r="H1498" s="88" t="s">
        <v>3464</v>
      </c>
      <c r="I1498" s="123" t="s">
        <v>3401</v>
      </c>
      <c r="J1498" s="123"/>
      <c r="K1498" s="123"/>
      <c r="L1498" s="427">
        <v>1</v>
      </c>
      <c r="N1498" s="411"/>
    </row>
    <row r="1499" spans="1:14" s="4" customFormat="1" ht="11.25" customHeight="1" outlineLevel="2" x14ac:dyDescent="0.25">
      <c r="A1499" s="376">
        <v>319</v>
      </c>
      <c r="B1499" s="137" t="s">
        <v>78</v>
      </c>
      <c r="C1499" s="486" t="s">
        <v>7217</v>
      </c>
      <c r="D1499" s="487" t="s">
        <v>7214</v>
      </c>
      <c r="E1499" s="453" t="s">
        <v>7215</v>
      </c>
      <c r="F1499" s="488" t="s">
        <v>7218</v>
      </c>
      <c r="G1499" s="558">
        <v>44271</v>
      </c>
      <c r="H1499" s="88" t="s">
        <v>3464</v>
      </c>
      <c r="I1499" s="123" t="s">
        <v>3401</v>
      </c>
      <c r="J1499" s="123"/>
      <c r="K1499" s="123"/>
      <c r="L1499" s="427">
        <v>1</v>
      </c>
      <c r="N1499" s="411"/>
    </row>
    <row r="1500" spans="1:14" s="4" customFormat="1" ht="11.25" customHeight="1" outlineLevel="2" x14ac:dyDescent="0.25">
      <c r="A1500" s="376">
        <v>320</v>
      </c>
      <c r="B1500" s="137" t="s">
        <v>78</v>
      </c>
      <c r="C1500" s="486" t="s">
        <v>7219</v>
      </c>
      <c r="D1500" s="487" t="s">
        <v>7220</v>
      </c>
      <c r="E1500" s="453" t="s">
        <v>7221</v>
      </c>
      <c r="F1500" s="488" t="s">
        <v>7222</v>
      </c>
      <c r="G1500" s="558">
        <v>44271</v>
      </c>
      <c r="H1500" s="88" t="s">
        <v>3464</v>
      </c>
      <c r="I1500" s="123" t="s">
        <v>3401</v>
      </c>
      <c r="J1500" s="123"/>
      <c r="K1500" s="123"/>
      <c r="L1500" s="427">
        <v>1</v>
      </c>
      <c r="N1500" s="411"/>
    </row>
    <row r="1501" spans="1:14" s="4" customFormat="1" ht="11.25" customHeight="1" outlineLevel="2" x14ac:dyDescent="0.25">
      <c r="A1501" s="376">
        <v>321</v>
      </c>
      <c r="B1501" s="137" t="s">
        <v>78</v>
      </c>
      <c r="C1501" s="486" t="s">
        <v>7223</v>
      </c>
      <c r="D1501" s="487" t="s">
        <v>7220</v>
      </c>
      <c r="E1501" s="453" t="s">
        <v>7221</v>
      </c>
      <c r="F1501" s="488" t="s">
        <v>7224</v>
      </c>
      <c r="G1501" s="558">
        <v>44271</v>
      </c>
      <c r="H1501" s="88" t="s">
        <v>3464</v>
      </c>
      <c r="I1501" s="123" t="s">
        <v>3401</v>
      </c>
      <c r="J1501" s="123"/>
      <c r="K1501" s="123"/>
      <c r="L1501" s="427">
        <v>1</v>
      </c>
      <c r="N1501" s="411"/>
    </row>
    <row r="1502" spans="1:14" s="4" customFormat="1" ht="11.25" customHeight="1" outlineLevel="2" x14ac:dyDescent="0.25">
      <c r="A1502" s="376">
        <v>322</v>
      </c>
      <c r="B1502" s="137" t="s">
        <v>78</v>
      </c>
      <c r="C1502" s="486" t="s">
        <v>7225</v>
      </c>
      <c r="D1502" s="487" t="s">
        <v>7226</v>
      </c>
      <c r="E1502" s="453" t="s">
        <v>7227</v>
      </c>
      <c r="F1502" s="488" t="s">
        <v>7228</v>
      </c>
      <c r="G1502" s="558">
        <v>44271</v>
      </c>
      <c r="H1502" s="88" t="s">
        <v>3464</v>
      </c>
      <c r="I1502" s="123" t="s">
        <v>3401</v>
      </c>
      <c r="J1502" s="123"/>
      <c r="K1502" s="123"/>
      <c r="L1502" s="427">
        <v>1</v>
      </c>
      <c r="N1502" s="411"/>
    </row>
    <row r="1503" spans="1:14" s="4" customFormat="1" ht="11.25" customHeight="1" outlineLevel="2" x14ac:dyDescent="0.25">
      <c r="A1503" s="376">
        <v>323</v>
      </c>
      <c r="B1503" s="137" t="s">
        <v>78</v>
      </c>
      <c r="C1503" s="486" t="s">
        <v>7229</v>
      </c>
      <c r="D1503" s="487" t="s">
        <v>7230</v>
      </c>
      <c r="E1503" s="453" t="s">
        <v>7231</v>
      </c>
      <c r="F1503" s="488" t="s">
        <v>7232</v>
      </c>
      <c r="G1503" s="558">
        <v>44271</v>
      </c>
      <c r="H1503" s="88" t="s">
        <v>3464</v>
      </c>
      <c r="I1503" s="123" t="s">
        <v>3401</v>
      </c>
      <c r="J1503" s="123"/>
      <c r="K1503" s="123"/>
      <c r="L1503" s="427">
        <v>1</v>
      </c>
      <c r="N1503" s="411"/>
    </row>
    <row r="1504" spans="1:14" s="4" customFormat="1" ht="11.25" customHeight="1" outlineLevel="2" x14ac:dyDescent="0.25">
      <c r="A1504" s="376">
        <v>324</v>
      </c>
      <c r="B1504" s="137" t="s">
        <v>78</v>
      </c>
      <c r="C1504" s="486" t="s">
        <v>7233</v>
      </c>
      <c r="D1504" s="487" t="s">
        <v>7230</v>
      </c>
      <c r="E1504" s="453" t="s">
        <v>7231</v>
      </c>
      <c r="F1504" s="488" t="s">
        <v>7234</v>
      </c>
      <c r="G1504" s="558">
        <v>44271</v>
      </c>
      <c r="H1504" s="88" t="s">
        <v>3464</v>
      </c>
      <c r="I1504" s="123" t="s">
        <v>3401</v>
      </c>
      <c r="J1504" s="123"/>
      <c r="K1504" s="123"/>
      <c r="L1504" s="427">
        <v>1</v>
      </c>
      <c r="N1504" s="411"/>
    </row>
    <row r="1505" spans="1:14" s="4" customFormat="1" ht="11.25" customHeight="1" outlineLevel="2" x14ac:dyDescent="0.25">
      <c r="A1505" s="376">
        <v>325</v>
      </c>
      <c r="B1505" s="137" t="s">
        <v>78</v>
      </c>
      <c r="C1505" s="486" t="s">
        <v>7235</v>
      </c>
      <c r="D1505" s="487" t="s">
        <v>7230</v>
      </c>
      <c r="E1505" s="453" t="s">
        <v>7231</v>
      </c>
      <c r="F1505" s="488" t="s">
        <v>7236</v>
      </c>
      <c r="G1505" s="558">
        <v>44272</v>
      </c>
      <c r="H1505" s="88" t="s">
        <v>3464</v>
      </c>
      <c r="I1505" s="123" t="s">
        <v>3401</v>
      </c>
      <c r="J1505" s="123"/>
      <c r="K1505" s="123"/>
      <c r="L1505" s="427">
        <v>1</v>
      </c>
      <c r="N1505" s="411"/>
    </row>
    <row r="1506" spans="1:14" s="4" customFormat="1" ht="11.25" customHeight="1" outlineLevel="2" x14ac:dyDescent="0.25">
      <c r="A1506" s="376">
        <v>326</v>
      </c>
      <c r="B1506" s="137" t="s">
        <v>78</v>
      </c>
      <c r="C1506" s="486" t="s">
        <v>7237</v>
      </c>
      <c r="D1506" s="487" t="s">
        <v>7238</v>
      </c>
      <c r="E1506" s="453" t="s">
        <v>7239</v>
      </c>
      <c r="F1506" s="488" t="s">
        <v>7240</v>
      </c>
      <c r="G1506" s="558">
        <v>44272</v>
      </c>
      <c r="H1506" s="88" t="s">
        <v>3464</v>
      </c>
      <c r="I1506" s="123" t="s">
        <v>3401</v>
      </c>
      <c r="J1506" s="123"/>
      <c r="K1506" s="123"/>
      <c r="L1506" s="427">
        <v>1</v>
      </c>
      <c r="N1506" s="411"/>
    </row>
    <row r="1507" spans="1:14" s="4" customFormat="1" ht="11.25" customHeight="1" outlineLevel="2" x14ac:dyDescent="0.25">
      <c r="A1507" s="376">
        <v>327</v>
      </c>
      <c r="B1507" s="137" t="s">
        <v>78</v>
      </c>
      <c r="C1507" s="486" t="s">
        <v>7241</v>
      </c>
      <c r="D1507" s="487" t="s">
        <v>7242</v>
      </c>
      <c r="E1507" s="453" t="s">
        <v>7243</v>
      </c>
      <c r="F1507" s="488" t="s">
        <v>7244</v>
      </c>
      <c r="G1507" s="558">
        <v>44272</v>
      </c>
      <c r="H1507" s="88" t="s">
        <v>3464</v>
      </c>
      <c r="I1507" s="123" t="s">
        <v>3401</v>
      </c>
      <c r="J1507" s="123"/>
      <c r="K1507" s="123"/>
      <c r="L1507" s="427">
        <v>1</v>
      </c>
      <c r="N1507" s="411"/>
    </row>
    <row r="1508" spans="1:14" s="4" customFormat="1" ht="11.25" customHeight="1" outlineLevel="2" x14ac:dyDescent="0.25">
      <c r="A1508" s="376">
        <v>328</v>
      </c>
      <c r="B1508" s="137" t="s">
        <v>78</v>
      </c>
      <c r="C1508" s="486" t="s">
        <v>7245</v>
      </c>
      <c r="D1508" s="487" t="s">
        <v>7246</v>
      </c>
      <c r="E1508" s="453" t="s">
        <v>7247</v>
      </c>
      <c r="F1508" s="488" t="s">
        <v>7248</v>
      </c>
      <c r="G1508" s="558">
        <v>44272</v>
      </c>
      <c r="H1508" s="88" t="s">
        <v>3464</v>
      </c>
      <c r="I1508" s="123" t="s">
        <v>3401</v>
      </c>
      <c r="J1508" s="123"/>
      <c r="K1508" s="123"/>
      <c r="L1508" s="427">
        <v>1</v>
      </c>
      <c r="N1508" s="411"/>
    </row>
    <row r="1509" spans="1:14" s="4" customFormat="1" ht="11.25" customHeight="1" outlineLevel="2" x14ac:dyDescent="0.25">
      <c r="A1509" s="376">
        <v>329</v>
      </c>
      <c r="B1509" s="137" t="s">
        <v>78</v>
      </c>
      <c r="C1509" s="486" t="s">
        <v>7249</v>
      </c>
      <c r="D1509" s="487" t="s">
        <v>7250</v>
      </c>
      <c r="E1509" s="453" t="s">
        <v>7251</v>
      </c>
      <c r="F1509" s="488" t="s">
        <v>7252</v>
      </c>
      <c r="G1509" s="558">
        <v>44272</v>
      </c>
      <c r="H1509" s="88" t="s">
        <v>3464</v>
      </c>
      <c r="I1509" s="123" t="s">
        <v>3401</v>
      </c>
      <c r="J1509" s="123"/>
      <c r="K1509" s="123"/>
      <c r="L1509" s="427">
        <v>1</v>
      </c>
      <c r="N1509" s="411"/>
    </row>
    <row r="1510" spans="1:14" s="4" customFormat="1" ht="11.25" customHeight="1" outlineLevel="2" x14ac:dyDescent="0.25">
      <c r="A1510" s="376">
        <v>330</v>
      </c>
      <c r="B1510" s="137" t="s">
        <v>78</v>
      </c>
      <c r="C1510" s="486" t="s">
        <v>7253</v>
      </c>
      <c r="D1510" s="487" t="s">
        <v>7254</v>
      </c>
      <c r="E1510" s="453" t="s">
        <v>7255</v>
      </c>
      <c r="F1510" s="488" t="s">
        <v>7256</v>
      </c>
      <c r="G1510" s="558">
        <v>44272</v>
      </c>
      <c r="H1510" s="88" t="s">
        <v>3464</v>
      </c>
      <c r="I1510" s="123" t="s">
        <v>3401</v>
      </c>
      <c r="J1510" s="123"/>
      <c r="K1510" s="123"/>
      <c r="L1510" s="427">
        <v>1</v>
      </c>
      <c r="N1510" s="411"/>
    </row>
    <row r="1511" spans="1:14" s="4" customFormat="1" ht="11.25" customHeight="1" outlineLevel="2" x14ac:dyDescent="0.25">
      <c r="A1511" s="376">
        <v>331</v>
      </c>
      <c r="B1511" s="137" t="s">
        <v>78</v>
      </c>
      <c r="C1511" s="486" t="s">
        <v>7257</v>
      </c>
      <c r="D1511" s="487" t="s">
        <v>7258</v>
      </c>
      <c r="E1511" s="453" t="s">
        <v>7259</v>
      </c>
      <c r="F1511" s="488" t="s">
        <v>7260</v>
      </c>
      <c r="G1511" s="558">
        <v>44257</v>
      </c>
      <c r="H1511" s="88" t="s">
        <v>3466</v>
      </c>
      <c r="I1511" s="123" t="s">
        <v>3401</v>
      </c>
      <c r="J1511" s="123"/>
      <c r="K1511" s="123"/>
      <c r="L1511" s="427">
        <v>1</v>
      </c>
      <c r="N1511" s="411"/>
    </row>
    <row r="1512" spans="1:14" s="4" customFormat="1" ht="11.25" customHeight="1" outlineLevel="2" x14ac:dyDescent="0.25">
      <c r="A1512" s="376">
        <v>332</v>
      </c>
      <c r="B1512" s="137" t="s">
        <v>78</v>
      </c>
      <c r="C1512" s="489" t="s">
        <v>7261</v>
      </c>
      <c r="D1512" s="487" t="s">
        <v>7262</v>
      </c>
      <c r="E1512" s="453" t="s">
        <v>7263</v>
      </c>
      <c r="F1512" s="488" t="s">
        <v>7264</v>
      </c>
      <c r="G1512" s="558">
        <v>44257</v>
      </c>
      <c r="H1512" s="88" t="s">
        <v>3466</v>
      </c>
      <c r="I1512" s="123" t="s">
        <v>3401</v>
      </c>
      <c r="J1512" s="123"/>
      <c r="K1512" s="123"/>
      <c r="L1512" s="427">
        <v>1</v>
      </c>
      <c r="N1512" s="411"/>
    </row>
    <row r="1513" spans="1:14" s="4" customFormat="1" ht="11.25" customHeight="1" outlineLevel="2" x14ac:dyDescent="0.25">
      <c r="A1513" s="376">
        <v>333</v>
      </c>
      <c r="B1513" s="137" t="s">
        <v>78</v>
      </c>
      <c r="C1513" s="489" t="s">
        <v>7265</v>
      </c>
      <c r="D1513" s="487" t="s">
        <v>7266</v>
      </c>
      <c r="E1513" s="453" t="s">
        <v>7267</v>
      </c>
      <c r="F1513" s="488" t="s">
        <v>7268</v>
      </c>
      <c r="G1513" s="558">
        <v>44257</v>
      </c>
      <c r="H1513" s="88" t="s">
        <v>3466</v>
      </c>
      <c r="I1513" s="123" t="s">
        <v>3401</v>
      </c>
      <c r="J1513" s="123"/>
      <c r="K1513" s="123"/>
      <c r="L1513" s="427">
        <v>1</v>
      </c>
      <c r="N1513" s="411"/>
    </row>
    <row r="1514" spans="1:14" s="4" customFormat="1" ht="11.25" customHeight="1" outlineLevel="2" x14ac:dyDescent="0.25">
      <c r="A1514" s="376">
        <v>334</v>
      </c>
      <c r="B1514" s="137" t="s">
        <v>78</v>
      </c>
      <c r="C1514" s="489" t="s">
        <v>7269</v>
      </c>
      <c r="D1514" s="487" t="s">
        <v>7266</v>
      </c>
      <c r="E1514" s="453" t="s">
        <v>7267</v>
      </c>
      <c r="F1514" s="488" t="s">
        <v>7270</v>
      </c>
      <c r="G1514" s="558">
        <v>44257</v>
      </c>
      <c r="H1514" s="88" t="s">
        <v>3466</v>
      </c>
      <c r="I1514" s="123" t="s">
        <v>3401</v>
      </c>
      <c r="J1514" s="123"/>
      <c r="K1514" s="123"/>
      <c r="L1514" s="427">
        <v>1</v>
      </c>
      <c r="N1514" s="411"/>
    </row>
    <row r="1515" spans="1:14" s="4" customFormat="1" ht="11.25" customHeight="1" outlineLevel="2" x14ac:dyDescent="0.25">
      <c r="A1515" s="376">
        <v>335</v>
      </c>
      <c r="B1515" s="137" t="s">
        <v>78</v>
      </c>
      <c r="C1515" s="489" t="s">
        <v>7271</v>
      </c>
      <c r="D1515" s="487" t="s">
        <v>7272</v>
      </c>
      <c r="E1515" s="453" t="s">
        <v>7273</v>
      </c>
      <c r="F1515" s="488" t="s">
        <v>7274</v>
      </c>
      <c r="G1515" s="558">
        <v>44257</v>
      </c>
      <c r="H1515" s="88" t="s">
        <v>3466</v>
      </c>
      <c r="I1515" s="123" t="s">
        <v>3401</v>
      </c>
      <c r="J1515" s="123"/>
      <c r="K1515" s="123"/>
      <c r="L1515" s="427">
        <v>1</v>
      </c>
      <c r="N1515" s="411"/>
    </row>
    <row r="1516" spans="1:14" s="4" customFormat="1" ht="11.25" customHeight="1" outlineLevel="2" x14ac:dyDescent="0.25">
      <c r="A1516" s="376">
        <v>336</v>
      </c>
      <c r="B1516" s="137" t="s">
        <v>78</v>
      </c>
      <c r="C1516" s="489" t="s">
        <v>7275</v>
      </c>
      <c r="D1516" s="487" t="s">
        <v>7272</v>
      </c>
      <c r="E1516" s="453" t="s">
        <v>7273</v>
      </c>
      <c r="F1516" s="488" t="s">
        <v>7276</v>
      </c>
      <c r="G1516" s="558">
        <v>44257</v>
      </c>
      <c r="H1516" s="88" t="s">
        <v>3466</v>
      </c>
      <c r="I1516" s="123" t="s">
        <v>3401</v>
      </c>
      <c r="J1516" s="123"/>
      <c r="K1516" s="123"/>
      <c r="L1516" s="427">
        <v>1</v>
      </c>
      <c r="N1516" s="411"/>
    </row>
    <row r="1517" spans="1:14" s="4" customFormat="1" ht="11.25" customHeight="1" outlineLevel="2" x14ac:dyDescent="0.25">
      <c r="A1517" s="376">
        <v>337</v>
      </c>
      <c r="B1517" s="137" t="s">
        <v>78</v>
      </c>
      <c r="C1517" s="486" t="s">
        <v>7277</v>
      </c>
      <c r="D1517" s="487" t="s">
        <v>7128</v>
      </c>
      <c r="E1517" s="453" t="s">
        <v>7129</v>
      </c>
      <c r="F1517" s="488" t="s">
        <v>7278</v>
      </c>
      <c r="G1517" s="558">
        <v>44258</v>
      </c>
      <c r="H1517" s="88" t="s">
        <v>3466</v>
      </c>
      <c r="I1517" s="123" t="s">
        <v>3401</v>
      </c>
      <c r="J1517" s="123"/>
      <c r="K1517" s="123"/>
      <c r="L1517" s="427">
        <v>1</v>
      </c>
      <c r="N1517" s="411"/>
    </row>
    <row r="1518" spans="1:14" s="4" customFormat="1" ht="11.25" customHeight="1" outlineLevel="2" x14ac:dyDescent="0.25">
      <c r="A1518" s="376">
        <v>338</v>
      </c>
      <c r="B1518" s="137" t="s">
        <v>78</v>
      </c>
      <c r="C1518" s="486" t="s">
        <v>7279</v>
      </c>
      <c r="D1518" s="487" t="s">
        <v>7280</v>
      </c>
      <c r="E1518" s="453" t="s">
        <v>7281</v>
      </c>
      <c r="F1518" s="488" t="s">
        <v>7282</v>
      </c>
      <c r="G1518" s="558">
        <v>44258</v>
      </c>
      <c r="H1518" s="88" t="s">
        <v>3466</v>
      </c>
      <c r="I1518" s="123" t="s">
        <v>3401</v>
      </c>
      <c r="J1518" s="123"/>
      <c r="K1518" s="123"/>
      <c r="L1518" s="427">
        <v>1</v>
      </c>
      <c r="N1518" s="411"/>
    </row>
    <row r="1519" spans="1:14" s="4" customFormat="1" ht="11.25" customHeight="1" outlineLevel="2" x14ac:dyDescent="0.25">
      <c r="A1519" s="376">
        <v>339</v>
      </c>
      <c r="B1519" s="137" t="s">
        <v>78</v>
      </c>
      <c r="C1519" s="486" t="s">
        <v>7283</v>
      </c>
      <c r="D1519" s="487" t="s">
        <v>7284</v>
      </c>
      <c r="E1519" s="453" t="s">
        <v>7285</v>
      </c>
      <c r="F1519" s="488" t="s">
        <v>7286</v>
      </c>
      <c r="G1519" s="558">
        <v>44258</v>
      </c>
      <c r="H1519" s="88" t="s">
        <v>3466</v>
      </c>
      <c r="I1519" s="123" t="s">
        <v>3401</v>
      </c>
      <c r="J1519" s="123"/>
      <c r="K1519" s="123"/>
      <c r="L1519" s="427">
        <v>1</v>
      </c>
      <c r="N1519" s="411"/>
    </row>
    <row r="1520" spans="1:14" s="4" customFormat="1" ht="11.25" customHeight="1" outlineLevel="2" x14ac:dyDescent="0.25">
      <c r="A1520" s="376">
        <v>340</v>
      </c>
      <c r="B1520" s="137" t="s">
        <v>78</v>
      </c>
      <c r="C1520" s="486" t="s">
        <v>7287</v>
      </c>
      <c r="D1520" s="487" t="s">
        <v>7288</v>
      </c>
      <c r="E1520" s="453" t="s">
        <v>7289</v>
      </c>
      <c r="F1520" s="488" t="s">
        <v>7290</v>
      </c>
      <c r="G1520" s="558">
        <v>44258</v>
      </c>
      <c r="H1520" s="88" t="s">
        <v>3466</v>
      </c>
      <c r="I1520" s="123" t="s">
        <v>3401</v>
      </c>
      <c r="J1520" s="123"/>
      <c r="K1520" s="123"/>
      <c r="L1520" s="427">
        <v>1</v>
      </c>
      <c r="N1520" s="411"/>
    </row>
    <row r="1521" spans="1:14" s="4" customFormat="1" ht="11.25" customHeight="1" outlineLevel="2" x14ac:dyDescent="0.25">
      <c r="A1521" s="376">
        <v>341</v>
      </c>
      <c r="B1521" s="137" t="s">
        <v>78</v>
      </c>
      <c r="C1521" s="486" t="s">
        <v>7291</v>
      </c>
      <c r="D1521" s="487" t="s">
        <v>7292</v>
      </c>
      <c r="E1521" s="453" t="s">
        <v>7293</v>
      </c>
      <c r="F1521" s="488" t="s">
        <v>7294</v>
      </c>
      <c r="G1521" s="558">
        <v>44258</v>
      </c>
      <c r="H1521" s="88" t="s">
        <v>3466</v>
      </c>
      <c r="I1521" s="123" t="s">
        <v>3401</v>
      </c>
      <c r="J1521" s="123"/>
      <c r="K1521" s="123"/>
      <c r="L1521" s="427">
        <v>1</v>
      </c>
      <c r="N1521" s="411"/>
    </row>
    <row r="1522" spans="1:14" s="4" customFormat="1" ht="11.25" customHeight="1" outlineLevel="2" x14ac:dyDescent="0.25">
      <c r="A1522" s="376">
        <v>342</v>
      </c>
      <c r="B1522" s="137" t="s">
        <v>78</v>
      </c>
      <c r="C1522" s="486" t="s">
        <v>7295</v>
      </c>
      <c r="D1522" s="487" t="s">
        <v>7296</v>
      </c>
      <c r="E1522" s="453" t="s">
        <v>7297</v>
      </c>
      <c r="F1522" s="488" t="s">
        <v>7298</v>
      </c>
      <c r="G1522" s="558">
        <v>44258</v>
      </c>
      <c r="H1522" s="88" t="s">
        <v>3466</v>
      </c>
      <c r="I1522" s="123" t="s">
        <v>3401</v>
      </c>
      <c r="J1522" s="123"/>
      <c r="K1522" s="123"/>
      <c r="L1522" s="427">
        <v>1</v>
      </c>
      <c r="N1522" s="411"/>
    </row>
    <row r="1523" spans="1:14" s="4" customFormat="1" ht="11.25" customHeight="1" outlineLevel="2" x14ac:dyDescent="0.25">
      <c r="A1523" s="376">
        <v>343</v>
      </c>
      <c r="B1523" s="137" t="s">
        <v>78</v>
      </c>
      <c r="C1523" s="486" t="s">
        <v>7299</v>
      </c>
      <c r="D1523" s="487" t="s">
        <v>7300</v>
      </c>
      <c r="E1523" s="453" t="s">
        <v>7301</v>
      </c>
      <c r="F1523" s="488" t="s">
        <v>7302</v>
      </c>
      <c r="G1523" s="558">
        <v>44259</v>
      </c>
      <c r="H1523" s="88" t="s">
        <v>3466</v>
      </c>
      <c r="I1523" s="123" t="s">
        <v>3401</v>
      </c>
      <c r="J1523" s="123"/>
      <c r="K1523" s="123"/>
      <c r="L1523" s="427">
        <v>1</v>
      </c>
      <c r="N1523" s="411"/>
    </row>
    <row r="1524" spans="1:14" s="4" customFormat="1" ht="11.25" customHeight="1" outlineLevel="2" x14ac:dyDescent="0.25">
      <c r="A1524" s="376">
        <v>344</v>
      </c>
      <c r="B1524" s="137" t="s">
        <v>78</v>
      </c>
      <c r="C1524" s="486" t="s">
        <v>7303</v>
      </c>
      <c r="D1524" s="487" t="s">
        <v>7304</v>
      </c>
      <c r="E1524" s="453" t="s">
        <v>7305</v>
      </c>
      <c r="F1524" s="488" t="s">
        <v>7306</v>
      </c>
      <c r="G1524" s="558">
        <v>44259</v>
      </c>
      <c r="H1524" s="88" t="s">
        <v>3466</v>
      </c>
      <c r="I1524" s="123" t="s">
        <v>3401</v>
      </c>
      <c r="J1524" s="123"/>
      <c r="K1524" s="123"/>
      <c r="L1524" s="427">
        <v>1</v>
      </c>
      <c r="N1524" s="411"/>
    </row>
    <row r="1525" spans="1:14" s="4" customFormat="1" ht="11.25" customHeight="1" outlineLevel="2" x14ac:dyDescent="0.25">
      <c r="A1525" s="376">
        <v>345</v>
      </c>
      <c r="B1525" s="137" t="s">
        <v>78</v>
      </c>
      <c r="C1525" s="486" t="s">
        <v>7307</v>
      </c>
      <c r="D1525" s="487" t="s">
        <v>7308</v>
      </c>
      <c r="E1525" s="453" t="s">
        <v>7309</v>
      </c>
      <c r="F1525" s="488" t="s">
        <v>7310</v>
      </c>
      <c r="G1525" s="558">
        <v>44259</v>
      </c>
      <c r="H1525" s="88" t="s">
        <v>3466</v>
      </c>
      <c r="I1525" s="123" t="s">
        <v>3401</v>
      </c>
      <c r="J1525" s="123"/>
      <c r="K1525" s="123"/>
      <c r="L1525" s="427">
        <v>1</v>
      </c>
      <c r="N1525" s="411"/>
    </row>
    <row r="1526" spans="1:14" s="4" customFormat="1" ht="11.25" customHeight="1" outlineLevel="2" x14ac:dyDescent="0.25">
      <c r="A1526" s="376">
        <v>346</v>
      </c>
      <c r="B1526" s="137" t="s">
        <v>78</v>
      </c>
      <c r="C1526" s="486" t="s">
        <v>7311</v>
      </c>
      <c r="D1526" s="487" t="s">
        <v>7312</v>
      </c>
      <c r="E1526" s="453" t="s">
        <v>7313</v>
      </c>
      <c r="F1526" s="488" t="s">
        <v>7314</v>
      </c>
      <c r="G1526" s="558">
        <v>44259</v>
      </c>
      <c r="H1526" s="88" t="s">
        <v>3466</v>
      </c>
      <c r="I1526" s="123" t="s">
        <v>3401</v>
      </c>
      <c r="J1526" s="123"/>
      <c r="K1526" s="123"/>
      <c r="L1526" s="427">
        <v>1</v>
      </c>
      <c r="N1526" s="411"/>
    </row>
    <row r="1527" spans="1:14" s="4" customFormat="1" ht="11.25" customHeight="1" outlineLevel="2" x14ac:dyDescent="0.25">
      <c r="A1527" s="376">
        <v>347</v>
      </c>
      <c r="B1527" s="137" t="s">
        <v>78</v>
      </c>
      <c r="C1527" s="486" t="s">
        <v>7315</v>
      </c>
      <c r="D1527" s="487" t="s">
        <v>7316</v>
      </c>
      <c r="E1527" s="453" t="s">
        <v>7317</v>
      </c>
      <c r="F1527" s="488" t="s">
        <v>7318</v>
      </c>
      <c r="G1527" s="558">
        <v>44259</v>
      </c>
      <c r="H1527" s="88" t="s">
        <v>3466</v>
      </c>
      <c r="I1527" s="123" t="s">
        <v>3401</v>
      </c>
      <c r="J1527" s="123"/>
      <c r="K1527" s="123"/>
      <c r="L1527" s="427">
        <v>1</v>
      </c>
      <c r="N1527" s="411"/>
    </row>
    <row r="1528" spans="1:14" s="4" customFormat="1" ht="11.25" customHeight="1" outlineLevel="2" x14ac:dyDescent="0.25">
      <c r="A1528" s="376">
        <v>348</v>
      </c>
      <c r="B1528" s="137" t="s">
        <v>78</v>
      </c>
      <c r="C1528" s="489" t="s">
        <v>7319</v>
      </c>
      <c r="D1528" s="490" t="s">
        <v>7320</v>
      </c>
      <c r="E1528" s="454" t="s">
        <v>7321</v>
      </c>
      <c r="F1528" s="491" t="s">
        <v>7322</v>
      </c>
      <c r="G1528" s="558">
        <v>44259</v>
      </c>
      <c r="H1528" s="88" t="s">
        <v>3466</v>
      </c>
      <c r="I1528" s="123" t="s">
        <v>3401</v>
      </c>
      <c r="J1528" s="123"/>
      <c r="K1528" s="123"/>
      <c r="L1528" s="427">
        <v>1</v>
      </c>
      <c r="N1528" s="411"/>
    </row>
    <row r="1529" spans="1:14" s="4" customFormat="1" ht="11.25" customHeight="1" outlineLevel="2" x14ac:dyDescent="0.25">
      <c r="A1529" s="376">
        <v>349</v>
      </c>
      <c r="B1529" s="137" t="s">
        <v>78</v>
      </c>
      <c r="C1529" s="489" t="s">
        <v>7323</v>
      </c>
      <c r="D1529" s="490" t="s">
        <v>7320</v>
      </c>
      <c r="E1529" s="454" t="s">
        <v>7321</v>
      </c>
      <c r="F1529" s="491" t="s">
        <v>7324</v>
      </c>
      <c r="G1529" s="558">
        <v>44260</v>
      </c>
      <c r="H1529" s="88" t="s">
        <v>3466</v>
      </c>
      <c r="I1529" s="123" t="s">
        <v>3401</v>
      </c>
      <c r="J1529" s="123"/>
      <c r="K1529" s="123"/>
      <c r="L1529" s="427">
        <v>1</v>
      </c>
      <c r="N1529" s="411"/>
    </row>
    <row r="1530" spans="1:14" s="4" customFormat="1" ht="11.25" customHeight="1" outlineLevel="2" x14ac:dyDescent="0.25">
      <c r="A1530" s="376">
        <v>350</v>
      </c>
      <c r="B1530" s="137" t="s">
        <v>78</v>
      </c>
      <c r="C1530" s="489" t="s">
        <v>7325</v>
      </c>
      <c r="D1530" s="490" t="s">
        <v>7326</v>
      </c>
      <c r="E1530" s="454" t="s">
        <v>7327</v>
      </c>
      <c r="F1530" s="491" t="s">
        <v>7328</v>
      </c>
      <c r="G1530" s="558">
        <v>44260</v>
      </c>
      <c r="H1530" s="88" t="s">
        <v>3466</v>
      </c>
      <c r="I1530" s="123" t="s">
        <v>3401</v>
      </c>
      <c r="J1530" s="123"/>
      <c r="K1530" s="123"/>
      <c r="L1530" s="427">
        <v>1</v>
      </c>
      <c r="N1530" s="411"/>
    </row>
    <row r="1531" spans="1:14" s="4" customFormat="1" ht="11.25" customHeight="1" outlineLevel="2" x14ac:dyDescent="0.25">
      <c r="A1531" s="376">
        <v>351</v>
      </c>
      <c r="B1531" s="137" t="s">
        <v>78</v>
      </c>
      <c r="C1531" s="489" t="s">
        <v>7329</v>
      </c>
      <c r="D1531" s="490" t="s">
        <v>7330</v>
      </c>
      <c r="E1531" s="454" t="s">
        <v>7331</v>
      </c>
      <c r="F1531" s="491" t="s">
        <v>7332</v>
      </c>
      <c r="G1531" s="558">
        <v>44260</v>
      </c>
      <c r="H1531" s="88" t="s">
        <v>3466</v>
      </c>
      <c r="I1531" s="123" t="s">
        <v>3401</v>
      </c>
      <c r="J1531" s="123"/>
      <c r="K1531" s="123"/>
      <c r="L1531" s="427">
        <v>1</v>
      </c>
      <c r="N1531" s="411"/>
    </row>
    <row r="1532" spans="1:14" s="4" customFormat="1" ht="11.25" customHeight="1" outlineLevel="2" x14ac:dyDescent="0.25">
      <c r="A1532" s="376">
        <v>352</v>
      </c>
      <c r="B1532" s="137" t="s">
        <v>78</v>
      </c>
      <c r="C1532" s="489" t="s">
        <v>7333</v>
      </c>
      <c r="D1532" s="490" t="s">
        <v>7334</v>
      </c>
      <c r="E1532" s="454" t="s">
        <v>7335</v>
      </c>
      <c r="F1532" s="491" t="s">
        <v>7336</v>
      </c>
      <c r="G1532" s="558">
        <v>44260</v>
      </c>
      <c r="H1532" s="88" t="s">
        <v>3466</v>
      </c>
      <c r="I1532" s="123" t="s">
        <v>3401</v>
      </c>
      <c r="J1532" s="123"/>
      <c r="K1532" s="123"/>
      <c r="L1532" s="427">
        <v>1</v>
      </c>
      <c r="N1532" s="411"/>
    </row>
    <row r="1533" spans="1:14" s="4" customFormat="1" ht="11.25" customHeight="1" outlineLevel="2" x14ac:dyDescent="0.25">
      <c r="A1533" s="376">
        <v>353</v>
      </c>
      <c r="B1533" s="137" t="s">
        <v>78</v>
      </c>
      <c r="C1533" s="486" t="s">
        <v>7337</v>
      </c>
      <c r="D1533" s="487" t="s">
        <v>7338</v>
      </c>
      <c r="E1533" s="453" t="s">
        <v>7339</v>
      </c>
      <c r="F1533" s="488" t="s">
        <v>7340</v>
      </c>
      <c r="G1533" s="558">
        <v>44260</v>
      </c>
      <c r="H1533" s="88" t="s">
        <v>3466</v>
      </c>
      <c r="I1533" s="123" t="s">
        <v>3401</v>
      </c>
      <c r="J1533" s="123"/>
      <c r="K1533" s="123"/>
      <c r="L1533" s="427">
        <v>1</v>
      </c>
      <c r="N1533" s="411"/>
    </row>
    <row r="1534" spans="1:14" s="4" customFormat="1" ht="11.25" customHeight="1" outlineLevel="2" x14ac:dyDescent="0.25">
      <c r="A1534" s="376">
        <v>354</v>
      </c>
      <c r="B1534" s="137" t="s">
        <v>78</v>
      </c>
      <c r="C1534" s="486" t="s">
        <v>7341</v>
      </c>
      <c r="D1534" s="487" t="s">
        <v>7342</v>
      </c>
      <c r="E1534" s="453" t="s">
        <v>7343</v>
      </c>
      <c r="F1534" s="488" t="s">
        <v>7344</v>
      </c>
      <c r="G1534" s="558">
        <v>44260</v>
      </c>
      <c r="H1534" s="88" t="s">
        <v>3466</v>
      </c>
      <c r="I1534" s="123" t="s">
        <v>3401</v>
      </c>
      <c r="J1534" s="123"/>
      <c r="K1534" s="123"/>
      <c r="L1534" s="427">
        <v>1</v>
      </c>
      <c r="N1534" s="411"/>
    </row>
    <row r="1535" spans="1:14" s="4" customFormat="1" ht="11.25" customHeight="1" outlineLevel="2" x14ac:dyDescent="0.25">
      <c r="A1535" s="376">
        <v>355</v>
      </c>
      <c r="B1535" s="137" t="s">
        <v>78</v>
      </c>
      <c r="C1535" s="489" t="s">
        <v>7345</v>
      </c>
      <c r="D1535" s="490" t="s">
        <v>7342</v>
      </c>
      <c r="E1535" s="454" t="s">
        <v>7343</v>
      </c>
      <c r="F1535" s="491" t="s">
        <v>7346</v>
      </c>
      <c r="G1535" s="558">
        <v>44264</v>
      </c>
      <c r="H1535" s="88" t="s">
        <v>3466</v>
      </c>
      <c r="I1535" s="123" t="s">
        <v>3401</v>
      </c>
      <c r="J1535" s="123"/>
      <c r="K1535" s="123"/>
      <c r="L1535" s="427">
        <v>1</v>
      </c>
      <c r="N1535" s="411"/>
    </row>
    <row r="1536" spans="1:14" s="4" customFormat="1" ht="11.25" customHeight="1" outlineLevel="2" x14ac:dyDescent="0.25">
      <c r="A1536" s="376">
        <v>356</v>
      </c>
      <c r="B1536" s="137" t="s">
        <v>78</v>
      </c>
      <c r="C1536" s="486" t="s">
        <v>7347</v>
      </c>
      <c r="D1536" s="487" t="s">
        <v>7348</v>
      </c>
      <c r="E1536" s="453" t="s">
        <v>7349</v>
      </c>
      <c r="F1536" s="488" t="s">
        <v>7350</v>
      </c>
      <c r="G1536" s="558">
        <v>44264</v>
      </c>
      <c r="H1536" s="88" t="s">
        <v>3466</v>
      </c>
      <c r="I1536" s="123" t="s">
        <v>3401</v>
      </c>
      <c r="J1536" s="123"/>
      <c r="K1536" s="123"/>
      <c r="L1536" s="427">
        <v>1</v>
      </c>
      <c r="N1536" s="411"/>
    </row>
    <row r="1537" spans="1:14" s="4" customFormat="1" ht="11.25" customHeight="1" outlineLevel="2" x14ac:dyDescent="0.25">
      <c r="A1537" s="376">
        <v>357</v>
      </c>
      <c r="B1537" s="137" t="s">
        <v>78</v>
      </c>
      <c r="C1537" s="486" t="s">
        <v>7351</v>
      </c>
      <c r="D1537" s="487" t="s">
        <v>3565</v>
      </c>
      <c r="E1537" s="453" t="s">
        <v>3566</v>
      </c>
      <c r="F1537" s="488" t="s">
        <v>7352</v>
      </c>
      <c r="G1537" s="558">
        <v>44264</v>
      </c>
      <c r="H1537" s="88" t="s">
        <v>3466</v>
      </c>
      <c r="I1537" s="123" t="s">
        <v>3401</v>
      </c>
      <c r="J1537" s="123"/>
      <c r="K1537" s="123"/>
      <c r="L1537" s="427">
        <v>1</v>
      </c>
      <c r="N1537" s="411"/>
    </row>
    <row r="1538" spans="1:14" s="4" customFormat="1" ht="11.25" customHeight="1" outlineLevel="2" x14ac:dyDescent="0.25">
      <c r="A1538" s="376">
        <v>358</v>
      </c>
      <c r="B1538" s="137" t="s">
        <v>78</v>
      </c>
      <c r="C1538" s="389" t="s">
        <v>7353</v>
      </c>
      <c r="D1538" s="487" t="s">
        <v>7354</v>
      </c>
      <c r="E1538" s="492" t="s">
        <v>7355</v>
      </c>
      <c r="F1538" s="488" t="s">
        <v>7356</v>
      </c>
      <c r="G1538" s="558">
        <v>44264</v>
      </c>
      <c r="H1538" s="88" t="s">
        <v>3466</v>
      </c>
      <c r="I1538" s="123" t="s">
        <v>3401</v>
      </c>
      <c r="J1538" s="123"/>
      <c r="K1538" s="123"/>
      <c r="L1538" s="427">
        <v>1</v>
      </c>
      <c r="N1538" s="411"/>
    </row>
    <row r="1539" spans="1:14" s="4" customFormat="1" ht="11.25" customHeight="1" outlineLevel="2" x14ac:dyDescent="0.25">
      <c r="A1539" s="376">
        <v>359</v>
      </c>
      <c r="B1539" s="137" t="s">
        <v>78</v>
      </c>
      <c r="C1539" s="389" t="s">
        <v>7357</v>
      </c>
      <c r="D1539" s="487" t="s">
        <v>7354</v>
      </c>
      <c r="E1539" s="492" t="s">
        <v>7355</v>
      </c>
      <c r="F1539" s="488" t="s">
        <v>7356</v>
      </c>
      <c r="G1539" s="558">
        <v>44264</v>
      </c>
      <c r="H1539" s="88" t="s">
        <v>3466</v>
      </c>
      <c r="I1539" s="123" t="s">
        <v>3401</v>
      </c>
      <c r="J1539" s="123"/>
      <c r="K1539" s="123"/>
      <c r="L1539" s="427">
        <v>1</v>
      </c>
      <c r="N1539" s="411"/>
    </row>
    <row r="1540" spans="1:14" s="4" customFormat="1" ht="11.25" customHeight="1" outlineLevel="2" x14ac:dyDescent="0.25">
      <c r="A1540" s="376">
        <v>360</v>
      </c>
      <c r="B1540" s="137" t="s">
        <v>78</v>
      </c>
      <c r="C1540" s="389" t="s">
        <v>7358</v>
      </c>
      <c r="D1540" s="487" t="s">
        <v>7354</v>
      </c>
      <c r="E1540" s="492" t="s">
        <v>7355</v>
      </c>
      <c r="F1540" s="488" t="s">
        <v>7356</v>
      </c>
      <c r="G1540" s="558">
        <v>44264</v>
      </c>
      <c r="H1540" s="88" t="s">
        <v>3466</v>
      </c>
      <c r="I1540" s="123" t="s">
        <v>3401</v>
      </c>
      <c r="J1540" s="123"/>
      <c r="K1540" s="123"/>
      <c r="L1540" s="427">
        <v>1</v>
      </c>
      <c r="N1540" s="411"/>
    </row>
    <row r="1541" spans="1:14" s="4" customFormat="1" ht="11.25" customHeight="1" outlineLevel="2" x14ac:dyDescent="0.25">
      <c r="A1541" s="376">
        <v>361</v>
      </c>
      <c r="B1541" s="137" t="s">
        <v>78</v>
      </c>
      <c r="C1541" s="389" t="s">
        <v>7359</v>
      </c>
      <c r="D1541" s="487" t="s">
        <v>7354</v>
      </c>
      <c r="E1541" s="492" t="s">
        <v>7355</v>
      </c>
      <c r="F1541" s="488" t="s">
        <v>7356</v>
      </c>
      <c r="G1541" s="558">
        <v>44266</v>
      </c>
      <c r="H1541" s="88" t="s">
        <v>3466</v>
      </c>
      <c r="I1541" s="123" t="s">
        <v>3401</v>
      </c>
      <c r="J1541" s="123"/>
      <c r="K1541" s="123"/>
      <c r="L1541" s="427">
        <v>1</v>
      </c>
      <c r="N1541" s="411"/>
    </row>
    <row r="1542" spans="1:14" s="4" customFormat="1" ht="11.25" customHeight="1" outlineLevel="2" x14ac:dyDescent="0.25">
      <c r="A1542" s="376">
        <v>362</v>
      </c>
      <c r="B1542" s="137" t="s">
        <v>78</v>
      </c>
      <c r="C1542" s="389" t="s">
        <v>7360</v>
      </c>
      <c r="D1542" s="487" t="s">
        <v>7354</v>
      </c>
      <c r="E1542" s="492" t="s">
        <v>7355</v>
      </c>
      <c r="F1542" s="488" t="s">
        <v>7356</v>
      </c>
      <c r="G1542" s="558">
        <v>44266</v>
      </c>
      <c r="H1542" s="88" t="s">
        <v>3466</v>
      </c>
      <c r="I1542" s="123" t="s">
        <v>3401</v>
      </c>
      <c r="J1542" s="123"/>
      <c r="K1542" s="123"/>
      <c r="L1542" s="427">
        <v>1</v>
      </c>
      <c r="N1542" s="411"/>
    </row>
    <row r="1543" spans="1:14" s="4" customFormat="1" ht="11.25" customHeight="1" outlineLevel="2" x14ac:dyDescent="0.25">
      <c r="A1543" s="376">
        <v>363</v>
      </c>
      <c r="B1543" s="137" t="s">
        <v>78</v>
      </c>
      <c r="C1543" s="486" t="s">
        <v>7361</v>
      </c>
      <c r="D1543" s="487" t="s">
        <v>7362</v>
      </c>
      <c r="E1543" s="453" t="s">
        <v>7363</v>
      </c>
      <c r="F1543" s="488" t="s">
        <v>7364</v>
      </c>
      <c r="G1543" s="558">
        <v>44266</v>
      </c>
      <c r="H1543" s="88" t="s">
        <v>3466</v>
      </c>
      <c r="I1543" s="123" t="s">
        <v>3401</v>
      </c>
      <c r="J1543" s="123"/>
      <c r="K1543" s="123"/>
      <c r="L1543" s="427">
        <v>1</v>
      </c>
      <c r="N1543" s="411"/>
    </row>
    <row r="1544" spans="1:14" s="4" customFormat="1" ht="11.25" customHeight="1" outlineLevel="2" x14ac:dyDescent="0.25">
      <c r="A1544" s="376">
        <v>364</v>
      </c>
      <c r="B1544" s="137" t="s">
        <v>78</v>
      </c>
      <c r="C1544" s="486" t="s">
        <v>7365</v>
      </c>
      <c r="D1544" s="487" t="s">
        <v>7366</v>
      </c>
      <c r="E1544" s="453" t="s">
        <v>7367</v>
      </c>
      <c r="F1544" s="488" t="s">
        <v>7368</v>
      </c>
      <c r="G1544" s="558">
        <v>44266</v>
      </c>
      <c r="H1544" s="88" t="s">
        <v>3466</v>
      </c>
      <c r="I1544" s="123" t="s">
        <v>3401</v>
      </c>
      <c r="J1544" s="123"/>
      <c r="K1544" s="123"/>
      <c r="L1544" s="427">
        <v>1</v>
      </c>
      <c r="N1544" s="411"/>
    </row>
    <row r="1545" spans="1:14" s="4" customFormat="1" ht="11.25" customHeight="1" outlineLevel="2" x14ac:dyDescent="0.25">
      <c r="A1545" s="376">
        <v>365</v>
      </c>
      <c r="B1545" s="137" t="s">
        <v>78</v>
      </c>
      <c r="C1545" s="486" t="s">
        <v>7369</v>
      </c>
      <c r="D1545" s="487" t="s">
        <v>7370</v>
      </c>
      <c r="E1545" s="453" t="s">
        <v>7371</v>
      </c>
      <c r="F1545" s="488" t="s">
        <v>7372</v>
      </c>
      <c r="G1545" s="558">
        <v>44266</v>
      </c>
      <c r="H1545" s="88" t="s">
        <v>3466</v>
      </c>
      <c r="I1545" s="123" t="s">
        <v>3401</v>
      </c>
      <c r="J1545" s="123"/>
      <c r="K1545" s="123"/>
      <c r="L1545" s="427">
        <v>1</v>
      </c>
      <c r="N1545" s="411"/>
    </row>
    <row r="1546" spans="1:14" s="4" customFormat="1" ht="11.25" customHeight="1" outlineLevel="2" x14ac:dyDescent="0.25">
      <c r="A1546" s="376">
        <v>366</v>
      </c>
      <c r="B1546" s="137" t="s">
        <v>78</v>
      </c>
      <c r="C1546" s="486" t="s">
        <v>7373</v>
      </c>
      <c r="D1546" s="487" t="s">
        <v>7374</v>
      </c>
      <c r="E1546" s="453" t="s">
        <v>7375</v>
      </c>
      <c r="F1546" s="488" t="s">
        <v>7376</v>
      </c>
      <c r="G1546" s="558">
        <v>44266</v>
      </c>
      <c r="H1546" s="88" t="s">
        <v>3466</v>
      </c>
      <c r="I1546" s="123" t="s">
        <v>3401</v>
      </c>
      <c r="J1546" s="123"/>
      <c r="K1546" s="123"/>
      <c r="L1546" s="427">
        <v>1</v>
      </c>
      <c r="N1546" s="411"/>
    </row>
    <row r="1547" spans="1:14" s="4" customFormat="1" ht="11.25" customHeight="1" outlineLevel="2" x14ac:dyDescent="0.25">
      <c r="A1547" s="376">
        <v>367</v>
      </c>
      <c r="B1547" s="137" t="s">
        <v>78</v>
      </c>
      <c r="C1547" s="486" t="s">
        <v>7377</v>
      </c>
      <c r="D1547" s="487" t="s">
        <v>7378</v>
      </c>
      <c r="E1547" s="453" t="s">
        <v>7379</v>
      </c>
      <c r="F1547" s="488" t="s">
        <v>7380</v>
      </c>
      <c r="G1547" s="558">
        <v>44267</v>
      </c>
      <c r="H1547" s="88" t="s">
        <v>3466</v>
      </c>
      <c r="I1547" s="123" t="s">
        <v>3401</v>
      </c>
      <c r="J1547" s="123"/>
      <c r="K1547" s="123"/>
      <c r="L1547" s="427">
        <v>1</v>
      </c>
      <c r="N1547" s="411"/>
    </row>
    <row r="1548" spans="1:14" s="4" customFormat="1" ht="11.25" customHeight="1" outlineLevel="2" x14ac:dyDescent="0.25">
      <c r="A1548" s="376">
        <v>368</v>
      </c>
      <c r="B1548" s="137" t="s">
        <v>78</v>
      </c>
      <c r="C1548" s="486" t="s">
        <v>7381</v>
      </c>
      <c r="D1548" s="487" t="s">
        <v>7382</v>
      </c>
      <c r="E1548" s="453" t="s">
        <v>7383</v>
      </c>
      <c r="F1548" s="488" t="s">
        <v>7384</v>
      </c>
      <c r="G1548" s="558">
        <v>44267</v>
      </c>
      <c r="H1548" s="88" t="s">
        <v>3466</v>
      </c>
      <c r="I1548" s="123" t="s">
        <v>3401</v>
      </c>
      <c r="J1548" s="123"/>
      <c r="K1548" s="123"/>
      <c r="L1548" s="427">
        <v>1</v>
      </c>
      <c r="N1548" s="411"/>
    </row>
    <row r="1549" spans="1:14" s="4" customFormat="1" ht="11.25" customHeight="1" outlineLevel="2" x14ac:dyDescent="0.25">
      <c r="A1549" s="376">
        <v>369</v>
      </c>
      <c r="B1549" s="137" t="s">
        <v>78</v>
      </c>
      <c r="C1549" s="486" t="s">
        <v>7385</v>
      </c>
      <c r="D1549" s="487" t="s">
        <v>7386</v>
      </c>
      <c r="E1549" s="453" t="s">
        <v>7387</v>
      </c>
      <c r="F1549" s="488" t="s">
        <v>7388</v>
      </c>
      <c r="G1549" s="558">
        <v>44267</v>
      </c>
      <c r="H1549" s="88" t="s">
        <v>3466</v>
      </c>
      <c r="I1549" s="123" t="s">
        <v>3401</v>
      </c>
      <c r="J1549" s="123"/>
      <c r="K1549" s="123"/>
      <c r="L1549" s="427">
        <v>1</v>
      </c>
      <c r="N1549" s="411"/>
    </row>
    <row r="1550" spans="1:14" s="4" customFormat="1" ht="11.25" customHeight="1" outlineLevel="2" x14ac:dyDescent="0.25">
      <c r="A1550" s="376">
        <v>370</v>
      </c>
      <c r="B1550" s="137" t="s">
        <v>78</v>
      </c>
      <c r="C1550" s="486" t="s">
        <v>7389</v>
      </c>
      <c r="D1550" s="487" t="s">
        <v>7390</v>
      </c>
      <c r="E1550" s="453" t="s">
        <v>7391</v>
      </c>
      <c r="F1550" s="488" t="s">
        <v>7392</v>
      </c>
      <c r="G1550" s="558">
        <v>44267</v>
      </c>
      <c r="H1550" s="88" t="s">
        <v>3466</v>
      </c>
      <c r="I1550" s="123" t="s">
        <v>3401</v>
      </c>
      <c r="J1550" s="123"/>
      <c r="K1550" s="123"/>
      <c r="L1550" s="427">
        <v>1</v>
      </c>
      <c r="N1550" s="411"/>
    </row>
    <row r="1551" spans="1:14" s="4" customFormat="1" ht="11.25" customHeight="1" outlineLevel="2" x14ac:dyDescent="0.25">
      <c r="A1551" s="376">
        <v>371</v>
      </c>
      <c r="B1551" s="137" t="s">
        <v>78</v>
      </c>
      <c r="C1551" s="486" t="s">
        <v>7393</v>
      </c>
      <c r="D1551" s="487" t="s">
        <v>4044</v>
      </c>
      <c r="E1551" s="453" t="s">
        <v>3347</v>
      </c>
      <c r="F1551" s="488" t="s">
        <v>7394</v>
      </c>
      <c r="G1551" s="558">
        <v>44267</v>
      </c>
      <c r="H1551" s="88" t="s">
        <v>3466</v>
      </c>
      <c r="I1551" s="123" t="s">
        <v>3401</v>
      </c>
      <c r="J1551" s="123"/>
      <c r="K1551" s="123"/>
      <c r="L1551" s="427">
        <v>1</v>
      </c>
      <c r="N1551" s="411"/>
    </row>
    <row r="1552" spans="1:14" s="4" customFormat="1" ht="11.25" customHeight="1" outlineLevel="2" x14ac:dyDescent="0.25">
      <c r="A1552" s="376">
        <v>372</v>
      </c>
      <c r="B1552" s="137" t="s">
        <v>78</v>
      </c>
      <c r="C1552" s="486" t="s">
        <v>7395</v>
      </c>
      <c r="D1552" s="487" t="s">
        <v>4044</v>
      </c>
      <c r="E1552" s="453" t="s">
        <v>3347</v>
      </c>
      <c r="F1552" s="488" t="s">
        <v>7396</v>
      </c>
      <c r="G1552" s="558">
        <v>44267</v>
      </c>
      <c r="H1552" s="88" t="s">
        <v>3466</v>
      </c>
      <c r="I1552" s="123" t="s">
        <v>3401</v>
      </c>
      <c r="J1552" s="123"/>
      <c r="K1552" s="123"/>
      <c r="L1552" s="427">
        <v>1</v>
      </c>
      <c r="N1552" s="411"/>
    </row>
    <row r="1553" spans="1:14" s="4" customFormat="1" ht="11.25" customHeight="1" outlineLevel="2" x14ac:dyDescent="0.25">
      <c r="A1553" s="376">
        <v>373</v>
      </c>
      <c r="B1553" s="137" t="s">
        <v>78</v>
      </c>
      <c r="C1553" s="486" t="s">
        <v>7397</v>
      </c>
      <c r="D1553" s="487" t="s">
        <v>7398</v>
      </c>
      <c r="E1553" s="453" t="s">
        <v>7399</v>
      </c>
      <c r="F1553" s="488" t="s">
        <v>7400</v>
      </c>
      <c r="G1553" s="558">
        <v>44270</v>
      </c>
      <c r="H1553" s="88" t="s">
        <v>3466</v>
      </c>
      <c r="I1553" s="123" t="s">
        <v>3401</v>
      </c>
      <c r="J1553" s="123"/>
      <c r="K1553" s="123"/>
      <c r="L1553" s="427">
        <v>1</v>
      </c>
      <c r="N1553" s="411"/>
    </row>
    <row r="1554" spans="1:14" s="4" customFormat="1" ht="11.25" customHeight="1" outlineLevel="2" x14ac:dyDescent="0.25">
      <c r="A1554" s="376">
        <v>374</v>
      </c>
      <c r="B1554" s="137" t="s">
        <v>78</v>
      </c>
      <c r="C1554" s="486" t="s">
        <v>7401</v>
      </c>
      <c r="D1554" s="487" t="s">
        <v>7402</v>
      </c>
      <c r="E1554" s="453" t="s">
        <v>7403</v>
      </c>
      <c r="F1554" s="488" t="s">
        <v>7404</v>
      </c>
      <c r="G1554" s="558">
        <v>44270</v>
      </c>
      <c r="H1554" s="88" t="s">
        <v>3466</v>
      </c>
      <c r="I1554" s="123" t="s">
        <v>3401</v>
      </c>
      <c r="J1554" s="123"/>
      <c r="K1554" s="123"/>
      <c r="L1554" s="427">
        <v>1</v>
      </c>
      <c r="N1554" s="411"/>
    </row>
    <row r="1555" spans="1:14" s="4" customFormat="1" ht="11.25" customHeight="1" outlineLevel="2" x14ac:dyDescent="0.25">
      <c r="A1555" s="376">
        <v>375</v>
      </c>
      <c r="B1555" s="137" t="s">
        <v>78</v>
      </c>
      <c r="C1555" s="486" t="s">
        <v>7405</v>
      </c>
      <c r="D1555" s="487" t="s">
        <v>7406</v>
      </c>
      <c r="E1555" s="453" t="s">
        <v>7407</v>
      </c>
      <c r="F1555" s="488" t="s">
        <v>7408</v>
      </c>
      <c r="G1555" s="558">
        <v>44270</v>
      </c>
      <c r="H1555" s="88" t="s">
        <v>3466</v>
      </c>
      <c r="I1555" s="123" t="s">
        <v>3401</v>
      </c>
      <c r="J1555" s="123"/>
      <c r="K1555" s="123"/>
      <c r="L1555" s="427">
        <v>1</v>
      </c>
      <c r="N1555" s="411"/>
    </row>
    <row r="1556" spans="1:14" s="4" customFormat="1" ht="11.25" customHeight="1" outlineLevel="2" x14ac:dyDescent="0.25">
      <c r="A1556" s="376">
        <v>376</v>
      </c>
      <c r="B1556" s="137" t="s">
        <v>78</v>
      </c>
      <c r="C1556" s="486" t="s">
        <v>7409</v>
      </c>
      <c r="D1556" s="487" t="s">
        <v>7406</v>
      </c>
      <c r="E1556" s="453" t="s">
        <v>7407</v>
      </c>
      <c r="F1556" s="488" t="s">
        <v>7410</v>
      </c>
      <c r="G1556" s="558">
        <v>44270</v>
      </c>
      <c r="H1556" s="88" t="s">
        <v>3466</v>
      </c>
      <c r="I1556" s="123" t="s">
        <v>3401</v>
      </c>
      <c r="J1556" s="123"/>
      <c r="K1556" s="123"/>
      <c r="L1556" s="427">
        <v>1</v>
      </c>
      <c r="N1556" s="411"/>
    </row>
    <row r="1557" spans="1:14" s="4" customFormat="1" ht="11.25" customHeight="1" outlineLevel="2" x14ac:dyDescent="0.25">
      <c r="A1557" s="376">
        <v>377</v>
      </c>
      <c r="B1557" s="137" t="s">
        <v>78</v>
      </c>
      <c r="C1557" s="486" t="s">
        <v>7411</v>
      </c>
      <c r="D1557" s="487" t="s">
        <v>7412</v>
      </c>
      <c r="E1557" s="453" t="s">
        <v>7413</v>
      </c>
      <c r="F1557" s="488" t="s">
        <v>7414</v>
      </c>
      <c r="G1557" s="558">
        <v>44270</v>
      </c>
      <c r="H1557" s="88" t="s">
        <v>3466</v>
      </c>
      <c r="I1557" s="123" t="s">
        <v>3401</v>
      </c>
      <c r="J1557" s="123"/>
      <c r="K1557" s="123"/>
      <c r="L1557" s="427">
        <v>1</v>
      </c>
      <c r="N1557" s="411"/>
    </row>
    <row r="1558" spans="1:14" s="4" customFormat="1" ht="11.25" customHeight="1" outlineLevel="2" x14ac:dyDescent="0.25">
      <c r="A1558" s="376">
        <v>378</v>
      </c>
      <c r="B1558" s="137" t="s">
        <v>78</v>
      </c>
      <c r="C1558" s="486" t="s">
        <v>7415</v>
      </c>
      <c r="D1558" s="487" t="s">
        <v>7416</v>
      </c>
      <c r="E1558" s="453" t="s">
        <v>7417</v>
      </c>
      <c r="F1558" s="488" t="s">
        <v>7418</v>
      </c>
      <c r="G1558" s="558">
        <v>44270</v>
      </c>
      <c r="H1558" s="88" t="s">
        <v>3466</v>
      </c>
      <c r="I1558" s="123" t="s">
        <v>3401</v>
      </c>
      <c r="J1558" s="123"/>
      <c r="K1558" s="123"/>
      <c r="L1558" s="427">
        <v>1</v>
      </c>
      <c r="N1558" s="411"/>
    </row>
    <row r="1559" spans="1:14" s="4" customFormat="1" ht="11.25" customHeight="1" outlineLevel="2" x14ac:dyDescent="0.25">
      <c r="A1559" s="376">
        <v>379</v>
      </c>
      <c r="B1559" s="137" t="s">
        <v>78</v>
      </c>
      <c r="C1559" s="486" t="s">
        <v>7419</v>
      </c>
      <c r="D1559" s="487" t="s">
        <v>3592</v>
      </c>
      <c r="E1559" s="453" t="s">
        <v>7420</v>
      </c>
      <c r="F1559" s="488" t="s">
        <v>7421</v>
      </c>
      <c r="G1559" s="558">
        <v>44271</v>
      </c>
      <c r="H1559" s="88" t="s">
        <v>3466</v>
      </c>
      <c r="I1559" s="123" t="s">
        <v>3401</v>
      </c>
      <c r="J1559" s="123"/>
      <c r="K1559" s="123"/>
      <c r="L1559" s="427">
        <v>1</v>
      </c>
      <c r="N1559" s="411"/>
    </row>
    <row r="1560" spans="1:14" s="4" customFormat="1" ht="11.25" customHeight="1" outlineLevel="2" x14ac:dyDescent="0.25">
      <c r="A1560" s="376">
        <v>380</v>
      </c>
      <c r="B1560" s="137" t="s">
        <v>78</v>
      </c>
      <c r="C1560" s="486" t="s">
        <v>7422</v>
      </c>
      <c r="D1560" s="487" t="s">
        <v>7423</v>
      </c>
      <c r="E1560" s="453" t="s">
        <v>7424</v>
      </c>
      <c r="F1560" s="488" t="s">
        <v>7425</v>
      </c>
      <c r="G1560" s="558">
        <v>44271</v>
      </c>
      <c r="H1560" s="88" t="s">
        <v>3466</v>
      </c>
      <c r="I1560" s="123" t="s">
        <v>3401</v>
      </c>
      <c r="J1560" s="123"/>
      <c r="K1560" s="123"/>
      <c r="L1560" s="427">
        <v>1</v>
      </c>
      <c r="N1560" s="411"/>
    </row>
    <row r="1561" spans="1:14" s="4" customFormat="1" ht="11.25" customHeight="1" outlineLevel="2" x14ac:dyDescent="0.25">
      <c r="A1561" s="376">
        <v>381</v>
      </c>
      <c r="B1561" s="137" t="s">
        <v>78</v>
      </c>
      <c r="C1561" s="486" t="s">
        <v>7426</v>
      </c>
      <c r="D1561" s="487" t="s">
        <v>7423</v>
      </c>
      <c r="E1561" s="453" t="s">
        <v>7424</v>
      </c>
      <c r="F1561" s="488" t="s">
        <v>7427</v>
      </c>
      <c r="G1561" s="558">
        <v>44271</v>
      </c>
      <c r="H1561" s="88" t="s">
        <v>3466</v>
      </c>
      <c r="I1561" s="123" t="s">
        <v>3401</v>
      </c>
      <c r="J1561" s="123"/>
      <c r="K1561" s="123"/>
      <c r="L1561" s="427">
        <v>1</v>
      </c>
      <c r="N1561" s="411"/>
    </row>
    <row r="1562" spans="1:14" s="4" customFormat="1" ht="11.25" customHeight="1" outlineLevel="2" x14ac:dyDescent="0.25">
      <c r="A1562" s="376">
        <v>382</v>
      </c>
      <c r="B1562" s="379" t="s">
        <v>78</v>
      </c>
      <c r="C1562" s="486" t="s">
        <v>7428</v>
      </c>
      <c r="D1562" s="487" t="s">
        <v>7423</v>
      </c>
      <c r="E1562" s="453" t="s">
        <v>7424</v>
      </c>
      <c r="F1562" s="488" t="s">
        <v>7429</v>
      </c>
      <c r="G1562" s="558">
        <v>44271</v>
      </c>
      <c r="H1562" s="88" t="s">
        <v>3466</v>
      </c>
      <c r="I1562" s="123" t="s">
        <v>3401</v>
      </c>
      <c r="J1562" s="123"/>
      <c r="K1562" s="123"/>
      <c r="L1562" s="427">
        <v>1</v>
      </c>
      <c r="N1562" s="411"/>
    </row>
    <row r="1563" spans="1:14" s="4" customFormat="1" ht="11.25" customHeight="1" outlineLevel="2" x14ac:dyDescent="0.25">
      <c r="A1563" s="376">
        <v>383</v>
      </c>
      <c r="B1563" s="379" t="s">
        <v>78</v>
      </c>
      <c r="C1563" s="486" t="s">
        <v>7430</v>
      </c>
      <c r="D1563" s="487" t="s">
        <v>7431</v>
      </c>
      <c r="E1563" s="453" t="s">
        <v>4324</v>
      </c>
      <c r="F1563" s="488" t="s">
        <v>7432</v>
      </c>
      <c r="G1563" s="558">
        <v>44271</v>
      </c>
      <c r="H1563" s="88" t="s">
        <v>3466</v>
      </c>
      <c r="I1563" s="123" t="s">
        <v>3401</v>
      </c>
      <c r="J1563" s="123"/>
      <c r="K1563" s="123"/>
      <c r="L1563" s="427">
        <v>1</v>
      </c>
      <c r="N1563" s="411"/>
    </row>
    <row r="1564" spans="1:14" s="4" customFormat="1" ht="11.25" customHeight="1" outlineLevel="2" x14ac:dyDescent="0.25">
      <c r="A1564" s="376">
        <v>384</v>
      </c>
      <c r="B1564" s="379" t="s">
        <v>78</v>
      </c>
      <c r="C1564" s="486" t="s">
        <v>7433</v>
      </c>
      <c r="D1564" s="487" t="s">
        <v>7434</v>
      </c>
      <c r="E1564" s="453" t="s">
        <v>7435</v>
      </c>
      <c r="F1564" s="488" t="s">
        <v>7436</v>
      </c>
      <c r="G1564" s="558">
        <v>44271</v>
      </c>
      <c r="H1564" s="88" t="s">
        <v>3466</v>
      </c>
      <c r="I1564" s="123" t="s">
        <v>3401</v>
      </c>
      <c r="J1564" s="123"/>
      <c r="K1564" s="123"/>
      <c r="L1564" s="427">
        <v>1</v>
      </c>
      <c r="N1564" s="411"/>
    </row>
    <row r="1565" spans="1:14" s="4" customFormat="1" ht="11.25" customHeight="1" outlineLevel="2" x14ac:dyDescent="0.25">
      <c r="A1565" s="376">
        <v>385</v>
      </c>
      <c r="B1565" s="379" t="s">
        <v>78</v>
      </c>
      <c r="C1565" s="486" t="s">
        <v>7437</v>
      </c>
      <c r="D1565" s="487" t="s">
        <v>7438</v>
      </c>
      <c r="E1565" s="453" t="s">
        <v>7439</v>
      </c>
      <c r="F1565" s="488" t="s">
        <v>7440</v>
      </c>
      <c r="G1565" s="558">
        <v>44272</v>
      </c>
      <c r="H1565" s="88" t="s">
        <v>3466</v>
      </c>
      <c r="I1565" s="123" t="s">
        <v>3401</v>
      </c>
      <c r="J1565" s="123"/>
      <c r="K1565" s="123"/>
      <c r="L1565" s="427">
        <v>1</v>
      </c>
      <c r="N1565" s="411"/>
    </row>
    <row r="1566" spans="1:14" s="4" customFormat="1" ht="11.25" customHeight="1" outlineLevel="2" x14ac:dyDescent="0.25">
      <c r="A1566" s="376">
        <v>386</v>
      </c>
      <c r="B1566" s="379" t="s">
        <v>78</v>
      </c>
      <c r="C1566" s="486" t="s">
        <v>7441</v>
      </c>
      <c r="D1566" s="487" t="s">
        <v>7442</v>
      </c>
      <c r="E1566" s="453" t="s">
        <v>7443</v>
      </c>
      <c r="F1566" s="488" t="s">
        <v>7444</v>
      </c>
      <c r="G1566" s="558">
        <v>44272</v>
      </c>
      <c r="H1566" s="88" t="s">
        <v>3466</v>
      </c>
      <c r="I1566" s="123" t="s">
        <v>3401</v>
      </c>
      <c r="J1566" s="123"/>
      <c r="K1566" s="123"/>
      <c r="L1566" s="427">
        <v>1</v>
      </c>
      <c r="N1566" s="411"/>
    </row>
    <row r="1567" spans="1:14" s="4" customFormat="1" ht="11.25" customHeight="1" outlineLevel="2" x14ac:dyDescent="0.25">
      <c r="A1567" s="376">
        <v>387</v>
      </c>
      <c r="B1567" s="379" t="s">
        <v>78</v>
      </c>
      <c r="C1567" s="486" t="s">
        <v>7445</v>
      </c>
      <c r="D1567" s="487" t="s">
        <v>7446</v>
      </c>
      <c r="E1567" s="453" t="s">
        <v>7447</v>
      </c>
      <c r="F1567" s="488" t="s">
        <v>7448</v>
      </c>
      <c r="G1567" s="558">
        <v>44272</v>
      </c>
      <c r="H1567" s="88" t="s">
        <v>3466</v>
      </c>
      <c r="I1567" s="123" t="s">
        <v>3401</v>
      </c>
      <c r="J1567" s="123"/>
      <c r="K1567" s="123"/>
      <c r="L1567" s="427">
        <v>1</v>
      </c>
      <c r="N1567" s="411"/>
    </row>
    <row r="1568" spans="1:14" s="4" customFormat="1" ht="11.25" customHeight="1" outlineLevel="2" x14ac:dyDescent="0.25">
      <c r="A1568" s="376">
        <v>388</v>
      </c>
      <c r="B1568" s="379" t="s">
        <v>78</v>
      </c>
      <c r="C1568" s="486" t="s">
        <v>7449</v>
      </c>
      <c r="D1568" s="487" t="s">
        <v>7450</v>
      </c>
      <c r="E1568" s="453" t="s">
        <v>7451</v>
      </c>
      <c r="F1568" s="488" t="s">
        <v>7452</v>
      </c>
      <c r="G1568" s="558">
        <v>44272</v>
      </c>
      <c r="H1568" s="88" t="s">
        <v>3466</v>
      </c>
      <c r="I1568" s="123" t="s">
        <v>3401</v>
      </c>
      <c r="J1568" s="123"/>
      <c r="K1568" s="123"/>
      <c r="L1568" s="427">
        <v>1</v>
      </c>
      <c r="N1568" s="411"/>
    </row>
    <row r="1569" spans="1:15" s="4" customFormat="1" ht="11.25" customHeight="1" outlineLevel="2" x14ac:dyDescent="0.25">
      <c r="A1569" s="376">
        <v>389</v>
      </c>
      <c r="B1569" s="379" t="s">
        <v>78</v>
      </c>
      <c r="C1569" s="486" t="s">
        <v>7453</v>
      </c>
      <c r="D1569" s="487" t="s">
        <v>7450</v>
      </c>
      <c r="E1569" s="453" t="s">
        <v>7451</v>
      </c>
      <c r="F1569" s="488" t="s">
        <v>7454</v>
      </c>
      <c r="G1569" s="558">
        <v>44272</v>
      </c>
      <c r="H1569" s="88" t="s">
        <v>3466</v>
      </c>
      <c r="I1569" s="123" t="s">
        <v>3401</v>
      </c>
      <c r="J1569" s="123"/>
      <c r="K1569" s="123"/>
      <c r="L1569" s="427">
        <v>1</v>
      </c>
      <c r="N1569" s="411"/>
    </row>
    <row r="1570" spans="1:15" s="4" customFormat="1" ht="11.25" customHeight="1" outlineLevel="2" thickBot="1" x14ac:dyDescent="0.3">
      <c r="A1570" s="376">
        <v>390</v>
      </c>
      <c r="B1570" s="379" t="s">
        <v>78</v>
      </c>
      <c r="C1570" s="486" t="s">
        <v>7455</v>
      </c>
      <c r="D1570" s="487" t="s">
        <v>3674</v>
      </c>
      <c r="E1570" s="453" t="s">
        <v>3675</v>
      </c>
      <c r="F1570" s="488" t="s">
        <v>7456</v>
      </c>
      <c r="G1570" s="558">
        <v>44272</v>
      </c>
      <c r="H1570" s="88" t="s">
        <v>3466</v>
      </c>
      <c r="I1570" s="123" t="s">
        <v>3401</v>
      </c>
      <c r="J1570" s="123"/>
      <c r="K1570" s="123"/>
      <c r="L1570" s="427">
        <v>1</v>
      </c>
      <c r="N1570" s="411"/>
    </row>
    <row r="1571" spans="1:15" s="231" customFormat="1" ht="12.75" customHeight="1" outlineLevel="1" thickBot="1" x14ac:dyDescent="0.3">
      <c r="A1571" s="383" t="s">
        <v>53</v>
      </c>
      <c r="B1571" s="569" t="s">
        <v>28</v>
      </c>
      <c r="C1571" s="569"/>
      <c r="D1571" s="569"/>
      <c r="E1571" s="569"/>
      <c r="F1571" s="569"/>
      <c r="G1571" s="569"/>
      <c r="H1571" s="569"/>
      <c r="I1571" s="188"/>
      <c r="J1571" s="128"/>
      <c r="K1571" s="128"/>
      <c r="L1571" s="316">
        <f>SUM(L1572:L1711)</f>
        <v>140</v>
      </c>
      <c r="O1571" s="410"/>
    </row>
    <row r="1572" spans="1:15" s="231" customFormat="1" ht="22.5" customHeight="1" outlineLevel="2" x14ac:dyDescent="0.25">
      <c r="A1572" s="389">
        <v>1</v>
      </c>
      <c r="B1572" s="386" t="s">
        <v>78</v>
      </c>
      <c r="C1572" s="175">
        <v>101133489</v>
      </c>
      <c r="D1572" s="386" t="s">
        <v>7466</v>
      </c>
      <c r="E1572" s="386" t="s">
        <v>7467</v>
      </c>
      <c r="F1572" s="386" t="s">
        <v>7468</v>
      </c>
      <c r="G1572" s="385">
        <v>44257</v>
      </c>
      <c r="H1572" s="493" t="s">
        <v>3645</v>
      </c>
      <c r="I1572" s="386" t="s">
        <v>3597</v>
      </c>
      <c r="J1572" s="386"/>
      <c r="K1572" s="386"/>
      <c r="L1572" s="386">
        <v>1</v>
      </c>
      <c r="O1572" s="410"/>
    </row>
    <row r="1573" spans="1:15" s="231" customFormat="1" ht="22.5" customHeight="1" outlineLevel="2" x14ac:dyDescent="0.25">
      <c r="A1573" s="389">
        <v>2</v>
      </c>
      <c r="B1573" s="386" t="s">
        <v>78</v>
      </c>
      <c r="C1573" s="175">
        <v>101133827</v>
      </c>
      <c r="D1573" s="386" t="s">
        <v>3659</v>
      </c>
      <c r="E1573" s="386" t="s">
        <v>3660</v>
      </c>
      <c r="F1573" s="386" t="s">
        <v>3661</v>
      </c>
      <c r="G1573" s="385">
        <v>44257</v>
      </c>
      <c r="H1573" s="493" t="s">
        <v>3645</v>
      </c>
      <c r="I1573" s="386" t="s">
        <v>3597</v>
      </c>
      <c r="J1573" s="386"/>
      <c r="K1573" s="386"/>
      <c r="L1573" s="386">
        <v>1</v>
      </c>
      <c r="O1573" s="410"/>
    </row>
    <row r="1574" spans="1:15" s="231" customFormat="1" ht="22.5" customHeight="1" outlineLevel="2" x14ac:dyDescent="0.25">
      <c r="A1574" s="389">
        <v>3</v>
      </c>
      <c r="B1574" s="386" t="s">
        <v>78</v>
      </c>
      <c r="C1574" s="175">
        <v>101134059</v>
      </c>
      <c r="D1574" s="386" t="s">
        <v>3662</v>
      </c>
      <c r="E1574" s="386" t="s">
        <v>3663</v>
      </c>
      <c r="F1574" s="386" t="s">
        <v>3664</v>
      </c>
      <c r="G1574" s="385">
        <v>44257</v>
      </c>
      <c r="H1574" s="493" t="s">
        <v>3645</v>
      </c>
      <c r="I1574" s="386" t="s">
        <v>3597</v>
      </c>
      <c r="J1574" s="386"/>
      <c r="K1574" s="386"/>
      <c r="L1574" s="386">
        <v>1</v>
      </c>
      <c r="O1574" s="410"/>
    </row>
    <row r="1575" spans="1:15" s="231" customFormat="1" ht="12.75" customHeight="1" outlineLevel="2" x14ac:dyDescent="0.25">
      <c r="A1575" s="389">
        <v>4</v>
      </c>
      <c r="B1575" s="386" t="s">
        <v>78</v>
      </c>
      <c r="C1575" s="175">
        <v>101134139</v>
      </c>
      <c r="D1575" s="386" t="s">
        <v>3642</v>
      </c>
      <c r="E1575" s="386" t="s">
        <v>3643</v>
      </c>
      <c r="F1575" s="386" t="s">
        <v>3644</v>
      </c>
      <c r="G1575" s="385">
        <v>44257</v>
      </c>
      <c r="H1575" s="493" t="s">
        <v>3645</v>
      </c>
      <c r="I1575" s="386" t="s">
        <v>3597</v>
      </c>
      <c r="J1575" s="386"/>
      <c r="K1575" s="386"/>
      <c r="L1575" s="386">
        <v>1</v>
      </c>
      <c r="O1575" s="410"/>
    </row>
    <row r="1576" spans="1:15" s="231" customFormat="1" ht="12.75" customHeight="1" outlineLevel="2" x14ac:dyDescent="0.25">
      <c r="A1576" s="389">
        <v>5</v>
      </c>
      <c r="B1576" s="386" t="s">
        <v>78</v>
      </c>
      <c r="C1576" s="175">
        <v>101141551</v>
      </c>
      <c r="D1576" s="386" t="s">
        <v>3665</v>
      </c>
      <c r="E1576" s="386" t="s">
        <v>3666</v>
      </c>
      <c r="F1576" s="386" t="s">
        <v>3667</v>
      </c>
      <c r="G1576" s="385">
        <v>44257</v>
      </c>
      <c r="H1576" s="493" t="s">
        <v>3645</v>
      </c>
      <c r="I1576" s="386" t="s">
        <v>3597</v>
      </c>
      <c r="J1576" s="386"/>
      <c r="K1576" s="386"/>
      <c r="L1576" s="386">
        <v>1</v>
      </c>
      <c r="O1576" s="410"/>
    </row>
    <row r="1577" spans="1:15" s="231" customFormat="1" ht="12.75" customHeight="1" outlineLevel="2" x14ac:dyDescent="0.25">
      <c r="A1577" s="389">
        <v>6</v>
      </c>
      <c r="B1577" s="386" t="s">
        <v>78</v>
      </c>
      <c r="C1577" s="175">
        <v>101141946</v>
      </c>
      <c r="D1577" s="386" t="s">
        <v>7469</v>
      </c>
      <c r="E1577" s="386" t="s">
        <v>4455</v>
      </c>
      <c r="F1577" s="386" t="s">
        <v>7470</v>
      </c>
      <c r="G1577" s="385">
        <v>44258</v>
      </c>
      <c r="H1577" s="493" t="s">
        <v>3645</v>
      </c>
      <c r="I1577" s="386" t="s">
        <v>3597</v>
      </c>
      <c r="J1577" s="386"/>
      <c r="K1577" s="386"/>
      <c r="L1577" s="386">
        <v>1</v>
      </c>
      <c r="O1577" s="410"/>
    </row>
    <row r="1578" spans="1:15" s="231" customFormat="1" ht="12.75" customHeight="1" outlineLevel="2" x14ac:dyDescent="0.25">
      <c r="A1578" s="389">
        <v>7</v>
      </c>
      <c r="B1578" s="386" t="s">
        <v>78</v>
      </c>
      <c r="C1578" s="175">
        <v>101142130</v>
      </c>
      <c r="D1578" s="386" t="s">
        <v>3668</v>
      </c>
      <c r="E1578" s="386" t="s">
        <v>3669</v>
      </c>
      <c r="F1578" s="386" t="s">
        <v>3670</v>
      </c>
      <c r="G1578" s="385">
        <v>44258</v>
      </c>
      <c r="H1578" s="493" t="s">
        <v>3645</v>
      </c>
      <c r="I1578" s="386" t="s">
        <v>3597</v>
      </c>
      <c r="J1578" s="386"/>
      <c r="K1578" s="386"/>
      <c r="L1578" s="386">
        <v>1</v>
      </c>
      <c r="O1578" s="410"/>
    </row>
    <row r="1579" spans="1:15" s="231" customFormat="1" ht="12.75" customHeight="1" outlineLevel="2" x14ac:dyDescent="0.25">
      <c r="A1579" s="389">
        <v>8</v>
      </c>
      <c r="B1579" s="386" t="s">
        <v>78</v>
      </c>
      <c r="C1579" s="175">
        <v>101142512</v>
      </c>
      <c r="D1579" s="386" t="s">
        <v>7471</v>
      </c>
      <c r="E1579" s="386" t="s">
        <v>7472</v>
      </c>
      <c r="F1579" s="386" t="s">
        <v>7473</v>
      </c>
      <c r="G1579" s="385">
        <v>44258</v>
      </c>
      <c r="H1579" s="493" t="s">
        <v>3645</v>
      </c>
      <c r="I1579" s="386" t="s">
        <v>3597</v>
      </c>
      <c r="J1579" s="386"/>
      <c r="K1579" s="386"/>
      <c r="L1579" s="386">
        <v>1</v>
      </c>
      <c r="O1579" s="410"/>
    </row>
    <row r="1580" spans="1:15" s="231" customFormat="1" ht="12.75" customHeight="1" outlineLevel="2" x14ac:dyDescent="0.25">
      <c r="A1580" s="389">
        <v>9</v>
      </c>
      <c r="B1580" s="386" t="s">
        <v>78</v>
      </c>
      <c r="C1580" s="175">
        <v>101143037</v>
      </c>
      <c r="D1580" s="386" t="s">
        <v>3671</v>
      </c>
      <c r="E1580" s="386" t="s">
        <v>3672</v>
      </c>
      <c r="F1580" s="386" t="s">
        <v>3673</v>
      </c>
      <c r="G1580" s="385">
        <v>44258</v>
      </c>
      <c r="H1580" s="493" t="s">
        <v>3645</v>
      </c>
      <c r="I1580" s="386" t="s">
        <v>3597</v>
      </c>
      <c r="J1580" s="386"/>
      <c r="K1580" s="386"/>
      <c r="L1580" s="386">
        <v>1</v>
      </c>
      <c r="O1580" s="410"/>
    </row>
    <row r="1581" spans="1:15" s="231" customFormat="1" ht="12.75" customHeight="1" outlineLevel="2" x14ac:dyDescent="0.25">
      <c r="A1581" s="389">
        <v>10</v>
      </c>
      <c r="B1581" s="386" t="s">
        <v>78</v>
      </c>
      <c r="C1581" s="175">
        <v>101145794</v>
      </c>
      <c r="D1581" s="386" t="s">
        <v>3674</v>
      </c>
      <c r="E1581" s="386" t="s">
        <v>3675</v>
      </c>
      <c r="F1581" s="386" t="s">
        <v>3676</v>
      </c>
      <c r="G1581" s="385">
        <v>44258</v>
      </c>
      <c r="H1581" s="493" t="s">
        <v>3645</v>
      </c>
      <c r="I1581" s="386" t="s">
        <v>3597</v>
      </c>
      <c r="J1581" s="386"/>
      <c r="K1581" s="386"/>
      <c r="L1581" s="386">
        <v>1</v>
      </c>
      <c r="O1581" s="410"/>
    </row>
    <row r="1582" spans="1:15" s="231" customFormat="1" ht="12.75" customHeight="1" outlineLevel="2" x14ac:dyDescent="0.25">
      <c r="A1582" s="389">
        <v>11</v>
      </c>
      <c r="B1582" s="386" t="s">
        <v>78</v>
      </c>
      <c r="C1582" s="175">
        <v>101151798</v>
      </c>
      <c r="D1582" s="386" t="s">
        <v>3552</v>
      </c>
      <c r="E1582" s="386" t="s">
        <v>3458</v>
      </c>
      <c r="F1582" s="386" t="s">
        <v>7474</v>
      </c>
      <c r="G1582" s="385">
        <v>44259</v>
      </c>
      <c r="H1582" s="493" t="s">
        <v>3645</v>
      </c>
      <c r="I1582" s="386" t="s">
        <v>3597</v>
      </c>
      <c r="J1582" s="386"/>
      <c r="K1582" s="386"/>
      <c r="L1582" s="386">
        <v>1</v>
      </c>
      <c r="O1582" s="410"/>
    </row>
    <row r="1583" spans="1:15" s="231" customFormat="1" ht="12.75" customHeight="1" outlineLevel="2" x14ac:dyDescent="0.25">
      <c r="A1583" s="389">
        <v>12</v>
      </c>
      <c r="B1583" s="386" t="s">
        <v>78</v>
      </c>
      <c r="C1583" s="175">
        <v>101153995</v>
      </c>
      <c r="D1583" s="386" t="s">
        <v>7027</v>
      </c>
      <c r="E1583" s="386" t="s">
        <v>7028</v>
      </c>
      <c r="F1583" s="386" t="s">
        <v>7475</v>
      </c>
      <c r="G1583" s="385">
        <v>44259</v>
      </c>
      <c r="H1583" s="493" t="s">
        <v>3645</v>
      </c>
      <c r="I1583" s="386" t="s">
        <v>3597</v>
      </c>
      <c r="J1583" s="386"/>
      <c r="K1583" s="386"/>
      <c r="L1583" s="386">
        <v>1</v>
      </c>
      <c r="O1583" s="410"/>
    </row>
    <row r="1584" spans="1:15" s="231" customFormat="1" ht="12.75" customHeight="1" outlineLevel="2" x14ac:dyDescent="0.25">
      <c r="A1584" s="389">
        <v>13</v>
      </c>
      <c r="B1584" s="386" t="s">
        <v>78</v>
      </c>
      <c r="C1584" s="175">
        <v>101154952</v>
      </c>
      <c r="D1584" s="386" t="s">
        <v>3560</v>
      </c>
      <c r="E1584" s="386" t="s">
        <v>3561</v>
      </c>
      <c r="F1584" s="386" t="s">
        <v>3677</v>
      </c>
      <c r="G1584" s="385">
        <v>44259</v>
      </c>
      <c r="H1584" s="493" t="s">
        <v>3645</v>
      </c>
      <c r="I1584" s="386" t="s">
        <v>3597</v>
      </c>
      <c r="J1584" s="386"/>
      <c r="K1584" s="386"/>
      <c r="L1584" s="386">
        <v>1</v>
      </c>
      <c r="O1584" s="410"/>
    </row>
    <row r="1585" spans="1:15" s="231" customFormat="1" ht="12.75" customHeight="1" outlineLevel="2" x14ac:dyDescent="0.25">
      <c r="A1585" s="389">
        <v>14</v>
      </c>
      <c r="B1585" s="386" t="s">
        <v>78</v>
      </c>
      <c r="C1585" s="175">
        <v>101154964</v>
      </c>
      <c r="D1585" s="386" t="s">
        <v>3560</v>
      </c>
      <c r="E1585" s="386" t="s">
        <v>3561</v>
      </c>
      <c r="F1585" s="386" t="s">
        <v>3678</v>
      </c>
      <c r="G1585" s="385">
        <v>44259</v>
      </c>
      <c r="H1585" s="493" t="s">
        <v>3645</v>
      </c>
      <c r="I1585" s="386" t="s">
        <v>3597</v>
      </c>
      <c r="J1585" s="386"/>
      <c r="K1585" s="386"/>
      <c r="L1585" s="386">
        <v>1</v>
      </c>
      <c r="O1585" s="410"/>
    </row>
    <row r="1586" spans="1:15" s="231" customFormat="1" ht="12.75" customHeight="1" outlineLevel="2" x14ac:dyDescent="0.25">
      <c r="A1586" s="389">
        <v>15</v>
      </c>
      <c r="B1586" s="386" t="s">
        <v>78</v>
      </c>
      <c r="C1586" s="175">
        <v>101155155</v>
      </c>
      <c r="D1586" s="386" t="s">
        <v>7476</v>
      </c>
      <c r="E1586" s="386" t="s">
        <v>7477</v>
      </c>
      <c r="F1586" s="386" t="s">
        <v>7478</v>
      </c>
      <c r="G1586" s="385">
        <v>44259</v>
      </c>
      <c r="H1586" s="493" t="s">
        <v>3645</v>
      </c>
      <c r="I1586" s="386" t="s">
        <v>3597</v>
      </c>
      <c r="J1586" s="386"/>
      <c r="K1586" s="386"/>
      <c r="L1586" s="386">
        <v>1</v>
      </c>
      <c r="O1586" s="410"/>
    </row>
    <row r="1587" spans="1:15" s="231" customFormat="1" ht="12.75" customHeight="1" outlineLevel="2" x14ac:dyDescent="0.25">
      <c r="A1587" s="389">
        <v>16</v>
      </c>
      <c r="B1587" s="386" t="s">
        <v>78</v>
      </c>
      <c r="C1587" s="175">
        <v>101155180</v>
      </c>
      <c r="D1587" s="386" t="s">
        <v>7476</v>
      </c>
      <c r="E1587" s="386" t="s">
        <v>7477</v>
      </c>
      <c r="F1587" s="386" t="s">
        <v>7479</v>
      </c>
      <c r="G1587" s="385">
        <v>44260</v>
      </c>
      <c r="H1587" s="493" t="s">
        <v>3645</v>
      </c>
      <c r="I1587" s="386" t="s">
        <v>3597</v>
      </c>
      <c r="J1587" s="386"/>
      <c r="K1587" s="386"/>
      <c r="L1587" s="386">
        <v>1</v>
      </c>
      <c r="O1587" s="410"/>
    </row>
    <row r="1588" spans="1:15" s="231" customFormat="1" ht="12.75" customHeight="1" outlineLevel="2" x14ac:dyDescent="0.25">
      <c r="A1588" s="389">
        <v>17</v>
      </c>
      <c r="B1588" s="386" t="s">
        <v>78</v>
      </c>
      <c r="C1588" s="175">
        <v>101160303</v>
      </c>
      <c r="D1588" s="386" t="s">
        <v>7480</v>
      </c>
      <c r="E1588" s="386" t="s">
        <v>7481</v>
      </c>
      <c r="F1588" s="386" t="s">
        <v>7482</v>
      </c>
      <c r="G1588" s="385">
        <v>44260</v>
      </c>
      <c r="H1588" s="493" t="s">
        <v>3645</v>
      </c>
      <c r="I1588" s="386" t="s">
        <v>3597</v>
      </c>
      <c r="J1588" s="386"/>
      <c r="K1588" s="386"/>
      <c r="L1588" s="386">
        <v>1</v>
      </c>
      <c r="O1588" s="410"/>
    </row>
    <row r="1589" spans="1:15" s="231" customFormat="1" ht="12.75" customHeight="1" outlineLevel="2" x14ac:dyDescent="0.25">
      <c r="A1589" s="389">
        <v>18</v>
      </c>
      <c r="B1589" s="386" t="s">
        <v>78</v>
      </c>
      <c r="C1589" s="175">
        <v>101164758</v>
      </c>
      <c r="D1589" s="386" t="s">
        <v>7483</v>
      </c>
      <c r="E1589" s="386" t="s">
        <v>7484</v>
      </c>
      <c r="F1589" s="386" t="s">
        <v>7485</v>
      </c>
      <c r="G1589" s="385">
        <v>44260</v>
      </c>
      <c r="H1589" s="493" t="s">
        <v>3645</v>
      </c>
      <c r="I1589" s="386" t="s">
        <v>3597</v>
      </c>
      <c r="J1589" s="386"/>
      <c r="K1589" s="386"/>
      <c r="L1589" s="386">
        <v>1</v>
      </c>
      <c r="O1589" s="410"/>
    </row>
    <row r="1590" spans="1:15" s="231" customFormat="1" ht="12.75" customHeight="1" outlineLevel="2" x14ac:dyDescent="0.25">
      <c r="A1590" s="389">
        <v>19</v>
      </c>
      <c r="B1590" s="386" t="s">
        <v>78</v>
      </c>
      <c r="C1590" s="175">
        <v>101164770</v>
      </c>
      <c r="D1590" s="386" t="s">
        <v>7483</v>
      </c>
      <c r="E1590" s="386" t="s">
        <v>7484</v>
      </c>
      <c r="F1590" s="386" t="s">
        <v>7486</v>
      </c>
      <c r="G1590" s="385">
        <v>44260</v>
      </c>
      <c r="H1590" s="493" t="s">
        <v>3645</v>
      </c>
      <c r="I1590" s="386" t="s">
        <v>3597</v>
      </c>
      <c r="J1590" s="386"/>
      <c r="K1590" s="386"/>
      <c r="L1590" s="386">
        <v>1</v>
      </c>
      <c r="O1590" s="410"/>
    </row>
    <row r="1591" spans="1:15" s="231" customFormat="1" ht="12.75" customHeight="1" outlineLevel="2" x14ac:dyDescent="0.25">
      <c r="A1591" s="389">
        <v>20</v>
      </c>
      <c r="B1591" s="386" t="s">
        <v>78</v>
      </c>
      <c r="C1591" s="175">
        <v>101164914</v>
      </c>
      <c r="D1591" s="386" t="s">
        <v>3607</v>
      </c>
      <c r="E1591" s="386" t="s">
        <v>3608</v>
      </c>
      <c r="F1591" s="386" t="s">
        <v>3679</v>
      </c>
      <c r="G1591" s="385">
        <v>44260</v>
      </c>
      <c r="H1591" s="493" t="s">
        <v>3645</v>
      </c>
      <c r="I1591" s="386" t="s">
        <v>3597</v>
      </c>
      <c r="J1591" s="386"/>
      <c r="K1591" s="386"/>
      <c r="L1591" s="386">
        <v>1</v>
      </c>
      <c r="O1591" s="410"/>
    </row>
    <row r="1592" spans="1:15" s="231" customFormat="1" ht="12.75" customHeight="1" outlineLevel="2" x14ac:dyDescent="0.25">
      <c r="A1592" s="389">
        <v>21</v>
      </c>
      <c r="B1592" s="386" t="s">
        <v>78</v>
      </c>
      <c r="C1592" s="175">
        <v>101166183</v>
      </c>
      <c r="D1592" s="386" t="s">
        <v>3680</v>
      </c>
      <c r="E1592" s="386" t="s">
        <v>3681</v>
      </c>
      <c r="F1592" s="386" t="s">
        <v>3682</v>
      </c>
      <c r="G1592" s="385">
        <v>44261</v>
      </c>
      <c r="H1592" s="493" t="s">
        <v>3645</v>
      </c>
      <c r="I1592" s="386" t="s">
        <v>3597</v>
      </c>
      <c r="J1592" s="386"/>
      <c r="K1592" s="386"/>
      <c r="L1592" s="386">
        <v>1</v>
      </c>
      <c r="O1592" s="410"/>
    </row>
    <row r="1593" spans="1:15" s="231" customFormat="1" ht="12.75" customHeight="1" outlineLevel="2" x14ac:dyDescent="0.25">
      <c r="A1593" s="389">
        <v>22</v>
      </c>
      <c r="B1593" s="386" t="s">
        <v>78</v>
      </c>
      <c r="C1593" s="175">
        <v>101166279</v>
      </c>
      <c r="D1593" s="386" t="s">
        <v>7487</v>
      </c>
      <c r="E1593" s="386" t="s">
        <v>7488</v>
      </c>
      <c r="F1593" s="386" t="s">
        <v>7489</v>
      </c>
      <c r="G1593" s="385">
        <v>44261</v>
      </c>
      <c r="H1593" s="493" t="s">
        <v>3645</v>
      </c>
      <c r="I1593" s="386" t="s">
        <v>3597</v>
      </c>
      <c r="J1593" s="386"/>
      <c r="K1593" s="386"/>
      <c r="L1593" s="386">
        <v>1</v>
      </c>
      <c r="O1593" s="410"/>
    </row>
    <row r="1594" spans="1:15" s="231" customFormat="1" ht="12.75" customHeight="1" outlineLevel="2" x14ac:dyDescent="0.25">
      <c r="A1594" s="389">
        <v>23</v>
      </c>
      <c r="B1594" s="386" t="s">
        <v>78</v>
      </c>
      <c r="C1594" s="175">
        <v>101167852</v>
      </c>
      <c r="D1594" s="386" t="s">
        <v>3431</v>
      </c>
      <c r="E1594" s="386" t="s">
        <v>3346</v>
      </c>
      <c r="F1594" s="386" t="s">
        <v>3683</v>
      </c>
      <c r="G1594" s="385">
        <v>44261</v>
      </c>
      <c r="H1594" s="493" t="s">
        <v>3645</v>
      </c>
      <c r="I1594" s="386" t="s">
        <v>3597</v>
      </c>
      <c r="J1594" s="386"/>
      <c r="K1594" s="386"/>
      <c r="L1594" s="386">
        <v>1</v>
      </c>
      <c r="O1594" s="410"/>
    </row>
    <row r="1595" spans="1:15" s="231" customFormat="1" ht="12.75" customHeight="1" outlineLevel="2" x14ac:dyDescent="0.25">
      <c r="A1595" s="389">
        <v>24</v>
      </c>
      <c r="B1595" s="386" t="s">
        <v>78</v>
      </c>
      <c r="C1595" s="175">
        <v>101167913</v>
      </c>
      <c r="D1595" s="386" t="s">
        <v>3431</v>
      </c>
      <c r="E1595" s="386" t="s">
        <v>3346</v>
      </c>
      <c r="F1595" s="386" t="s">
        <v>3684</v>
      </c>
      <c r="G1595" s="385">
        <v>44261</v>
      </c>
      <c r="H1595" s="493" t="s">
        <v>3645</v>
      </c>
      <c r="I1595" s="386" t="s">
        <v>3597</v>
      </c>
      <c r="J1595" s="386"/>
      <c r="K1595" s="386"/>
      <c r="L1595" s="386">
        <v>1</v>
      </c>
      <c r="O1595" s="410"/>
    </row>
    <row r="1596" spans="1:15" s="231" customFormat="1" ht="12.75" customHeight="1" outlineLevel="2" x14ac:dyDescent="0.25">
      <c r="A1596" s="389">
        <v>25</v>
      </c>
      <c r="B1596" s="386" t="s">
        <v>78</v>
      </c>
      <c r="C1596" s="175">
        <v>101167978</v>
      </c>
      <c r="D1596" s="386" t="s">
        <v>3431</v>
      </c>
      <c r="E1596" s="386" t="s">
        <v>3346</v>
      </c>
      <c r="F1596" s="386" t="s">
        <v>3685</v>
      </c>
      <c r="G1596" s="385">
        <v>44261</v>
      </c>
      <c r="H1596" s="493" t="s">
        <v>3645</v>
      </c>
      <c r="I1596" s="386" t="s">
        <v>3597</v>
      </c>
      <c r="J1596" s="386"/>
      <c r="K1596" s="386"/>
      <c r="L1596" s="386">
        <v>1</v>
      </c>
      <c r="O1596" s="410"/>
    </row>
    <row r="1597" spans="1:15" s="231" customFormat="1" ht="12.75" customHeight="1" outlineLevel="2" x14ac:dyDescent="0.25">
      <c r="A1597" s="389">
        <v>26</v>
      </c>
      <c r="B1597" s="386" t="s">
        <v>78</v>
      </c>
      <c r="C1597" s="175">
        <v>101191414</v>
      </c>
      <c r="D1597" s="386" t="s">
        <v>7490</v>
      </c>
      <c r="E1597" s="386" t="s">
        <v>7491</v>
      </c>
      <c r="F1597" s="386" t="s">
        <v>7492</v>
      </c>
      <c r="G1597" s="385">
        <v>44264</v>
      </c>
      <c r="H1597" s="493" t="s">
        <v>3645</v>
      </c>
      <c r="I1597" s="386" t="s">
        <v>3597</v>
      </c>
      <c r="J1597" s="386"/>
      <c r="K1597" s="386"/>
      <c r="L1597" s="386">
        <v>1</v>
      </c>
      <c r="O1597" s="410"/>
    </row>
    <row r="1598" spans="1:15" s="231" customFormat="1" ht="12.75" customHeight="1" outlineLevel="2" x14ac:dyDescent="0.25">
      <c r="A1598" s="389">
        <v>27</v>
      </c>
      <c r="B1598" s="386" t="s">
        <v>78</v>
      </c>
      <c r="C1598" s="175">
        <v>101191416</v>
      </c>
      <c r="D1598" s="386" t="s">
        <v>7490</v>
      </c>
      <c r="E1598" s="386" t="s">
        <v>7491</v>
      </c>
      <c r="F1598" s="386" t="s">
        <v>7493</v>
      </c>
      <c r="G1598" s="385">
        <v>44264</v>
      </c>
      <c r="H1598" s="493" t="s">
        <v>3645</v>
      </c>
      <c r="I1598" s="386" t="s">
        <v>3597</v>
      </c>
      <c r="J1598" s="386"/>
      <c r="K1598" s="386"/>
      <c r="L1598" s="386">
        <v>1</v>
      </c>
      <c r="O1598" s="410"/>
    </row>
    <row r="1599" spans="1:15" s="231" customFormat="1" ht="12.75" customHeight="1" outlineLevel="2" x14ac:dyDescent="0.25">
      <c r="A1599" s="389">
        <v>28</v>
      </c>
      <c r="B1599" s="386" t="s">
        <v>78</v>
      </c>
      <c r="C1599" s="175">
        <v>101202050</v>
      </c>
      <c r="D1599" s="386" t="s">
        <v>7494</v>
      </c>
      <c r="E1599" s="386" t="s">
        <v>7495</v>
      </c>
      <c r="F1599" s="386" t="s">
        <v>7496</v>
      </c>
      <c r="G1599" s="385">
        <v>44264</v>
      </c>
      <c r="H1599" s="493" t="s">
        <v>3645</v>
      </c>
      <c r="I1599" s="386" t="s">
        <v>3597</v>
      </c>
      <c r="J1599" s="386"/>
      <c r="K1599" s="386"/>
      <c r="L1599" s="386">
        <v>1</v>
      </c>
      <c r="O1599" s="410"/>
    </row>
    <row r="1600" spans="1:15" s="231" customFormat="1" ht="12.75" customHeight="1" outlineLevel="2" x14ac:dyDescent="0.25">
      <c r="A1600" s="389">
        <v>29</v>
      </c>
      <c r="B1600" s="386" t="s">
        <v>78</v>
      </c>
      <c r="C1600" s="175">
        <v>101238157</v>
      </c>
      <c r="D1600" s="386" t="s">
        <v>7497</v>
      </c>
      <c r="E1600" s="386" t="s">
        <v>7498</v>
      </c>
      <c r="F1600" s="386" t="s">
        <v>7499</v>
      </c>
      <c r="G1600" s="385">
        <v>44264</v>
      </c>
      <c r="H1600" s="493" t="s">
        <v>3645</v>
      </c>
      <c r="I1600" s="386" t="s">
        <v>3597</v>
      </c>
      <c r="J1600" s="386"/>
      <c r="K1600" s="386"/>
      <c r="L1600" s="386">
        <v>1</v>
      </c>
      <c r="O1600" s="410"/>
    </row>
    <row r="1601" spans="1:15" s="231" customFormat="1" ht="12.75" customHeight="1" outlineLevel="2" x14ac:dyDescent="0.25">
      <c r="A1601" s="389">
        <v>30</v>
      </c>
      <c r="B1601" s="386" t="s">
        <v>78</v>
      </c>
      <c r="C1601" s="175">
        <v>101238162</v>
      </c>
      <c r="D1601" s="386" t="s">
        <v>7497</v>
      </c>
      <c r="E1601" s="386" t="s">
        <v>7498</v>
      </c>
      <c r="F1601" s="386" t="s">
        <v>7500</v>
      </c>
      <c r="G1601" s="385">
        <v>44264</v>
      </c>
      <c r="H1601" s="493" t="s">
        <v>3645</v>
      </c>
      <c r="I1601" s="386" t="s">
        <v>3597</v>
      </c>
      <c r="J1601" s="386"/>
      <c r="K1601" s="386"/>
      <c r="L1601" s="386">
        <v>1</v>
      </c>
      <c r="O1601" s="410"/>
    </row>
    <row r="1602" spans="1:15" s="231" customFormat="1" ht="12.75" customHeight="1" outlineLevel="2" x14ac:dyDescent="0.25">
      <c r="A1602" s="389">
        <v>31</v>
      </c>
      <c r="B1602" s="386" t="s">
        <v>78</v>
      </c>
      <c r="C1602" s="175">
        <v>101239032</v>
      </c>
      <c r="D1602" s="386" t="s">
        <v>7501</v>
      </c>
      <c r="E1602" s="386" t="s">
        <v>7502</v>
      </c>
      <c r="F1602" s="386" t="s">
        <v>7503</v>
      </c>
      <c r="G1602" s="385">
        <v>44266</v>
      </c>
      <c r="H1602" s="493" t="s">
        <v>3645</v>
      </c>
      <c r="I1602" s="386" t="s">
        <v>3597</v>
      </c>
      <c r="J1602" s="386"/>
      <c r="K1602" s="386"/>
      <c r="L1602" s="386">
        <v>1</v>
      </c>
      <c r="O1602" s="410"/>
    </row>
    <row r="1603" spans="1:15" s="231" customFormat="1" ht="12.75" customHeight="1" outlineLevel="2" x14ac:dyDescent="0.25">
      <c r="A1603" s="389">
        <v>32</v>
      </c>
      <c r="B1603" s="386" t="s">
        <v>78</v>
      </c>
      <c r="C1603" s="175">
        <v>101239105</v>
      </c>
      <c r="D1603" s="386" t="s">
        <v>7504</v>
      </c>
      <c r="E1603" s="386" t="s">
        <v>7505</v>
      </c>
      <c r="F1603" s="386" t="s">
        <v>7506</v>
      </c>
      <c r="G1603" s="385">
        <v>44266</v>
      </c>
      <c r="H1603" s="493" t="s">
        <v>3645</v>
      </c>
      <c r="I1603" s="386" t="s">
        <v>3597</v>
      </c>
      <c r="J1603" s="386"/>
      <c r="K1603" s="386"/>
      <c r="L1603" s="386">
        <v>1</v>
      </c>
      <c r="O1603" s="410"/>
    </row>
    <row r="1604" spans="1:15" s="231" customFormat="1" ht="12.75" customHeight="1" outlineLevel="2" x14ac:dyDescent="0.25">
      <c r="A1604" s="389">
        <v>33</v>
      </c>
      <c r="B1604" s="386" t="s">
        <v>78</v>
      </c>
      <c r="C1604" s="175">
        <v>101239137</v>
      </c>
      <c r="D1604" s="386" t="s">
        <v>7507</v>
      </c>
      <c r="E1604" s="386" t="s">
        <v>7508</v>
      </c>
      <c r="F1604" s="386" t="s">
        <v>7509</v>
      </c>
      <c r="G1604" s="385">
        <v>44266</v>
      </c>
      <c r="H1604" s="493" t="s">
        <v>3645</v>
      </c>
      <c r="I1604" s="386" t="s">
        <v>3597</v>
      </c>
      <c r="J1604" s="386"/>
      <c r="K1604" s="386"/>
      <c r="L1604" s="386">
        <v>1</v>
      </c>
      <c r="O1604" s="410"/>
    </row>
    <row r="1605" spans="1:15" s="231" customFormat="1" ht="12.75" customHeight="1" outlineLevel="2" x14ac:dyDescent="0.25">
      <c r="A1605" s="389">
        <v>34</v>
      </c>
      <c r="B1605" s="386" t="s">
        <v>78</v>
      </c>
      <c r="C1605" s="175">
        <v>101239411</v>
      </c>
      <c r="D1605" s="386" t="s">
        <v>7510</v>
      </c>
      <c r="E1605" s="386" t="s">
        <v>7511</v>
      </c>
      <c r="F1605" s="386" t="s">
        <v>7512</v>
      </c>
      <c r="G1605" s="385">
        <v>44266</v>
      </c>
      <c r="H1605" s="493" t="s">
        <v>3645</v>
      </c>
      <c r="I1605" s="386" t="s">
        <v>3597</v>
      </c>
      <c r="J1605" s="386"/>
      <c r="K1605" s="386"/>
      <c r="L1605" s="386">
        <v>1</v>
      </c>
      <c r="O1605" s="410"/>
    </row>
    <row r="1606" spans="1:15" s="231" customFormat="1" ht="12.75" customHeight="1" outlineLevel="2" x14ac:dyDescent="0.25">
      <c r="A1606" s="389">
        <v>35</v>
      </c>
      <c r="B1606" s="386" t="s">
        <v>78</v>
      </c>
      <c r="C1606" s="175">
        <v>101239443</v>
      </c>
      <c r="D1606" s="386" t="s">
        <v>7513</v>
      </c>
      <c r="E1606" s="386" t="s">
        <v>7514</v>
      </c>
      <c r="F1606" s="386" t="s">
        <v>7515</v>
      </c>
      <c r="G1606" s="385">
        <v>44266</v>
      </c>
      <c r="H1606" s="493" t="s">
        <v>3645</v>
      </c>
      <c r="I1606" s="386" t="s">
        <v>3597</v>
      </c>
      <c r="J1606" s="386"/>
      <c r="K1606" s="386"/>
      <c r="L1606" s="386">
        <v>1</v>
      </c>
      <c r="O1606" s="410"/>
    </row>
    <row r="1607" spans="1:15" s="231" customFormat="1" ht="12.75" customHeight="1" outlineLevel="2" x14ac:dyDescent="0.25">
      <c r="A1607" s="389">
        <v>36</v>
      </c>
      <c r="B1607" s="386" t="s">
        <v>78</v>
      </c>
      <c r="C1607" s="175">
        <v>101239518</v>
      </c>
      <c r="D1607" s="386" t="s">
        <v>7516</v>
      </c>
      <c r="E1607" s="386" t="s">
        <v>7517</v>
      </c>
      <c r="F1607" s="386" t="s">
        <v>7518</v>
      </c>
      <c r="G1607" s="385">
        <v>44267</v>
      </c>
      <c r="H1607" s="493" t="s">
        <v>3645</v>
      </c>
      <c r="I1607" s="386" t="s">
        <v>3597</v>
      </c>
      <c r="J1607" s="386"/>
      <c r="K1607" s="386"/>
      <c r="L1607" s="386">
        <v>1</v>
      </c>
      <c r="O1607" s="410"/>
    </row>
    <row r="1608" spans="1:15" s="231" customFormat="1" ht="12.75" customHeight="1" outlineLevel="2" x14ac:dyDescent="0.25">
      <c r="A1608" s="389">
        <v>37</v>
      </c>
      <c r="B1608" s="386" t="s">
        <v>78</v>
      </c>
      <c r="C1608" s="175">
        <v>101239599</v>
      </c>
      <c r="D1608" s="386" t="s">
        <v>7519</v>
      </c>
      <c r="E1608" s="386" t="s">
        <v>7520</v>
      </c>
      <c r="F1608" s="386" t="s">
        <v>7521</v>
      </c>
      <c r="G1608" s="385">
        <v>44267</v>
      </c>
      <c r="H1608" s="493" t="s">
        <v>3645</v>
      </c>
      <c r="I1608" s="386" t="s">
        <v>3597</v>
      </c>
      <c r="J1608" s="386"/>
      <c r="K1608" s="386"/>
      <c r="L1608" s="386">
        <v>1</v>
      </c>
      <c r="O1608" s="410"/>
    </row>
    <row r="1609" spans="1:15" s="231" customFormat="1" ht="12.75" customHeight="1" outlineLevel="2" x14ac:dyDescent="0.25">
      <c r="A1609" s="389">
        <v>38</v>
      </c>
      <c r="B1609" s="386" t="s">
        <v>78</v>
      </c>
      <c r="C1609" s="175">
        <v>101239778</v>
      </c>
      <c r="D1609" s="386" t="s">
        <v>7522</v>
      </c>
      <c r="E1609" s="386" t="s">
        <v>7523</v>
      </c>
      <c r="F1609" s="386" t="s">
        <v>7524</v>
      </c>
      <c r="G1609" s="385">
        <v>44267</v>
      </c>
      <c r="H1609" s="493" t="s">
        <v>3645</v>
      </c>
      <c r="I1609" s="386" t="s">
        <v>3597</v>
      </c>
      <c r="J1609" s="386"/>
      <c r="K1609" s="386"/>
      <c r="L1609" s="386">
        <v>1</v>
      </c>
      <c r="O1609" s="410"/>
    </row>
    <row r="1610" spans="1:15" s="231" customFormat="1" ht="12.75" customHeight="1" outlineLevel="2" x14ac:dyDescent="0.25">
      <c r="A1610" s="389">
        <v>39</v>
      </c>
      <c r="B1610" s="386" t="s">
        <v>78</v>
      </c>
      <c r="C1610" s="175">
        <v>101240177</v>
      </c>
      <c r="D1610" s="386" t="s">
        <v>7525</v>
      </c>
      <c r="E1610" s="386" t="s">
        <v>7526</v>
      </c>
      <c r="F1610" s="386" t="s">
        <v>7527</v>
      </c>
      <c r="G1610" s="385">
        <v>44267</v>
      </c>
      <c r="H1610" s="493" t="s">
        <v>3645</v>
      </c>
      <c r="I1610" s="386" t="s">
        <v>3597</v>
      </c>
      <c r="J1610" s="386"/>
      <c r="K1610" s="386"/>
      <c r="L1610" s="386">
        <v>1</v>
      </c>
      <c r="O1610" s="410"/>
    </row>
    <row r="1611" spans="1:15" s="231" customFormat="1" ht="12.75" customHeight="1" outlineLevel="2" x14ac:dyDescent="0.25">
      <c r="A1611" s="389">
        <v>40</v>
      </c>
      <c r="B1611" s="386" t="s">
        <v>78</v>
      </c>
      <c r="C1611" s="175">
        <v>101240306</v>
      </c>
      <c r="D1611" s="386" t="s">
        <v>7528</v>
      </c>
      <c r="E1611" s="386" t="s">
        <v>7529</v>
      </c>
      <c r="F1611" s="386" t="s">
        <v>7530</v>
      </c>
      <c r="G1611" s="385">
        <v>44267</v>
      </c>
      <c r="H1611" s="493" t="s">
        <v>3645</v>
      </c>
      <c r="I1611" s="386" t="s">
        <v>3597</v>
      </c>
      <c r="J1611" s="386"/>
      <c r="K1611" s="386"/>
      <c r="L1611" s="386">
        <v>1</v>
      </c>
      <c r="O1611" s="410"/>
    </row>
    <row r="1612" spans="1:15" s="231" customFormat="1" ht="12.75" customHeight="1" outlineLevel="2" x14ac:dyDescent="0.25">
      <c r="A1612" s="389">
        <v>41</v>
      </c>
      <c r="B1612" s="386" t="s">
        <v>78</v>
      </c>
      <c r="C1612" s="175">
        <v>101240686</v>
      </c>
      <c r="D1612" s="386" t="s">
        <v>7531</v>
      </c>
      <c r="E1612" s="386" t="s">
        <v>7532</v>
      </c>
      <c r="F1612" s="386" t="s">
        <v>7533</v>
      </c>
      <c r="G1612" s="385">
        <v>44268</v>
      </c>
      <c r="H1612" s="493" t="s">
        <v>3645</v>
      </c>
      <c r="I1612" s="386" t="s">
        <v>3597</v>
      </c>
      <c r="J1612" s="386"/>
      <c r="K1612" s="386"/>
      <c r="L1612" s="386">
        <v>1</v>
      </c>
      <c r="O1612" s="410"/>
    </row>
    <row r="1613" spans="1:15" s="231" customFormat="1" ht="12.75" customHeight="1" outlineLevel="2" x14ac:dyDescent="0.25">
      <c r="A1613" s="389">
        <v>42</v>
      </c>
      <c r="B1613" s="386" t="s">
        <v>78</v>
      </c>
      <c r="C1613" s="175">
        <v>101240895</v>
      </c>
      <c r="D1613" s="386" t="s">
        <v>7534</v>
      </c>
      <c r="E1613" s="386" t="s">
        <v>7535</v>
      </c>
      <c r="F1613" s="386" t="s">
        <v>7536</v>
      </c>
      <c r="G1613" s="385">
        <v>44268</v>
      </c>
      <c r="H1613" s="493" t="s">
        <v>3645</v>
      </c>
      <c r="I1613" s="386" t="s">
        <v>3597</v>
      </c>
      <c r="J1613" s="386"/>
      <c r="K1613" s="386"/>
      <c r="L1613" s="386">
        <v>1</v>
      </c>
      <c r="O1613" s="410"/>
    </row>
    <row r="1614" spans="1:15" s="231" customFormat="1" ht="12.75" customHeight="1" outlineLevel="2" x14ac:dyDescent="0.25">
      <c r="A1614" s="389">
        <v>43</v>
      </c>
      <c r="B1614" s="386" t="s">
        <v>78</v>
      </c>
      <c r="C1614" s="175">
        <v>101241459</v>
      </c>
      <c r="D1614" s="386" t="s">
        <v>7537</v>
      </c>
      <c r="E1614" s="386" t="s">
        <v>7538</v>
      </c>
      <c r="F1614" s="386" t="s">
        <v>7539</v>
      </c>
      <c r="G1614" s="385">
        <v>44268</v>
      </c>
      <c r="H1614" s="493" t="s">
        <v>3645</v>
      </c>
      <c r="I1614" s="386" t="s">
        <v>3597</v>
      </c>
      <c r="J1614" s="386"/>
      <c r="K1614" s="386"/>
      <c r="L1614" s="386">
        <v>1</v>
      </c>
      <c r="O1614" s="410"/>
    </row>
    <row r="1615" spans="1:15" s="231" customFormat="1" ht="12.75" customHeight="1" outlineLevel="2" x14ac:dyDescent="0.25">
      <c r="A1615" s="389">
        <v>44</v>
      </c>
      <c r="B1615" s="386" t="s">
        <v>78</v>
      </c>
      <c r="C1615" s="175">
        <v>101241642</v>
      </c>
      <c r="D1615" s="386" t="s">
        <v>7540</v>
      </c>
      <c r="E1615" s="386" t="s">
        <v>7541</v>
      </c>
      <c r="F1615" s="386" t="s">
        <v>7542</v>
      </c>
      <c r="G1615" s="385">
        <v>44268</v>
      </c>
      <c r="H1615" s="493" t="s">
        <v>3645</v>
      </c>
      <c r="I1615" s="386" t="s">
        <v>3597</v>
      </c>
      <c r="J1615" s="386"/>
      <c r="K1615" s="386"/>
      <c r="L1615" s="386">
        <v>1</v>
      </c>
      <c r="O1615" s="410"/>
    </row>
    <row r="1616" spans="1:15" s="231" customFormat="1" ht="12.75" customHeight="1" outlineLevel="2" x14ac:dyDescent="0.25">
      <c r="A1616" s="389">
        <v>45</v>
      </c>
      <c r="B1616" s="386" t="s">
        <v>78</v>
      </c>
      <c r="C1616" s="175">
        <v>101241973</v>
      </c>
      <c r="D1616" s="386" t="s">
        <v>3646</v>
      </c>
      <c r="E1616" s="386" t="s">
        <v>3647</v>
      </c>
      <c r="F1616" s="386" t="s">
        <v>3648</v>
      </c>
      <c r="G1616" s="385">
        <v>44268</v>
      </c>
      <c r="H1616" s="493" t="s">
        <v>3645</v>
      </c>
      <c r="I1616" s="386" t="s">
        <v>3597</v>
      </c>
      <c r="J1616" s="386"/>
      <c r="K1616" s="386"/>
      <c r="L1616" s="386">
        <v>1</v>
      </c>
      <c r="O1616" s="410"/>
    </row>
    <row r="1617" spans="1:15" s="231" customFormat="1" ht="12.75" customHeight="1" outlineLevel="2" x14ac:dyDescent="0.25">
      <c r="A1617" s="389">
        <v>46</v>
      </c>
      <c r="B1617" s="386" t="s">
        <v>78</v>
      </c>
      <c r="C1617" s="175">
        <v>101241977</v>
      </c>
      <c r="D1617" s="386" t="s">
        <v>3646</v>
      </c>
      <c r="E1617" s="386" t="s">
        <v>3647</v>
      </c>
      <c r="F1617" s="386" t="s">
        <v>3649</v>
      </c>
      <c r="G1617" s="385">
        <v>44271</v>
      </c>
      <c r="H1617" s="493" t="s">
        <v>3645</v>
      </c>
      <c r="I1617" s="386" t="s">
        <v>3597</v>
      </c>
      <c r="J1617" s="386"/>
      <c r="K1617" s="386"/>
      <c r="L1617" s="386">
        <v>1</v>
      </c>
      <c r="O1617" s="410"/>
    </row>
    <row r="1618" spans="1:15" s="231" customFormat="1" ht="12.75" customHeight="1" outlineLevel="2" x14ac:dyDescent="0.25">
      <c r="A1618" s="389">
        <v>47</v>
      </c>
      <c r="B1618" s="386" t="s">
        <v>78</v>
      </c>
      <c r="C1618" s="175">
        <v>101242210</v>
      </c>
      <c r="D1618" s="386" t="s">
        <v>3650</v>
      </c>
      <c r="E1618" s="386" t="s">
        <v>3651</v>
      </c>
      <c r="F1618" s="386" t="s">
        <v>3652</v>
      </c>
      <c r="G1618" s="385">
        <v>44271</v>
      </c>
      <c r="H1618" s="493" t="s">
        <v>3645</v>
      </c>
      <c r="I1618" s="386" t="s">
        <v>3597</v>
      </c>
      <c r="J1618" s="386"/>
      <c r="K1618" s="386"/>
      <c r="L1618" s="386">
        <v>1</v>
      </c>
      <c r="O1618" s="410"/>
    </row>
    <row r="1619" spans="1:15" s="231" customFormat="1" ht="12.75" customHeight="1" outlineLevel="2" x14ac:dyDescent="0.25">
      <c r="A1619" s="389">
        <v>48</v>
      </c>
      <c r="B1619" s="386" t="s">
        <v>78</v>
      </c>
      <c r="C1619" s="175">
        <v>101242512</v>
      </c>
      <c r="D1619" s="386" t="s">
        <v>7543</v>
      </c>
      <c r="E1619" s="386" t="s">
        <v>7544</v>
      </c>
      <c r="F1619" s="386" t="s">
        <v>7545</v>
      </c>
      <c r="G1619" s="385">
        <v>44271</v>
      </c>
      <c r="H1619" s="493" t="s">
        <v>3645</v>
      </c>
      <c r="I1619" s="386" t="s">
        <v>3597</v>
      </c>
      <c r="J1619" s="386"/>
      <c r="K1619" s="386"/>
      <c r="L1619" s="386">
        <v>1</v>
      </c>
      <c r="O1619" s="410"/>
    </row>
    <row r="1620" spans="1:15" s="231" customFormat="1" ht="12.75" customHeight="1" outlineLevel="2" x14ac:dyDescent="0.25">
      <c r="A1620" s="389">
        <v>49</v>
      </c>
      <c r="B1620" s="386" t="s">
        <v>78</v>
      </c>
      <c r="C1620" s="175">
        <v>101242515</v>
      </c>
      <c r="D1620" s="386" t="s">
        <v>7543</v>
      </c>
      <c r="E1620" s="386" t="s">
        <v>7544</v>
      </c>
      <c r="F1620" s="386" t="s">
        <v>7546</v>
      </c>
      <c r="G1620" s="385">
        <v>44271</v>
      </c>
      <c r="H1620" s="493" t="s">
        <v>3645</v>
      </c>
      <c r="I1620" s="386" t="s">
        <v>3597</v>
      </c>
      <c r="J1620" s="386"/>
      <c r="K1620" s="386"/>
      <c r="L1620" s="386">
        <v>1</v>
      </c>
      <c r="O1620" s="410"/>
    </row>
    <row r="1621" spans="1:15" s="231" customFormat="1" ht="12.75" customHeight="1" outlineLevel="2" x14ac:dyDescent="0.25">
      <c r="A1621" s="389">
        <v>50</v>
      </c>
      <c r="B1621" s="386" t="s">
        <v>78</v>
      </c>
      <c r="C1621" s="175">
        <v>101242520</v>
      </c>
      <c r="D1621" s="386" t="s">
        <v>7543</v>
      </c>
      <c r="E1621" s="386" t="s">
        <v>7544</v>
      </c>
      <c r="F1621" s="386" t="s">
        <v>7546</v>
      </c>
      <c r="G1621" s="385">
        <v>44271</v>
      </c>
      <c r="H1621" s="493" t="s">
        <v>3645</v>
      </c>
      <c r="I1621" s="386" t="s">
        <v>3597</v>
      </c>
      <c r="J1621" s="386"/>
      <c r="K1621" s="386"/>
      <c r="L1621" s="386">
        <v>1</v>
      </c>
      <c r="O1621" s="410"/>
    </row>
    <row r="1622" spans="1:15" s="231" customFormat="1" ht="12.75" customHeight="1" outlineLevel="2" x14ac:dyDescent="0.25">
      <c r="A1622" s="389">
        <v>51</v>
      </c>
      <c r="B1622" s="386" t="s">
        <v>78</v>
      </c>
      <c r="C1622" s="175">
        <v>101242528</v>
      </c>
      <c r="D1622" s="386" t="s">
        <v>3653</v>
      </c>
      <c r="E1622" s="386" t="s">
        <v>3654</v>
      </c>
      <c r="F1622" s="386" t="s">
        <v>3655</v>
      </c>
      <c r="G1622" s="385">
        <v>44272</v>
      </c>
      <c r="H1622" s="493" t="s">
        <v>3645</v>
      </c>
      <c r="I1622" s="386" t="s">
        <v>3597</v>
      </c>
      <c r="J1622" s="386"/>
      <c r="K1622" s="386"/>
      <c r="L1622" s="386">
        <v>1</v>
      </c>
      <c r="O1622" s="410"/>
    </row>
    <row r="1623" spans="1:15" s="231" customFormat="1" ht="12.75" customHeight="1" outlineLevel="2" x14ac:dyDescent="0.25">
      <c r="A1623" s="389">
        <v>52</v>
      </c>
      <c r="B1623" s="386" t="s">
        <v>78</v>
      </c>
      <c r="C1623" s="175">
        <v>101242569</v>
      </c>
      <c r="D1623" s="386" t="s">
        <v>7547</v>
      </c>
      <c r="E1623" s="386" t="s">
        <v>7548</v>
      </c>
      <c r="F1623" s="386" t="s">
        <v>7549</v>
      </c>
      <c r="G1623" s="385">
        <v>44272</v>
      </c>
      <c r="H1623" s="493" t="s">
        <v>3645</v>
      </c>
      <c r="I1623" s="386" t="s">
        <v>3597</v>
      </c>
      <c r="J1623" s="386"/>
      <c r="K1623" s="386"/>
      <c r="L1623" s="386">
        <v>1</v>
      </c>
      <c r="O1623" s="410"/>
    </row>
    <row r="1624" spans="1:15" s="231" customFormat="1" ht="12.75" customHeight="1" outlineLevel="2" x14ac:dyDescent="0.25">
      <c r="A1624" s="389">
        <v>53</v>
      </c>
      <c r="B1624" s="386" t="s">
        <v>78</v>
      </c>
      <c r="C1624" s="175">
        <v>101242651</v>
      </c>
      <c r="D1624" s="386" t="s">
        <v>7550</v>
      </c>
      <c r="E1624" s="386" t="s">
        <v>7551</v>
      </c>
      <c r="F1624" s="386" t="s">
        <v>7552</v>
      </c>
      <c r="G1624" s="385">
        <v>44272</v>
      </c>
      <c r="H1624" s="493" t="s">
        <v>3645</v>
      </c>
      <c r="I1624" s="386" t="s">
        <v>3597</v>
      </c>
      <c r="J1624" s="386"/>
      <c r="K1624" s="386"/>
      <c r="L1624" s="386">
        <v>1</v>
      </c>
      <c r="O1624" s="410"/>
    </row>
    <row r="1625" spans="1:15" s="231" customFormat="1" ht="12.75" customHeight="1" outlineLevel="2" x14ac:dyDescent="0.25">
      <c r="A1625" s="389">
        <v>54</v>
      </c>
      <c r="B1625" s="386" t="s">
        <v>78</v>
      </c>
      <c r="C1625" s="175">
        <v>101242661</v>
      </c>
      <c r="D1625" s="386" t="s">
        <v>7553</v>
      </c>
      <c r="E1625" s="386" t="s">
        <v>7554</v>
      </c>
      <c r="F1625" s="386" t="s">
        <v>7555</v>
      </c>
      <c r="G1625" s="385">
        <v>44272</v>
      </c>
      <c r="H1625" s="493" t="s">
        <v>3645</v>
      </c>
      <c r="I1625" s="386" t="s">
        <v>3597</v>
      </c>
      <c r="J1625" s="386"/>
      <c r="K1625" s="386"/>
      <c r="L1625" s="386">
        <v>1</v>
      </c>
      <c r="O1625" s="410"/>
    </row>
    <row r="1626" spans="1:15" s="231" customFormat="1" ht="12.75" customHeight="1" outlineLevel="2" x14ac:dyDescent="0.25">
      <c r="A1626" s="389">
        <v>55</v>
      </c>
      <c r="B1626" s="386" t="s">
        <v>78</v>
      </c>
      <c r="C1626" s="175">
        <v>101243029</v>
      </c>
      <c r="D1626" s="386" t="s">
        <v>7556</v>
      </c>
      <c r="E1626" s="386" t="s">
        <v>7557</v>
      </c>
      <c r="F1626" s="386" t="s">
        <v>7558</v>
      </c>
      <c r="G1626" s="385">
        <v>44272</v>
      </c>
      <c r="H1626" s="493" t="s">
        <v>3645</v>
      </c>
      <c r="I1626" s="386" t="s">
        <v>3597</v>
      </c>
      <c r="J1626" s="386"/>
      <c r="K1626" s="386"/>
      <c r="L1626" s="386">
        <v>1</v>
      </c>
      <c r="O1626" s="410"/>
    </row>
    <row r="1627" spans="1:15" s="231" customFormat="1" ht="12.75" customHeight="1" outlineLevel="2" x14ac:dyDescent="0.25">
      <c r="A1627" s="389">
        <v>56</v>
      </c>
      <c r="B1627" s="386" t="s">
        <v>78</v>
      </c>
      <c r="C1627" s="175">
        <v>101243088</v>
      </c>
      <c r="D1627" s="386" t="s">
        <v>7559</v>
      </c>
      <c r="E1627" s="386" t="s">
        <v>7560</v>
      </c>
      <c r="F1627" s="386" t="s">
        <v>7561</v>
      </c>
      <c r="G1627" s="385">
        <v>44273</v>
      </c>
      <c r="H1627" s="493" t="s">
        <v>3645</v>
      </c>
      <c r="I1627" s="386" t="s">
        <v>3597</v>
      </c>
      <c r="J1627" s="386"/>
      <c r="K1627" s="386"/>
      <c r="L1627" s="386">
        <v>1</v>
      </c>
      <c r="O1627" s="410"/>
    </row>
    <row r="1628" spans="1:15" s="231" customFormat="1" ht="12.75" customHeight="1" outlineLevel="2" x14ac:dyDescent="0.25">
      <c r="A1628" s="389">
        <v>57</v>
      </c>
      <c r="B1628" s="386" t="s">
        <v>78</v>
      </c>
      <c r="C1628" s="175">
        <v>101243111</v>
      </c>
      <c r="D1628" s="386" t="s">
        <v>7562</v>
      </c>
      <c r="E1628" s="386" t="s">
        <v>7563</v>
      </c>
      <c r="F1628" s="386" t="s">
        <v>7564</v>
      </c>
      <c r="G1628" s="385">
        <v>44273</v>
      </c>
      <c r="H1628" s="493" t="s">
        <v>3645</v>
      </c>
      <c r="I1628" s="386" t="s">
        <v>3597</v>
      </c>
      <c r="J1628" s="386"/>
      <c r="K1628" s="386"/>
      <c r="L1628" s="386">
        <v>1</v>
      </c>
      <c r="O1628" s="410"/>
    </row>
    <row r="1629" spans="1:15" s="231" customFormat="1" ht="12.75" customHeight="1" outlineLevel="2" x14ac:dyDescent="0.25">
      <c r="A1629" s="389">
        <v>58</v>
      </c>
      <c r="B1629" s="386" t="s">
        <v>78</v>
      </c>
      <c r="C1629" s="175">
        <v>101243900</v>
      </c>
      <c r="D1629" s="386" t="s">
        <v>7565</v>
      </c>
      <c r="E1629" s="386" t="s">
        <v>7566</v>
      </c>
      <c r="F1629" s="386" t="s">
        <v>7567</v>
      </c>
      <c r="G1629" s="385">
        <v>44273</v>
      </c>
      <c r="H1629" s="493" t="s">
        <v>3645</v>
      </c>
      <c r="I1629" s="386" t="s">
        <v>3597</v>
      </c>
      <c r="J1629" s="386"/>
      <c r="K1629" s="386"/>
      <c r="L1629" s="386">
        <v>1</v>
      </c>
      <c r="O1629" s="410"/>
    </row>
    <row r="1630" spans="1:15" s="231" customFormat="1" ht="12.75" customHeight="1" outlineLevel="2" x14ac:dyDescent="0.25">
      <c r="A1630" s="389">
        <v>59</v>
      </c>
      <c r="B1630" s="386" t="s">
        <v>78</v>
      </c>
      <c r="C1630" s="175">
        <v>101244186</v>
      </c>
      <c r="D1630" s="386" t="s">
        <v>3656</v>
      </c>
      <c r="E1630" s="386" t="s">
        <v>3657</v>
      </c>
      <c r="F1630" s="386" t="s">
        <v>3658</v>
      </c>
      <c r="G1630" s="385">
        <v>44273</v>
      </c>
      <c r="H1630" s="493" t="s">
        <v>3645</v>
      </c>
      <c r="I1630" s="386" t="s">
        <v>3597</v>
      </c>
      <c r="J1630" s="386"/>
      <c r="K1630" s="386"/>
      <c r="L1630" s="386">
        <v>1</v>
      </c>
      <c r="O1630" s="410"/>
    </row>
    <row r="1631" spans="1:15" s="231" customFormat="1" ht="12.75" customHeight="1" outlineLevel="2" x14ac:dyDescent="0.25">
      <c r="A1631" s="389">
        <v>60</v>
      </c>
      <c r="B1631" s="386" t="s">
        <v>78</v>
      </c>
      <c r="C1631" s="175">
        <v>101244290</v>
      </c>
      <c r="D1631" s="386" t="s">
        <v>3577</v>
      </c>
      <c r="E1631" s="386" t="s">
        <v>7568</v>
      </c>
      <c r="F1631" s="386" t="s">
        <v>7569</v>
      </c>
      <c r="G1631" s="385">
        <v>44273</v>
      </c>
      <c r="H1631" s="493" t="s">
        <v>3645</v>
      </c>
      <c r="I1631" s="386" t="s">
        <v>3597</v>
      </c>
      <c r="J1631" s="386"/>
      <c r="K1631" s="386"/>
      <c r="L1631" s="386">
        <v>1</v>
      </c>
      <c r="O1631" s="410"/>
    </row>
    <row r="1632" spans="1:15" s="231" customFormat="1" ht="12.75" customHeight="1" outlineLevel="2" x14ac:dyDescent="0.25">
      <c r="A1632" s="389">
        <v>61</v>
      </c>
      <c r="B1632" s="386" t="s">
        <v>78</v>
      </c>
      <c r="C1632" s="175">
        <v>101244823</v>
      </c>
      <c r="D1632" s="386" t="s">
        <v>7570</v>
      </c>
      <c r="E1632" s="386" t="s">
        <v>7571</v>
      </c>
      <c r="F1632" s="386" t="s">
        <v>7572</v>
      </c>
      <c r="G1632" s="385">
        <v>44274</v>
      </c>
      <c r="H1632" s="493" t="s">
        <v>3645</v>
      </c>
      <c r="I1632" s="386" t="s">
        <v>3597</v>
      </c>
      <c r="J1632" s="386"/>
      <c r="K1632" s="386"/>
      <c r="L1632" s="386">
        <v>1</v>
      </c>
      <c r="O1632" s="410"/>
    </row>
    <row r="1633" spans="1:15" s="231" customFormat="1" ht="12.75" customHeight="1" outlineLevel="2" x14ac:dyDescent="0.25">
      <c r="A1633" s="389">
        <v>62</v>
      </c>
      <c r="B1633" s="386" t="s">
        <v>78</v>
      </c>
      <c r="C1633" s="175">
        <v>101245089</v>
      </c>
      <c r="D1633" s="386" t="s">
        <v>7573</v>
      </c>
      <c r="E1633" s="386" t="s">
        <v>7574</v>
      </c>
      <c r="F1633" s="386" t="s">
        <v>7575</v>
      </c>
      <c r="G1633" s="385">
        <v>44274</v>
      </c>
      <c r="H1633" s="493" t="s">
        <v>3645</v>
      </c>
      <c r="I1633" s="386" t="s">
        <v>3597</v>
      </c>
      <c r="J1633" s="386"/>
      <c r="K1633" s="386"/>
      <c r="L1633" s="386">
        <v>1</v>
      </c>
      <c r="O1633" s="410"/>
    </row>
    <row r="1634" spans="1:15" s="231" customFormat="1" ht="12.75" customHeight="1" outlineLevel="2" x14ac:dyDescent="0.25">
      <c r="A1634" s="389">
        <v>63</v>
      </c>
      <c r="B1634" s="386" t="s">
        <v>78</v>
      </c>
      <c r="C1634" s="175">
        <v>101245202</v>
      </c>
      <c r="D1634" s="386" t="s">
        <v>7576</v>
      </c>
      <c r="E1634" s="386" t="s">
        <v>7577</v>
      </c>
      <c r="F1634" s="386" t="s">
        <v>7578</v>
      </c>
      <c r="G1634" s="385">
        <v>44274</v>
      </c>
      <c r="H1634" s="493" t="s">
        <v>3645</v>
      </c>
      <c r="I1634" s="386" t="s">
        <v>3597</v>
      </c>
      <c r="J1634" s="386"/>
      <c r="K1634" s="386"/>
      <c r="L1634" s="386">
        <v>1</v>
      </c>
      <c r="O1634" s="410"/>
    </row>
    <row r="1635" spans="1:15" s="231" customFormat="1" ht="12.75" customHeight="1" outlineLevel="2" x14ac:dyDescent="0.25">
      <c r="A1635" s="389">
        <v>64</v>
      </c>
      <c r="B1635" s="386" t="s">
        <v>78</v>
      </c>
      <c r="C1635" s="175">
        <v>101246125</v>
      </c>
      <c r="D1635" s="386" t="s">
        <v>7579</v>
      </c>
      <c r="E1635" s="386" t="s">
        <v>7580</v>
      </c>
      <c r="F1635" s="386" t="s">
        <v>7581</v>
      </c>
      <c r="G1635" s="385">
        <v>44274</v>
      </c>
      <c r="H1635" s="493" t="s">
        <v>3645</v>
      </c>
      <c r="I1635" s="386" t="s">
        <v>3597</v>
      </c>
      <c r="J1635" s="386"/>
      <c r="K1635" s="386"/>
      <c r="L1635" s="386">
        <v>1</v>
      </c>
      <c r="O1635" s="410"/>
    </row>
    <row r="1636" spans="1:15" s="231" customFormat="1" ht="12.75" customHeight="1" outlineLevel="2" x14ac:dyDescent="0.25">
      <c r="A1636" s="389">
        <v>65</v>
      </c>
      <c r="B1636" s="386" t="s">
        <v>78</v>
      </c>
      <c r="C1636" s="175">
        <v>101246128</v>
      </c>
      <c r="D1636" s="386" t="s">
        <v>7579</v>
      </c>
      <c r="E1636" s="386" t="s">
        <v>7580</v>
      </c>
      <c r="F1636" s="386" t="s">
        <v>7582</v>
      </c>
      <c r="G1636" s="385">
        <v>44274</v>
      </c>
      <c r="H1636" s="493" t="s">
        <v>3645</v>
      </c>
      <c r="I1636" s="386" t="s">
        <v>3597</v>
      </c>
      <c r="J1636" s="386"/>
      <c r="K1636" s="386"/>
      <c r="L1636" s="386">
        <v>1</v>
      </c>
      <c r="O1636" s="410"/>
    </row>
    <row r="1637" spans="1:15" s="231" customFormat="1" ht="12.75" customHeight="1" outlineLevel="2" x14ac:dyDescent="0.25">
      <c r="A1637" s="389">
        <v>66</v>
      </c>
      <c r="B1637" s="386" t="s">
        <v>78</v>
      </c>
      <c r="C1637" s="175">
        <v>101246246</v>
      </c>
      <c r="D1637" s="386" t="s">
        <v>7583</v>
      </c>
      <c r="E1637" s="386" t="s">
        <v>7584</v>
      </c>
      <c r="F1637" s="386" t="s">
        <v>7585</v>
      </c>
      <c r="G1637" s="385">
        <v>44275</v>
      </c>
      <c r="H1637" s="493" t="s">
        <v>3645</v>
      </c>
      <c r="I1637" s="386" t="s">
        <v>3597</v>
      </c>
      <c r="J1637" s="386"/>
      <c r="K1637" s="386"/>
      <c r="L1637" s="386">
        <v>1</v>
      </c>
      <c r="O1637" s="410"/>
    </row>
    <row r="1638" spans="1:15" s="231" customFormat="1" ht="12.75" customHeight="1" outlineLevel="2" x14ac:dyDescent="0.25">
      <c r="A1638" s="389">
        <v>67</v>
      </c>
      <c r="B1638" s="386" t="s">
        <v>78</v>
      </c>
      <c r="C1638" s="175">
        <v>101246335</v>
      </c>
      <c r="D1638" s="386" t="s">
        <v>7586</v>
      </c>
      <c r="E1638" s="386" t="s">
        <v>7587</v>
      </c>
      <c r="F1638" s="386" t="s">
        <v>7588</v>
      </c>
      <c r="G1638" s="385">
        <v>44275</v>
      </c>
      <c r="H1638" s="493" t="s">
        <v>3645</v>
      </c>
      <c r="I1638" s="386" t="s">
        <v>3597</v>
      </c>
      <c r="J1638" s="386"/>
      <c r="K1638" s="386"/>
      <c r="L1638" s="386">
        <v>1</v>
      </c>
      <c r="O1638" s="410"/>
    </row>
    <row r="1639" spans="1:15" s="231" customFormat="1" ht="12.75" customHeight="1" outlineLevel="2" x14ac:dyDescent="0.25">
      <c r="A1639" s="389">
        <v>68</v>
      </c>
      <c r="B1639" s="386" t="s">
        <v>78</v>
      </c>
      <c r="C1639" s="175">
        <v>101246801</v>
      </c>
      <c r="D1639" s="386" t="s">
        <v>7589</v>
      </c>
      <c r="E1639" s="386" t="s">
        <v>7590</v>
      </c>
      <c r="F1639" s="386" t="s">
        <v>7591</v>
      </c>
      <c r="G1639" s="385">
        <v>44275</v>
      </c>
      <c r="H1639" s="493" t="s">
        <v>3645</v>
      </c>
      <c r="I1639" s="386" t="s">
        <v>3597</v>
      </c>
      <c r="J1639" s="386"/>
      <c r="K1639" s="386"/>
      <c r="L1639" s="386">
        <v>1</v>
      </c>
      <c r="O1639" s="410"/>
    </row>
    <row r="1640" spans="1:15" s="231" customFormat="1" ht="12.75" customHeight="1" outlineLevel="2" x14ac:dyDescent="0.25">
      <c r="A1640" s="389">
        <v>69</v>
      </c>
      <c r="B1640" s="386" t="s">
        <v>78</v>
      </c>
      <c r="C1640" s="175">
        <v>101161770</v>
      </c>
      <c r="D1640" s="386" t="s">
        <v>3550</v>
      </c>
      <c r="E1640" s="386" t="s">
        <v>3451</v>
      </c>
      <c r="F1640" s="386" t="s">
        <v>7592</v>
      </c>
      <c r="G1640" s="385">
        <v>44275</v>
      </c>
      <c r="H1640" s="493" t="s">
        <v>3645</v>
      </c>
      <c r="I1640" s="386" t="s">
        <v>3597</v>
      </c>
      <c r="J1640" s="386"/>
      <c r="K1640" s="386"/>
      <c r="L1640" s="386">
        <v>1</v>
      </c>
      <c r="O1640" s="410"/>
    </row>
    <row r="1641" spans="1:15" s="231" customFormat="1" ht="12.75" customHeight="1" outlineLevel="2" x14ac:dyDescent="0.25">
      <c r="A1641" s="389">
        <v>70</v>
      </c>
      <c r="B1641" s="386" t="s">
        <v>78</v>
      </c>
      <c r="C1641" s="175">
        <v>101162084</v>
      </c>
      <c r="D1641" s="386" t="s">
        <v>3550</v>
      </c>
      <c r="E1641" s="386" t="s">
        <v>3451</v>
      </c>
      <c r="F1641" s="386" t="s">
        <v>7593</v>
      </c>
      <c r="G1641" s="385">
        <v>44275</v>
      </c>
      <c r="H1641" s="493" t="s">
        <v>3645</v>
      </c>
      <c r="I1641" s="386" t="s">
        <v>3597</v>
      </c>
      <c r="J1641" s="386"/>
      <c r="K1641" s="386"/>
      <c r="L1641" s="386">
        <v>1</v>
      </c>
      <c r="O1641" s="410"/>
    </row>
    <row r="1642" spans="1:15" s="231" customFormat="1" ht="12.75" customHeight="1" outlineLevel="2" x14ac:dyDescent="0.25">
      <c r="A1642" s="389">
        <v>71</v>
      </c>
      <c r="B1642" s="386" t="s">
        <v>78</v>
      </c>
      <c r="C1642" s="175">
        <v>101133141</v>
      </c>
      <c r="D1642" s="386" t="s">
        <v>3598</v>
      </c>
      <c r="E1642" s="386" t="s">
        <v>3599</v>
      </c>
      <c r="F1642" s="386" t="s">
        <v>3600</v>
      </c>
      <c r="G1642" s="385">
        <v>44257</v>
      </c>
      <c r="H1642" s="493" t="s">
        <v>7594</v>
      </c>
      <c r="I1642" s="386" t="s">
        <v>3597</v>
      </c>
      <c r="J1642" s="386"/>
      <c r="K1642" s="386"/>
      <c r="L1642" s="386">
        <v>1</v>
      </c>
      <c r="O1642" s="410"/>
    </row>
    <row r="1643" spans="1:15" s="231" customFormat="1" ht="12.75" customHeight="1" outlineLevel="2" x14ac:dyDescent="0.25">
      <c r="A1643" s="389">
        <v>72</v>
      </c>
      <c r="B1643" s="386" t="s">
        <v>78</v>
      </c>
      <c r="C1643" s="175">
        <v>101133650</v>
      </c>
      <c r="D1643" s="386" t="s">
        <v>3601</v>
      </c>
      <c r="E1643" s="386" t="s">
        <v>3602</v>
      </c>
      <c r="F1643" s="386" t="s">
        <v>3603</v>
      </c>
      <c r="G1643" s="385">
        <v>44257</v>
      </c>
      <c r="H1643" s="493" t="s">
        <v>7594</v>
      </c>
      <c r="I1643" s="386" t="s">
        <v>3597</v>
      </c>
      <c r="J1643" s="386"/>
      <c r="K1643" s="386"/>
      <c r="L1643" s="386">
        <v>1</v>
      </c>
      <c r="O1643" s="410"/>
    </row>
    <row r="1644" spans="1:15" s="231" customFormat="1" ht="12.75" customHeight="1" outlineLevel="2" x14ac:dyDescent="0.25">
      <c r="A1644" s="389">
        <v>73</v>
      </c>
      <c r="B1644" s="386" t="s">
        <v>78</v>
      </c>
      <c r="C1644" s="175">
        <v>101134041</v>
      </c>
      <c r="D1644" s="386" t="s">
        <v>7595</v>
      </c>
      <c r="E1644" s="386" t="s">
        <v>7596</v>
      </c>
      <c r="F1644" s="386" t="s">
        <v>7597</v>
      </c>
      <c r="G1644" s="385">
        <v>44257</v>
      </c>
      <c r="H1644" s="493" t="s">
        <v>7594</v>
      </c>
      <c r="I1644" s="386" t="s">
        <v>3597</v>
      </c>
      <c r="J1644" s="386"/>
      <c r="K1644" s="386"/>
      <c r="L1644" s="386">
        <v>1</v>
      </c>
      <c r="O1644" s="410"/>
    </row>
    <row r="1645" spans="1:15" s="231" customFormat="1" ht="12.75" customHeight="1" outlineLevel="2" x14ac:dyDescent="0.25">
      <c r="A1645" s="389">
        <v>74</v>
      </c>
      <c r="B1645" s="386" t="s">
        <v>78</v>
      </c>
      <c r="C1645" s="175">
        <v>101134098</v>
      </c>
      <c r="D1645" s="386" t="s">
        <v>7598</v>
      </c>
      <c r="E1645" s="386" t="s">
        <v>7599</v>
      </c>
      <c r="F1645" s="386" t="s">
        <v>7600</v>
      </c>
      <c r="G1645" s="385">
        <v>44257</v>
      </c>
      <c r="H1645" s="493" t="s">
        <v>7594</v>
      </c>
      <c r="I1645" s="386" t="s">
        <v>3597</v>
      </c>
      <c r="J1645" s="386"/>
      <c r="K1645" s="386"/>
      <c r="L1645" s="386">
        <v>1</v>
      </c>
      <c r="O1645" s="410"/>
    </row>
    <row r="1646" spans="1:15" s="231" customFormat="1" ht="12.75" customHeight="1" outlineLevel="2" x14ac:dyDescent="0.25">
      <c r="A1646" s="389">
        <v>75</v>
      </c>
      <c r="B1646" s="386" t="s">
        <v>78</v>
      </c>
      <c r="C1646" s="175">
        <v>101143010</v>
      </c>
      <c r="D1646" s="386" t="s">
        <v>7601</v>
      </c>
      <c r="E1646" s="386" t="s">
        <v>7602</v>
      </c>
      <c r="F1646" s="386" t="s">
        <v>7603</v>
      </c>
      <c r="G1646" s="385">
        <v>44257</v>
      </c>
      <c r="H1646" s="493" t="s">
        <v>7594</v>
      </c>
      <c r="I1646" s="386" t="s">
        <v>3597</v>
      </c>
      <c r="J1646" s="386"/>
      <c r="K1646" s="386"/>
      <c r="L1646" s="386">
        <v>1</v>
      </c>
      <c r="O1646" s="410"/>
    </row>
    <row r="1647" spans="1:15" s="231" customFormat="1" ht="12.75" customHeight="1" outlineLevel="2" x14ac:dyDescent="0.25">
      <c r="A1647" s="389">
        <v>76</v>
      </c>
      <c r="B1647" s="386" t="s">
        <v>78</v>
      </c>
      <c r="C1647" s="175">
        <v>101144482</v>
      </c>
      <c r="D1647" s="386" t="s">
        <v>7604</v>
      </c>
      <c r="E1647" s="386" t="s">
        <v>7605</v>
      </c>
      <c r="F1647" s="386" t="s">
        <v>7606</v>
      </c>
      <c r="G1647" s="385">
        <v>44258</v>
      </c>
      <c r="H1647" s="493" t="s">
        <v>7594</v>
      </c>
      <c r="I1647" s="386" t="s">
        <v>3597</v>
      </c>
      <c r="J1647" s="386"/>
      <c r="K1647" s="386"/>
      <c r="L1647" s="386">
        <v>1</v>
      </c>
      <c r="O1647" s="410"/>
    </row>
    <row r="1648" spans="1:15" s="231" customFormat="1" ht="12.75" customHeight="1" outlineLevel="2" x14ac:dyDescent="0.25">
      <c r="A1648" s="389">
        <v>77</v>
      </c>
      <c r="B1648" s="386" t="s">
        <v>78</v>
      </c>
      <c r="C1648" s="175">
        <v>101144487</v>
      </c>
      <c r="D1648" s="386" t="s">
        <v>7604</v>
      </c>
      <c r="E1648" s="386" t="s">
        <v>7605</v>
      </c>
      <c r="F1648" s="386" t="s">
        <v>7607</v>
      </c>
      <c r="G1648" s="385">
        <v>44258</v>
      </c>
      <c r="H1648" s="493" t="s">
        <v>7594</v>
      </c>
      <c r="I1648" s="386" t="s">
        <v>3597</v>
      </c>
      <c r="J1648" s="386"/>
      <c r="K1648" s="386"/>
      <c r="L1648" s="386">
        <v>1</v>
      </c>
      <c r="O1648" s="410"/>
    </row>
    <row r="1649" spans="1:15" s="231" customFormat="1" ht="12.75" customHeight="1" outlineLevel="2" x14ac:dyDescent="0.25">
      <c r="A1649" s="389">
        <v>78</v>
      </c>
      <c r="B1649" s="386" t="s">
        <v>78</v>
      </c>
      <c r="C1649" s="175">
        <v>101144961</v>
      </c>
      <c r="D1649" s="386" t="s">
        <v>7608</v>
      </c>
      <c r="E1649" s="386" t="s">
        <v>3425</v>
      </c>
      <c r="F1649" s="386" t="s">
        <v>7609</v>
      </c>
      <c r="G1649" s="385">
        <v>44258</v>
      </c>
      <c r="H1649" s="493" t="s">
        <v>7594</v>
      </c>
      <c r="I1649" s="386" t="s">
        <v>3597</v>
      </c>
      <c r="J1649" s="386"/>
      <c r="K1649" s="386"/>
      <c r="L1649" s="386">
        <v>1</v>
      </c>
      <c r="O1649" s="410"/>
    </row>
    <row r="1650" spans="1:15" s="231" customFormat="1" ht="12.75" customHeight="1" outlineLevel="2" x14ac:dyDescent="0.25">
      <c r="A1650" s="389">
        <v>79</v>
      </c>
      <c r="B1650" s="386" t="s">
        <v>78</v>
      </c>
      <c r="C1650" s="175">
        <v>101152848</v>
      </c>
      <c r="D1650" s="386" t="s">
        <v>7610</v>
      </c>
      <c r="E1650" s="386" t="s">
        <v>7611</v>
      </c>
      <c r="F1650" s="386" t="s">
        <v>7612</v>
      </c>
      <c r="G1650" s="385">
        <v>44258</v>
      </c>
      <c r="H1650" s="493" t="s">
        <v>7594</v>
      </c>
      <c r="I1650" s="386" t="s">
        <v>3597</v>
      </c>
      <c r="J1650" s="386"/>
      <c r="K1650" s="386"/>
      <c r="L1650" s="386">
        <v>1</v>
      </c>
      <c r="O1650" s="410"/>
    </row>
    <row r="1651" spans="1:15" s="231" customFormat="1" ht="12.75" customHeight="1" outlineLevel="2" x14ac:dyDescent="0.25">
      <c r="A1651" s="389">
        <v>80</v>
      </c>
      <c r="B1651" s="386" t="s">
        <v>78</v>
      </c>
      <c r="C1651" s="175">
        <v>101159958</v>
      </c>
      <c r="D1651" s="386" t="s">
        <v>3604</v>
      </c>
      <c r="E1651" s="386" t="s">
        <v>3605</v>
      </c>
      <c r="F1651" s="386" t="s">
        <v>3606</v>
      </c>
      <c r="G1651" s="385">
        <v>44258</v>
      </c>
      <c r="H1651" s="493" t="s">
        <v>7594</v>
      </c>
      <c r="I1651" s="386" t="s">
        <v>3597</v>
      </c>
      <c r="J1651" s="386"/>
      <c r="K1651" s="386"/>
      <c r="L1651" s="386">
        <v>1</v>
      </c>
      <c r="O1651" s="410"/>
    </row>
    <row r="1652" spans="1:15" s="231" customFormat="1" ht="12.75" customHeight="1" outlineLevel="2" x14ac:dyDescent="0.25">
      <c r="A1652" s="389">
        <v>81</v>
      </c>
      <c r="B1652" s="386" t="s">
        <v>78</v>
      </c>
      <c r="C1652" s="175">
        <v>101160222</v>
      </c>
      <c r="D1652" s="386" t="s">
        <v>3467</v>
      </c>
      <c r="E1652" s="386" t="s">
        <v>3468</v>
      </c>
      <c r="F1652" s="386" t="s">
        <v>7613</v>
      </c>
      <c r="G1652" s="385">
        <v>44259</v>
      </c>
      <c r="H1652" s="493" t="s">
        <v>7594</v>
      </c>
      <c r="I1652" s="386" t="s">
        <v>3597</v>
      </c>
      <c r="J1652" s="386"/>
      <c r="K1652" s="386"/>
      <c r="L1652" s="386">
        <v>1</v>
      </c>
      <c r="O1652" s="410"/>
    </row>
    <row r="1653" spans="1:15" s="231" customFormat="1" ht="12.75" customHeight="1" outlineLevel="2" x14ac:dyDescent="0.25">
      <c r="A1653" s="389">
        <v>82</v>
      </c>
      <c r="B1653" s="386" t="s">
        <v>78</v>
      </c>
      <c r="C1653" s="175">
        <v>101160254</v>
      </c>
      <c r="D1653" s="386" t="s">
        <v>3467</v>
      </c>
      <c r="E1653" s="386" t="s">
        <v>3468</v>
      </c>
      <c r="F1653" s="386" t="s">
        <v>7614</v>
      </c>
      <c r="G1653" s="385">
        <v>44259</v>
      </c>
      <c r="H1653" s="493" t="s">
        <v>7594</v>
      </c>
      <c r="I1653" s="386" t="s">
        <v>3597</v>
      </c>
      <c r="J1653" s="386"/>
      <c r="K1653" s="386"/>
      <c r="L1653" s="386">
        <v>1</v>
      </c>
      <c r="O1653" s="410"/>
    </row>
    <row r="1654" spans="1:15" s="231" customFormat="1" ht="12.75" customHeight="1" outlineLevel="2" x14ac:dyDescent="0.25">
      <c r="A1654" s="389">
        <v>83</v>
      </c>
      <c r="B1654" s="386" t="s">
        <v>78</v>
      </c>
      <c r="C1654" s="175">
        <v>101160495</v>
      </c>
      <c r="D1654" s="386" t="s">
        <v>3470</v>
      </c>
      <c r="E1654" s="386" t="s">
        <v>3471</v>
      </c>
      <c r="F1654" s="386" t="s">
        <v>7615</v>
      </c>
      <c r="G1654" s="385">
        <v>44259</v>
      </c>
      <c r="H1654" s="493" t="s">
        <v>7594</v>
      </c>
      <c r="I1654" s="386" t="s">
        <v>3597</v>
      </c>
      <c r="J1654" s="386"/>
      <c r="K1654" s="386"/>
      <c r="L1654" s="386">
        <v>1</v>
      </c>
      <c r="O1654" s="410"/>
    </row>
    <row r="1655" spans="1:15" s="231" customFormat="1" ht="12.75" customHeight="1" outlineLevel="2" x14ac:dyDescent="0.25">
      <c r="A1655" s="389">
        <v>84</v>
      </c>
      <c r="B1655" s="386" t="s">
        <v>78</v>
      </c>
      <c r="C1655" s="175">
        <v>101160501</v>
      </c>
      <c r="D1655" s="386" t="s">
        <v>3470</v>
      </c>
      <c r="E1655" s="386" t="s">
        <v>3471</v>
      </c>
      <c r="F1655" s="386" t="s">
        <v>7616</v>
      </c>
      <c r="G1655" s="385">
        <v>44259</v>
      </c>
      <c r="H1655" s="493" t="s">
        <v>7594</v>
      </c>
      <c r="I1655" s="386" t="s">
        <v>3597</v>
      </c>
      <c r="J1655" s="386"/>
      <c r="K1655" s="386"/>
      <c r="L1655" s="386">
        <v>1</v>
      </c>
      <c r="O1655" s="410"/>
    </row>
    <row r="1656" spans="1:15" s="231" customFormat="1" ht="12.75" customHeight="1" outlineLevel="2" x14ac:dyDescent="0.25">
      <c r="A1656" s="389">
        <v>85</v>
      </c>
      <c r="B1656" s="386" t="s">
        <v>78</v>
      </c>
      <c r="C1656" s="175">
        <v>101163210</v>
      </c>
      <c r="D1656" s="386" t="s">
        <v>214</v>
      </c>
      <c r="E1656" s="386" t="s">
        <v>6701</v>
      </c>
      <c r="F1656" s="386" t="s">
        <v>7617</v>
      </c>
      <c r="G1656" s="385">
        <v>44259</v>
      </c>
      <c r="H1656" s="493" t="s">
        <v>7594</v>
      </c>
      <c r="I1656" s="386" t="s">
        <v>3597</v>
      </c>
      <c r="J1656" s="386"/>
      <c r="K1656" s="386"/>
      <c r="L1656" s="386">
        <v>1</v>
      </c>
      <c r="O1656" s="410"/>
    </row>
    <row r="1657" spans="1:15" s="231" customFormat="1" ht="12.75" customHeight="1" outlineLevel="2" x14ac:dyDescent="0.25">
      <c r="A1657" s="389">
        <v>86</v>
      </c>
      <c r="B1657" s="386" t="s">
        <v>78</v>
      </c>
      <c r="C1657" s="175">
        <v>101163629</v>
      </c>
      <c r="D1657" s="386" t="s">
        <v>214</v>
      </c>
      <c r="E1657" s="386" t="s">
        <v>6701</v>
      </c>
      <c r="F1657" s="386" t="s">
        <v>7618</v>
      </c>
      <c r="G1657" s="385">
        <v>44260</v>
      </c>
      <c r="H1657" s="493" t="s">
        <v>7594</v>
      </c>
      <c r="I1657" s="386" t="s">
        <v>3597</v>
      </c>
      <c r="J1657" s="386"/>
      <c r="K1657" s="386"/>
      <c r="L1657" s="386">
        <v>1</v>
      </c>
      <c r="O1657" s="410"/>
    </row>
    <row r="1658" spans="1:15" s="231" customFormat="1" ht="12.75" customHeight="1" outlineLevel="2" x14ac:dyDescent="0.25">
      <c r="A1658" s="389">
        <v>87</v>
      </c>
      <c r="B1658" s="386" t="s">
        <v>78</v>
      </c>
      <c r="C1658" s="175">
        <v>101164727</v>
      </c>
      <c r="D1658" s="386" t="s">
        <v>3469</v>
      </c>
      <c r="E1658" s="386" t="s">
        <v>3595</v>
      </c>
      <c r="F1658" s="386" t="s">
        <v>3596</v>
      </c>
      <c r="G1658" s="385">
        <v>44260</v>
      </c>
      <c r="H1658" s="493" t="s">
        <v>7594</v>
      </c>
      <c r="I1658" s="386" t="s">
        <v>3597</v>
      </c>
      <c r="J1658" s="386"/>
      <c r="K1658" s="386"/>
      <c r="L1658" s="386">
        <v>1</v>
      </c>
      <c r="O1658" s="410"/>
    </row>
    <row r="1659" spans="1:15" s="231" customFormat="1" ht="12.75" customHeight="1" outlineLevel="2" x14ac:dyDescent="0.25">
      <c r="A1659" s="389">
        <v>88</v>
      </c>
      <c r="B1659" s="386" t="s">
        <v>78</v>
      </c>
      <c r="C1659" s="175">
        <v>101164868</v>
      </c>
      <c r="D1659" s="386" t="s">
        <v>3442</v>
      </c>
      <c r="E1659" s="386" t="s">
        <v>7619</v>
      </c>
      <c r="F1659" s="386" t="s">
        <v>7620</v>
      </c>
      <c r="G1659" s="385">
        <v>44260</v>
      </c>
      <c r="H1659" s="493" t="s">
        <v>7594</v>
      </c>
      <c r="I1659" s="386" t="s">
        <v>3597</v>
      </c>
      <c r="J1659" s="386"/>
      <c r="K1659" s="386"/>
      <c r="L1659" s="386">
        <v>1</v>
      </c>
      <c r="O1659" s="410"/>
    </row>
    <row r="1660" spans="1:15" s="231" customFormat="1" ht="12.75" customHeight="1" outlineLevel="2" x14ac:dyDescent="0.25">
      <c r="A1660" s="389">
        <v>89</v>
      </c>
      <c r="B1660" s="386" t="s">
        <v>78</v>
      </c>
      <c r="C1660" s="175">
        <v>101164873</v>
      </c>
      <c r="D1660" s="386" t="s">
        <v>3442</v>
      </c>
      <c r="E1660" s="386" t="s">
        <v>7619</v>
      </c>
      <c r="F1660" s="386" t="s">
        <v>7621</v>
      </c>
      <c r="G1660" s="385">
        <v>44260</v>
      </c>
      <c r="H1660" s="493" t="s">
        <v>7594</v>
      </c>
      <c r="I1660" s="386" t="s">
        <v>3597</v>
      </c>
      <c r="J1660" s="386"/>
      <c r="K1660" s="386"/>
      <c r="L1660" s="386">
        <v>1</v>
      </c>
      <c r="O1660" s="410"/>
    </row>
    <row r="1661" spans="1:15" s="231" customFormat="1" ht="12.75" customHeight="1" outlineLevel="2" x14ac:dyDescent="0.25">
      <c r="A1661" s="389">
        <v>90</v>
      </c>
      <c r="B1661" s="386" t="s">
        <v>78</v>
      </c>
      <c r="C1661" s="175">
        <v>101164910</v>
      </c>
      <c r="D1661" s="386" t="s">
        <v>3607</v>
      </c>
      <c r="E1661" s="386" t="s">
        <v>3608</v>
      </c>
      <c r="F1661" s="386" t="s">
        <v>3609</v>
      </c>
      <c r="G1661" s="385">
        <v>44260</v>
      </c>
      <c r="H1661" s="493" t="s">
        <v>7594</v>
      </c>
      <c r="I1661" s="386" t="s">
        <v>3597</v>
      </c>
      <c r="J1661" s="386"/>
      <c r="K1661" s="386"/>
      <c r="L1661" s="386">
        <v>1</v>
      </c>
      <c r="O1661" s="410"/>
    </row>
    <row r="1662" spans="1:15" s="231" customFormat="1" ht="12.75" customHeight="1" outlineLevel="2" x14ac:dyDescent="0.25">
      <c r="A1662" s="389">
        <v>91</v>
      </c>
      <c r="B1662" s="386" t="s">
        <v>78</v>
      </c>
      <c r="C1662" s="175">
        <v>101166352</v>
      </c>
      <c r="D1662" s="386" t="s">
        <v>3610</v>
      </c>
      <c r="E1662" s="386" t="s">
        <v>3611</v>
      </c>
      <c r="F1662" s="386" t="s">
        <v>3612</v>
      </c>
      <c r="G1662" s="385">
        <v>44261</v>
      </c>
      <c r="H1662" s="493" t="s">
        <v>7594</v>
      </c>
      <c r="I1662" s="386" t="s">
        <v>3597</v>
      </c>
      <c r="J1662" s="386"/>
      <c r="K1662" s="386"/>
      <c r="L1662" s="386">
        <v>1</v>
      </c>
      <c r="O1662" s="410"/>
    </row>
    <row r="1663" spans="1:15" s="231" customFormat="1" ht="12.75" customHeight="1" outlineLevel="2" x14ac:dyDescent="0.25">
      <c r="A1663" s="389">
        <v>92</v>
      </c>
      <c r="B1663" s="386" t="s">
        <v>78</v>
      </c>
      <c r="C1663" s="175">
        <v>101167054</v>
      </c>
      <c r="D1663" s="386" t="s">
        <v>144</v>
      </c>
      <c r="E1663" s="386" t="s">
        <v>3312</v>
      </c>
      <c r="F1663" s="386" t="s">
        <v>7622</v>
      </c>
      <c r="G1663" s="385">
        <v>44261</v>
      </c>
      <c r="H1663" s="493" t="s">
        <v>7594</v>
      </c>
      <c r="I1663" s="386" t="s">
        <v>3597</v>
      </c>
      <c r="J1663" s="386"/>
      <c r="K1663" s="386"/>
      <c r="L1663" s="386">
        <v>1</v>
      </c>
      <c r="O1663" s="410"/>
    </row>
    <row r="1664" spans="1:15" s="231" customFormat="1" ht="12.75" customHeight="1" outlineLevel="2" x14ac:dyDescent="0.25">
      <c r="A1664" s="389">
        <v>93</v>
      </c>
      <c r="B1664" s="386" t="s">
        <v>78</v>
      </c>
      <c r="C1664" s="175">
        <v>101167889</v>
      </c>
      <c r="D1664" s="386" t="s">
        <v>3431</v>
      </c>
      <c r="E1664" s="386" t="s">
        <v>3346</v>
      </c>
      <c r="F1664" s="386" t="s">
        <v>3613</v>
      </c>
      <c r="G1664" s="385">
        <v>44261</v>
      </c>
      <c r="H1664" s="493" t="s">
        <v>7594</v>
      </c>
      <c r="I1664" s="386" t="s">
        <v>3597</v>
      </c>
      <c r="J1664" s="386"/>
      <c r="K1664" s="386"/>
      <c r="L1664" s="386">
        <v>1</v>
      </c>
      <c r="O1664" s="410"/>
    </row>
    <row r="1665" spans="1:15" s="231" customFormat="1" ht="12.75" customHeight="1" outlineLevel="2" x14ac:dyDescent="0.25">
      <c r="A1665" s="389">
        <v>94</v>
      </c>
      <c r="B1665" s="386" t="s">
        <v>78</v>
      </c>
      <c r="C1665" s="175">
        <v>101174109</v>
      </c>
      <c r="D1665" s="386" t="s">
        <v>7623</v>
      </c>
      <c r="E1665" s="386" t="s">
        <v>7624</v>
      </c>
      <c r="F1665" s="386" t="s">
        <v>7625</v>
      </c>
      <c r="G1665" s="385">
        <v>44261</v>
      </c>
      <c r="H1665" s="493" t="s">
        <v>7594</v>
      </c>
      <c r="I1665" s="386" t="s">
        <v>3597</v>
      </c>
      <c r="J1665" s="386"/>
      <c r="K1665" s="386"/>
      <c r="L1665" s="386">
        <v>1</v>
      </c>
      <c r="O1665" s="410"/>
    </row>
    <row r="1666" spans="1:15" s="231" customFormat="1" ht="12.75" customHeight="1" outlineLevel="2" x14ac:dyDescent="0.25">
      <c r="A1666" s="389">
        <v>95</v>
      </c>
      <c r="B1666" s="386" t="s">
        <v>78</v>
      </c>
      <c r="C1666" s="175">
        <v>101174124</v>
      </c>
      <c r="D1666" s="386" t="s">
        <v>7623</v>
      </c>
      <c r="E1666" s="386" t="s">
        <v>7624</v>
      </c>
      <c r="F1666" s="386" t="s">
        <v>7626</v>
      </c>
      <c r="G1666" s="385">
        <v>44261</v>
      </c>
      <c r="H1666" s="493" t="s">
        <v>7594</v>
      </c>
      <c r="I1666" s="386" t="s">
        <v>3597</v>
      </c>
      <c r="J1666" s="386"/>
      <c r="K1666" s="386"/>
      <c r="L1666" s="386">
        <v>1</v>
      </c>
      <c r="O1666" s="410"/>
    </row>
    <row r="1667" spans="1:15" s="231" customFormat="1" ht="12.75" customHeight="1" outlineLevel="2" x14ac:dyDescent="0.25">
      <c r="A1667" s="389">
        <v>96</v>
      </c>
      <c r="B1667" s="386" t="s">
        <v>78</v>
      </c>
      <c r="C1667" s="175">
        <v>101187936</v>
      </c>
      <c r="D1667" s="386" t="s">
        <v>3614</v>
      </c>
      <c r="E1667" s="386" t="s">
        <v>3615</v>
      </c>
      <c r="F1667" s="386" t="s">
        <v>3616</v>
      </c>
      <c r="G1667" s="385">
        <v>44264</v>
      </c>
      <c r="H1667" s="493" t="s">
        <v>7594</v>
      </c>
      <c r="I1667" s="386" t="s">
        <v>3597</v>
      </c>
      <c r="J1667" s="386"/>
      <c r="K1667" s="386"/>
      <c r="L1667" s="386">
        <v>1</v>
      </c>
      <c r="O1667" s="410"/>
    </row>
    <row r="1668" spans="1:15" s="231" customFormat="1" ht="12.75" customHeight="1" outlineLevel="2" x14ac:dyDescent="0.25">
      <c r="A1668" s="389">
        <v>97</v>
      </c>
      <c r="B1668" s="386" t="s">
        <v>78</v>
      </c>
      <c r="C1668" s="175">
        <v>101193605</v>
      </c>
      <c r="D1668" s="386" t="s">
        <v>3310</v>
      </c>
      <c r="E1668" s="386" t="s">
        <v>3314</v>
      </c>
      <c r="F1668" s="386" t="s">
        <v>7627</v>
      </c>
      <c r="G1668" s="385">
        <v>44264</v>
      </c>
      <c r="H1668" s="493" t="s">
        <v>7594</v>
      </c>
      <c r="I1668" s="386" t="s">
        <v>3597</v>
      </c>
      <c r="J1668" s="386"/>
      <c r="K1668" s="386"/>
      <c r="L1668" s="386">
        <v>1</v>
      </c>
      <c r="O1668" s="410"/>
    </row>
    <row r="1669" spans="1:15" s="231" customFormat="1" ht="12.75" customHeight="1" outlineLevel="2" x14ac:dyDescent="0.25">
      <c r="A1669" s="389">
        <v>98</v>
      </c>
      <c r="B1669" s="386" t="s">
        <v>78</v>
      </c>
      <c r="C1669" s="175">
        <v>101226664</v>
      </c>
      <c r="D1669" s="386" t="s">
        <v>7628</v>
      </c>
      <c r="E1669" s="386" t="s">
        <v>7629</v>
      </c>
      <c r="F1669" s="386" t="s">
        <v>7630</v>
      </c>
      <c r="G1669" s="385">
        <v>44264</v>
      </c>
      <c r="H1669" s="493" t="s">
        <v>7594</v>
      </c>
      <c r="I1669" s="386" t="s">
        <v>3597</v>
      </c>
      <c r="J1669" s="386"/>
      <c r="K1669" s="386"/>
      <c r="L1669" s="386">
        <v>1</v>
      </c>
      <c r="O1669" s="410"/>
    </row>
    <row r="1670" spans="1:15" s="231" customFormat="1" ht="12.75" customHeight="1" outlineLevel="2" x14ac:dyDescent="0.25">
      <c r="A1670" s="389">
        <v>99</v>
      </c>
      <c r="B1670" s="386" t="s">
        <v>78</v>
      </c>
      <c r="C1670" s="175">
        <v>101229555</v>
      </c>
      <c r="D1670" s="386" t="s">
        <v>3593</v>
      </c>
      <c r="E1670" s="386" t="s">
        <v>7631</v>
      </c>
      <c r="F1670" s="386" t="s">
        <v>7632</v>
      </c>
      <c r="G1670" s="385">
        <v>44264</v>
      </c>
      <c r="H1670" s="493" t="s">
        <v>7594</v>
      </c>
      <c r="I1670" s="386" t="s">
        <v>3597</v>
      </c>
      <c r="J1670" s="386"/>
      <c r="K1670" s="386"/>
      <c r="L1670" s="386">
        <v>1</v>
      </c>
      <c r="O1670" s="410"/>
    </row>
    <row r="1671" spans="1:15" s="231" customFormat="1" ht="12.75" customHeight="1" outlineLevel="2" x14ac:dyDescent="0.25">
      <c r="A1671" s="389">
        <v>100</v>
      </c>
      <c r="B1671" s="386" t="s">
        <v>78</v>
      </c>
      <c r="C1671" s="175">
        <v>101232240</v>
      </c>
      <c r="D1671" s="386" t="s">
        <v>3617</v>
      </c>
      <c r="E1671" s="386" t="s">
        <v>3618</v>
      </c>
      <c r="F1671" s="386" t="s">
        <v>3619</v>
      </c>
      <c r="G1671" s="385">
        <v>44264</v>
      </c>
      <c r="H1671" s="493" t="s">
        <v>7594</v>
      </c>
      <c r="I1671" s="386" t="s">
        <v>3597</v>
      </c>
      <c r="J1671" s="386"/>
      <c r="K1671" s="386"/>
      <c r="L1671" s="386">
        <v>1</v>
      </c>
      <c r="O1671" s="410"/>
    </row>
    <row r="1672" spans="1:15" s="231" customFormat="1" ht="12.75" customHeight="1" outlineLevel="2" x14ac:dyDescent="0.25">
      <c r="A1672" s="389">
        <v>101</v>
      </c>
      <c r="B1672" s="386" t="s">
        <v>78</v>
      </c>
      <c r="C1672" s="175">
        <v>101238190</v>
      </c>
      <c r="D1672" s="386" t="s">
        <v>7633</v>
      </c>
      <c r="E1672" s="386" t="s">
        <v>7634</v>
      </c>
      <c r="F1672" s="386" t="s">
        <v>7635</v>
      </c>
      <c r="G1672" s="385">
        <v>44266</v>
      </c>
      <c r="H1672" s="493" t="s">
        <v>7594</v>
      </c>
      <c r="I1672" s="386" t="s">
        <v>3597</v>
      </c>
      <c r="J1672" s="386"/>
      <c r="K1672" s="386"/>
      <c r="L1672" s="386">
        <v>1</v>
      </c>
      <c r="O1672" s="410"/>
    </row>
    <row r="1673" spans="1:15" s="231" customFormat="1" ht="12.75" customHeight="1" outlineLevel="2" x14ac:dyDescent="0.25">
      <c r="A1673" s="389">
        <v>102</v>
      </c>
      <c r="B1673" s="386" t="s">
        <v>78</v>
      </c>
      <c r="C1673" s="175">
        <v>101238973</v>
      </c>
      <c r="D1673" s="386" t="s">
        <v>7636</v>
      </c>
      <c r="E1673" s="386" t="s">
        <v>7637</v>
      </c>
      <c r="F1673" s="386" t="s">
        <v>7638</v>
      </c>
      <c r="G1673" s="385">
        <v>44266</v>
      </c>
      <c r="H1673" s="493" t="s">
        <v>7594</v>
      </c>
      <c r="I1673" s="386" t="s">
        <v>3597</v>
      </c>
      <c r="J1673" s="386"/>
      <c r="K1673" s="386"/>
      <c r="L1673" s="386">
        <v>1</v>
      </c>
      <c r="O1673" s="410"/>
    </row>
    <row r="1674" spans="1:15" s="231" customFormat="1" ht="12.75" customHeight="1" outlineLevel="2" x14ac:dyDescent="0.25">
      <c r="A1674" s="389">
        <v>103</v>
      </c>
      <c r="B1674" s="386" t="s">
        <v>78</v>
      </c>
      <c r="C1674" s="175">
        <v>101239085</v>
      </c>
      <c r="D1674" s="386" t="s">
        <v>3620</v>
      </c>
      <c r="E1674" s="386" t="s">
        <v>3621</v>
      </c>
      <c r="F1674" s="386" t="s">
        <v>7639</v>
      </c>
      <c r="G1674" s="385">
        <v>44266</v>
      </c>
      <c r="H1674" s="493" t="s">
        <v>7594</v>
      </c>
      <c r="I1674" s="386" t="s">
        <v>3597</v>
      </c>
      <c r="J1674" s="386"/>
      <c r="K1674" s="386"/>
      <c r="L1674" s="386">
        <v>1</v>
      </c>
      <c r="O1674" s="410"/>
    </row>
    <row r="1675" spans="1:15" s="231" customFormat="1" ht="12.75" customHeight="1" outlineLevel="2" x14ac:dyDescent="0.25">
      <c r="A1675" s="389">
        <v>104</v>
      </c>
      <c r="B1675" s="386" t="s">
        <v>78</v>
      </c>
      <c r="C1675" s="175">
        <v>101239209</v>
      </c>
      <c r="D1675" s="386" t="s">
        <v>3622</v>
      </c>
      <c r="E1675" s="386" t="s">
        <v>3623</v>
      </c>
      <c r="F1675" s="386" t="s">
        <v>3624</v>
      </c>
      <c r="G1675" s="385">
        <v>44266</v>
      </c>
      <c r="H1675" s="493" t="s">
        <v>7594</v>
      </c>
      <c r="I1675" s="386" t="s">
        <v>3597</v>
      </c>
      <c r="J1675" s="386"/>
      <c r="K1675" s="386"/>
      <c r="L1675" s="386">
        <v>1</v>
      </c>
      <c r="O1675" s="410"/>
    </row>
    <row r="1676" spans="1:15" s="231" customFormat="1" ht="12.75" customHeight="1" outlineLevel="2" x14ac:dyDescent="0.25">
      <c r="A1676" s="389">
        <v>105</v>
      </c>
      <c r="B1676" s="386" t="s">
        <v>78</v>
      </c>
      <c r="C1676" s="175">
        <v>101239338</v>
      </c>
      <c r="D1676" s="386" t="s">
        <v>3625</v>
      </c>
      <c r="E1676" s="386" t="s">
        <v>3626</v>
      </c>
      <c r="F1676" s="386" t="s">
        <v>3627</v>
      </c>
      <c r="G1676" s="385">
        <v>44266</v>
      </c>
      <c r="H1676" s="493" t="s">
        <v>7594</v>
      </c>
      <c r="I1676" s="386" t="s">
        <v>3597</v>
      </c>
      <c r="J1676" s="386"/>
      <c r="K1676" s="386"/>
      <c r="L1676" s="386">
        <v>1</v>
      </c>
      <c r="O1676" s="410"/>
    </row>
    <row r="1677" spans="1:15" s="231" customFormat="1" ht="12.75" customHeight="1" outlineLevel="2" x14ac:dyDescent="0.25">
      <c r="A1677" s="389">
        <v>106</v>
      </c>
      <c r="B1677" s="386" t="s">
        <v>78</v>
      </c>
      <c r="C1677" s="175">
        <v>101239384</v>
      </c>
      <c r="D1677" s="386" t="s">
        <v>3324</v>
      </c>
      <c r="E1677" s="386" t="s">
        <v>7640</v>
      </c>
      <c r="F1677" s="386" t="s">
        <v>7641</v>
      </c>
      <c r="G1677" s="385">
        <v>44267</v>
      </c>
      <c r="H1677" s="493" t="s">
        <v>7594</v>
      </c>
      <c r="I1677" s="386" t="s">
        <v>3597</v>
      </c>
      <c r="J1677" s="386"/>
      <c r="K1677" s="386"/>
      <c r="L1677" s="386">
        <v>1</v>
      </c>
      <c r="O1677" s="410"/>
    </row>
    <row r="1678" spans="1:15" s="231" customFormat="1" ht="12.75" customHeight="1" outlineLevel="2" x14ac:dyDescent="0.25">
      <c r="A1678" s="389">
        <v>107</v>
      </c>
      <c r="B1678" s="386" t="s">
        <v>78</v>
      </c>
      <c r="C1678" s="175">
        <v>101239525</v>
      </c>
      <c r="D1678" s="386" t="s">
        <v>3628</v>
      </c>
      <c r="E1678" s="386" t="s">
        <v>3629</v>
      </c>
      <c r="F1678" s="386" t="s">
        <v>3630</v>
      </c>
      <c r="G1678" s="385">
        <v>44267</v>
      </c>
      <c r="H1678" s="493" t="s">
        <v>7594</v>
      </c>
      <c r="I1678" s="386" t="s">
        <v>3597</v>
      </c>
      <c r="J1678" s="386"/>
      <c r="K1678" s="386"/>
      <c r="L1678" s="386">
        <v>1</v>
      </c>
      <c r="O1678" s="410"/>
    </row>
    <row r="1679" spans="1:15" s="231" customFormat="1" ht="12.75" customHeight="1" outlineLevel="2" x14ac:dyDescent="0.25">
      <c r="A1679" s="389">
        <v>108</v>
      </c>
      <c r="B1679" s="386" t="s">
        <v>78</v>
      </c>
      <c r="C1679" s="175">
        <v>101240280</v>
      </c>
      <c r="D1679" s="386" t="s">
        <v>3567</v>
      </c>
      <c r="E1679" s="386" t="s">
        <v>3631</v>
      </c>
      <c r="F1679" s="386" t="s">
        <v>3632</v>
      </c>
      <c r="G1679" s="385">
        <v>44267</v>
      </c>
      <c r="H1679" s="493" t="s">
        <v>7594</v>
      </c>
      <c r="I1679" s="386" t="s">
        <v>3597</v>
      </c>
      <c r="J1679" s="386"/>
      <c r="K1679" s="386"/>
      <c r="L1679" s="386">
        <v>1</v>
      </c>
      <c r="O1679" s="410"/>
    </row>
    <row r="1680" spans="1:15" s="231" customFormat="1" ht="12.75" customHeight="1" outlineLevel="2" x14ac:dyDescent="0.25">
      <c r="A1680" s="389">
        <v>109</v>
      </c>
      <c r="B1680" s="386" t="s">
        <v>78</v>
      </c>
      <c r="C1680" s="175">
        <v>101240298</v>
      </c>
      <c r="D1680" s="386" t="s">
        <v>7642</v>
      </c>
      <c r="E1680" s="386" t="s">
        <v>7643</v>
      </c>
      <c r="F1680" s="386" t="s">
        <v>7644</v>
      </c>
      <c r="G1680" s="385">
        <v>44267</v>
      </c>
      <c r="H1680" s="493" t="s">
        <v>7594</v>
      </c>
      <c r="I1680" s="386" t="s">
        <v>3597</v>
      </c>
      <c r="J1680" s="386"/>
      <c r="K1680" s="386"/>
      <c r="L1680" s="386">
        <v>1</v>
      </c>
      <c r="O1680" s="410"/>
    </row>
    <row r="1681" spans="1:15" s="231" customFormat="1" ht="12.75" customHeight="1" outlineLevel="2" x14ac:dyDescent="0.25">
      <c r="A1681" s="389">
        <v>110</v>
      </c>
      <c r="B1681" s="386" t="s">
        <v>78</v>
      </c>
      <c r="C1681" s="175">
        <v>101240712</v>
      </c>
      <c r="D1681" s="386" t="s">
        <v>7645</v>
      </c>
      <c r="E1681" s="386" t="s">
        <v>7646</v>
      </c>
      <c r="F1681" s="386" t="s">
        <v>7647</v>
      </c>
      <c r="G1681" s="385">
        <v>44267</v>
      </c>
      <c r="H1681" s="493" t="s">
        <v>7594</v>
      </c>
      <c r="I1681" s="386" t="s">
        <v>3597</v>
      </c>
      <c r="J1681" s="386"/>
      <c r="K1681" s="386"/>
      <c r="L1681" s="386">
        <v>1</v>
      </c>
      <c r="O1681" s="410"/>
    </row>
    <row r="1682" spans="1:15" s="231" customFormat="1" ht="12.75" customHeight="1" outlineLevel="2" x14ac:dyDescent="0.25">
      <c r="A1682" s="389">
        <v>111</v>
      </c>
      <c r="B1682" s="386" t="s">
        <v>78</v>
      </c>
      <c r="C1682" s="175">
        <v>101240921</v>
      </c>
      <c r="D1682" s="386" t="s">
        <v>7648</v>
      </c>
      <c r="E1682" s="386" t="s">
        <v>7649</v>
      </c>
      <c r="F1682" s="386" t="s">
        <v>7650</v>
      </c>
      <c r="G1682" s="385">
        <v>44268</v>
      </c>
      <c r="H1682" s="493" t="s">
        <v>7594</v>
      </c>
      <c r="I1682" s="386" t="s">
        <v>3597</v>
      </c>
      <c r="J1682" s="386"/>
      <c r="K1682" s="386"/>
      <c r="L1682" s="386">
        <v>1</v>
      </c>
      <c r="O1682" s="410"/>
    </row>
    <row r="1683" spans="1:15" s="231" customFormat="1" ht="12.75" customHeight="1" outlineLevel="2" x14ac:dyDescent="0.25">
      <c r="A1683" s="389">
        <v>112</v>
      </c>
      <c r="B1683" s="386" t="s">
        <v>78</v>
      </c>
      <c r="C1683" s="175">
        <v>101241314</v>
      </c>
      <c r="D1683" s="386" t="s">
        <v>3633</v>
      </c>
      <c r="E1683" s="386" t="s">
        <v>3634</v>
      </c>
      <c r="F1683" s="386" t="s">
        <v>3635</v>
      </c>
      <c r="G1683" s="385">
        <v>44268</v>
      </c>
      <c r="H1683" s="493" t="s">
        <v>7594</v>
      </c>
      <c r="I1683" s="386" t="s">
        <v>3597</v>
      </c>
      <c r="J1683" s="386"/>
      <c r="K1683" s="386"/>
      <c r="L1683" s="386">
        <v>1</v>
      </c>
      <c r="O1683" s="410"/>
    </row>
    <row r="1684" spans="1:15" s="231" customFormat="1" ht="12.75" customHeight="1" outlineLevel="2" x14ac:dyDescent="0.25">
      <c r="A1684" s="389">
        <v>113</v>
      </c>
      <c r="B1684" s="386" t="s">
        <v>78</v>
      </c>
      <c r="C1684" s="175">
        <v>101241386</v>
      </c>
      <c r="D1684" s="386" t="s">
        <v>3636</v>
      </c>
      <c r="E1684" s="386" t="s">
        <v>3637</v>
      </c>
      <c r="F1684" s="386" t="s">
        <v>3638</v>
      </c>
      <c r="G1684" s="385">
        <v>44268</v>
      </c>
      <c r="H1684" s="493" t="s">
        <v>7594</v>
      </c>
      <c r="I1684" s="386" t="s">
        <v>3597</v>
      </c>
      <c r="J1684" s="386"/>
      <c r="K1684" s="386"/>
      <c r="L1684" s="386">
        <v>1</v>
      </c>
      <c r="O1684" s="410"/>
    </row>
    <row r="1685" spans="1:15" s="231" customFormat="1" ht="12.75" customHeight="1" outlineLevel="2" x14ac:dyDescent="0.25">
      <c r="A1685" s="389">
        <v>114</v>
      </c>
      <c r="B1685" s="386" t="s">
        <v>78</v>
      </c>
      <c r="C1685" s="175">
        <v>101241539</v>
      </c>
      <c r="D1685" s="386" t="s">
        <v>7651</v>
      </c>
      <c r="E1685" s="386" t="s">
        <v>7652</v>
      </c>
      <c r="F1685" s="386" t="s">
        <v>7653</v>
      </c>
      <c r="G1685" s="385">
        <v>44268</v>
      </c>
      <c r="H1685" s="493" t="s">
        <v>7594</v>
      </c>
      <c r="I1685" s="386" t="s">
        <v>3597</v>
      </c>
      <c r="J1685" s="386"/>
      <c r="K1685" s="386"/>
      <c r="L1685" s="386">
        <v>1</v>
      </c>
      <c r="O1685" s="410"/>
    </row>
    <row r="1686" spans="1:15" s="231" customFormat="1" ht="12.75" customHeight="1" outlineLevel="2" x14ac:dyDescent="0.25">
      <c r="A1686" s="389">
        <v>115</v>
      </c>
      <c r="B1686" s="386" t="s">
        <v>78</v>
      </c>
      <c r="C1686" s="175">
        <v>101242081</v>
      </c>
      <c r="D1686" s="386" t="s">
        <v>7654</v>
      </c>
      <c r="E1686" s="386" t="s">
        <v>7655</v>
      </c>
      <c r="F1686" s="386" t="s">
        <v>7656</v>
      </c>
      <c r="G1686" s="385">
        <v>44268</v>
      </c>
      <c r="H1686" s="493" t="s">
        <v>7594</v>
      </c>
      <c r="I1686" s="386" t="s">
        <v>3597</v>
      </c>
      <c r="J1686" s="386"/>
      <c r="K1686" s="386"/>
      <c r="L1686" s="386">
        <v>1</v>
      </c>
      <c r="O1686" s="410"/>
    </row>
    <row r="1687" spans="1:15" s="231" customFormat="1" ht="12.75" customHeight="1" outlineLevel="2" x14ac:dyDescent="0.25">
      <c r="A1687" s="389">
        <v>116</v>
      </c>
      <c r="B1687" s="386" t="s">
        <v>78</v>
      </c>
      <c r="C1687" s="175">
        <v>101243012</v>
      </c>
      <c r="D1687" s="386" t="s">
        <v>3639</v>
      </c>
      <c r="E1687" s="386" t="s">
        <v>3640</v>
      </c>
      <c r="F1687" s="386" t="s">
        <v>3641</v>
      </c>
      <c r="G1687" s="385">
        <v>44271</v>
      </c>
      <c r="H1687" s="493" t="s">
        <v>7594</v>
      </c>
      <c r="I1687" s="386" t="s">
        <v>3597</v>
      </c>
      <c r="J1687" s="386"/>
      <c r="K1687" s="386"/>
      <c r="L1687" s="386">
        <v>1</v>
      </c>
      <c r="O1687" s="410"/>
    </row>
    <row r="1688" spans="1:15" s="231" customFormat="1" ht="12.75" customHeight="1" outlineLevel="2" x14ac:dyDescent="0.25">
      <c r="A1688" s="389">
        <v>117</v>
      </c>
      <c r="B1688" s="386" t="s">
        <v>78</v>
      </c>
      <c r="C1688" s="175">
        <v>101243820</v>
      </c>
      <c r="D1688" s="386" t="s">
        <v>7657</v>
      </c>
      <c r="E1688" s="386" t="s">
        <v>7658</v>
      </c>
      <c r="F1688" s="386" t="s">
        <v>7659</v>
      </c>
      <c r="G1688" s="385">
        <v>44271</v>
      </c>
      <c r="H1688" s="493" t="s">
        <v>7594</v>
      </c>
      <c r="I1688" s="386" t="s">
        <v>3597</v>
      </c>
      <c r="J1688" s="386"/>
      <c r="K1688" s="386"/>
      <c r="L1688" s="386">
        <v>1</v>
      </c>
      <c r="O1688" s="410"/>
    </row>
    <row r="1689" spans="1:15" s="231" customFormat="1" ht="12.75" customHeight="1" outlineLevel="2" x14ac:dyDescent="0.25">
      <c r="A1689" s="389">
        <v>118</v>
      </c>
      <c r="B1689" s="386" t="s">
        <v>78</v>
      </c>
      <c r="C1689" s="175">
        <v>101243984</v>
      </c>
      <c r="D1689" s="386" t="s">
        <v>7660</v>
      </c>
      <c r="E1689" s="386" t="s">
        <v>7661</v>
      </c>
      <c r="F1689" s="386" t="s">
        <v>7662</v>
      </c>
      <c r="G1689" s="385">
        <v>44271</v>
      </c>
      <c r="H1689" s="493" t="s">
        <v>7594</v>
      </c>
      <c r="I1689" s="386" t="s">
        <v>3597</v>
      </c>
      <c r="J1689" s="386"/>
      <c r="K1689" s="386"/>
      <c r="L1689" s="386">
        <v>1</v>
      </c>
      <c r="O1689" s="410"/>
    </row>
    <row r="1690" spans="1:15" s="231" customFormat="1" ht="12.75" customHeight="1" outlineLevel="2" x14ac:dyDescent="0.25">
      <c r="A1690" s="389">
        <v>119</v>
      </c>
      <c r="B1690" s="386" t="s">
        <v>78</v>
      </c>
      <c r="C1690" s="175">
        <v>101244335</v>
      </c>
      <c r="D1690" s="386" t="s">
        <v>7663</v>
      </c>
      <c r="E1690" s="386" t="s">
        <v>7664</v>
      </c>
      <c r="F1690" s="386" t="s">
        <v>7665</v>
      </c>
      <c r="G1690" s="385">
        <v>44271</v>
      </c>
      <c r="H1690" s="493" t="s">
        <v>7594</v>
      </c>
      <c r="I1690" s="386" t="s">
        <v>3597</v>
      </c>
      <c r="J1690" s="386"/>
      <c r="K1690" s="386"/>
      <c r="L1690" s="386">
        <v>1</v>
      </c>
      <c r="O1690" s="410"/>
    </row>
    <row r="1691" spans="1:15" s="231" customFormat="1" ht="12.75" customHeight="1" outlineLevel="2" x14ac:dyDescent="0.25">
      <c r="A1691" s="389">
        <v>120</v>
      </c>
      <c r="B1691" s="386" t="s">
        <v>78</v>
      </c>
      <c r="C1691" s="175">
        <v>101244339</v>
      </c>
      <c r="D1691" s="386" t="s">
        <v>7663</v>
      </c>
      <c r="E1691" s="386" t="s">
        <v>7664</v>
      </c>
      <c r="F1691" s="386" t="s">
        <v>7666</v>
      </c>
      <c r="G1691" s="385">
        <v>44271</v>
      </c>
      <c r="H1691" s="493" t="s">
        <v>7594</v>
      </c>
      <c r="I1691" s="386" t="s">
        <v>3597</v>
      </c>
      <c r="J1691" s="386"/>
      <c r="K1691" s="386"/>
      <c r="L1691" s="386">
        <v>1</v>
      </c>
      <c r="O1691" s="410"/>
    </row>
    <row r="1692" spans="1:15" s="231" customFormat="1" ht="12.75" customHeight="1" outlineLevel="2" x14ac:dyDescent="0.25">
      <c r="A1692" s="389">
        <v>121</v>
      </c>
      <c r="B1692" s="386" t="s">
        <v>78</v>
      </c>
      <c r="C1692" s="175">
        <v>101247088</v>
      </c>
      <c r="D1692" s="386" t="s">
        <v>7667</v>
      </c>
      <c r="E1692" s="386" t="s">
        <v>7668</v>
      </c>
      <c r="F1692" s="386" t="s">
        <v>7669</v>
      </c>
      <c r="G1692" s="385">
        <v>44272</v>
      </c>
      <c r="H1692" s="493" t="s">
        <v>7594</v>
      </c>
      <c r="I1692" s="386" t="s">
        <v>3597</v>
      </c>
      <c r="J1692" s="386"/>
      <c r="K1692" s="386"/>
      <c r="L1692" s="386">
        <v>1</v>
      </c>
      <c r="O1692" s="410"/>
    </row>
    <row r="1693" spans="1:15" s="231" customFormat="1" ht="12.75" customHeight="1" outlineLevel="2" x14ac:dyDescent="0.25">
      <c r="A1693" s="389">
        <v>122</v>
      </c>
      <c r="B1693" s="386" t="s">
        <v>78</v>
      </c>
      <c r="C1693" s="175">
        <v>102064634</v>
      </c>
      <c r="D1693" s="386" t="s">
        <v>7670</v>
      </c>
      <c r="E1693" s="386" t="s">
        <v>7671</v>
      </c>
      <c r="F1693" s="386" t="s">
        <v>7672</v>
      </c>
      <c r="G1693" s="385">
        <v>44272</v>
      </c>
      <c r="H1693" s="493" t="s">
        <v>7594</v>
      </c>
      <c r="I1693" s="386" t="s">
        <v>3597</v>
      </c>
      <c r="J1693" s="386"/>
      <c r="K1693" s="386"/>
      <c r="L1693" s="386">
        <v>1</v>
      </c>
      <c r="O1693" s="410"/>
    </row>
    <row r="1694" spans="1:15" s="231" customFormat="1" ht="12.75" customHeight="1" outlineLevel="2" x14ac:dyDescent="0.25">
      <c r="A1694" s="389">
        <v>123</v>
      </c>
      <c r="B1694" s="386" t="s">
        <v>78</v>
      </c>
      <c r="C1694" s="175">
        <v>102104280</v>
      </c>
      <c r="D1694" s="386" t="s">
        <v>7673</v>
      </c>
      <c r="E1694" s="386" t="s">
        <v>7674</v>
      </c>
      <c r="F1694" s="386" t="s">
        <v>7675</v>
      </c>
      <c r="G1694" s="385">
        <v>44272</v>
      </c>
      <c r="H1694" s="493" t="s">
        <v>7594</v>
      </c>
      <c r="I1694" s="386" t="s">
        <v>3597</v>
      </c>
      <c r="J1694" s="386"/>
      <c r="K1694" s="386"/>
      <c r="L1694" s="386">
        <v>1</v>
      </c>
      <c r="O1694" s="410"/>
    </row>
    <row r="1695" spans="1:15" s="231" customFormat="1" ht="12.75" customHeight="1" outlineLevel="2" x14ac:dyDescent="0.25">
      <c r="A1695" s="389">
        <v>124</v>
      </c>
      <c r="B1695" s="386" t="s">
        <v>78</v>
      </c>
      <c r="C1695" s="175">
        <v>102115494</v>
      </c>
      <c r="D1695" s="386" t="s">
        <v>7676</v>
      </c>
      <c r="E1695" s="386" t="s">
        <v>7677</v>
      </c>
      <c r="F1695" s="386" t="s">
        <v>7678</v>
      </c>
      <c r="G1695" s="385">
        <v>44272</v>
      </c>
      <c r="H1695" s="493" t="s">
        <v>7594</v>
      </c>
      <c r="I1695" s="386" t="s">
        <v>3597</v>
      </c>
      <c r="J1695" s="386"/>
      <c r="K1695" s="386"/>
      <c r="L1695" s="386">
        <v>1</v>
      </c>
      <c r="O1695" s="410"/>
    </row>
    <row r="1696" spans="1:15" s="231" customFormat="1" ht="12.75" customHeight="1" outlineLevel="2" x14ac:dyDescent="0.25">
      <c r="A1696" s="389">
        <v>125</v>
      </c>
      <c r="B1696" s="386" t="s">
        <v>78</v>
      </c>
      <c r="C1696" s="175">
        <v>102143068</v>
      </c>
      <c r="D1696" s="386" t="s">
        <v>7679</v>
      </c>
      <c r="E1696" s="386" t="s">
        <v>7680</v>
      </c>
      <c r="F1696" s="386" t="s">
        <v>7681</v>
      </c>
      <c r="G1696" s="385">
        <v>44272</v>
      </c>
      <c r="H1696" s="493" t="s">
        <v>7594</v>
      </c>
      <c r="I1696" s="386" t="s">
        <v>3597</v>
      </c>
      <c r="J1696" s="386"/>
      <c r="K1696" s="386"/>
      <c r="L1696" s="386">
        <v>1</v>
      </c>
      <c r="O1696" s="410"/>
    </row>
    <row r="1697" spans="1:15" s="231" customFormat="1" ht="12.75" customHeight="1" outlineLevel="2" x14ac:dyDescent="0.25">
      <c r="A1697" s="389">
        <v>126</v>
      </c>
      <c r="B1697" s="386" t="s">
        <v>78</v>
      </c>
      <c r="C1697" s="175">
        <v>102153218</v>
      </c>
      <c r="D1697" s="386" t="s">
        <v>7682</v>
      </c>
      <c r="E1697" s="386" t="s">
        <v>7683</v>
      </c>
      <c r="F1697" s="386" t="s">
        <v>7684</v>
      </c>
      <c r="G1697" s="385">
        <v>44273</v>
      </c>
      <c r="H1697" s="493" t="s">
        <v>7594</v>
      </c>
      <c r="I1697" s="386" t="s">
        <v>3597</v>
      </c>
      <c r="J1697" s="386"/>
      <c r="K1697" s="386"/>
      <c r="L1697" s="386">
        <v>1</v>
      </c>
      <c r="O1697" s="410"/>
    </row>
    <row r="1698" spans="1:15" s="231" customFormat="1" ht="12.75" customHeight="1" outlineLevel="2" x14ac:dyDescent="0.25">
      <c r="A1698" s="389">
        <v>127</v>
      </c>
      <c r="B1698" s="386" t="s">
        <v>78</v>
      </c>
      <c r="C1698" s="175">
        <v>102173856</v>
      </c>
      <c r="D1698" s="386" t="s">
        <v>7685</v>
      </c>
      <c r="E1698" s="386" t="s">
        <v>7686</v>
      </c>
      <c r="F1698" s="386" t="s">
        <v>7687</v>
      </c>
      <c r="G1698" s="385">
        <v>44273</v>
      </c>
      <c r="H1698" s="493" t="s">
        <v>7594</v>
      </c>
      <c r="I1698" s="386" t="s">
        <v>3597</v>
      </c>
      <c r="J1698" s="386"/>
      <c r="K1698" s="386"/>
      <c r="L1698" s="386">
        <v>1</v>
      </c>
      <c r="O1698" s="410"/>
    </row>
    <row r="1699" spans="1:15" s="231" customFormat="1" ht="12.75" customHeight="1" outlineLevel="2" x14ac:dyDescent="0.25">
      <c r="A1699" s="389">
        <v>128</v>
      </c>
      <c r="B1699" s="386" t="s">
        <v>78</v>
      </c>
      <c r="C1699" s="175">
        <v>102217825</v>
      </c>
      <c r="D1699" s="386" t="s">
        <v>7673</v>
      </c>
      <c r="E1699" s="386" t="s">
        <v>7674</v>
      </c>
      <c r="F1699" s="386" t="s">
        <v>7688</v>
      </c>
      <c r="G1699" s="385">
        <v>44273</v>
      </c>
      <c r="H1699" s="493" t="s">
        <v>7594</v>
      </c>
      <c r="I1699" s="386" t="s">
        <v>3597</v>
      </c>
      <c r="J1699" s="386"/>
      <c r="K1699" s="386"/>
      <c r="L1699" s="386">
        <v>1</v>
      </c>
      <c r="O1699" s="410"/>
    </row>
    <row r="1700" spans="1:15" s="231" customFormat="1" ht="12.75" customHeight="1" outlineLevel="2" x14ac:dyDescent="0.25">
      <c r="A1700" s="389">
        <v>129</v>
      </c>
      <c r="B1700" s="386" t="s">
        <v>78</v>
      </c>
      <c r="C1700" s="175">
        <v>102293476</v>
      </c>
      <c r="D1700" s="386" t="s">
        <v>7689</v>
      </c>
      <c r="E1700" s="386" t="s">
        <v>7690</v>
      </c>
      <c r="F1700" s="386" t="s">
        <v>7691</v>
      </c>
      <c r="G1700" s="385">
        <v>44273</v>
      </c>
      <c r="H1700" s="493" t="s">
        <v>7594</v>
      </c>
      <c r="I1700" s="386" t="s">
        <v>3597</v>
      </c>
      <c r="J1700" s="386"/>
      <c r="K1700" s="386"/>
      <c r="L1700" s="386">
        <v>1</v>
      </c>
      <c r="O1700" s="410"/>
    </row>
    <row r="1701" spans="1:15" s="231" customFormat="1" ht="12.75" customHeight="1" outlineLevel="2" x14ac:dyDescent="0.25">
      <c r="A1701" s="389">
        <v>130</v>
      </c>
      <c r="B1701" s="386" t="s">
        <v>78</v>
      </c>
      <c r="C1701" s="175">
        <v>102293487</v>
      </c>
      <c r="D1701" s="386" t="s">
        <v>7689</v>
      </c>
      <c r="E1701" s="386" t="s">
        <v>7690</v>
      </c>
      <c r="F1701" s="386" t="s">
        <v>7692</v>
      </c>
      <c r="G1701" s="385">
        <v>44273</v>
      </c>
      <c r="H1701" s="493" t="s">
        <v>7594</v>
      </c>
      <c r="I1701" s="386" t="s">
        <v>3597</v>
      </c>
      <c r="J1701" s="386"/>
      <c r="K1701" s="386"/>
      <c r="L1701" s="386">
        <v>1</v>
      </c>
      <c r="O1701" s="410"/>
    </row>
    <row r="1702" spans="1:15" s="231" customFormat="1" ht="12.75" customHeight="1" outlineLevel="2" x14ac:dyDescent="0.25">
      <c r="A1702" s="389">
        <v>131</v>
      </c>
      <c r="B1702" s="386" t="s">
        <v>78</v>
      </c>
      <c r="C1702" s="175">
        <v>102300055</v>
      </c>
      <c r="D1702" s="386" t="s">
        <v>7693</v>
      </c>
      <c r="E1702" s="386" t="s">
        <v>7694</v>
      </c>
      <c r="F1702" s="386" t="s">
        <v>7695</v>
      </c>
      <c r="G1702" s="385">
        <v>44274</v>
      </c>
      <c r="H1702" s="493" t="s">
        <v>7594</v>
      </c>
      <c r="I1702" s="386" t="s">
        <v>3597</v>
      </c>
      <c r="J1702" s="386"/>
      <c r="K1702" s="386"/>
      <c r="L1702" s="386">
        <v>1</v>
      </c>
      <c r="O1702" s="410"/>
    </row>
    <row r="1703" spans="1:15" s="231" customFormat="1" ht="12.75" customHeight="1" outlineLevel="2" x14ac:dyDescent="0.25">
      <c r="A1703" s="389">
        <v>132</v>
      </c>
      <c r="B1703" s="386" t="s">
        <v>78</v>
      </c>
      <c r="C1703" s="175">
        <v>102313732</v>
      </c>
      <c r="D1703" s="386" t="s">
        <v>7696</v>
      </c>
      <c r="E1703" s="386" t="s">
        <v>7697</v>
      </c>
      <c r="F1703" s="386" t="s">
        <v>7698</v>
      </c>
      <c r="G1703" s="385">
        <v>44274</v>
      </c>
      <c r="H1703" s="493" t="s">
        <v>7594</v>
      </c>
      <c r="I1703" s="386" t="s">
        <v>3597</v>
      </c>
      <c r="J1703" s="386"/>
      <c r="K1703" s="386"/>
      <c r="L1703" s="386">
        <v>1</v>
      </c>
      <c r="O1703" s="410"/>
    </row>
    <row r="1704" spans="1:15" s="231" customFormat="1" ht="12.75" customHeight="1" outlineLevel="2" x14ac:dyDescent="0.25">
      <c r="A1704" s="389">
        <v>133</v>
      </c>
      <c r="B1704" s="386" t="s">
        <v>78</v>
      </c>
      <c r="C1704" s="175">
        <v>102317684</v>
      </c>
      <c r="D1704" s="386" t="s">
        <v>7699</v>
      </c>
      <c r="E1704" s="386" t="s">
        <v>7700</v>
      </c>
      <c r="F1704" s="386" t="s">
        <v>7701</v>
      </c>
      <c r="G1704" s="385">
        <v>44274</v>
      </c>
      <c r="H1704" s="493" t="s">
        <v>7594</v>
      </c>
      <c r="I1704" s="386" t="s">
        <v>3597</v>
      </c>
      <c r="J1704" s="386"/>
      <c r="K1704" s="386"/>
      <c r="L1704" s="386">
        <v>1</v>
      </c>
      <c r="O1704" s="410"/>
    </row>
    <row r="1705" spans="1:15" s="231" customFormat="1" ht="12.75" customHeight="1" outlineLevel="2" x14ac:dyDescent="0.25">
      <c r="A1705" s="389">
        <v>134</v>
      </c>
      <c r="B1705" s="386" t="s">
        <v>78</v>
      </c>
      <c r="C1705" s="175">
        <v>102317798</v>
      </c>
      <c r="D1705" s="386" t="s">
        <v>7702</v>
      </c>
      <c r="E1705" s="386" t="s">
        <v>7703</v>
      </c>
      <c r="F1705" s="386" t="s">
        <v>7704</v>
      </c>
      <c r="G1705" s="385">
        <v>44274</v>
      </c>
      <c r="H1705" s="493" t="s">
        <v>7594</v>
      </c>
      <c r="I1705" s="386" t="s">
        <v>3597</v>
      </c>
      <c r="J1705" s="386"/>
      <c r="K1705" s="386"/>
      <c r="L1705" s="386">
        <v>1</v>
      </c>
      <c r="O1705" s="410"/>
    </row>
    <row r="1706" spans="1:15" s="231" customFormat="1" ht="12.75" customHeight="1" outlineLevel="2" x14ac:dyDescent="0.25">
      <c r="A1706" s="389">
        <v>135</v>
      </c>
      <c r="B1706" s="386" t="s">
        <v>78</v>
      </c>
      <c r="C1706" s="175">
        <v>102317807</v>
      </c>
      <c r="D1706" s="386" t="s">
        <v>7702</v>
      </c>
      <c r="E1706" s="386" t="s">
        <v>7703</v>
      </c>
      <c r="F1706" s="386" t="s">
        <v>7705</v>
      </c>
      <c r="G1706" s="385">
        <v>44274</v>
      </c>
      <c r="H1706" s="493" t="s">
        <v>7594</v>
      </c>
      <c r="I1706" s="386" t="s">
        <v>3597</v>
      </c>
      <c r="J1706" s="386"/>
      <c r="K1706" s="386"/>
      <c r="L1706" s="386">
        <v>1</v>
      </c>
      <c r="O1706" s="410"/>
    </row>
    <row r="1707" spans="1:15" s="231" customFormat="1" ht="12.75" customHeight="1" outlineLevel="2" x14ac:dyDescent="0.25">
      <c r="A1707" s="389">
        <v>136</v>
      </c>
      <c r="B1707" s="386" t="s">
        <v>78</v>
      </c>
      <c r="C1707" s="175">
        <v>102322516</v>
      </c>
      <c r="D1707" s="386" t="s">
        <v>7706</v>
      </c>
      <c r="E1707" s="386" t="s">
        <v>7707</v>
      </c>
      <c r="F1707" s="386" t="s">
        <v>7708</v>
      </c>
      <c r="G1707" s="385">
        <v>44275</v>
      </c>
      <c r="H1707" s="493" t="s">
        <v>7594</v>
      </c>
      <c r="I1707" s="386" t="s">
        <v>3597</v>
      </c>
      <c r="J1707" s="386"/>
      <c r="K1707" s="386"/>
      <c r="L1707" s="386">
        <v>1</v>
      </c>
      <c r="O1707" s="410"/>
    </row>
    <row r="1708" spans="1:15" s="231" customFormat="1" ht="12.75" customHeight="1" outlineLevel="2" x14ac:dyDescent="0.25">
      <c r="A1708" s="389">
        <v>137</v>
      </c>
      <c r="B1708" s="386" t="s">
        <v>78</v>
      </c>
      <c r="C1708" s="175">
        <v>101161653</v>
      </c>
      <c r="D1708" s="386" t="s">
        <v>3550</v>
      </c>
      <c r="E1708" s="386" t="s">
        <v>3451</v>
      </c>
      <c r="F1708" s="386" t="s">
        <v>7709</v>
      </c>
      <c r="G1708" s="385">
        <v>44275</v>
      </c>
      <c r="H1708" s="493" t="s">
        <v>7594</v>
      </c>
      <c r="I1708" s="386" t="s">
        <v>3597</v>
      </c>
      <c r="J1708" s="386"/>
      <c r="K1708" s="386"/>
      <c r="L1708" s="386">
        <v>1</v>
      </c>
      <c r="O1708" s="410"/>
    </row>
    <row r="1709" spans="1:15" s="231" customFormat="1" ht="12.75" customHeight="1" outlineLevel="2" x14ac:dyDescent="0.25">
      <c r="A1709" s="389">
        <v>138</v>
      </c>
      <c r="B1709" s="386" t="s">
        <v>78</v>
      </c>
      <c r="C1709" s="175">
        <v>101161732</v>
      </c>
      <c r="D1709" s="386" t="s">
        <v>3550</v>
      </c>
      <c r="E1709" s="386" t="s">
        <v>3451</v>
      </c>
      <c r="F1709" s="386" t="s">
        <v>3686</v>
      </c>
      <c r="G1709" s="385">
        <v>44275</v>
      </c>
      <c r="H1709" s="493" t="s">
        <v>7594</v>
      </c>
      <c r="I1709" s="386" t="s">
        <v>3597</v>
      </c>
      <c r="J1709" s="386"/>
      <c r="K1709" s="386"/>
      <c r="L1709" s="386">
        <v>1</v>
      </c>
      <c r="O1709" s="410"/>
    </row>
    <row r="1710" spans="1:15" s="231" customFormat="1" ht="19.5" customHeight="1" outlineLevel="2" x14ac:dyDescent="0.25">
      <c r="A1710" s="389">
        <v>139</v>
      </c>
      <c r="B1710" s="386" t="s">
        <v>78</v>
      </c>
      <c r="C1710" s="175">
        <v>101161887</v>
      </c>
      <c r="D1710" s="386" t="s">
        <v>3550</v>
      </c>
      <c r="E1710" s="386" t="s">
        <v>3451</v>
      </c>
      <c r="F1710" s="386" t="s">
        <v>7710</v>
      </c>
      <c r="G1710" s="385">
        <v>44275</v>
      </c>
      <c r="H1710" s="493" t="s">
        <v>7594</v>
      </c>
      <c r="I1710" s="386" t="s">
        <v>3597</v>
      </c>
      <c r="J1710" s="386"/>
      <c r="K1710" s="386"/>
      <c r="L1710" s="386">
        <v>1</v>
      </c>
      <c r="O1710" s="410"/>
    </row>
    <row r="1711" spans="1:15" s="231" customFormat="1" ht="12.75" customHeight="1" outlineLevel="2" thickBot="1" x14ac:dyDescent="0.3">
      <c r="A1711" s="389">
        <v>140</v>
      </c>
      <c r="B1711" s="386" t="s">
        <v>78</v>
      </c>
      <c r="C1711" s="175">
        <v>101162155</v>
      </c>
      <c r="D1711" s="386" t="s">
        <v>3550</v>
      </c>
      <c r="E1711" s="386" t="s">
        <v>3451</v>
      </c>
      <c r="F1711" s="386" t="s">
        <v>3687</v>
      </c>
      <c r="G1711" s="385">
        <v>44275</v>
      </c>
      <c r="H1711" s="493" t="s">
        <v>7594</v>
      </c>
      <c r="I1711" s="386" t="s">
        <v>3597</v>
      </c>
      <c r="J1711" s="386"/>
      <c r="K1711" s="386"/>
      <c r="L1711" s="386">
        <v>1</v>
      </c>
      <c r="O1711" s="410"/>
    </row>
    <row r="1712" spans="1:15" ht="13.5" customHeight="1" thickBot="1" x14ac:dyDescent="0.25">
      <c r="A1712" s="570" t="s">
        <v>13</v>
      </c>
      <c r="B1712" s="571"/>
      <c r="C1712" s="571"/>
      <c r="D1712" s="571"/>
      <c r="E1712" s="571"/>
      <c r="F1712" s="571"/>
      <c r="G1712" s="571"/>
      <c r="H1712" s="571"/>
      <c r="I1712" s="438"/>
      <c r="J1712" s="503"/>
      <c r="K1712" s="503"/>
      <c r="L1712" s="424">
        <f>SUM(L6,L314,L481,L668,L966,L1179)</f>
        <v>1677</v>
      </c>
    </row>
    <row r="1713" spans="1:12" ht="23.25" customHeight="1" x14ac:dyDescent="0.25">
      <c r="A1713" s="400"/>
      <c r="B1713" s="400"/>
      <c r="C1713" s="400"/>
      <c r="D1713" s="400"/>
      <c r="E1713" s="400"/>
      <c r="F1713" s="400"/>
      <c r="G1713" s="400"/>
      <c r="H1713" s="400"/>
      <c r="I1713" s="400"/>
      <c r="J1713" s="400"/>
      <c r="K1713" s="400"/>
      <c r="L1713" s="401"/>
    </row>
    <row r="1714" spans="1:12" x14ac:dyDescent="0.25">
      <c r="A1714" s="406"/>
      <c r="F1714" s="404"/>
      <c r="H1714" s="402"/>
      <c r="I1714" s="402"/>
      <c r="J1714" s="402"/>
      <c r="K1714" s="402"/>
    </row>
    <row r="1715" spans="1:12" x14ac:dyDescent="0.25">
      <c r="A1715" s="406"/>
      <c r="B1715" s="406"/>
      <c r="C1715" s="406"/>
    </row>
    <row r="1716" spans="1:12" x14ac:dyDescent="0.25">
      <c r="A1716" s="406"/>
      <c r="B1716" s="406"/>
      <c r="C1716" s="406"/>
    </row>
    <row r="1717" spans="1:12" x14ac:dyDescent="0.25">
      <c r="A1717" s="406"/>
      <c r="B1717" s="406"/>
      <c r="C1717" s="406"/>
    </row>
    <row r="1718" spans="1:12" x14ac:dyDescent="0.25">
      <c r="A1718" s="406"/>
      <c r="B1718" s="406"/>
      <c r="C1718" s="406"/>
    </row>
    <row r="1719" spans="1:12" x14ac:dyDescent="0.25">
      <c r="A1719" s="406"/>
      <c r="B1719" s="406"/>
      <c r="C1719" s="406"/>
    </row>
    <row r="1720" spans="1:12" x14ac:dyDescent="0.25">
      <c r="A1720" s="406"/>
      <c r="B1720" s="406"/>
      <c r="C1720" s="406"/>
    </row>
    <row r="1721" spans="1:12" x14ac:dyDescent="0.25">
      <c r="A1721" s="406"/>
      <c r="B1721" s="406"/>
      <c r="C1721" s="406"/>
    </row>
    <row r="1722" spans="1:12" x14ac:dyDescent="0.25">
      <c r="A1722" s="406"/>
      <c r="B1722" s="406"/>
      <c r="C1722" s="406"/>
    </row>
    <row r="1723" spans="1:12" x14ac:dyDescent="0.25">
      <c r="A1723" s="406"/>
      <c r="B1723" s="406"/>
      <c r="C1723" s="406"/>
    </row>
    <row r="1724" spans="1:12" x14ac:dyDescent="0.25">
      <c r="A1724" s="406"/>
      <c r="B1724" s="406"/>
      <c r="C1724" s="406"/>
    </row>
    <row r="1725" spans="1:12" x14ac:dyDescent="0.25">
      <c r="A1725" s="406"/>
      <c r="B1725" s="406"/>
      <c r="C1725" s="406"/>
    </row>
    <row r="1726" spans="1:12" x14ac:dyDescent="0.25">
      <c r="A1726" s="406"/>
      <c r="B1726" s="406"/>
      <c r="C1726" s="406"/>
    </row>
    <row r="1727" spans="1:12" x14ac:dyDescent="0.25">
      <c r="A1727" s="406"/>
      <c r="B1727" s="406"/>
      <c r="C1727" s="406"/>
    </row>
    <row r="1728" spans="1:12" x14ac:dyDescent="0.25">
      <c r="A1728" s="406"/>
      <c r="B1728" s="406"/>
      <c r="C1728" s="406"/>
    </row>
    <row r="1729" spans="1:3" x14ac:dyDescent="0.25">
      <c r="A1729" s="406"/>
      <c r="B1729" s="406"/>
      <c r="C1729" s="406"/>
    </row>
    <row r="1730" spans="1:3" x14ac:dyDescent="0.25">
      <c r="A1730" s="406"/>
      <c r="B1730" s="406"/>
      <c r="C1730" s="406"/>
    </row>
    <row r="1731" spans="1:3" x14ac:dyDescent="0.25">
      <c r="A1731" s="406"/>
      <c r="B1731" s="406"/>
      <c r="C1731" s="406"/>
    </row>
    <row r="1732" spans="1:3" x14ac:dyDescent="0.25">
      <c r="A1732" s="406"/>
      <c r="B1732" s="406"/>
      <c r="C1732" s="406"/>
    </row>
    <row r="1733" spans="1:3" x14ac:dyDescent="0.25">
      <c r="A1733" s="406"/>
      <c r="B1733" s="406"/>
      <c r="C1733" s="406"/>
    </row>
    <row r="1734" spans="1:3" x14ac:dyDescent="0.25">
      <c r="A1734" s="406"/>
      <c r="B1734" s="406"/>
      <c r="C1734" s="406"/>
    </row>
    <row r="1735" spans="1:3" x14ac:dyDescent="0.25">
      <c r="A1735" s="406"/>
      <c r="B1735" s="406"/>
      <c r="C1735" s="406"/>
    </row>
    <row r="1736" spans="1:3" x14ac:dyDescent="0.25">
      <c r="A1736" s="406"/>
      <c r="B1736" s="406"/>
      <c r="C1736" s="406"/>
    </row>
    <row r="1737" spans="1:3" x14ac:dyDescent="0.25">
      <c r="A1737" s="406"/>
      <c r="B1737" s="406"/>
      <c r="C1737" s="406"/>
    </row>
    <row r="1738" spans="1:3" x14ac:dyDescent="0.25">
      <c r="A1738" s="406"/>
      <c r="B1738" s="406"/>
      <c r="C1738" s="406"/>
    </row>
    <row r="1739" spans="1:3" x14ac:dyDescent="0.25">
      <c r="A1739" s="406"/>
      <c r="B1739" s="406"/>
      <c r="C1739" s="406"/>
    </row>
    <row r="1740" spans="1:3" x14ac:dyDescent="0.25">
      <c r="A1740" s="406"/>
      <c r="B1740" s="406"/>
      <c r="C1740" s="406"/>
    </row>
    <row r="1741" spans="1:3" x14ac:dyDescent="0.25">
      <c r="A1741" s="406"/>
      <c r="B1741" s="406"/>
      <c r="C1741" s="406"/>
    </row>
    <row r="1742" spans="1:3" x14ac:dyDescent="0.25">
      <c r="A1742" s="406"/>
      <c r="B1742" s="406"/>
      <c r="C1742" s="406"/>
    </row>
    <row r="1743" spans="1:3" x14ac:dyDescent="0.25">
      <c r="A1743" s="406"/>
      <c r="B1743" s="406"/>
      <c r="C1743" s="406"/>
    </row>
    <row r="1744" spans="1:3" x14ac:dyDescent="0.25">
      <c r="A1744" s="406"/>
      <c r="B1744" s="406"/>
      <c r="C1744" s="406"/>
    </row>
    <row r="1745" spans="1:3" x14ac:dyDescent="0.25">
      <c r="A1745" s="406"/>
      <c r="B1745" s="406"/>
      <c r="C1745" s="406"/>
    </row>
    <row r="1746" spans="1:3" x14ac:dyDescent="0.25">
      <c r="A1746" s="406"/>
      <c r="B1746" s="406"/>
      <c r="C1746" s="406"/>
    </row>
    <row r="1747" spans="1:3" x14ac:dyDescent="0.25">
      <c r="A1747" s="406"/>
      <c r="B1747" s="406"/>
      <c r="C1747" s="406"/>
    </row>
    <row r="1748" spans="1:3" x14ac:dyDescent="0.25">
      <c r="A1748" s="406"/>
      <c r="B1748" s="406"/>
      <c r="C1748" s="406"/>
    </row>
    <row r="1749" spans="1:3" x14ac:dyDescent="0.25">
      <c r="A1749" s="406"/>
      <c r="B1749" s="406"/>
      <c r="C1749" s="406"/>
    </row>
    <row r="1750" spans="1:3" x14ac:dyDescent="0.25">
      <c r="A1750" s="406"/>
      <c r="B1750" s="406"/>
      <c r="C1750" s="406"/>
    </row>
    <row r="1751" spans="1:3" x14ac:dyDescent="0.25">
      <c r="A1751" s="406"/>
      <c r="B1751" s="406"/>
      <c r="C1751" s="406"/>
    </row>
    <row r="1752" spans="1:3" x14ac:dyDescent="0.25">
      <c r="A1752" s="406"/>
      <c r="B1752" s="406"/>
      <c r="C1752" s="406"/>
    </row>
    <row r="1753" spans="1:3" x14ac:dyDescent="0.25">
      <c r="A1753" s="406"/>
      <c r="B1753" s="406"/>
      <c r="C1753" s="406"/>
    </row>
    <row r="1754" spans="1:3" x14ac:dyDescent="0.25">
      <c r="A1754" s="406"/>
      <c r="B1754" s="406"/>
      <c r="C1754" s="406"/>
    </row>
    <row r="1755" spans="1:3" x14ac:dyDescent="0.25">
      <c r="A1755" s="406"/>
      <c r="B1755" s="406"/>
      <c r="C1755" s="406"/>
    </row>
    <row r="1756" spans="1:3" x14ac:dyDescent="0.25">
      <c r="A1756" s="406"/>
      <c r="B1756" s="406"/>
      <c r="C1756" s="406"/>
    </row>
    <row r="1757" spans="1:3" x14ac:dyDescent="0.25">
      <c r="A1757" s="406"/>
      <c r="B1757" s="406"/>
      <c r="C1757" s="406"/>
    </row>
    <row r="1758" spans="1:3" x14ac:dyDescent="0.25">
      <c r="A1758" s="406"/>
      <c r="B1758" s="406"/>
      <c r="C1758" s="406"/>
    </row>
    <row r="1759" spans="1:3" x14ac:dyDescent="0.25">
      <c r="A1759" s="406"/>
      <c r="B1759" s="406"/>
      <c r="C1759" s="406"/>
    </row>
    <row r="1760" spans="1:3" x14ac:dyDescent="0.25">
      <c r="A1760" s="406"/>
      <c r="B1760" s="406"/>
      <c r="C1760" s="406"/>
    </row>
    <row r="1761" spans="1:3" x14ac:dyDescent="0.25">
      <c r="A1761" s="406"/>
      <c r="B1761" s="406"/>
      <c r="C1761" s="406"/>
    </row>
    <row r="1762" spans="1:3" x14ac:dyDescent="0.25">
      <c r="A1762" s="406"/>
      <c r="B1762" s="406"/>
      <c r="C1762" s="406"/>
    </row>
    <row r="1763" spans="1:3" x14ac:dyDescent="0.25">
      <c r="A1763" s="406"/>
      <c r="B1763" s="406"/>
      <c r="C1763" s="406"/>
    </row>
    <row r="1764" spans="1:3" x14ac:dyDescent="0.25">
      <c r="A1764" s="406"/>
      <c r="B1764" s="406"/>
      <c r="C1764" s="406"/>
    </row>
    <row r="1765" spans="1:3" x14ac:dyDescent="0.25">
      <c r="A1765" s="406"/>
      <c r="B1765" s="406"/>
      <c r="C1765" s="406"/>
    </row>
    <row r="1766" spans="1:3" x14ac:dyDescent="0.25">
      <c r="A1766" s="406"/>
      <c r="B1766" s="406"/>
      <c r="C1766" s="406"/>
    </row>
    <row r="1767" spans="1:3" x14ac:dyDescent="0.25">
      <c r="A1767" s="406"/>
      <c r="B1767" s="406"/>
      <c r="C1767" s="406"/>
    </row>
    <row r="1768" spans="1:3" x14ac:dyDescent="0.25">
      <c r="A1768" s="406"/>
      <c r="B1768" s="406"/>
      <c r="C1768" s="406"/>
    </row>
    <row r="1769" spans="1:3" x14ac:dyDescent="0.25">
      <c r="A1769" s="406"/>
      <c r="B1769" s="406"/>
      <c r="C1769" s="406"/>
    </row>
    <row r="1770" spans="1:3" x14ac:dyDescent="0.25">
      <c r="A1770" s="406"/>
      <c r="B1770" s="406"/>
      <c r="C1770" s="406"/>
    </row>
    <row r="1771" spans="1:3" x14ac:dyDescent="0.25">
      <c r="A1771" s="406"/>
      <c r="B1771" s="406"/>
      <c r="C1771" s="406"/>
    </row>
    <row r="1772" spans="1:3" x14ac:dyDescent="0.25">
      <c r="A1772" s="406"/>
      <c r="B1772" s="406"/>
      <c r="C1772" s="406"/>
    </row>
    <row r="1773" spans="1:3" x14ac:dyDescent="0.25">
      <c r="A1773" s="406"/>
      <c r="B1773" s="406"/>
      <c r="C1773" s="406"/>
    </row>
    <row r="1774" spans="1:3" x14ac:dyDescent="0.25">
      <c r="A1774" s="406"/>
      <c r="B1774" s="406"/>
      <c r="C1774" s="406"/>
    </row>
    <row r="1775" spans="1:3" x14ac:dyDescent="0.25">
      <c r="A1775" s="406"/>
      <c r="B1775" s="406"/>
      <c r="C1775" s="406"/>
    </row>
    <row r="1776" spans="1:3" x14ac:dyDescent="0.25">
      <c r="A1776" s="406"/>
      <c r="B1776" s="406"/>
      <c r="C1776" s="406"/>
    </row>
    <row r="1777" spans="1:3" x14ac:dyDescent="0.25">
      <c r="A1777" s="406"/>
      <c r="B1777" s="406"/>
      <c r="C1777" s="406"/>
    </row>
    <row r="1778" spans="1:3" x14ac:dyDescent="0.25">
      <c r="A1778" s="406"/>
      <c r="B1778" s="406"/>
      <c r="C1778" s="406"/>
    </row>
    <row r="1779" spans="1:3" x14ac:dyDescent="0.25">
      <c r="A1779" s="406"/>
      <c r="B1779" s="406"/>
      <c r="C1779" s="406"/>
    </row>
    <row r="1780" spans="1:3" x14ac:dyDescent="0.25">
      <c r="A1780" s="406"/>
      <c r="B1780" s="406"/>
      <c r="C1780" s="406"/>
    </row>
    <row r="1781" spans="1:3" x14ac:dyDescent="0.25">
      <c r="A1781" s="406"/>
      <c r="B1781" s="406"/>
      <c r="C1781" s="406"/>
    </row>
    <row r="1782" spans="1:3" x14ac:dyDescent="0.25">
      <c r="A1782" s="406"/>
      <c r="B1782" s="406"/>
      <c r="C1782" s="406"/>
    </row>
    <row r="1783" spans="1:3" x14ac:dyDescent="0.25">
      <c r="A1783" s="406"/>
      <c r="B1783" s="406"/>
      <c r="C1783" s="406"/>
    </row>
    <row r="1784" spans="1:3" x14ac:dyDescent="0.25">
      <c r="A1784" s="406"/>
      <c r="B1784" s="406"/>
      <c r="C1784" s="406"/>
    </row>
    <row r="1785" spans="1:3" x14ac:dyDescent="0.25">
      <c r="A1785" s="406"/>
      <c r="B1785" s="406"/>
      <c r="C1785" s="406"/>
    </row>
    <row r="1786" spans="1:3" x14ac:dyDescent="0.25">
      <c r="A1786" s="406"/>
      <c r="B1786" s="406"/>
      <c r="C1786" s="406"/>
    </row>
    <row r="1787" spans="1:3" x14ac:dyDescent="0.25">
      <c r="A1787" s="406"/>
      <c r="B1787" s="406"/>
      <c r="C1787" s="406"/>
    </row>
    <row r="1788" spans="1:3" x14ac:dyDescent="0.25">
      <c r="A1788" s="406"/>
      <c r="B1788" s="406"/>
      <c r="C1788" s="406"/>
    </row>
    <row r="1789" spans="1:3" x14ac:dyDescent="0.25">
      <c r="A1789" s="406"/>
      <c r="B1789" s="406"/>
      <c r="C1789" s="406"/>
    </row>
    <row r="1790" spans="1:3" x14ac:dyDescent="0.25">
      <c r="A1790" s="406"/>
      <c r="B1790" s="406"/>
      <c r="C1790" s="406"/>
    </row>
    <row r="1791" spans="1:3" x14ac:dyDescent="0.25">
      <c r="A1791" s="406"/>
      <c r="B1791" s="406"/>
      <c r="C1791" s="406"/>
    </row>
    <row r="1792" spans="1:3" x14ac:dyDescent="0.25">
      <c r="A1792" s="406"/>
      <c r="B1792" s="406"/>
      <c r="C1792" s="406"/>
    </row>
    <row r="1793" spans="1:3" x14ac:dyDescent="0.25">
      <c r="A1793" s="406"/>
      <c r="B1793" s="406"/>
      <c r="C1793" s="406"/>
    </row>
    <row r="1794" spans="1:3" x14ac:dyDescent="0.25">
      <c r="A1794" s="406"/>
      <c r="B1794" s="406"/>
      <c r="C1794" s="406"/>
    </row>
    <row r="1795" spans="1:3" x14ac:dyDescent="0.25">
      <c r="A1795" s="406"/>
      <c r="B1795" s="406"/>
      <c r="C1795" s="406"/>
    </row>
    <row r="1796" spans="1:3" x14ac:dyDescent="0.25">
      <c r="A1796" s="406"/>
      <c r="B1796" s="406"/>
      <c r="C1796" s="406"/>
    </row>
    <row r="1797" spans="1:3" x14ac:dyDescent="0.25">
      <c r="A1797" s="406"/>
      <c r="B1797" s="406"/>
      <c r="C1797" s="406"/>
    </row>
    <row r="1798" spans="1:3" x14ac:dyDescent="0.25">
      <c r="A1798" s="406"/>
      <c r="B1798" s="406"/>
      <c r="C1798" s="406"/>
    </row>
    <row r="1799" spans="1:3" x14ac:dyDescent="0.25">
      <c r="A1799" s="406"/>
      <c r="B1799" s="406"/>
      <c r="C1799" s="406"/>
    </row>
    <row r="1800" spans="1:3" x14ac:dyDescent="0.25">
      <c r="A1800" s="406"/>
      <c r="B1800" s="406"/>
      <c r="C1800" s="406"/>
    </row>
    <row r="1801" spans="1:3" x14ac:dyDescent="0.25">
      <c r="A1801" s="406"/>
      <c r="B1801" s="406"/>
      <c r="C1801" s="406"/>
    </row>
    <row r="1802" spans="1:3" x14ac:dyDescent="0.25">
      <c r="A1802" s="406"/>
      <c r="B1802" s="406"/>
      <c r="C1802" s="406"/>
    </row>
    <row r="1803" spans="1:3" x14ac:dyDescent="0.25">
      <c r="A1803" s="406"/>
      <c r="B1803" s="406"/>
      <c r="C1803" s="406"/>
    </row>
    <row r="1804" spans="1:3" x14ac:dyDescent="0.25">
      <c r="A1804" s="406"/>
      <c r="B1804" s="406"/>
      <c r="C1804" s="406"/>
    </row>
    <row r="1805" spans="1:3" x14ac:dyDescent="0.25">
      <c r="A1805" s="406"/>
      <c r="B1805" s="406"/>
      <c r="C1805" s="406"/>
    </row>
    <row r="1806" spans="1:3" x14ac:dyDescent="0.25">
      <c r="A1806" s="406"/>
      <c r="B1806" s="406"/>
      <c r="C1806" s="406"/>
    </row>
    <row r="1807" spans="1:3" x14ac:dyDescent="0.25">
      <c r="A1807" s="406"/>
      <c r="B1807" s="406"/>
      <c r="C1807" s="406"/>
    </row>
    <row r="1808" spans="1:3" x14ac:dyDescent="0.25">
      <c r="A1808" s="406"/>
      <c r="B1808" s="406"/>
      <c r="C1808" s="406"/>
    </row>
    <row r="1809" spans="1:3" x14ac:dyDescent="0.25">
      <c r="A1809" s="406"/>
      <c r="B1809" s="406"/>
      <c r="C1809" s="406"/>
    </row>
    <row r="1810" spans="1:3" x14ac:dyDescent="0.25">
      <c r="A1810" s="406"/>
      <c r="B1810" s="406"/>
      <c r="C1810" s="406"/>
    </row>
    <row r="1811" spans="1:3" x14ac:dyDescent="0.25">
      <c r="A1811" s="406"/>
      <c r="B1811" s="406"/>
      <c r="C1811" s="406"/>
    </row>
    <row r="1812" spans="1:3" x14ac:dyDescent="0.25">
      <c r="A1812" s="406"/>
      <c r="B1812" s="406"/>
      <c r="C1812" s="406"/>
    </row>
    <row r="1813" spans="1:3" x14ac:dyDescent="0.25">
      <c r="A1813" s="406"/>
      <c r="B1813" s="406"/>
      <c r="C1813" s="406"/>
    </row>
    <row r="1814" spans="1:3" x14ac:dyDescent="0.25">
      <c r="A1814" s="406"/>
      <c r="B1814" s="406"/>
      <c r="C1814" s="406"/>
    </row>
    <row r="1815" spans="1:3" x14ac:dyDescent="0.25">
      <c r="A1815" s="406"/>
      <c r="B1815" s="406"/>
      <c r="C1815" s="406"/>
    </row>
    <row r="1816" spans="1:3" x14ac:dyDescent="0.25">
      <c r="A1816" s="406"/>
      <c r="B1816" s="406"/>
      <c r="C1816" s="406"/>
    </row>
    <row r="1817" spans="1:3" x14ac:dyDescent="0.25">
      <c r="A1817" s="406"/>
      <c r="B1817" s="406"/>
      <c r="C1817" s="406"/>
    </row>
    <row r="1818" spans="1:3" x14ac:dyDescent="0.25">
      <c r="A1818" s="406"/>
      <c r="B1818" s="406"/>
      <c r="C1818" s="406"/>
    </row>
    <row r="1819" spans="1:3" x14ac:dyDescent="0.25">
      <c r="A1819" s="406"/>
      <c r="B1819" s="406"/>
      <c r="C1819" s="406"/>
    </row>
    <row r="1820" spans="1:3" x14ac:dyDescent="0.25">
      <c r="A1820" s="406"/>
      <c r="B1820" s="406"/>
      <c r="C1820" s="406"/>
    </row>
    <row r="1821" spans="1:3" x14ac:dyDescent="0.25">
      <c r="A1821" s="406"/>
      <c r="B1821" s="406"/>
      <c r="C1821" s="406"/>
    </row>
    <row r="1822" spans="1:3" x14ac:dyDescent="0.25">
      <c r="A1822" s="406"/>
      <c r="B1822" s="406"/>
      <c r="C1822" s="406"/>
    </row>
    <row r="1823" spans="1:3" x14ac:dyDescent="0.25">
      <c r="A1823" s="406"/>
      <c r="B1823" s="406"/>
      <c r="C1823" s="406"/>
    </row>
    <row r="1824" spans="1:3" x14ac:dyDescent="0.25">
      <c r="A1824" s="406"/>
      <c r="B1824" s="406"/>
      <c r="C1824" s="406"/>
    </row>
    <row r="1825" spans="1:3" x14ac:dyDescent="0.25">
      <c r="A1825" s="406"/>
      <c r="B1825" s="406"/>
      <c r="C1825" s="406"/>
    </row>
    <row r="1826" spans="1:3" x14ac:dyDescent="0.25">
      <c r="A1826" s="406"/>
      <c r="B1826" s="406"/>
      <c r="C1826" s="406"/>
    </row>
    <row r="1827" spans="1:3" x14ac:dyDescent="0.25">
      <c r="A1827" s="406"/>
      <c r="B1827" s="406"/>
      <c r="C1827" s="406"/>
    </row>
    <row r="1828" spans="1:3" x14ac:dyDescent="0.25">
      <c r="A1828" s="406"/>
      <c r="B1828" s="406"/>
      <c r="C1828" s="406"/>
    </row>
    <row r="1829" spans="1:3" x14ac:dyDescent="0.25">
      <c r="A1829" s="406"/>
      <c r="B1829" s="406"/>
      <c r="C1829" s="406"/>
    </row>
    <row r="1830" spans="1:3" x14ac:dyDescent="0.25">
      <c r="A1830" s="406"/>
      <c r="B1830" s="406"/>
      <c r="C1830" s="406"/>
    </row>
    <row r="1831" spans="1:3" x14ac:dyDescent="0.25">
      <c r="A1831" s="406"/>
      <c r="B1831" s="406"/>
      <c r="C1831" s="406"/>
    </row>
    <row r="1832" spans="1:3" x14ac:dyDescent="0.25">
      <c r="A1832" s="406"/>
      <c r="B1832" s="406"/>
      <c r="C1832" s="406"/>
    </row>
    <row r="1833" spans="1:3" x14ac:dyDescent="0.25">
      <c r="A1833" s="406"/>
      <c r="B1833" s="406"/>
      <c r="C1833" s="406"/>
    </row>
    <row r="1834" spans="1:3" x14ac:dyDescent="0.25">
      <c r="A1834" s="406"/>
      <c r="B1834" s="406"/>
      <c r="C1834" s="406"/>
    </row>
    <row r="1835" spans="1:3" x14ac:dyDescent="0.25">
      <c r="A1835" s="406"/>
      <c r="B1835" s="406"/>
      <c r="C1835" s="406"/>
    </row>
    <row r="1836" spans="1:3" x14ac:dyDescent="0.25">
      <c r="A1836" s="406"/>
      <c r="B1836" s="406"/>
      <c r="C1836" s="406"/>
    </row>
    <row r="1837" spans="1:3" x14ac:dyDescent="0.25">
      <c r="A1837" s="406"/>
      <c r="B1837" s="406"/>
      <c r="C1837" s="406"/>
    </row>
    <row r="1838" spans="1:3" x14ac:dyDescent="0.25">
      <c r="A1838" s="406"/>
      <c r="B1838" s="406"/>
      <c r="C1838" s="406"/>
    </row>
    <row r="1839" spans="1:3" x14ac:dyDescent="0.25">
      <c r="A1839" s="406"/>
      <c r="B1839" s="406"/>
      <c r="C1839" s="406"/>
    </row>
    <row r="1840" spans="1:3" x14ac:dyDescent="0.25">
      <c r="A1840" s="406"/>
      <c r="B1840" s="406"/>
      <c r="C1840" s="406"/>
    </row>
    <row r="1841" spans="1:3" x14ac:dyDescent="0.25">
      <c r="A1841" s="406"/>
      <c r="B1841" s="406"/>
      <c r="C1841" s="406"/>
    </row>
    <row r="1842" spans="1:3" x14ac:dyDescent="0.25">
      <c r="A1842" s="406"/>
      <c r="B1842" s="406"/>
      <c r="C1842" s="406"/>
    </row>
    <row r="1843" spans="1:3" x14ac:dyDescent="0.25">
      <c r="A1843" s="406"/>
      <c r="B1843" s="406"/>
      <c r="C1843" s="406"/>
    </row>
    <row r="1844" spans="1:3" x14ac:dyDescent="0.25">
      <c r="A1844" s="406"/>
      <c r="B1844" s="406"/>
      <c r="C1844" s="406"/>
    </row>
    <row r="1845" spans="1:3" x14ac:dyDescent="0.25">
      <c r="A1845" s="406"/>
      <c r="B1845" s="406"/>
      <c r="C1845" s="406"/>
    </row>
    <row r="1846" spans="1:3" x14ac:dyDescent="0.25">
      <c r="A1846" s="406"/>
      <c r="B1846" s="406"/>
      <c r="C1846" s="406"/>
    </row>
    <row r="1847" spans="1:3" x14ac:dyDescent="0.25">
      <c r="A1847" s="406"/>
      <c r="B1847" s="406"/>
      <c r="C1847" s="406"/>
    </row>
    <row r="1848" spans="1:3" x14ac:dyDescent="0.25">
      <c r="A1848" s="406"/>
      <c r="B1848" s="406"/>
      <c r="C1848" s="406"/>
    </row>
    <row r="1849" spans="1:3" x14ac:dyDescent="0.25">
      <c r="A1849" s="406"/>
      <c r="B1849" s="406"/>
      <c r="C1849" s="406"/>
    </row>
    <row r="1850" spans="1:3" x14ac:dyDescent="0.25">
      <c r="A1850" s="406"/>
      <c r="B1850" s="406"/>
      <c r="C1850" s="406"/>
    </row>
    <row r="1851" spans="1:3" x14ac:dyDescent="0.25">
      <c r="A1851" s="406"/>
      <c r="B1851" s="406"/>
      <c r="C1851" s="406"/>
    </row>
    <row r="1852" spans="1:3" x14ac:dyDescent="0.25">
      <c r="A1852" s="406"/>
      <c r="B1852" s="406"/>
      <c r="C1852" s="406"/>
    </row>
    <row r="1853" spans="1:3" x14ac:dyDescent="0.25">
      <c r="A1853" s="406"/>
      <c r="B1853" s="406"/>
      <c r="C1853" s="406"/>
    </row>
    <row r="1854" spans="1:3" x14ac:dyDescent="0.25">
      <c r="A1854" s="406"/>
      <c r="B1854" s="406"/>
      <c r="C1854" s="406"/>
    </row>
    <row r="1855" spans="1:3" x14ac:dyDescent="0.25">
      <c r="A1855" s="406"/>
      <c r="B1855" s="406"/>
      <c r="C1855" s="406"/>
    </row>
    <row r="1856" spans="1:3" x14ac:dyDescent="0.25">
      <c r="A1856" s="406"/>
      <c r="B1856" s="406"/>
      <c r="C1856" s="406"/>
    </row>
    <row r="1857" spans="1:3" x14ac:dyDescent="0.25">
      <c r="A1857" s="406"/>
      <c r="B1857" s="406"/>
      <c r="C1857" s="406"/>
    </row>
    <row r="1858" spans="1:3" x14ac:dyDescent="0.25">
      <c r="A1858" s="406"/>
      <c r="B1858" s="406"/>
      <c r="C1858" s="406"/>
    </row>
    <row r="1859" spans="1:3" x14ac:dyDescent="0.25">
      <c r="A1859" s="406"/>
      <c r="B1859" s="406"/>
      <c r="C1859" s="406"/>
    </row>
    <row r="1860" spans="1:3" x14ac:dyDescent="0.25">
      <c r="A1860" s="406"/>
      <c r="B1860" s="406"/>
      <c r="C1860" s="406"/>
    </row>
    <row r="1861" spans="1:3" x14ac:dyDescent="0.25">
      <c r="A1861" s="406"/>
      <c r="B1861" s="406"/>
      <c r="C1861" s="406"/>
    </row>
    <row r="1862" spans="1:3" x14ac:dyDescent="0.25">
      <c r="A1862" s="406"/>
      <c r="B1862" s="406"/>
      <c r="C1862" s="406"/>
    </row>
    <row r="1863" spans="1:3" x14ac:dyDescent="0.25">
      <c r="A1863" s="406"/>
      <c r="B1863" s="406"/>
      <c r="C1863" s="406"/>
    </row>
    <row r="1864" spans="1:3" x14ac:dyDescent="0.25">
      <c r="A1864" s="406"/>
      <c r="B1864" s="406"/>
      <c r="C1864" s="406"/>
    </row>
    <row r="1865" spans="1:3" x14ac:dyDescent="0.25">
      <c r="A1865" s="406"/>
      <c r="B1865" s="406"/>
      <c r="C1865" s="406"/>
    </row>
    <row r="1866" spans="1:3" x14ac:dyDescent="0.25">
      <c r="A1866" s="406"/>
      <c r="B1866" s="406"/>
      <c r="C1866" s="406"/>
    </row>
    <row r="1867" spans="1:3" x14ac:dyDescent="0.25">
      <c r="A1867" s="406"/>
      <c r="B1867" s="406"/>
      <c r="C1867" s="406"/>
    </row>
    <row r="1868" spans="1:3" x14ac:dyDescent="0.25">
      <c r="A1868" s="406"/>
      <c r="B1868" s="406"/>
      <c r="C1868" s="406"/>
    </row>
    <row r="1869" spans="1:3" x14ac:dyDescent="0.25">
      <c r="A1869" s="406"/>
      <c r="B1869" s="406"/>
      <c r="C1869" s="406"/>
    </row>
    <row r="1870" spans="1:3" x14ac:dyDescent="0.25">
      <c r="A1870" s="406"/>
      <c r="B1870" s="406"/>
      <c r="C1870" s="406"/>
    </row>
    <row r="1871" spans="1:3" x14ac:dyDescent="0.25">
      <c r="A1871" s="406"/>
      <c r="B1871" s="406"/>
      <c r="C1871" s="406"/>
    </row>
    <row r="1872" spans="1:3" x14ac:dyDescent="0.25">
      <c r="A1872" s="406"/>
      <c r="B1872" s="406"/>
      <c r="C1872" s="406"/>
    </row>
    <row r="1873" spans="1:3" x14ac:dyDescent="0.25">
      <c r="A1873" s="406"/>
      <c r="B1873" s="406"/>
      <c r="C1873" s="406"/>
    </row>
    <row r="1874" spans="1:3" x14ac:dyDescent="0.25">
      <c r="A1874" s="406"/>
      <c r="B1874" s="406"/>
      <c r="C1874" s="406"/>
    </row>
    <row r="1875" spans="1:3" x14ac:dyDescent="0.25">
      <c r="A1875" s="406"/>
      <c r="B1875" s="406"/>
      <c r="C1875" s="406"/>
    </row>
    <row r="1876" spans="1:3" x14ac:dyDescent="0.25">
      <c r="A1876" s="406"/>
      <c r="B1876" s="406"/>
      <c r="C1876" s="406"/>
    </row>
    <row r="1877" spans="1:3" x14ac:dyDescent="0.25">
      <c r="A1877" s="406"/>
      <c r="B1877" s="406"/>
      <c r="C1877" s="406"/>
    </row>
    <row r="1878" spans="1:3" x14ac:dyDescent="0.25">
      <c r="A1878" s="406"/>
      <c r="B1878" s="406"/>
      <c r="C1878" s="406"/>
    </row>
    <row r="1879" spans="1:3" x14ac:dyDescent="0.25">
      <c r="A1879" s="406"/>
      <c r="B1879" s="406"/>
      <c r="C1879" s="406"/>
    </row>
    <row r="1880" spans="1:3" x14ac:dyDescent="0.25">
      <c r="A1880" s="406"/>
      <c r="B1880" s="406"/>
      <c r="C1880" s="406"/>
    </row>
    <row r="1881" spans="1:3" x14ac:dyDescent="0.25">
      <c r="A1881" s="406"/>
      <c r="B1881" s="406"/>
      <c r="C1881" s="406"/>
    </row>
    <row r="1882" spans="1:3" x14ac:dyDescent="0.25">
      <c r="A1882" s="406"/>
      <c r="B1882" s="406"/>
      <c r="C1882" s="406"/>
    </row>
    <row r="1883" spans="1:3" x14ac:dyDescent="0.25">
      <c r="A1883" s="406"/>
      <c r="B1883" s="406"/>
      <c r="C1883" s="406"/>
    </row>
    <row r="1884" spans="1:3" x14ac:dyDescent="0.25">
      <c r="A1884" s="406"/>
      <c r="B1884" s="406"/>
      <c r="C1884" s="406"/>
    </row>
    <row r="1885" spans="1:3" x14ac:dyDescent="0.25">
      <c r="A1885" s="406"/>
      <c r="B1885" s="406"/>
      <c r="C1885" s="406"/>
    </row>
    <row r="1886" spans="1:3" x14ac:dyDescent="0.25">
      <c r="A1886" s="406"/>
      <c r="B1886" s="406"/>
      <c r="C1886" s="406"/>
    </row>
    <row r="1887" spans="1:3" x14ac:dyDescent="0.25">
      <c r="A1887" s="406"/>
      <c r="B1887" s="406"/>
      <c r="C1887" s="406"/>
    </row>
    <row r="1888" spans="1:3" x14ac:dyDescent="0.25">
      <c r="A1888" s="406"/>
      <c r="B1888" s="406"/>
      <c r="C1888" s="406"/>
    </row>
    <row r="1889" spans="1:3" x14ac:dyDescent="0.25">
      <c r="A1889" s="406"/>
      <c r="B1889" s="406"/>
      <c r="C1889" s="406"/>
    </row>
    <row r="1890" spans="1:3" x14ac:dyDescent="0.25">
      <c r="A1890" s="406"/>
      <c r="B1890" s="406"/>
      <c r="C1890" s="406"/>
    </row>
    <row r="1891" spans="1:3" x14ac:dyDescent="0.25">
      <c r="A1891" s="406"/>
      <c r="B1891" s="406"/>
      <c r="C1891" s="406"/>
    </row>
    <row r="1892" spans="1:3" x14ac:dyDescent="0.25">
      <c r="A1892" s="406"/>
      <c r="B1892" s="406"/>
      <c r="C1892" s="406"/>
    </row>
    <row r="1893" spans="1:3" x14ac:dyDescent="0.25">
      <c r="A1893" s="406"/>
      <c r="B1893" s="406"/>
      <c r="C1893" s="406"/>
    </row>
    <row r="1894" spans="1:3" x14ac:dyDescent="0.25">
      <c r="A1894" s="406"/>
      <c r="B1894" s="406"/>
      <c r="C1894" s="406"/>
    </row>
    <row r="1895" spans="1:3" x14ac:dyDescent="0.25">
      <c r="A1895" s="406"/>
      <c r="B1895" s="406"/>
      <c r="C1895" s="406"/>
    </row>
    <row r="1896" spans="1:3" x14ac:dyDescent="0.25">
      <c r="A1896" s="406"/>
      <c r="B1896" s="406"/>
      <c r="C1896" s="406"/>
    </row>
    <row r="1897" spans="1:3" x14ac:dyDescent="0.25">
      <c r="A1897" s="406"/>
      <c r="B1897" s="406"/>
      <c r="C1897" s="406"/>
    </row>
    <row r="1898" spans="1:3" x14ac:dyDescent="0.25">
      <c r="A1898" s="406"/>
      <c r="B1898" s="406"/>
      <c r="C1898" s="406"/>
    </row>
    <row r="1899" spans="1:3" x14ac:dyDescent="0.25">
      <c r="A1899" s="406"/>
      <c r="B1899" s="406"/>
      <c r="C1899" s="406"/>
    </row>
    <row r="1900" spans="1:3" x14ac:dyDescent="0.25">
      <c r="A1900" s="406"/>
      <c r="B1900" s="406"/>
      <c r="C1900" s="406"/>
    </row>
    <row r="1901" spans="1:3" x14ac:dyDescent="0.25">
      <c r="A1901" s="406"/>
      <c r="B1901" s="406"/>
      <c r="C1901" s="406"/>
    </row>
    <row r="1902" spans="1:3" x14ac:dyDescent="0.25">
      <c r="A1902" s="406"/>
      <c r="B1902" s="406"/>
      <c r="C1902" s="406"/>
    </row>
    <row r="1903" spans="1:3" x14ac:dyDescent="0.25">
      <c r="A1903" s="406"/>
      <c r="B1903" s="406"/>
      <c r="C1903" s="406"/>
    </row>
    <row r="1904" spans="1:3" x14ac:dyDescent="0.25">
      <c r="A1904" s="406"/>
      <c r="B1904" s="406"/>
      <c r="C1904" s="406"/>
    </row>
    <row r="1905" spans="1:3" x14ac:dyDescent="0.25">
      <c r="A1905" s="406"/>
      <c r="B1905" s="406"/>
      <c r="C1905" s="406"/>
    </row>
    <row r="1906" spans="1:3" x14ac:dyDescent="0.25">
      <c r="A1906" s="406"/>
      <c r="B1906" s="406"/>
      <c r="C1906" s="406"/>
    </row>
    <row r="1907" spans="1:3" x14ac:dyDescent="0.25">
      <c r="A1907" s="406"/>
      <c r="B1907" s="406"/>
      <c r="C1907" s="406"/>
    </row>
    <row r="1908" spans="1:3" x14ac:dyDescent="0.25">
      <c r="A1908" s="406"/>
      <c r="B1908" s="406"/>
      <c r="C1908" s="406"/>
    </row>
    <row r="1909" spans="1:3" x14ac:dyDescent="0.25">
      <c r="A1909" s="406"/>
      <c r="B1909" s="406"/>
      <c r="C1909" s="406"/>
    </row>
    <row r="1910" spans="1:3" x14ac:dyDescent="0.25">
      <c r="A1910" s="406"/>
      <c r="B1910" s="406"/>
      <c r="C1910" s="406"/>
    </row>
    <row r="1911" spans="1:3" x14ac:dyDescent="0.25">
      <c r="A1911" s="406"/>
      <c r="B1911" s="406"/>
      <c r="C1911" s="406"/>
    </row>
    <row r="1912" spans="1:3" x14ac:dyDescent="0.25">
      <c r="A1912" s="406"/>
      <c r="B1912" s="406"/>
      <c r="C1912" s="406"/>
    </row>
    <row r="1913" spans="1:3" x14ac:dyDescent="0.25">
      <c r="A1913" s="406"/>
      <c r="B1913" s="406"/>
      <c r="C1913" s="406"/>
    </row>
    <row r="1914" spans="1:3" x14ac:dyDescent="0.25">
      <c r="A1914" s="406"/>
      <c r="B1914" s="406"/>
      <c r="C1914" s="406"/>
    </row>
    <row r="1915" spans="1:3" x14ac:dyDescent="0.25">
      <c r="A1915" s="406"/>
      <c r="B1915" s="406"/>
      <c r="C1915" s="406"/>
    </row>
    <row r="1916" spans="1:3" x14ac:dyDescent="0.25">
      <c r="A1916" s="406"/>
      <c r="B1916" s="406"/>
      <c r="C1916" s="406"/>
    </row>
    <row r="1917" spans="1:3" x14ac:dyDescent="0.25">
      <c r="A1917" s="406"/>
      <c r="B1917" s="406"/>
      <c r="C1917" s="406"/>
    </row>
    <row r="1918" spans="1:3" x14ac:dyDescent="0.25">
      <c r="A1918" s="406"/>
      <c r="B1918" s="406"/>
      <c r="C1918" s="406"/>
    </row>
    <row r="1919" spans="1:3" x14ac:dyDescent="0.25">
      <c r="A1919" s="406"/>
      <c r="B1919" s="406"/>
      <c r="C1919" s="406"/>
    </row>
    <row r="1920" spans="1:3" x14ac:dyDescent="0.25">
      <c r="A1920" s="406"/>
      <c r="B1920" s="406"/>
      <c r="C1920" s="406"/>
    </row>
    <row r="1921" spans="1:3" x14ac:dyDescent="0.25">
      <c r="A1921" s="406"/>
      <c r="B1921" s="406"/>
      <c r="C1921" s="406"/>
    </row>
    <row r="1922" spans="1:3" x14ac:dyDescent="0.25">
      <c r="A1922" s="406"/>
      <c r="B1922" s="406"/>
      <c r="C1922" s="406"/>
    </row>
    <row r="1923" spans="1:3" x14ac:dyDescent="0.25">
      <c r="A1923" s="406"/>
      <c r="B1923" s="406"/>
      <c r="C1923" s="406"/>
    </row>
    <row r="1924" spans="1:3" x14ac:dyDescent="0.25">
      <c r="A1924" s="406"/>
      <c r="B1924" s="406"/>
      <c r="C1924" s="406"/>
    </row>
    <row r="1925" spans="1:3" x14ac:dyDescent="0.25">
      <c r="A1925" s="406"/>
      <c r="B1925" s="406"/>
      <c r="C1925" s="406"/>
    </row>
    <row r="1926" spans="1:3" x14ac:dyDescent="0.25">
      <c r="A1926" s="406"/>
      <c r="B1926" s="406"/>
      <c r="C1926" s="406"/>
    </row>
    <row r="1927" spans="1:3" x14ac:dyDescent="0.25">
      <c r="A1927" s="406"/>
      <c r="B1927" s="406"/>
      <c r="C1927" s="406"/>
    </row>
    <row r="1928" spans="1:3" x14ac:dyDescent="0.25">
      <c r="A1928" s="406"/>
      <c r="B1928" s="406"/>
      <c r="C1928" s="406"/>
    </row>
    <row r="1929" spans="1:3" x14ac:dyDescent="0.25">
      <c r="A1929" s="406"/>
      <c r="B1929" s="406"/>
      <c r="C1929" s="406"/>
    </row>
    <row r="1930" spans="1:3" x14ac:dyDescent="0.25">
      <c r="A1930" s="406"/>
      <c r="B1930" s="406"/>
      <c r="C1930" s="406"/>
    </row>
    <row r="1931" spans="1:3" x14ac:dyDescent="0.25">
      <c r="A1931" s="406"/>
      <c r="B1931" s="406"/>
      <c r="C1931" s="406"/>
    </row>
    <row r="1932" spans="1:3" x14ac:dyDescent="0.25">
      <c r="A1932" s="406"/>
      <c r="B1932" s="406"/>
      <c r="C1932" s="406"/>
    </row>
    <row r="1933" spans="1:3" x14ac:dyDescent="0.25">
      <c r="A1933" s="406"/>
      <c r="B1933" s="406"/>
      <c r="C1933" s="406"/>
    </row>
    <row r="1934" spans="1:3" x14ac:dyDescent="0.25">
      <c r="A1934" s="406"/>
      <c r="B1934" s="406"/>
      <c r="C1934" s="406"/>
    </row>
    <row r="1935" spans="1:3" x14ac:dyDescent="0.25">
      <c r="A1935" s="406"/>
      <c r="B1935" s="406"/>
      <c r="C1935" s="406"/>
    </row>
    <row r="1936" spans="1:3" x14ac:dyDescent="0.25">
      <c r="A1936" s="406"/>
      <c r="B1936" s="406"/>
      <c r="C1936" s="406"/>
    </row>
    <row r="1937" spans="1:3" x14ac:dyDescent="0.25">
      <c r="A1937" s="406"/>
      <c r="B1937" s="406"/>
      <c r="C1937" s="406"/>
    </row>
    <row r="1938" spans="1:3" x14ac:dyDescent="0.25">
      <c r="A1938" s="406"/>
      <c r="B1938" s="406"/>
      <c r="C1938" s="406"/>
    </row>
    <row r="1939" spans="1:3" x14ac:dyDescent="0.25">
      <c r="A1939" s="406"/>
      <c r="B1939" s="406"/>
      <c r="C1939" s="406"/>
    </row>
    <row r="1940" spans="1:3" x14ac:dyDescent="0.25">
      <c r="A1940" s="406"/>
      <c r="B1940" s="406"/>
      <c r="C1940" s="406"/>
    </row>
    <row r="1941" spans="1:3" x14ac:dyDescent="0.25">
      <c r="A1941" s="406"/>
      <c r="B1941" s="406"/>
      <c r="C1941" s="406"/>
    </row>
    <row r="1942" spans="1:3" x14ac:dyDescent="0.25">
      <c r="A1942" s="406"/>
      <c r="B1942" s="406"/>
      <c r="C1942" s="406"/>
    </row>
    <row r="1943" spans="1:3" x14ac:dyDescent="0.25">
      <c r="A1943" s="406"/>
      <c r="B1943" s="406"/>
      <c r="C1943" s="406"/>
    </row>
    <row r="1944" spans="1:3" x14ac:dyDescent="0.25">
      <c r="A1944" s="406"/>
      <c r="B1944" s="406"/>
      <c r="C1944" s="406"/>
    </row>
    <row r="1945" spans="1:3" x14ac:dyDescent="0.25">
      <c r="A1945" s="406"/>
      <c r="B1945" s="406"/>
      <c r="C1945" s="406"/>
    </row>
    <row r="1946" spans="1:3" x14ac:dyDescent="0.25">
      <c r="A1946" s="406"/>
      <c r="B1946" s="406"/>
      <c r="C1946" s="406"/>
    </row>
    <row r="1947" spans="1:3" x14ac:dyDescent="0.25">
      <c r="A1947" s="406"/>
      <c r="B1947" s="406"/>
      <c r="C1947" s="406"/>
    </row>
    <row r="1948" spans="1:3" x14ac:dyDescent="0.25">
      <c r="A1948" s="406"/>
      <c r="B1948" s="406"/>
      <c r="C1948" s="406"/>
    </row>
    <row r="1949" spans="1:3" x14ac:dyDescent="0.25">
      <c r="A1949" s="406"/>
      <c r="B1949" s="406"/>
      <c r="C1949" s="406"/>
    </row>
    <row r="1950" spans="1:3" x14ac:dyDescent="0.25">
      <c r="A1950" s="406"/>
      <c r="B1950" s="406"/>
      <c r="C1950" s="406"/>
    </row>
    <row r="1951" spans="1:3" x14ac:dyDescent="0.25">
      <c r="A1951" s="406"/>
      <c r="B1951" s="406"/>
      <c r="C1951" s="406"/>
    </row>
    <row r="1952" spans="1:3" x14ac:dyDescent="0.25">
      <c r="A1952" s="406"/>
      <c r="B1952" s="406"/>
      <c r="C1952" s="406"/>
    </row>
    <row r="1953" spans="1:3" x14ac:dyDescent="0.25">
      <c r="A1953" s="406"/>
      <c r="B1953" s="406"/>
      <c r="C1953" s="406"/>
    </row>
    <row r="1954" spans="1:3" x14ac:dyDescent="0.25">
      <c r="A1954" s="406"/>
      <c r="B1954" s="406"/>
      <c r="C1954" s="406"/>
    </row>
    <row r="1955" spans="1:3" x14ac:dyDescent="0.25">
      <c r="A1955" s="406"/>
      <c r="B1955" s="406"/>
      <c r="C1955" s="406"/>
    </row>
    <row r="1956" spans="1:3" x14ac:dyDescent="0.25">
      <c r="A1956" s="406"/>
      <c r="B1956" s="406"/>
      <c r="C1956" s="406"/>
    </row>
    <row r="1957" spans="1:3" x14ac:dyDescent="0.25">
      <c r="A1957" s="406"/>
      <c r="B1957" s="406"/>
      <c r="C1957" s="406"/>
    </row>
    <row r="1958" spans="1:3" x14ac:dyDescent="0.25">
      <c r="A1958" s="406"/>
      <c r="B1958" s="406"/>
      <c r="C1958" s="406"/>
    </row>
    <row r="1959" spans="1:3" x14ac:dyDescent="0.25">
      <c r="A1959" s="406"/>
      <c r="B1959" s="406"/>
      <c r="C1959" s="406"/>
    </row>
    <row r="1960" spans="1:3" x14ac:dyDescent="0.25">
      <c r="A1960" s="406"/>
      <c r="B1960" s="406"/>
      <c r="C1960" s="406"/>
    </row>
    <row r="1961" spans="1:3" x14ac:dyDescent="0.25">
      <c r="A1961" s="406"/>
      <c r="B1961" s="406"/>
      <c r="C1961" s="406"/>
    </row>
    <row r="1962" spans="1:3" x14ac:dyDescent="0.25">
      <c r="A1962" s="406"/>
      <c r="B1962" s="406"/>
      <c r="C1962" s="406"/>
    </row>
    <row r="1963" spans="1:3" x14ac:dyDescent="0.25">
      <c r="A1963" s="406"/>
      <c r="B1963" s="406"/>
      <c r="C1963" s="406"/>
    </row>
    <row r="1964" spans="1:3" x14ac:dyDescent="0.25">
      <c r="A1964" s="406"/>
      <c r="B1964" s="406"/>
      <c r="C1964" s="406"/>
    </row>
    <row r="1965" spans="1:3" x14ac:dyDescent="0.25">
      <c r="A1965" s="406"/>
      <c r="B1965" s="406"/>
      <c r="C1965" s="406"/>
    </row>
    <row r="1966" spans="1:3" x14ac:dyDescent="0.25">
      <c r="A1966" s="406"/>
      <c r="B1966" s="406"/>
      <c r="C1966" s="406"/>
    </row>
    <row r="1967" spans="1:3" x14ac:dyDescent="0.25">
      <c r="A1967" s="406"/>
      <c r="B1967" s="406"/>
      <c r="C1967" s="406"/>
    </row>
    <row r="1968" spans="1:3" x14ac:dyDescent="0.25">
      <c r="A1968" s="406"/>
      <c r="B1968" s="406"/>
      <c r="C1968" s="406"/>
    </row>
    <row r="1969" spans="1:3" x14ac:dyDescent="0.25">
      <c r="A1969" s="406"/>
      <c r="B1969" s="406"/>
      <c r="C1969" s="406"/>
    </row>
    <row r="1970" spans="1:3" x14ac:dyDescent="0.25">
      <c r="A1970" s="406"/>
      <c r="B1970" s="406"/>
      <c r="C1970" s="406"/>
    </row>
    <row r="1971" spans="1:3" x14ac:dyDescent="0.25">
      <c r="A1971" s="406"/>
      <c r="B1971" s="406"/>
      <c r="C1971" s="406"/>
    </row>
    <row r="1972" spans="1:3" x14ac:dyDescent="0.25">
      <c r="A1972" s="406"/>
      <c r="B1972" s="406"/>
      <c r="C1972" s="406"/>
    </row>
    <row r="1973" spans="1:3" x14ac:dyDescent="0.25">
      <c r="A1973" s="406"/>
      <c r="B1973" s="406"/>
      <c r="C1973" s="406"/>
    </row>
    <row r="1974" spans="1:3" x14ac:dyDescent="0.25">
      <c r="A1974" s="406"/>
      <c r="B1974" s="406"/>
      <c r="C1974" s="406"/>
    </row>
    <row r="1975" spans="1:3" x14ac:dyDescent="0.25">
      <c r="A1975" s="406"/>
      <c r="B1975" s="406"/>
      <c r="C1975" s="406"/>
    </row>
    <row r="1976" spans="1:3" x14ac:dyDescent="0.25">
      <c r="A1976" s="406"/>
      <c r="B1976" s="406"/>
      <c r="C1976" s="406"/>
    </row>
    <row r="1977" spans="1:3" x14ac:dyDescent="0.25">
      <c r="A1977" s="406"/>
      <c r="B1977" s="406"/>
      <c r="C1977" s="406"/>
    </row>
    <row r="1978" spans="1:3" x14ac:dyDescent="0.25">
      <c r="A1978" s="406"/>
      <c r="B1978" s="406"/>
      <c r="C1978" s="406"/>
    </row>
    <row r="1979" spans="1:3" x14ac:dyDescent="0.25">
      <c r="A1979" s="406"/>
      <c r="B1979" s="406"/>
      <c r="C1979" s="406"/>
    </row>
    <row r="1980" spans="1:3" x14ac:dyDescent="0.25">
      <c r="A1980" s="406"/>
      <c r="B1980" s="406"/>
      <c r="C1980" s="406"/>
    </row>
    <row r="1981" spans="1:3" x14ac:dyDescent="0.25">
      <c r="A1981" s="406"/>
      <c r="B1981" s="406"/>
      <c r="C1981" s="406"/>
    </row>
    <row r="1982" spans="1:3" x14ac:dyDescent="0.25">
      <c r="A1982" s="406"/>
      <c r="B1982" s="406"/>
      <c r="C1982" s="406"/>
    </row>
    <row r="1983" spans="1:3" x14ac:dyDescent="0.25">
      <c r="A1983" s="406"/>
      <c r="B1983" s="406"/>
      <c r="C1983" s="406"/>
    </row>
    <row r="1984" spans="1:3" x14ac:dyDescent="0.25">
      <c r="A1984" s="406"/>
      <c r="B1984" s="406"/>
      <c r="C1984" s="406"/>
    </row>
    <row r="1985" spans="1:3" x14ac:dyDescent="0.25">
      <c r="A1985" s="406"/>
      <c r="B1985" s="406"/>
      <c r="C1985" s="406"/>
    </row>
    <row r="1986" spans="1:3" x14ac:dyDescent="0.25">
      <c r="A1986" s="406"/>
      <c r="B1986" s="406"/>
      <c r="C1986" s="406"/>
    </row>
    <row r="1987" spans="1:3" x14ac:dyDescent="0.25">
      <c r="A1987" s="406"/>
      <c r="B1987" s="406"/>
      <c r="C1987" s="406"/>
    </row>
    <row r="1988" spans="1:3" x14ac:dyDescent="0.25">
      <c r="A1988" s="406"/>
      <c r="B1988" s="406"/>
      <c r="C1988" s="406"/>
    </row>
    <row r="1989" spans="1:3" x14ac:dyDescent="0.25">
      <c r="A1989" s="406"/>
      <c r="B1989" s="406"/>
      <c r="C1989" s="406"/>
    </row>
    <row r="1990" spans="1:3" x14ac:dyDescent="0.25">
      <c r="A1990" s="406"/>
      <c r="B1990" s="406"/>
      <c r="C1990" s="406"/>
    </row>
    <row r="1991" spans="1:3" x14ac:dyDescent="0.25">
      <c r="A1991" s="406"/>
      <c r="B1991" s="406"/>
      <c r="C1991" s="406"/>
    </row>
    <row r="1992" spans="1:3" x14ac:dyDescent="0.25">
      <c r="A1992" s="406"/>
      <c r="B1992" s="406"/>
      <c r="C1992" s="406"/>
    </row>
    <row r="1993" spans="1:3" x14ac:dyDescent="0.25">
      <c r="A1993" s="406"/>
      <c r="B1993" s="406"/>
      <c r="C1993" s="406"/>
    </row>
    <row r="1994" spans="1:3" x14ac:dyDescent="0.25">
      <c r="A1994" s="406"/>
      <c r="B1994" s="406"/>
      <c r="C1994" s="406"/>
    </row>
    <row r="1995" spans="1:3" x14ac:dyDescent="0.25">
      <c r="A1995" s="406"/>
      <c r="B1995" s="406"/>
      <c r="C1995" s="406"/>
    </row>
    <row r="1996" spans="1:3" x14ac:dyDescent="0.25">
      <c r="A1996" s="406"/>
      <c r="B1996" s="406"/>
      <c r="C1996" s="406"/>
    </row>
    <row r="1997" spans="1:3" x14ac:dyDescent="0.25">
      <c r="A1997" s="406"/>
      <c r="B1997" s="406"/>
      <c r="C1997" s="406"/>
    </row>
    <row r="1998" spans="1:3" x14ac:dyDescent="0.25">
      <c r="A1998" s="406"/>
      <c r="B1998" s="406"/>
      <c r="C1998" s="406"/>
    </row>
    <row r="1999" spans="1:3" x14ac:dyDescent="0.25">
      <c r="A1999" s="406"/>
      <c r="B1999" s="406"/>
      <c r="C1999" s="406"/>
    </row>
    <row r="2000" spans="1:3" x14ac:dyDescent="0.25">
      <c r="A2000" s="406"/>
      <c r="B2000" s="406"/>
      <c r="C2000" s="406"/>
    </row>
    <row r="2001" spans="1:3" x14ac:dyDescent="0.25">
      <c r="A2001" s="406"/>
      <c r="B2001" s="406"/>
      <c r="C2001" s="406"/>
    </row>
    <row r="2002" spans="1:3" x14ac:dyDescent="0.25">
      <c r="A2002" s="406"/>
      <c r="B2002" s="406"/>
      <c r="C2002" s="406"/>
    </row>
    <row r="2003" spans="1:3" x14ac:dyDescent="0.25">
      <c r="A2003" s="406"/>
      <c r="B2003" s="406"/>
      <c r="C2003" s="406"/>
    </row>
    <row r="2004" spans="1:3" x14ac:dyDescent="0.25">
      <c r="A2004" s="406"/>
      <c r="B2004" s="406"/>
      <c r="C2004" s="406"/>
    </row>
    <row r="2005" spans="1:3" x14ac:dyDescent="0.25">
      <c r="A2005" s="406"/>
      <c r="B2005" s="406"/>
      <c r="C2005" s="406"/>
    </row>
    <row r="2006" spans="1:3" x14ac:dyDescent="0.25">
      <c r="A2006" s="406"/>
      <c r="B2006" s="406"/>
      <c r="C2006" s="406"/>
    </row>
    <row r="2007" spans="1:3" x14ac:dyDescent="0.25">
      <c r="A2007" s="406"/>
      <c r="B2007" s="406"/>
      <c r="C2007" s="406"/>
    </row>
    <row r="2008" spans="1:3" x14ac:dyDescent="0.25">
      <c r="A2008" s="406"/>
      <c r="B2008" s="406"/>
      <c r="C2008" s="406"/>
    </row>
    <row r="2009" spans="1:3" x14ac:dyDescent="0.25">
      <c r="A2009" s="406"/>
      <c r="B2009" s="406"/>
      <c r="C2009" s="406"/>
    </row>
    <row r="2010" spans="1:3" x14ac:dyDescent="0.25">
      <c r="A2010" s="406"/>
      <c r="B2010" s="406"/>
      <c r="C2010" s="406"/>
    </row>
    <row r="2011" spans="1:3" x14ac:dyDescent="0.25">
      <c r="A2011" s="406"/>
      <c r="B2011" s="406"/>
      <c r="C2011" s="406"/>
    </row>
    <row r="2012" spans="1:3" x14ac:dyDescent="0.25">
      <c r="A2012" s="406"/>
      <c r="B2012" s="406"/>
      <c r="C2012" s="406"/>
    </row>
    <row r="2013" spans="1:3" x14ac:dyDescent="0.25">
      <c r="A2013" s="406"/>
      <c r="B2013" s="406"/>
      <c r="C2013" s="406"/>
    </row>
    <row r="2014" spans="1:3" x14ac:dyDescent="0.25">
      <c r="A2014" s="406"/>
      <c r="B2014" s="406"/>
      <c r="C2014" s="406"/>
    </row>
    <row r="2015" spans="1:3" x14ac:dyDescent="0.25">
      <c r="A2015" s="406"/>
      <c r="B2015" s="406"/>
      <c r="C2015" s="406"/>
    </row>
    <row r="2016" spans="1:3" x14ac:dyDescent="0.25">
      <c r="A2016" s="406"/>
      <c r="B2016" s="406"/>
      <c r="C2016" s="406"/>
    </row>
    <row r="2017" spans="1:3" x14ac:dyDescent="0.25">
      <c r="A2017" s="406"/>
      <c r="B2017" s="406"/>
      <c r="C2017" s="406"/>
    </row>
    <row r="2018" spans="1:3" x14ac:dyDescent="0.25">
      <c r="A2018" s="406"/>
      <c r="B2018" s="406"/>
      <c r="C2018" s="406"/>
    </row>
    <row r="2019" spans="1:3" x14ac:dyDescent="0.25">
      <c r="A2019" s="406"/>
      <c r="B2019" s="406"/>
      <c r="C2019" s="406"/>
    </row>
    <row r="2020" spans="1:3" x14ac:dyDescent="0.25">
      <c r="A2020" s="406"/>
      <c r="B2020" s="406"/>
      <c r="C2020" s="406"/>
    </row>
    <row r="2021" spans="1:3" x14ac:dyDescent="0.25">
      <c r="A2021" s="406"/>
      <c r="B2021" s="406"/>
      <c r="C2021" s="406"/>
    </row>
    <row r="2022" spans="1:3" x14ac:dyDescent="0.25">
      <c r="A2022" s="406"/>
      <c r="B2022" s="406"/>
      <c r="C2022" s="406"/>
    </row>
    <row r="2023" spans="1:3" x14ac:dyDescent="0.25">
      <c r="A2023" s="406"/>
      <c r="B2023" s="406"/>
      <c r="C2023" s="406"/>
    </row>
    <row r="2024" spans="1:3" x14ac:dyDescent="0.25">
      <c r="A2024" s="406"/>
      <c r="B2024" s="406"/>
      <c r="C2024" s="406"/>
    </row>
    <row r="2025" spans="1:3" x14ac:dyDescent="0.25">
      <c r="A2025" s="406"/>
      <c r="B2025" s="406"/>
      <c r="C2025" s="406"/>
    </row>
    <row r="2026" spans="1:3" x14ac:dyDescent="0.25">
      <c r="A2026" s="406"/>
      <c r="B2026" s="406"/>
      <c r="C2026" s="406"/>
    </row>
    <row r="2027" spans="1:3" x14ac:dyDescent="0.25">
      <c r="A2027" s="406"/>
      <c r="B2027" s="406"/>
      <c r="C2027" s="406"/>
    </row>
    <row r="2028" spans="1:3" x14ac:dyDescent="0.25">
      <c r="A2028" s="406"/>
      <c r="B2028" s="406"/>
      <c r="C2028" s="406"/>
    </row>
    <row r="2029" spans="1:3" x14ac:dyDescent="0.25">
      <c r="A2029" s="406"/>
      <c r="B2029" s="406"/>
      <c r="C2029" s="406"/>
    </row>
    <row r="2030" spans="1:3" x14ac:dyDescent="0.25">
      <c r="A2030" s="406"/>
      <c r="B2030" s="406"/>
      <c r="C2030" s="406"/>
    </row>
    <row r="2031" spans="1:3" x14ac:dyDescent="0.25">
      <c r="A2031" s="406"/>
      <c r="B2031" s="406"/>
      <c r="C2031" s="406"/>
    </row>
    <row r="2032" spans="1:3" x14ac:dyDescent="0.25">
      <c r="A2032" s="406"/>
      <c r="B2032" s="406"/>
      <c r="C2032" s="406"/>
    </row>
    <row r="2033" spans="1:3" x14ac:dyDescent="0.25">
      <c r="A2033" s="406"/>
      <c r="B2033" s="406"/>
      <c r="C2033" s="406"/>
    </row>
    <row r="2034" spans="1:3" x14ac:dyDescent="0.25">
      <c r="A2034" s="406"/>
      <c r="B2034" s="406"/>
      <c r="C2034" s="406"/>
    </row>
    <row r="2035" spans="1:3" x14ac:dyDescent="0.25">
      <c r="A2035" s="406"/>
      <c r="B2035" s="406"/>
      <c r="C2035" s="406"/>
    </row>
    <row r="2036" spans="1:3" x14ac:dyDescent="0.25">
      <c r="A2036" s="406"/>
      <c r="B2036" s="406"/>
      <c r="C2036" s="406"/>
    </row>
    <row r="2037" spans="1:3" x14ac:dyDescent="0.25">
      <c r="A2037" s="406"/>
      <c r="B2037" s="406"/>
      <c r="C2037" s="406"/>
    </row>
    <row r="2038" spans="1:3" x14ac:dyDescent="0.25">
      <c r="A2038" s="406"/>
      <c r="B2038" s="406"/>
      <c r="C2038" s="406"/>
    </row>
    <row r="2039" spans="1:3" x14ac:dyDescent="0.25">
      <c r="A2039" s="406"/>
      <c r="B2039" s="406"/>
      <c r="C2039" s="406"/>
    </row>
    <row r="2040" spans="1:3" x14ac:dyDescent="0.25">
      <c r="A2040" s="406"/>
      <c r="B2040" s="406"/>
      <c r="C2040" s="406"/>
    </row>
    <row r="2041" spans="1:3" x14ac:dyDescent="0.25">
      <c r="A2041" s="406"/>
      <c r="B2041" s="406"/>
      <c r="C2041" s="406"/>
    </row>
    <row r="2042" spans="1:3" x14ac:dyDescent="0.25">
      <c r="A2042" s="406"/>
      <c r="B2042" s="406"/>
      <c r="C2042" s="406"/>
    </row>
    <row r="2043" spans="1:3" x14ac:dyDescent="0.25">
      <c r="A2043" s="406"/>
      <c r="B2043" s="406"/>
      <c r="C2043" s="406"/>
    </row>
    <row r="2044" spans="1:3" x14ac:dyDescent="0.25">
      <c r="A2044" s="406"/>
      <c r="B2044" s="406"/>
      <c r="C2044" s="406"/>
    </row>
    <row r="2045" spans="1:3" x14ac:dyDescent="0.25">
      <c r="A2045" s="406"/>
      <c r="B2045" s="406"/>
      <c r="C2045" s="406"/>
    </row>
    <row r="2046" spans="1:3" x14ac:dyDescent="0.25">
      <c r="A2046" s="406"/>
      <c r="B2046" s="406"/>
      <c r="C2046" s="406"/>
    </row>
    <row r="2047" spans="1:3" x14ac:dyDescent="0.25">
      <c r="A2047" s="406"/>
      <c r="B2047" s="406"/>
      <c r="C2047" s="406"/>
    </row>
    <row r="2048" spans="1:3" x14ac:dyDescent="0.25">
      <c r="A2048" s="406"/>
      <c r="B2048" s="406"/>
      <c r="C2048" s="406"/>
    </row>
    <row r="2049" spans="1:3" x14ac:dyDescent="0.25">
      <c r="A2049" s="406"/>
      <c r="B2049" s="406"/>
      <c r="C2049" s="406"/>
    </row>
    <row r="2050" spans="1:3" x14ac:dyDescent="0.25">
      <c r="A2050" s="406"/>
      <c r="B2050" s="406"/>
      <c r="C2050" s="406"/>
    </row>
    <row r="2051" spans="1:3" x14ac:dyDescent="0.25">
      <c r="A2051" s="406"/>
      <c r="B2051" s="406"/>
      <c r="C2051" s="406"/>
    </row>
    <row r="2052" spans="1:3" x14ac:dyDescent="0.25">
      <c r="A2052" s="406"/>
      <c r="B2052" s="406"/>
      <c r="C2052" s="406"/>
    </row>
    <row r="2053" spans="1:3" x14ac:dyDescent="0.25">
      <c r="A2053" s="406"/>
      <c r="B2053" s="406"/>
      <c r="C2053" s="406"/>
    </row>
    <row r="2054" spans="1:3" x14ac:dyDescent="0.25">
      <c r="A2054" s="406"/>
      <c r="B2054" s="406"/>
      <c r="C2054" s="406"/>
    </row>
    <row r="2055" spans="1:3" x14ac:dyDescent="0.25">
      <c r="A2055" s="406"/>
      <c r="B2055" s="406"/>
      <c r="C2055" s="406"/>
    </row>
    <row r="2056" spans="1:3" x14ac:dyDescent="0.25">
      <c r="A2056" s="406"/>
      <c r="B2056" s="406"/>
      <c r="C2056" s="406"/>
    </row>
    <row r="2057" spans="1:3" x14ac:dyDescent="0.25">
      <c r="A2057" s="406"/>
      <c r="B2057" s="406"/>
      <c r="C2057" s="406"/>
    </row>
    <row r="2058" spans="1:3" x14ac:dyDescent="0.25">
      <c r="A2058" s="406"/>
      <c r="B2058" s="406"/>
      <c r="C2058" s="406"/>
    </row>
    <row r="2059" spans="1:3" x14ac:dyDescent="0.25">
      <c r="A2059" s="406"/>
      <c r="B2059" s="406"/>
      <c r="C2059" s="406"/>
    </row>
    <row r="2060" spans="1:3" x14ac:dyDescent="0.25">
      <c r="A2060" s="406"/>
      <c r="B2060" s="406"/>
      <c r="C2060" s="406"/>
    </row>
    <row r="2061" spans="1:3" x14ac:dyDescent="0.25">
      <c r="A2061" s="406"/>
      <c r="B2061" s="406"/>
      <c r="C2061" s="406"/>
    </row>
    <row r="2062" spans="1:3" x14ac:dyDescent="0.25">
      <c r="A2062" s="406"/>
      <c r="B2062" s="406"/>
      <c r="C2062" s="406"/>
    </row>
    <row r="2063" spans="1:3" x14ac:dyDescent="0.25">
      <c r="A2063" s="406"/>
      <c r="B2063" s="406"/>
      <c r="C2063" s="406"/>
    </row>
    <row r="2064" spans="1:3" x14ac:dyDescent="0.25">
      <c r="A2064" s="406"/>
      <c r="B2064" s="406"/>
      <c r="C2064" s="406"/>
    </row>
    <row r="2065" spans="1:3" x14ac:dyDescent="0.25">
      <c r="A2065" s="406"/>
      <c r="B2065" s="406"/>
      <c r="C2065" s="406"/>
    </row>
    <row r="2066" spans="1:3" x14ac:dyDescent="0.25">
      <c r="A2066" s="406"/>
      <c r="B2066" s="406"/>
      <c r="C2066" s="406"/>
    </row>
    <row r="2067" spans="1:3" x14ac:dyDescent="0.25">
      <c r="A2067" s="406"/>
      <c r="B2067" s="406"/>
      <c r="C2067" s="406"/>
    </row>
    <row r="2068" spans="1:3" x14ac:dyDescent="0.25">
      <c r="A2068" s="406"/>
      <c r="B2068" s="406"/>
      <c r="C2068" s="406"/>
    </row>
    <row r="2069" spans="1:3" x14ac:dyDescent="0.25">
      <c r="A2069" s="406"/>
      <c r="B2069" s="406"/>
      <c r="C2069" s="406"/>
    </row>
    <row r="2070" spans="1:3" x14ac:dyDescent="0.25">
      <c r="A2070" s="406"/>
      <c r="B2070" s="406"/>
      <c r="C2070" s="406"/>
    </row>
    <row r="2071" spans="1:3" x14ac:dyDescent="0.25">
      <c r="A2071" s="406"/>
      <c r="B2071" s="406"/>
      <c r="C2071" s="406"/>
    </row>
    <row r="2072" spans="1:3" x14ac:dyDescent="0.25">
      <c r="A2072" s="406"/>
      <c r="B2072" s="406"/>
      <c r="C2072" s="406"/>
    </row>
    <row r="2073" spans="1:3" x14ac:dyDescent="0.25">
      <c r="A2073" s="406"/>
      <c r="B2073" s="406"/>
      <c r="C2073" s="406"/>
    </row>
    <row r="2074" spans="1:3" x14ac:dyDescent="0.25">
      <c r="A2074" s="406"/>
      <c r="B2074" s="406"/>
      <c r="C2074" s="406"/>
    </row>
    <row r="2075" spans="1:3" x14ac:dyDescent="0.25">
      <c r="A2075" s="406"/>
      <c r="B2075" s="406"/>
      <c r="C2075" s="406"/>
    </row>
    <row r="2076" spans="1:3" x14ac:dyDescent="0.25">
      <c r="A2076" s="406"/>
      <c r="B2076" s="406"/>
      <c r="C2076" s="406"/>
    </row>
    <row r="2077" spans="1:3" x14ac:dyDescent="0.25">
      <c r="A2077" s="406"/>
      <c r="B2077" s="406"/>
      <c r="C2077" s="406"/>
    </row>
    <row r="2078" spans="1:3" x14ac:dyDescent="0.25">
      <c r="A2078" s="406"/>
      <c r="B2078" s="406"/>
      <c r="C2078" s="406"/>
    </row>
    <row r="2079" spans="1:3" x14ac:dyDescent="0.25">
      <c r="A2079" s="406"/>
      <c r="B2079" s="406"/>
      <c r="C2079" s="406"/>
    </row>
    <row r="2080" spans="1:3" x14ac:dyDescent="0.25">
      <c r="A2080" s="406"/>
      <c r="B2080" s="406"/>
      <c r="C2080" s="406"/>
    </row>
    <row r="2081" spans="1:3" x14ac:dyDescent="0.25">
      <c r="A2081" s="406"/>
      <c r="B2081" s="406"/>
      <c r="C2081" s="406"/>
    </row>
    <row r="2082" spans="1:3" x14ac:dyDescent="0.25">
      <c r="A2082" s="406"/>
      <c r="B2082" s="406"/>
      <c r="C2082" s="406"/>
    </row>
    <row r="2083" spans="1:3" x14ac:dyDescent="0.25">
      <c r="A2083" s="406"/>
      <c r="B2083" s="406"/>
      <c r="C2083" s="406"/>
    </row>
    <row r="2084" spans="1:3" x14ac:dyDescent="0.25">
      <c r="A2084" s="406"/>
      <c r="B2084" s="406"/>
      <c r="C2084" s="406"/>
    </row>
    <row r="2085" spans="1:3" x14ac:dyDescent="0.25">
      <c r="A2085" s="406"/>
      <c r="B2085" s="406"/>
      <c r="C2085" s="406"/>
    </row>
    <row r="2086" spans="1:3" x14ac:dyDescent="0.25">
      <c r="A2086" s="406"/>
      <c r="B2086" s="406"/>
      <c r="C2086" s="406"/>
    </row>
    <row r="2087" spans="1:3" x14ac:dyDescent="0.25">
      <c r="A2087" s="406"/>
      <c r="B2087" s="406"/>
      <c r="C2087" s="406"/>
    </row>
    <row r="2088" spans="1:3" x14ac:dyDescent="0.25">
      <c r="A2088" s="406"/>
      <c r="B2088" s="406"/>
      <c r="C2088" s="406"/>
    </row>
    <row r="2089" spans="1:3" x14ac:dyDescent="0.25">
      <c r="A2089" s="406"/>
      <c r="B2089" s="406"/>
      <c r="C2089" s="406"/>
    </row>
    <row r="2090" spans="1:3" x14ac:dyDescent="0.25">
      <c r="A2090" s="406"/>
      <c r="B2090" s="406"/>
      <c r="C2090" s="406"/>
    </row>
    <row r="2091" spans="1:3" x14ac:dyDescent="0.25">
      <c r="A2091" s="406"/>
      <c r="B2091" s="406"/>
      <c r="C2091" s="406"/>
    </row>
    <row r="2092" spans="1:3" x14ac:dyDescent="0.25">
      <c r="A2092" s="406"/>
      <c r="B2092" s="406"/>
      <c r="C2092" s="406"/>
    </row>
    <row r="2093" spans="1:3" x14ac:dyDescent="0.25">
      <c r="A2093" s="406"/>
      <c r="B2093" s="406"/>
      <c r="C2093" s="406"/>
    </row>
    <row r="2094" spans="1:3" x14ac:dyDescent="0.25">
      <c r="A2094" s="406"/>
      <c r="B2094" s="406"/>
      <c r="C2094" s="406"/>
    </row>
    <row r="2095" spans="1:3" x14ac:dyDescent="0.25">
      <c r="A2095" s="406"/>
      <c r="B2095" s="406"/>
      <c r="C2095" s="406"/>
    </row>
    <row r="2096" spans="1:3" x14ac:dyDescent="0.25">
      <c r="A2096" s="406"/>
      <c r="B2096" s="406"/>
      <c r="C2096" s="406"/>
    </row>
    <row r="2097" spans="1:3" x14ac:dyDescent="0.25">
      <c r="A2097" s="406"/>
      <c r="B2097" s="406"/>
      <c r="C2097" s="406"/>
    </row>
    <row r="2098" spans="1:3" x14ac:dyDescent="0.25">
      <c r="A2098" s="406"/>
      <c r="B2098" s="406"/>
      <c r="C2098" s="406"/>
    </row>
    <row r="2099" spans="1:3" x14ac:dyDescent="0.25">
      <c r="A2099" s="406"/>
      <c r="B2099" s="406"/>
      <c r="C2099" s="406"/>
    </row>
    <row r="2100" spans="1:3" x14ac:dyDescent="0.25">
      <c r="A2100" s="406"/>
      <c r="B2100" s="406"/>
      <c r="C2100" s="406"/>
    </row>
    <row r="2101" spans="1:3" x14ac:dyDescent="0.25">
      <c r="A2101" s="406"/>
      <c r="B2101" s="406"/>
      <c r="C2101" s="406"/>
    </row>
    <row r="2102" spans="1:3" x14ac:dyDescent="0.25">
      <c r="A2102" s="406"/>
      <c r="B2102" s="406"/>
      <c r="C2102" s="406"/>
    </row>
    <row r="2103" spans="1:3" x14ac:dyDescent="0.25">
      <c r="A2103" s="406"/>
      <c r="B2103" s="406"/>
      <c r="C2103" s="406"/>
    </row>
    <row r="2104" spans="1:3" x14ac:dyDescent="0.25">
      <c r="A2104" s="406"/>
      <c r="B2104" s="406"/>
      <c r="C2104" s="406"/>
    </row>
    <row r="2105" spans="1:3" x14ac:dyDescent="0.25">
      <c r="A2105" s="406"/>
      <c r="B2105" s="406"/>
      <c r="C2105" s="406"/>
    </row>
    <row r="2106" spans="1:3" x14ac:dyDescent="0.25">
      <c r="A2106" s="406"/>
      <c r="B2106" s="406"/>
      <c r="C2106" s="406"/>
    </row>
    <row r="2107" spans="1:3" x14ac:dyDescent="0.25">
      <c r="A2107" s="406"/>
      <c r="B2107" s="406"/>
      <c r="C2107" s="406"/>
    </row>
    <row r="2108" spans="1:3" x14ac:dyDescent="0.25">
      <c r="A2108" s="406"/>
      <c r="B2108" s="406"/>
      <c r="C2108" s="406"/>
    </row>
    <row r="2109" spans="1:3" x14ac:dyDescent="0.25">
      <c r="A2109" s="406"/>
      <c r="B2109" s="406"/>
      <c r="C2109" s="406"/>
    </row>
    <row r="2110" spans="1:3" x14ac:dyDescent="0.25">
      <c r="A2110" s="406"/>
      <c r="B2110" s="406"/>
      <c r="C2110" s="406"/>
    </row>
    <row r="2111" spans="1:3" x14ac:dyDescent="0.25">
      <c r="A2111" s="406"/>
      <c r="B2111" s="406"/>
      <c r="C2111" s="406"/>
    </row>
    <row r="2112" spans="1:3" x14ac:dyDescent="0.25">
      <c r="A2112" s="406"/>
      <c r="B2112" s="406"/>
      <c r="C2112" s="406"/>
    </row>
    <row r="2113" spans="1:3" x14ac:dyDescent="0.25">
      <c r="A2113" s="406"/>
      <c r="B2113" s="406"/>
      <c r="C2113" s="406"/>
    </row>
    <row r="2114" spans="1:3" x14ac:dyDescent="0.25">
      <c r="A2114" s="406"/>
      <c r="B2114" s="406"/>
      <c r="C2114" s="406"/>
    </row>
    <row r="2115" spans="1:3" x14ac:dyDescent="0.25">
      <c r="A2115" s="406"/>
      <c r="B2115" s="406"/>
      <c r="C2115" s="406"/>
    </row>
    <row r="2116" spans="1:3" x14ac:dyDescent="0.25">
      <c r="A2116" s="406"/>
      <c r="B2116" s="406"/>
      <c r="C2116" s="406"/>
    </row>
    <row r="2117" spans="1:3" x14ac:dyDescent="0.25">
      <c r="A2117" s="406"/>
      <c r="B2117" s="406"/>
      <c r="C2117" s="406"/>
    </row>
    <row r="2118" spans="1:3" x14ac:dyDescent="0.25">
      <c r="A2118" s="406"/>
      <c r="B2118" s="406"/>
      <c r="C2118" s="406"/>
    </row>
    <row r="2119" spans="1:3" x14ac:dyDescent="0.25">
      <c r="A2119" s="406"/>
      <c r="B2119" s="406"/>
      <c r="C2119" s="406"/>
    </row>
    <row r="2120" spans="1:3" x14ac:dyDescent="0.25">
      <c r="A2120" s="406"/>
      <c r="B2120" s="406"/>
      <c r="C2120" s="406"/>
    </row>
    <row r="2121" spans="1:3" x14ac:dyDescent="0.25">
      <c r="A2121" s="406"/>
      <c r="B2121" s="406"/>
      <c r="C2121" s="406"/>
    </row>
    <row r="2122" spans="1:3" x14ac:dyDescent="0.25">
      <c r="A2122" s="406"/>
      <c r="B2122" s="406"/>
      <c r="C2122" s="406"/>
    </row>
    <row r="2123" spans="1:3" x14ac:dyDescent="0.25">
      <c r="A2123" s="406"/>
      <c r="B2123" s="406"/>
      <c r="C2123" s="406"/>
    </row>
    <row r="2124" spans="1:3" x14ac:dyDescent="0.25">
      <c r="A2124" s="406"/>
      <c r="B2124" s="406"/>
      <c r="C2124" s="406"/>
    </row>
    <row r="2125" spans="1:3" x14ac:dyDescent="0.25">
      <c r="A2125" s="406"/>
      <c r="B2125" s="406"/>
      <c r="C2125" s="406"/>
    </row>
    <row r="2126" spans="1:3" x14ac:dyDescent="0.25">
      <c r="A2126" s="406"/>
      <c r="B2126" s="406"/>
      <c r="C2126" s="406"/>
    </row>
    <row r="2127" spans="1:3" x14ac:dyDescent="0.25">
      <c r="A2127" s="406"/>
      <c r="B2127" s="406"/>
      <c r="C2127" s="406"/>
    </row>
    <row r="2128" spans="1:3" x14ac:dyDescent="0.25">
      <c r="A2128" s="406"/>
      <c r="B2128" s="406"/>
      <c r="C2128" s="406"/>
    </row>
    <row r="2129" spans="1:3" x14ac:dyDescent="0.25">
      <c r="A2129" s="406"/>
      <c r="B2129" s="406"/>
      <c r="C2129" s="406"/>
    </row>
    <row r="2130" spans="1:3" x14ac:dyDescent="0.25">
      <c r="A2130" s="406"/>
      <c r="B2130" s="406"/>
      <c r="C2130" s="406"/>
    </row>
    <row r="2131" spans="1:3" x14ac:dyDescent="0.25">
      <c r="A2131" s="406"/>
      <c r="B2131" s="406"/>
      <c r="C2131" s="406"/>
    </row>
    <row r="2132" spans="1:3" x14ac:dyDescent="0.25">
      <c r="A2132" s="406"/>
      <c r="B2132" s="406"/>
      <c r="C2132" s="406"/>
    </row>
    <row r="2133" spans="1:3" x14ac:dyDescent="0.25">
      <c r="A2133" s="406"/>
      <c r="B2133" s="406"/>
      <c r="C2133" s="406"/>
    </row>
    <row r="2134" spans="1:3" x14ac:dyDescent="0.25">
      <c r="A2134" s="406"/>
      <c r="B2134" s="406"/>
      <c r="C2134" s="406"/>
    </row>
    <row r="2135" spans="1:3" x14ac:dyDescent="0.25">
      <c r="A2135" s="406"/>
      <c r="B2135" s="406"/>
      <c r="C2135" s="406"/>
    </row>
    <row r="2136" spans="1:3" x14ac:dyDescent="0.25">
      <c r="A2136" s="406"/>
      <c r="B2136" s="406"/>
      <c r="C2136" s="406"/>
    </row>
    <row r="2137" spans="1:3" x14ac:dyDescent="0.25">
      <c r="A2137" s="406"/>
      <c r="B2137" s="406"/>
      <c r="C2137" s="406"/>
    </row>
    <row r="2138" spans="1:3" x14ac:dyDescent="0.25">
      <c r="A2138" s="406"/>
      <c r="B2138" s="406"/>
      <c r="C2138" s="406"/>
    </row>
    <row r="2139" spans="1:3" x14ac:dyDescent="0.25">
      <c r="A2139" s="406"/>
      <c r="B2139" s="406"/>
      <c r="C2139" s="406"/>
    </row>
    <row r="2140" spans="1:3" x14ac:dyDescent="0.25">
      <c r="A2140" s="406"/>
      <c r="B2140" s="406"/>
      <c r="C2140" s="406"/>
    </row>
    <row r="2141" spans="1:3" x14ac:dyDescent="0.25">
      <c r="A2141" s="406"/>
      <c r="B2141" s="406"/>
      <c r="C2141" s="406"/>
    </row>
    <row r="2142" spans="1:3" x14ac:dyDescent="0.25">
      <c r="A2142" s="406"/>
      <c r="B2142" s="406"/>
      <c r="C2142" s="406"/>
    </row>
    <row r="2143" spans="1:3" x14ac:dyDescent="0.25">
      <c r="A2143" s="406"/>
      <c r="B2143" s="406"/>
      <c r="C2143" s="406"/>
    </row>
    <row r="2144" spans="1:3" x14ac:dyDescent="0.25">
      <c r="A2144" s="406"/>
      <c r="B2144" s="406"/>
      <c r="C2144" s="406"/>
    </row>
    <row r="2145" spans="1:3" x14ac:dyDescent="0.25">
      <c r="A2145" s="406"/>
      <c r="B2145" s="406"/>
      <c r="C2145" s="406"/>
    </row>
    <row r="2146" spans="1:3" x14ac:dyDescent="0.25">
      <c r="A2146" s="406"/>
      <c r="B2146" s="406"/>
      <c r="C2146" s="406"/>
    </row>
    <row r="2147" spans="1:3" x14ac:dyDescent="0.25">
      <c r="A2147" s="406"/>
      <c r="B2147" s="406"/>
      <c r="C2147" s="406"/>
    </row>
    <row r="2148" spans="1:3" x14ac:dyDescent="0.25">
      <c r="A2148" s="406"/>
      <c r="B2148" s="406"/>
      <c r="C2148" s="406"/>
    </row>
    <row r="2149" spans="1:3" x14ac:dyDescent="0.25">
      <c r="A2149" s="406"/>
      <c r="B2149" s="406"/>
      <c r="C2149" s="406"/>
    </row>
    <row r="2150" spans="1:3" x14ac:dyDescent="0.25">
      <c r="A2150" s="406"/>
      <c r="B2150" s="406"/>
      <c r="C2150" s="406"/>
    </row>
    <row r="2151" spans="1:3" x14ac:dyDescent="0.25">
      <c r="A2151" s="406"/>
      <c r="B2151" s="406"/>
      <c r="C2151" s="406"/>
    </row>
    <row r="2152" spans="1:3" x14ac:dyDescent="0.25">
      <c r="A2152" s="406"/>
      <c r="B2152" s="406"/>
      <c r="C2152" s="406"/>
    </row>
    <row r="2153" spans="1:3" x14ac:dyDescent="0.25">
      <c r="A2153" s="406"/>
      <c r="B2153" s="406"/>
      <c r="C2153" s="406"/>
    </row>
    <row r="2154" spans="1:3" x14ac:dyDescent="0.25">
      <c r="A2154" s="406"/>
      <c r="B2154" s="406"/>
      <c r="C2154" s="406"/>
    </row>
    <row r="2155" spans="1:3" x14ac:dyDescent="0.25">
      <c r="A2155" s="406"/>
      <c r="B2155" s="406"/>
      <c r="C2155" s="406"/>
    </row>
    <row r="2156" spans="1:3" x14ac:dyDescent="0.25">
      <c r="A2156" s="406"/>
      <c r="B2156" s="406"/>
      <c r="C2156" s="406"/>
    </row>
    <row r="2157" spans="1:3" x14ac:dyDescent="0.25">
      <c r="A2157" s="406"/>
      <c r="B2157" s="406"/>
      <c r="C2157" s="406"/>
    </row>
    <row r="2158" spans="1:3" x14ac:dyDescent="0.25">
      <c r="A2158" s="406"/>
      <c r="B2158" s="406"/>
      <c r="C2158" s="406"/>
    </row>
    <row r="2159" spans="1:3" x14ac:dyDescent="0.25">
      <c r="A2159" s="406"/>
      <c r="B2159" s="406"/>
      <c r="C2159" s="406"/>
    </row>
    <row r="2160" spans="1:3" x14ac:dyDescent="0.25">
      <c r="A2160" s="406"/>
      <c r="B2160" s="406"/>
      <c r="C2160" s="406"/>
    </row>
    <row r="2161" spans="1:3" x14ac:dyDescent="0.25">
      <c r="A2161" s="406"/>
      <c r="B2161" s="406"/>
      <c r="C2161" s="406"/>
    </row>
    <row r="2162" spans="1:3" x14ac:dyDescent="0.25">
      <c r="A2162" s="406"/>
      <c r="B2162" s="406"/>
      <c r="C2162" s="406"/>
    </row>
    <row r="2163" spans="1:3" x14ac:dyDescent="0.25">
      <c r="A2163" s="406"/>
      <c r="B2163" s="406"/>
      <c r="C2163" s="406"/>
    </row>
    <row r="2164" spans="1:3" x14ac:dyDescent="0.25">
      <c r="A2164" s="406"/>
      <c r="B2164" s="406"/>
      <c r="C2164" s="406"/>
    </row>
    <row r="2165" spans="1:3" x14ac:dyDescent="0.25">
      <c r="A2165" s="406"/>
      <c r="B2165" s="406"/>
      <c r="C2165" s="406"/>
    </row>
    <row r="2166" spans="1:3" x14ac:dyDescent="0.25">
      <c r="A2166" s="406"/>
      <c r="B2166" s="406"/>
      <c r="C2166" s="406"/>
    </row>
    <row r="2167" spans="1:3" x14ac:dyDescent="0.25">
      <c r="A2167" s="406"/>
      <c r="B2167" s="406"/>
      <c r="C2167" s="406"/>
    </row>
    <row r="2168" spans="1:3" x14ac:dyDescent="0.25">
      <c r="A2168" s="406"/>
      <c r="B2168" s="406"/>
      <c r="C2168" s="406"/>
    </row>
    <row r="2169" spans="1:3" x14ac:dyDescent="0.25">
      <c r="A2169" s="406"/>
      <c r="B2169" s="406"/>
      <c r="C2169" s="406"/>
    </row>
    <row r="2170" spans="1:3" x14ac:dyDescent="0.25">
      <c r="A2170" s="406"/>
      <c r="B2170" s="406"/>
      <c r="C2170" s="406"/>
    </row>
    <row r="2171" spans="1:3" x14ac:dyDescent="0.25">
      <c r="A2171" s="406"/>
      <c r="B2171" s="406"/>
      <c r="C2171" s="406"/>
    </row>
    <row r="2172" spans="1:3" x14ac:dyDescent="0.25">
      <c r="A2172" s="406"/>
      <c r="B2172" s="406"/>
      <c r="C2172" s="406"/>
    </row>
    <row r="2173" spans="1:3" x14ac:dyDescent="0.25">
      <c r="A2173" s="406"/>
      <c r="B2173" s="406"/>
      <c r="C2173" s="406"/>
    </row>
    <row r="2174" spans="1:3" x14ac:dyDescent="0.25">
      <c r="A2174" s="406"/>
      <c r="B2174" s="406"/>
      <c r="C2174" s="406"/>
    </row>
    <row r="2175" spans="1:3" x14ac:dyDescent="0.25">
      <c r="A2175" s="406"/>
      <c r="B2175" s="406"/>
      <c r="C2175" s="406"/>
    </row>
    <row r="2176" spans="1:3" x14ac:dyDescent="0.25">
      <c r="A2176" s="406"/>
      <c r="B2176" s="406"/>
      <c r="C2176" s="406"/>
    </row>
    <row r="2177" spans="1:3" x14ac:dyDescent="0.25">
      <c r="A2177" s="406"/>
      <c r="B2177" s="406"/>
      <c r="C2177" s="406"/>
    </row>
    <row r="2178" spans="1:3" x14ac:dyDescent="0.25">
      <c r="A2178" s="406"/>
      <c r="B2178" s="406"/>
      <c r="C2178" s="406"/>
    </row>
    <row r="2179" spans="1:3" x14ac:dyDescent="0.25">
      <c r="A2179" s="406"/>
      <c r="B2179" s="406"/>
      <c r="C2179" s="406"/>
    </row>
    <row r="2180" spans="1:3" x14ac:dyDescent="0.25">
      <c r="A2180" s="406"/>
      <c r="B2180" s="406"/>
      <c r="C2180" s="406"/>
    </row>
    <row r="2181" spans="1:3" x14ac:dyDescent="0.25">
      <c r="A2181" s="406"/>
      <c r="B2181" s="406"/>
      <c r="C2181" s="406"/>
    </row>
    <row r="2182" spans="1:3" x14ac:dyDescent="0.25">
      <c r="A2182" s="406"/>
      <c r="B2182" s="406"/>
      <c r="C2182" s="406"/>
    </row>
    <row r="2183" spans="1:3" x14ac:dyDescent="0.25">
      <c r="A2183" s="406"/>
      <c r="B2183" s="406"/>
      <c r="C2183" s="406"/>
    </row>
    <row r="2184" spans="1:3" x14ac:dyDescent="0.25">
      <c r="A2184" s="406"/>
      <c r="B2184" s="406"/>
      <c r="C2184" s="406"/>
    </row>
    <row r="2185" spans="1:3" x14ac:dyDescent="0.25">
      <c r="A2185" s="406"/>
      <c r="B2185" s="406"/>
      <c r="C2185" s="406"/>
    </row>
    <row r="2186" spans="1:3" x14ac:dyDescent="0.25">
      <c r="A2186" s="406"/>
      <c r="B2186" s="406"/>
      <c r="C2186" s="406"/>
    </row>
    <row r="2187" spans="1:3" x14ac:dyDescent="0.25">
      <c r="A2187" s="406"/>
      <c r="B2187" s="406"/>
      <c r="C2187" s="406"/>
    </row>
    <row r="2188" spans="1:3" x14ac:dyDescent="0.25">
      <c r="A2188" s="406"/>
      <c r="B2188" s="406"/>
      <c r="C2188" s="406"/>
    </row>
    <row r="2189" spans="1:3" x14ac:dyDescent="0.25">
      <c r="A2189" s="406"/>
      <c r="B2189" s="406"/>
      <c r="C2189" s="406"/>
    </row>
    <row r="2190" spans="1:3" x14ac:dyDescent="0.25">
      <c r="A2190" s="406"/>
      <c r="B2190" s="406"/>
      <c r="C2190" s="406"/>
    </row>
    <row r="2191" spans="1:3" x14ac:dyDescent="0.25">
      <c r="A2191" s="406"/>
      <c r="B2191" s="406"/>
      <c r="C2191" s="406"/>
    </row>
    <row r="2192" spans="1:3" x14ac:dyDescent="0.25">
      <c r="A2192" s="406"/>
      <c r="B2192" s="406"/>
      <c r="C2192" s="406"/>
    </row>
    <row r="2193" spans="1:3" x14ac:dyDescent="0.25">
      <c r="A2193" s="406"/>
      <c r="B2193" s="406"/>
      <c r="C2193" s="406"/>
    </row>
    <row r="2194" spans="1:3" x14ac:dyDescent="0.25">
      <c r="A2194" s="406"/>
      <c r="B2194" s="406"/>
      <c r="C2194" s="406"/>
    </row>
    <row r="2195" spans="1:3" x14ac:dyDescent="0.25">
      <c r="A2195" s="406"/>
      <c r="B2195" s="406"/>
      <c r="C2195" s="406"/>
    </row>
    <row r="2196" spans="1:3" x14ac:dyDescent="0.25">
      <c r="A2196" s="406"/>
      <c r="B2196" s="406"/>
      <c r="C2196" s="406"/>
    </row>
    <row r="2197" spans="1:3" x14ac:dyDescent="0.25">
      <c r="A2197" s="406"/>
      <c r="B2197" s="406"/>
      <c r="C2197" s="406"/>
    </row>
    <row r="2198" spans="1:3" x14ac:dyDescent="0.25">
      <c r="A2198" s="406"/>
      <c r="B2198" s="406"/>
      <c r="C2198" s="406"/>
    </row>
    <row r="2199" spans="1:3" x14ac:dyDescent="0.25">
      <c r="A2199" s="406"/>
      <c r="B2199" s="406"/>
      <c r="C2199" s="406"/>
    </row>
    <row r="2200" spans="1:3" x14ac:dyDescent="0.25">
      <c r="A2200" s="406"/>
      <c r="B2200" s="406"/>
      <c r="C2200" s="406"/>
    </row>
    <row r="2201" spans="1:3" x14ac:dyDescent="0.25">
      <c r="A2201" s="406"/>
      <c r="B2201" s="406"/>
      <c r="C2201" s="406"/>
    </row>
    <row r="2202" spans="1:3" x14ac:dyDescent="0.25">
      <c r="A2202" s="406"/>
      <c r="B2202" s="406"/>
      <c r="C2202" s="406"/>
    </row>
    <row r="2203" spans="1:3" x14ac:dyDescent="0.25">
      <c r="A2203" s="406"/>
      <c r="B2203" s="406"/>
      <c r="C2203" s="406"/>
    </row>
    <row r="2204" spans="1:3" x14ac:dyDescent="0.25">
      <c r="A2204" s="406"/>
      <c r="B2204" s="406"/>
      <c r="C2204" s="406"/>
    </row>
    <row r="2205" spans="1:3" x14ac:dyDescent="0.25">
      <c r="A2205" s="406"/>
      <c r="B2205" s="406"/>
      <c r="C2205" s="406"/>
    </row>
    <row r="2206" spans="1:3" x14ac:dyDescent="0.25">
      <c r="A2206" s="406"/>
      <c r="B2206" s="406"/>
      <c r="C2206" s="406"/>
    </row>
    <row r="2207" spans="1:3" x14ac:dyDescent="0.25">
      <c r="A2207" s="406"/>
      <c r="B2207" s="406"/>
      <c r="C2207" s="406"/>
    </row>
    <row r="2208" spans="1:3" x14ac:dyDescent="0.25">
      <c r="A2208" s="406"/>
      <c r="B2208" s="406"/>
      <c r="C2208" s="406"/>
    </row>
    <row r="2209" spans="1:3" x14ac:dyDescent="0.25">
      <c r="A2209" s="406"/>
      <c r="B2209" s="406"/>
      <c r="C2209" s="406"/>
    </row>
    <row r="2210" spans="1:3" x14ac:dyDescent="0.25">
      <c r="A2210" s="406"/>
      <c r="B2210" s="406"/>
      <c r="C2210" s="406"/>
    </row>
    <row r="2211" spans="1:3" x14ac:dyDescent="0.25">
      <c r="A2211" s="406"/>
      <c r="B2211" s="406"/>
      <c r="C2211" s="406"/>
    </row>
    <row r="2212" spans="1:3" x14ac:dyDescent="0.25">
      <c r="A2212" s="406"/>
      <c r="B2212" s="406"/>
      <c r="C2212" s="406"/>
    </row>
    <row r="2213" spans="1:3" x14ac:dyDescent="0.25">
      <c r="A2213" s="406"/>
      <c r="B2213" s="406"/>
      <c r="C2213" s="406"/>
    </row>
    <row r="2214" spans="1:3" x14ac:dyDescent="0.25">
      <c r="A2214" s="406"/>
      <c r="B2214" s="406"/>
      <c r="C2214" s="406"/>
    </row>
    <row r="2215" spans="1:3" x14ac:dyDescent="0.25">
      <c r="A2215" s="406"/>
      <c r="B2215" s="406"/>
      <c r="C2215" s="406"/>
    </row>
    <row r="2216" spans="1:3" x14ac:dyDescent="0.25">
      <c r="A2216" s="406"/>
      <c r="B2216" s="406"/>
      <c r="C2216" s="406"/>
    </row>
    <row r="2217" spans="1:3" x14ac:dyDescent="0.25">
      <c r="A2217" s="406"/>
      <c r="B2217" s="406"/>
      <c r="C2217" s="406"/>
    </row>
    <row r="2218" spans="1:3" x14ac:dyDescent="0.25">
      <c r="A2218" s="406"/>
      <c r="B2218" s="406"/>
      <c r="C2218" s="406"/>
    </row>
    <row r="2219" spans="1:3" x14ac:dyDescent="0.25">
      <c r="A2219" s="406"/>
      <c r="B2219" s="406"/>
      <c r="C2219" s="406"/>
    </row>
    <row r="2220" spans="1:3" x14ac:dyDescent="0.25">
      <c r="A2220" s="406"/>
      <c r="B2220" s="406"/>
      <c r="C2220" s="406"/>
    </row>
    <row r="2221" spans="1:3" x14ac:dyDescent="0.25">
      <c r="A2221" s="406"/>
      <c r="B2221" s="406"/>
      <c r="C2221" s="406"/>
    </row>
    <row r="2222" spans="1:3" x14ac:dyDescent="0.25">
      <c r="A2222" s="406"/>
      <c r="B2222" s="406"/>
      <c r="C2222" s="406"/>
    </row>
    <row r="2223" spans="1:3" x14ac:dyDescent="0.25">
      <c r="A2223" s="406"/>
      <c r="B2223" s="406"/>
      <c r="C2223" s="406"/>
    </row>
    <row r="2224" spans="1:3" x14ac:dyDescent="0.25">
      <c r="A2224" s="406"/>
      <c r="B2224" s="406"/>
      <c r="C2224" s="406"/>
    </row>
    <row r="2225" spans="1:3" x14ac:dyDescent="0.25">
      <c r="A2225" s="406"/>
      <c r="B2225" s="406"/>
      <c r="C2225" s="406"/>
    </row>
    <row r="2226" spans="1:3" x14ac:dyDescent="0.25">
      <c r="A2226" s="406"/>
      <c r="B2226" s="406"/>
      <c r="C2226" s="406"/>
    </row>
    <row r="2227" spans="1:3" x14ac:dyDescent="0.25">
      <c r="A2227" s="406"/>
      <c r="B2227" s="406"/>
      <c r="C2227" s="406"/>
    </row>
    <row r="2228" spans="1:3" x14ac:dyDescent="0.25">
      <c r="A2228" s="406"/>
      <c r="B2228" s="406"/>
      <c r="C2228" s="406"/>
    </row>
    <row r="2229" spans="1:3" x14ac:dyDescent="0.25">
      <c r="A2229" s="406"/>
      <c r="B2229" s="406"/>
      <c r="C2229" s="406"/>
    </row>
    <row r="2230" spans="1:3" x14ac:dyDescent="0.25">
      <c r="A2230" s="406"/>
      <c r="B2230" s="406"/>
      <c r="C2230" s="406"/>
    </row>
    <row r="2231" spans="1:3" x14ac:dyDescent="0.25">
      <c r="A2231" s="406"/>
      <c r="B2231" s="406"/>
      <c r="C2231" s="406"/>
    </row>
    <row r="2232" spans="1:3" x14ac:dyDescent="0.25">
      <c r="A2232" s="406"/>
      <c r="B2232" s="406"/>
      <c r="C2232" s="406"/>
    </row>
    <row r="2233" spans="1:3" x14ac:dyDescent="0.25">
      <c r="A2233" s="406"/>
      <c r="B2233" s="406"/>
      <c r="C2233" s="406"/>
    </row>
    <row r="2234" spans="1:3" x14ac:dyDescent="0.25">
      <c r="A2234" s="406"/>
      <c r="B2234" s="406"/>
      <c r="C2234" s="406"/>
    </row>
    <row r="2235" spans="1:3" x14ac:dyDescent="0.25">
      <c r="A2235" s="406"/>
      <c r="B2235" s="406"/>
      <c r="C2235" s="406"/>
    </row>
    <row r="2236" spans="1:3" x14ac:dyDescent="0.25">
      <c r="A2236" s="406"/>
      <c r="B2236" s="406"/>
      <c r="C2236" s="406"/>
    </row>
    <row r="2237" spans="1:3" x14ac:dyDescent="0.25">
      <c r="A2237" s="406"/>
      <c r="B2237" s="406"/>
      <c r="C2237" s="406"/>
    </row>
    <row r="2238" spans="1:3" x14ac:dyDescent="0.25">
      <c r="A2238" s="406"/>
      <c r="B2238" s="406"/>
      <c r="C2238" s="406"/>
    </row>
    <row r="2239" spans="1:3" x14ac:dyDescent="0.25">
      <c r="A2239" s="406"/>
      <c r="B2239" s="406"/>
      <c r="C2239" s="406"/>
    </row>
    <row r="2240" spans="1:3" x14ac:dyDescent="0.25">
      <c r="A2240" s="406"/>
      <c r="B2240" s="406"/>
      <c r="C2240" s="406"/>
    </row>
    <row r="2241" spans="1:3" x14ac:dyDescent="0.25">
      <c r="A2241" s="406"/>
      <c r="B2241" s="406"/>
      <c r="C2241" s="406"/>
    </row>
    <row r="2242" spans="1:3" x14ac:dyDescent="0.25">
      <c r="A2242" s="406"/>
      <c r="B2242" s="406"/>
      <c r="C2242" s="406"/>
    </row>
    <row r="2243" spans="1:3" x14ac:dyDescent="0.25">
      <c r="A2243" s="406"/>
      <c r="B2243" s="406"/>
      <c r="C2243" s="406"/>
    </row>
    <row r="2244" spans="1:3" x14ac:dyDescent="0.25">
      <c r="A2244" s="406"/>
      <c r="B2244" s="406"/>
      <c r="C2244" s="406"/>
    </row>
    <row r="2245" spans="1:3" x14ac:dyDescent="0.25">
      <c r="A2245" s="406"/>
      <c r="B2245" s="406"/>
      <c r="C2245" s="406"/>
    </row>
    <row r="2246" spans="1:3" x14ac:dyDescent="0.25">
      <c r="A2246" s="406"/>
      <c r="B2246" s="406"/>
      <c r="C2246" s="406"/>
    </row>
    <row r="2247" spans="1:3" x14ac:dyDescent="0.25">
      <c r="A2247" s="406"/>
      <c r="B2247" s="406"/>
      <c r="C2247" s="406"/>
    </row>
    <row r="2248" spans="1:3" x14ac:dyDescent="0.25">
      <c r="A2248" s="406"/>
      <c r="B2248" s="406"/>
      <c r="C2248" s="406"/>
    </row>
    <row r="2249" spans="1:3" x14ac:dyDescent="0.25">
      <c r="A2249" s="406"/>
      <c r="B2249" s="406"/>
      <c r="C2249" s="406"/>
    </row>
    <row r="2250" spans="1:3" x14ac:dyDescent="0.25">
      <c r="A2250" s="406"/>
      <c r="B2250" s="406"/>
      <c r="C2250" s="406"/>
    </row>
    <row r="2251" spans="1:3" x14ac:dyDescent="0.25">
      <c r="A2251" s="406"/>
      <c r="B2251" s="406"/>
      <c r="C2251" s="406"/>
    </row>
    <row r="2252" spans="1:3" x14ac:dyDescent="0.25">
      <c r="A2252" s="406"/>
      <c r="B2252" s="406"/>
      <c r="C2252" s="406"/>
    </row>
    <row r="2253" spans="1:3" x14ac:dyDescent="0.25">
      <c r="A2253" s="406"/>
      <c r="B2253" s="406"/>
      <c r="C2253" s="406"/>
    </row>
    <row r="2254" spans="1:3" x14ac:dyDescent="0.25">
      <c r="A2254" s="406"/>
      <c r="B2254" s="406"/>
      <c r="C2254" s="406"/>
    </row>
    <row r="2255" spans="1:3" x14ac:dyDescent="0.25">
      <c r="A2255" s="406"/>
      <c r="B2255" s="406"/>
      <c r="C2255" s="406"/>
    </row>
    <row r="2256" spans="1:3" x14ac:dyDescent="0.25">
      <c r="A2256" s="406"/>
      <c r="B2256" s="406"/>
      <c r="C2256" s="406"/>
    </row>
    <row r="2257" spans="1:3" x14ac:dyDescent="0.25">
      <c r="A2257" s="406"/>
      <c r="B2257" s="406"/>
      <c r="C2257" s="406"/>
    </row>
    <row r="2258" spans="1:3" x14ac:dyDescent="0.25">
      <c r="A2258" s="406"/>
      <c r="B2258" s="406"/>
      <c r="C2258" s="406"/>
    </row>
    <row r="2259" spans="1:3" x14ac:dyDescent="0.25">
      <c r="A2259" s="406"/>
      <c r="B2259" s="406"/>
      <c r="C2259" s="406"/>
    </row>
    <row r="2260" spans="1:3" x14ac:dyDescent="0.25">
      <c r="A2260" s="406"/>
      <c r="B2260" s="406"/>
      <c r="C2260" s="406"/>
    </row>
    <row r="2261" spans="1:3" x14ac:dyDescent="0.25">
      <c r="A2261" s="406"/>
      <c r="B2261" s="406"/>
      <c r="C2261" s="406"/>
    </row>
    <row r="2262" spans="1:3" x14ac:dyDescent="0.25">
      <c r="A2262" s="406"/>
      <c r="B2262" s="406"/>
      <c r="C2262" s="406"/>
    </row>
    <row r="2263" spans="1:3" x14ac:dyDescent="0.25">
      <c r="A2263" s="406"/>
      <c r="B2263" s="406"/>
      <c r="C2263" s="406"/>
    </row>
    <row r="2264" spans="1:3" x14ac:dyDescent="0.25">
      <c r="A2264" s="406"/>
      <c r="B2264" s="406"/>
      <c r="C2264" s="406"/>
    </row>
    <row r="2265" spans="1:3" x14ac:dyDescent="0.25">
      <c r="A2265" s="406"/>
      <c r="B2265" s="406"/>
      <c r="C2265" s="406"/>
    </row>
    <row r="2266" spans="1:3" x14ac:dyDescent="0.25">
      <c r="A2266" s="406"/>
      <c r="B2266" s="406"/>
      <c r="C2266" s="406"/>
    </row>
    <row r="2267" spans="1:3" x14ac:dyDescent="0.25">
      <c r="A2267" s="406"/>
      <c r="B2267" s="406"/>
      <c r="C2267" s="406"/>
    </row>
    <row r="2268" spans="1:3" x14ac:dyDescent="0.25">
      <c r="A2268" s="406"/>
      <c r="B2268" s="406"/>
      <c r="C2268" s="406"/>
    </row>
    <row r="2269" spans="1:3" x14ac:dyDescent="0.25">
      <c r="A2269" s="406"/>
      <c r="B2269" s="406"/>
      <c r="C2269" s="406"/>
    </row>
    <row r="2270" spans="1:3" x14ac:dyDescent="0.25">
      <c r="A2270" s="406"/>
      <c r="B2270" s="406"/>
      <c r="C2270" s="406"/>
    </row>
    <row r="2271" spans="1:3" x14ac:dyDescent="0.25">
      <c r="A2271" s="406"/>
      <c r="B2271" s="406"/>
      <c r="C2271" s="406"/>
    </row>
    <row r="2272" spans="1:3" x14ac:dyDescent="0.25">
      <c r="A2272" s="406"/>
      <c r="B2272" s="406"/>
      <c r="C2272" s="406"/>
    </row>
    <row r="2273" spans="1:3" x14ac:dyDescent="0.25">
      <c r="A2273" s="406"/>
      <c r="B2273" s="406"/>
      <c r="C2273" s="406"/>
    </row>
    <row r="2274" spans="1:3" x14ac:dyDescent="0.25">
      <c r="A2274" s="406"/>
      <c r="B2274" s="406"/>
      <c r="C2274" s="406"/>
    </row>
    <row r="2275" spans="1:3" x14ac:dyDescent="0.25">
      <c r="A2275" s="406"/>
      <c r="B2275" s="406"/>
      <c r="C2275" s="406"/>
    </row>
    <row r="2276" spans="1:3" x14ac:dyDescent="0.25">
      <c r="A2276" s="406"/>
      <c r="B2276" s="406"/>
      <c r="C2276" s="406"/>
    </row>
    <row r="2277" spans="1:3" x14ac:dyDescent="0.25">
      <c r="A2277" s="406"/>
      <c r="B2277" s="406"/>
      <c r="C2277" s="406"/>
    </row>
    <row r="2278" spans="1:3" x14ac:dyDescent="0.25">
      <c r="A2278" s="406"/>
      <c r="B2278" s="406"/>
      <c r="C2278" s="406"/>
    </row>
    <row r="2279" spans="1:3" x14ac:dyDescent="0.25">
      <c r="A2279" s="406"/>
      <c r="B2279" s="406"/>
      <c r="C2279" s="406"/>
    </row>
    <row r="2280" spans="1:3" x14ac:dyDescent="0.25">
      <c r="A2280" s="406"/>
      <c r="B2280" s="406"/>
      <c r="C2280" s="406"/>
    </row>
    <row r="2281" spans="1:3" x14ac:dyDescent="0.25">
      <c r="A2281" s="406"/>
      <c r="B2281" s="406"/>
      <c r="C2281" s="406"/>
    </row>
    <row r="2282" spans="1:3" x14ac:dyDescent="0.25">
      <c r="A2282" s="406"/>
      <c r="B2282" s="406"/>
      <c r="C2282" s="406"/>
    </row>
    <row r="2283" spans="1:3" x14ac:dyDescent="0.25">
      <c r="A2283" s="406"/>
      <c r="B2283" s="406"/>
      <c r="C2283" s="406"/>
    </row>
    <row r="2284" spans="1:3" x14ac:dyDescent="0.25">
      <c r="A2284" s="406"/>
      <c r="B2284" s="406"/>
      <c r="C2284" s="406"/>
    </row>
    <row r="2285" spans="1:3" x14ac:dyDescent="0.25">
      <c r="A2285" s="406"/>
      <c r="B2285" s="406"/>
      <c r="C2285" s="406"/>
    </row>
    <row r="2286" spans="1:3" x14ac:dyDescent="0.25">
      <c r="A2286" s="406"/>
      <c r="B2286" s="406"/>
      <c r="C2286" s="406"/>
    </row>
    <row r="2287" spans="1:3" x14ac:dyDescent="0.25">
      <c r="A2287" s="406"/>
      <c r="B2287" s="406"/>
      <c r="C2287" s="406"/>
    </row>
    <row r="2288" spans="1:3" x14ac:dyDescent="0.25">
      <c r="A2288" s="406"/>
      <c r="B2288" s="406"/>
      <c r="C2288" s="406"/>
    </row>
    <row r="2289" spans="1:3" x14ac:dyDescent="0.25">
      <c r="A2289" s="406"/>
      <c r="B2289" s="406"/>
      <c r="C2289" s="406"/>
    </row>
    <row r="2290" spans="1:3" x14ac:dyDescent="0.25">
      <c r="A2290" s="406"/>
      <c r="B2290" s="406"/>
      <c r="C2290" s="406"/>
    </row>
    <row r="2291" spans="1:3" x14ac:dyDescent="0.25">
      <c r="A2291" s="406"/>
      <c r="B2291" s="406"/>
      <c r="C2291" s="406"/>
    </row>
    <row r="2292" spans="1:3" x14ac:dyDescent="0.25">
      <c r="A2292" s="406"/>
      <c r="B2292" s="406"/>
      <c r="C2292" s="406"/>
    </row>
    <row r="2293" spans="1:3" x14ac:dyDescent="0.25">
      <c r="A2293" s="406"/>
      <c r="B2293" s="406"/>
      <c r="C2293" s="406"/>
    </row>
    <row r="2294" spans="1:3" x14ac:dyDescent="0.25">
      <c r="A2294" s="406"/>
      <c r="B2294" s="406"/>
      <c r="C2294" s="406"/>
    </row>
    <row r="2295" spans="1:3" x14ac:dyDescent="0.25">
      <c r="A2295" s="406"/>
      <c r="B2295" s="406"/>
      <c r="C2295" s="406"/>
    </row>
    <row r="2296" spans="1:3" x14ac:dyDescent="0.25">
      <c r="A2296" s="406"/>
      <c r="B2296" s="406"/>
      <c r="C2296" s="406"/>
    </row>
    <row r="2297" spans="1:3" x14ac:dyDescent="0.25">
      <c r="A2297" s="406"/>
      <c r="B2297" s="406"/>
      <c r="C2297" s="406"/>
    </row>
    <row r="2298" spans="1:3" x14ac:dyDescent="0.25">
      <c r="A2298" s="406"/>
      <c r="B2298" s="406"/>
      <c r="C2298" s="406"/>
    </row>
    <row r="2299" spans="1:3" x14ac:dyDescent="0.25">
      <c r="A2299" s="406"/>
      <c r="B2299" s="406"/>
      <c r="C2299" s="406"/>
    </row>
    <row r="2300" spans="1:3" x14ac:dyDescent="0.25">
      <c r="A2300" s="406"/>
      <c r="B2300" s="406"/>
      <c r="C2300" s="406"/>
    </row>
    <row r="2301" spans="1:3" x14ac:dyDescent="0.25">
      <c r="A2301" s="406"/>
      <c r="B2301" s="406"/>
      <c r="C2301" s="406"/>
    </row>
    <row r="2302" spans="1:3" x14ac:dyDescent="0.25">
      <c r="A2302" s="406"/>
      <c r="B2302" s="406"/>
      <c r="C2302" s="406"/>
    </row>
    <row r="2303" spans="1:3" x14ac:dyDescent="0.25">
      <c r="A2303" s="406"/>
      <c r="B2303" s="406"/>
      <c r="C2303" s="406"/>
    </row>
    <row r="2304" spans="1:3" x14ac:dyDescent="0.25">
      <c r="A2304" s="406"/>
      <c r="B2304" s="406"/>
      <c r="C2304" s="406"/>
    </row>
    <row r="2305" spans="1:3" x14ac:dyDescent="0.25">
      <c r="A2305" s="406"/>
      <c r="B2305" s="406"/>
      <c r="C2305" s="406"/>
    </row>
    <row r="2306" spans="1:3" x14ac:dyDescent="0.25">
      <c r="A2306" s="406"/>
      <c r="B2306" s="406"/>
      <c r="C2306" s="406"/>
    </row>
    <row r="2307" spans="1:3" x14ac:dyDescent="0.25">
      <c r="A2307" s="406"/>
      <c r="B2307" s="406"/>
      <c r="C2307" s="406"/>
    </row>
    <row r="2308" spans="1:3" x14ac:dyDescent="0.25">
      <c r="A2308" s="406"/>
      <c r="B2308" s="406"/>
      <c r="C2308" s="406"/>
    </row>
    <row r="2309" spans="1:3" x14ac:dyDescent="0.25">
      <c r="A2309" s="406"/>
      <c r="B2309" s="406"/>
      <c r="C2309" s="406"/>
    </row>
    <row r="2310" spans="1:3" x14ac:dyDescent="0.25">
      <c r="A2310" s="406"/>
      <c r="B2310" s="406"/>
      <c r="C2310" s="406"/>
    </row>
    <row r="2311" spans="1:3" x14ac:dyDescent="0.25">
      <c r="A2311" s="406"/>
      <c r="B2311" s="406"/>
      <c r="C2311" s="406"/>
    </row>
    <row r="2312" spans="1:3" x14ac:dyDescent="0.25">
      <c r="A2312" s="406"/>
      <c r="B2312" s="406"/>
      <c r="C2312" s="406"/>
    </row>
    <row r="2313" spans="1:3" x14ac:dyDescent="0.25">
      <c r="A2313" s="406"/>
      <c r="B2313" s="406"/>
      <c r="C2313" s="406"/>
    </row>
    <row r="2314" spans="1:3" x14ac:dyDescent="0.25">
      <c r="A2314" s="406"/>
      <c r="B2314" s="406"/>
      <c r="C2314" s="406"/>
    </row>
    <row r="2315" spans="1:3" x14ac:dyDescent="0.25">
      <c r="A2315" s="406"/>
      <c r="B2315" s="406"/>
      <c r="C2315" s="406"/>
    </row>
    <row r="2316" spans="1:3" x14ac:dyDescent="0.25">
      <c r="A2316" s="406"/>
      <c r="B2316" s="406"/>
      <c r="C2316" s="406"/>
    </row>
    <row r="2317" spans="1:3" x14ac:dyDescent="0.25">
      <c r="A2317" s="406"/>
      <c r="B2317" s="406"/>
      <c r="C2317" s="406"/>
    </row>
    <row r="2318" spans="1:3" x14ac:dyDescent="0.25">
      <c r="A2318" s="406"/>
      <c r="B2318" s="406"/>
      <c r="C2318" s="406"/>
    </row>
    <row r="2319" spans="1:3" x14ac:dyDescent="0.25">
      <c r="A2319" s="406"/>
      <c r="B2319" s="406"/>
      <c r="C2319" s="406"/>
    </row>
    <row r="2320" spans="1:3" x14ac:dyDescent="0.25">
      <c r="A2320" s="406"/>
      <c r="B2320" s="406"/>
      <c r="C2320" s="406"/>
    </row>
    <row r="2321" spans="1:3" x14ac:dyDescent="0.25">
      <c r="A2321" s="406"/>
      <c r="B2321" s="406"/>
      <c r="C2321" s="406"/>
    </row>
    <row r="2322" spans="1:3" x14ac:dyDescent="0.25">
      <c r="A2322" s="406"/>
      <c r="B2322" s="406"/>
      <c r="C2322" s="406"/>
    </row>
    <row r="2323" spans="1:3" x14ac:dyDescent="0.25">
      <c r="A2323" s="406"/>
      <c r="B2323" s="406"/>
      <c r="C2323" s="406"/>
    </row>
    <row r="2324" spans="1:3" x14ac:dyDescent="0.25">
      <c r="A2324" s="406"/>
      <c r="B2324" s="406"/>
      <c r="C2324" s="406"/>
    </row>
    <row r="2325" spans="1:3" x14ac:dyDescent="0.25">
      <c r="A2325" s="406"/>
      <c r="B2325" s="406"/>
      <c r="C2325" s="406"/>
    </row>
    <row r="2326" spans="1:3" x14ac:dyDescent="0.25">
      <c r="A2326" s="406"/>
      <c r="B2326" s="406"/>
      <c r="C2326" s="406"/>
    </row>
    <row r="2327" spans="1:3" x14ac:dyDescent="0.25">
      <c r="A2327" s="406"/>
      <c r="B2327" s="406"/>
      <c r="C2327" s="406"/>
    </row>
    <row r="2328" spans="1:3" x14ac:dyDescent="0.25">
      <c r="A2328" s="406"/>
      <c r="B2328" s="406"/>
      <c r="C2328" s="406"/>
    </row>
    <row r="2329" spans="1:3" x14ac:dyDescent="0.25">
      <c r="A2329" s="406"/>
      <c r="B2329" s="406"/>
      <c r="C2329" s="406"/>
    </row>
    <row r="2330" spans="1:3" x14ac:dyDescent="0.25">
      <c r="A2330" s="406"/>
      <c r="B2330" s="406"/>
      <c r="C2330" s="406"/>
    </row>
    <row r="2331" spans="1:3" x14ac:dyDescent="0.25">
      <c r="A2331" s="406"/>
      <c r="B2331" s="406"/>
      <c r="C2331" s="406"/>
    </row>
    <row r="2332" spans="1:3" x14ac:dyDescent="0.25">
      <c r="A2332" s="406"/>
      <c r="B2332" s="406"/>
      <c r="C2332" s="406"/>
    </row>
    <row r="2333" spans="1:3" x14ac:dyDescent="0.25">
      <c r="A2333" s="406"/>
      <c r="B2333" s="406"/>
      <c r="C2333" s="406"/>
    </row>
    <row r="2334" spans="1:3" x14ac:dyDescent="0.25">
      <c r="A2334" s="406"/>
      <c r="B2334" s="406"/>
      <c r="C2334" s="406"/>
    </row>
    <row r="2335" spans="1:3" x14ac:dyDescent="0.25">
      <c r="A2335" s="406"/>
      <c r="B2335" s="406"/>
      <c r="C2335" s="406"/>
    </row>
    <row r="2336" spans="1:3" x14ac:dyDescent="0.25">
      <c r="A2336" s="406"/>
      <c r="B2336" s="406"/>
      <c r="C2336" s="406"/>
    </row>
    <row r="2337" spans="1:3" x14ac:dyDescent="0.25">
      <c r="A2337" s="406"/>
      <c r="B2337" s="406"/>
      <c r="C2337" s="406"/>
    </row>
    <row r="2338" spans="1:3" x14ac:dyDescent="0.25">
      <c r="A2338" s="406"/>
      <c r="B2338" s="406"/>
      <c r="C2338" s="406"/>
    </row>
    <row r="2339" spans="1:3" x14ac:dyDescent="0.25">
      <c r="A2339" s="406"/>
      <c r="B2339" s="406"/>
      <c r="C2339" s="406"/>
    </row>
    <row r="2340" spans="1:3" x14ac:dyDescent="0.25">
      <c r="A2340" s="406"/>
      <c r="B2340" s="406"/>
      <c r="C2340" s="406"/>
    </row>
    <row r="2341" spans="1:3" x14ac:dyDescent="0.25">
      <c r="A2341" s="406"/>
      <c r="B2341" s="406"/>
      <c r="C2341" s="406"/>
    </row>
    <row r="2342" spans="1:3" x14ac:dyDescent="0.25">
      <c r="A2342" s="406"/>
      <c r="B2342" s="406"/>
      <c r="C2342" s="406"/>
    </row>
    <row r="2343" spans="1:3" x14ac:dyDescent="0.25">
      <c r="A2343" s="406"/>
      <c r="B2343" s="406"/>
      <c r="C2343" s="406"/>
    </row>
    <row r="2344" spans="1:3" x14ac:dyDescent="0.25">
      <c r="A2344" s="406"/>
      <c r="B2344" s="406"/>
      <c r="C2344" s="406"/>
    </row>
    <row r="2345" spans="1:3" x14ac:dyDescent="0.25">
      <c r="A2345" s="406"/>
      <c r="B2345" s="406"/>
      <c r="C2345" s="406"/>
    </row>
    <row r="2346" spans="1:3" x14ac:dyDescent="0.25">
      <c r="A2346" s="406"/>
      <c r="B2346" s="406"/>
      <c r="C2346" s="406"/>
    </row>
    <row r="2347" spans="1:3" x14ac:dyDescent="0.25">
      <c r="A2347" s="406"/>
      <c r="B2347" s="406"/>
      <c r="C2347" s="406"/>
    </row>
    <row r="2348" spans="1:3" x14ac:dyDescent="0.25">
      <c r="A2348" s="406"/>
      <c r="B2348" s="406"/>
      <c r="C2348" s="406"/>
    </row>
    <row r="2349" spans="1:3" x14ac:dyDescent="0.25">
      <c r="A2349" s="406"/>
      <c r="B2349" s="406"/>
      <c r="C2349" s="406"/>
    </row>
    <row r="2350" spans="1:3" x14ac:dyDescent="0.25">
      <c r="A2350" s="406"/>
      <c r="B2350" s="406"/>
      <c r="C2350" s="406"/>
    </row>
    <row r="2351" spans="1:3" x14ac:dyDescent="0.25">
      <c r="A2351" s="406"/>
      <c r="B2351" s="406"/>
      <c r="C2351" s="406"/>
    </row>
    <row r="2352" spans="1:3" x14ac:dyDescent="0.25">
      <c r="A2352" s="406"/>
      <c r="B2352" s="406"/>
      <c r="C2352" s="406"/>
    </row>
    <row r="2353" spans="1:3" x14ac:dyDescent="0.25">
      <c r="A2353" s="406"/>
      <c r="B2353" s="406"/>
      <c r="C2353" s="406"/>
    </row>
    <row r="2354" spans="1:3" x14ac:dyDescent="0.25">
      <c r="A2354" s="406"/>
      <c r="B2354" s="406"/>
      <c r="C2354" s="406"/>
    </row>
    <row r="2355" spans="1:3" x14ac:dyDescent="0.25">
      <c r="A2355" s="406"/>
      <c r="B2355" s="406"/>
      <c r="C2355" s="406"/>
    </row>
    <row r="2356" spans="1:3" x14ac:dyDescent="0.25">
      <c r="A2356" s="406"/>
      <c r="B2356" s="406"/>
      <c r="C2356" s="406"/>
    </row>
    <row r="2357" spans="1:3" x14ac:dyDescent="0.25">
      <c r="A2357" s="406"/>
      <c r="B2357" s="406"/>
      <c r="C2357" s="406"/>
    </row>
    <row r="2358" spans="1:3" x14ac:dyDescent="0.25">
      <c r="A2358" s="406"/>
      <c r="B2358" s="406"/>
      <c r="C2358" s="406"/>
    </row>
    <row r="2359" spans="1:3" x14ac:dyDescent="0.25">
      <c r="A2359" s="406"/>
      <c r="B2359" s="406"/>
      <c r="C2359" s="406"/>
    </row>
    <row r="2360" spans="1:3" x14ac:dyDescent="0.25">
      <c r="A2360" s="406"/>
      <c r="B2360" s="406"/>
      <c r="C2360" s="406"/>
    </row>
    <row r="2361" spans="1:3" x14ac:dyDescent="0.25">
      <c r="A2361" s="406"/>
      <c r="B2361" s="406"/>
      <c r="C2361" s="406"/>
    </row>
    <row r="2362" spans="1:3" x14ac:dyDescent="0.25">
      <c r="A2362" s="406"/>
      <c r="B2362" s="406"/>
      <c r="C2362" s="406"/>
    </row>
    <row r="2363" spans="1:3" x14ac:dyDescent="0.25">
      <c r="A2363" s="406"/>
      <c r="B2363" s="406"/>
      <c r="C2363" s="406"/>
    </row>
    <row r="2364" spans="1:3" x14ac:dyDescent="0.25">
      <c r="A2364" s="406"/>
      <c r="B2364" s="406"/>
      <c r="C2364" s="406"/>
    </row>
    <row r="2365" spans="1:3" x14ac:dyDescent="0.25">
      <c r="A2365" s="406"/>
      <c r="B2365" s="406"/>
      <c r="C2365" s="406"/>
    </row>
    <row r="2366" spans="1:3" x14ac:dyDescent="0.25">
      <c r="A2366" s="406"/>
      <c r="B2366" s="406"/>
      <c r="C2366" s="406"/>
    </row>
    <row r="2367" spans="1:3" x14ac:dyDescent="0.25">
      <c r="A2367" s="406"/>
      <c r="B2367" s="406"/>
      <c r="C2367" s="406"/>
    </row>
    <row r="2368" spans="1:3" x14ac:dyDescent="0.25">
      <c r="A2368" s="406"/>
      <c r="B2368" s="406"/>
      <c r="C2368" s="406"/>
    </row>
    <row r="2369" spans="1:3" x14ac:dyDescent="0.25">
      <c r="A2369" s="406"/>
      <c r="B2369" s="406"/>
      <c r="C2369" s="406"/>
    </row>
    <row r="2370" spans="1:3" x14ac:dyDescent="0.25">
      <c r="A2370" s="406"/>
      <c r="B2370" s="406"/>
      <c r="C2370" s="406"/>
    </row>
    <row r="2371" spans="1:3" x14ac:dyDescent="0.25">
      <c r="A2371" s="406"/>
      <c r="B2371" s="406"/>
      <c r="C2371" s="406"/>
    </row>
    <row r="2372" spans="1:3" x14ac:dyDescent="0.25">
      <c r="A2372" s="406"/>
      <c r="B2372" s="406"/>
      <c r="C2372" s="406"/>
    </row>
    <row r="2373" spans="1:3" x14ac:dyDescent="0.25">
      <c r="A2373" s="406"/>
      <c r="B2373" s="406"/>
      <c r="C2373" s="406"/>
    </row>
    <row r="2374" spans="1:3" x14ac:dyDescent="0.25">
      <c r="A2374" s="406"/>
      <c r="B2374" s="406"/>
      <c r="C2374" s="406"/>
    </row>
    <row r="2375" spans="1:3" x14ac:dyDescent="0.25">
      <c r="A2375" s="406"/>
      <c r="B2375" s="406"/>
      <c r="C2375" s="406"/>
    </row>
    <row r="2376" spans="1:3" x14ac:dyDescent="0.25">
      <c r="A2376" s="406"/>
      <c r="B2376" s="406"/>
      <c r="C2376" s="406"/>
    </row>
    <row r="2377" spans="1:3" x14ac:dyDescent="0.25">
      <c r="A2377" s="406"/>
      <c r="B2377" s="406"/>
      <c r="C2377" s="406"/>
    </row>
    <row r="2378" spans="1:3" x14ac:dyDescent="0.25">
      <c r="A2378" s="406"/>
      <c r="B2378" s="406"/>
      <c r="C2378" s="406"/>
    </row>
    <row r="2379" spans="1:3" x14ac:dyDescent="0.25">
      <c r="A2379" s="406"/>
      <c r="B2379" s="406"/>
      <c r="C2379" s="406"/>
    </row>
    <row r="2380" spans="1:3" x14ac:dyDescent="0.25">
      <c r="A2380" s="406"/>
      <c r="B2380" s="406"/>
      <c r="C2380" s="406"/>
    </row>
    <row r="2381" spans="1:3" x14ac:dyDescent="0.25">
      <c r="A2381" s="406"/>
      <c r="B2381" s="406"/>
      <c r="C2381" s="406"/>
    </row>
    <row r="2382" spans="1:3" x14ac:dyDescent="0.25">
      <c r="A2382" s="406"/>
      <c r="B2382" s="406"/>
      <c r="C2382" s="406"/>
    </row>
    <row r="2383" spans="1:3" x14ac:dyDescent="0.25">
      <c r="A2383" s="406"/>
      <c r="B2383" s="406"/>
      <c r="C2383" s="406"/>
    </row>
    <row r="2384" spans="1:3" x14ac:dyDescent="0.25">
      <c r="A2384" s="406"/>
      <c r="B2384" s="406"/>
      <c r="C2384" s="406"/>
    </row>
    <row r="2385" spans="1:3" x14ac:dyDescent="0.25">
      <c r="A2385" s="406"/>
      <c r="B2385" s="406"/>
      <c r="C2385" s="406"/>
    </row>
    <row r="2386" spans="1:3" x14ac:dyDescent="0.25">
      <c r="A2386" s="406"/>
      <c r="B2386" s="406"/>
      <c r="C2386" s="406"/>
    </row>
    <row r="2387" spans="1:3" x14ac:dyDescent="0.25">
      <c r="A2387" s="406"/>
      <c r="B2387" s="406"/>
      <c r="C2387" s="406"/>
    </row>
    <row r="2388" spans="1:3" x14ac:dyDescent="0.25">
      <c r="A2388" s="406"/>
      <c r="B2388" s="406"/>
      <c r="C2388" s="406"/>
    </row>
    <row r="2389" spans="1:3" x14ac:dyDescent="0.25">
      <c r="A2389" s="406"/>
      <c r="B2389" s="406"/>
      <c r="C2389" s="406"/>
    </row>
    <row r="2390" spans="1:3" x14ac:dyDescent="0.25">
      <c r="A2390" s="406"/>
      <c r="B2390" s="406"/>
      <c r="C2390" s="406"/>
    </row>
    <row r="2391" spans="1:3" x14ac:dyDescent="0.25">
      <c r="A2391" s="406"/>
      <c r="B2391" s="406"/>
      <c r="C2391" s="406"/>
    </row>
    <row r="2392" spans="1:3" x14ac:dyDescent="0.25">
      <c r="A2392" s="406"/>
      <c r="B2392" s="406"/>
      <c r="C2392" s="406"/>
    </row>
    <row r="2393" spans="1:3" x14ac:dyDescent="0.25">
      <c r="A2393" s="406"/>
      <c r="B2393" s="406"/>
      <c r="C2393" s="406"/>
    </row>
    <row r="2394" spans="1:3" x14ac:dyDescent="0.25">
      <c r="A2394" s="406"/>
      <c r="B2394" s="406"/>
      <c r="C2394" s="406"/>
    </row>
    <row r="2395" spans="1:3" x14ac:dyDescent="0.25">
      <c r="A2395" s="406"/>
      <c r="B2395" s="406"/>
      <c r="C2395" s="406"/>
    </row>
    <row r="2396" spans="1:3" x14ac:dyDescent="0.25">
      <c r="A2396" s="406"/>
      <c r="B2396" s="406"/>
      <c r="C2396" s="406"/>
    </row>
    <row r="2397" spans="1:3" x14ac:dyDescent="0.25">
      <c r="A2397" s="406"/>
      <c r="B2397" s="406"/>
      <c r="C2397" s="406"/>
    </row>
    <row r="2398" spans="1:3" x14ac:dyDescent="0.25">
      <c r="A2398" s="406"/>
      <c r="B2398" s="406"/>
      <c r="C2398" s="406"/>
    </row>
    <row r="2399" spans="1:3" x14ac:dyDescent="0.25">
      <c r="A2399" s="406"/>
      <c r="B2399" s="406"/>
      <c r="C2399" s="406"/>
    </row>
    <row r="2400" spans="1:3" x14ac:dyDescent="0.25">
      <c r="A2400" s="406"/>
      <c r="B2400" s="406"/>
      <c r="C2400" s="406"/>
    </row>
    <row r="2401" spans="1:3" x14ac:dyDescent="0.25">
      <c r="A2401" s="406"/>
      <c r="B2401" s="406"/>
      <c r="C2401" s="406"/>
    </row>
    <row r="2402" spans="1:3" x14ac:dyDescent="0.25">
      <c r="A2402" s="406"/>
      <c r="B2402" s="406"/>
      <c r="C2402" s="406"/>
    </row>
    <row r="2403" spans="1:3" x14ac:dyDescent="0.25">
      <c r="A2403" s="406"/>
      <c r="B2403" s="406"/>
      <c r="C2403" s="406"/>
    </row>
    <row r="2404" spans="1:3" x14ac:dyDescent="0.25">
      <c r="A2404" s="406"/>
      <c r="B2404" s="406"/>
      <c r="C2404" s="406"/>
    </row>
    <row r="2405" spans="1:3" x14ac:dyDescent="0.25">
      <c r="A2405" s="406"/>
      <c r="B2405" s="406"/>
      <c r="C2405" s="406"/>
    </row>
    <row r="2406" spans="1:3" x14ac:dyDescent="0.25">
      <c r="A2406" s="406"/>
      <c r="B2406" s="406"/>
      <c r="C2406" s="406"/>
    </row>
    <row r="2407" spans="1:3" x14ac:dyDescent="0.25">
      <c r="A2407" s="406"/>
      <c r="B2407" s="406"/>
      <c r="C2407" s="406"/>
    </row>
    <row r="2408" spans="1:3" x14ac:dyDescent="0.25">
      <c r="A2408" s="406"/>
      <c r="B2408" s="406"/>
      <c r="C2408" s="406"/>
    </row>
    <row r="2409" spans="1:3" x14ac:dyDescent="0.25">
      <c r="A2409" s="406"/>
      <c r="B2409" s="406"/>
      <c r="C2409" s="406"/>
    </row>
    <row r="2410" spans="1:3" x14ac:dyDescent="0.25">
      <c r="A2410" s="406"/>
      <c r="B2410" s="406"/>
      <c r="C2410" s="406"/>
    </row>
    <row r="2411" spans="1:3" x14ac:dyDescent="0.25">
      <c r="A2411" s="406"/>
      <c r="B2411" s="406"/>
      <c r="C2411" s="406"/>
    </row>
    <row r="2412" spans="1:3" x14ac:dyDescent="0.25">
      <c r="A2412" s="406"/>
      <c r="B2412" s="406"/>
      <c r="C2412" s="406"/>
    </row>
    <row r="2413" spans="1:3" x14ac:dyDescent="0.25">
      <c r="A2413" s="406"/>
      <c r="B2413" s="406"/>
      <c r="C2413" s="406"/>
    </row>
    <row r="2414" spans="1:3" x14ac:dyDescent="0.25">
      <c r="A2414" s="406"/>
      <c r="B2414" s="406"/>
      <c r="C2414" s="406"/>
    </row>
    <row r="2415" spans="1:3" x14ac:dyDescent="0.25">
      <c r="A2415" s="406"/>
      <c r="B2415" s="406"/>
      <c r="C2415" s="406"/>
    </row>
    <row r="2416" spans="1:3" x14ac:dyDescent="0.25">
      <c r="A2416" s="406"/>
      <c r="B2416" s="406"/>
      <c r="C2416" s="406"/>
    </row>
    <row r="2417" spans="1:3" x14ac:dyDescent="0.25">
      <c r="A2417" s="406"/>
      <c r="B2417" s="406"/>
      <c r="C2417" s="406"/>
    </row>
    <row r="2418" spans="1:3" x14ac:dyDescent="0.25">
      <c r="A2418" s="406"/>
      <c r="B2418" s="406"/>
      <c r="C2418" s="406"/>
    </row>
    <row r="2419" spans="1:3" x14ac:dyDescent="0.25">
      <c r="A2419" s="406"/>
      <c r="B2419" s="406"/>
      <c r="C2419" s="406"/>
    </row>
    <row r="2420" spans="1:3" x14ac:dyDescent="0.25">
      <c r="A2420" s="406"/>
      <c r="B2420" s="406"/>
      <c r="C2420" s="406"/>
    </row>
    <row r="2421" spans="1:3" x14ac:dyDescent="0.25">
      <c r="A2421" s="406"/>
      <c r="B2421" s="406"/>
      <c r="C2421" s="406"/>
    </row>
    <row r="2422" spans="1:3" x14ac:dyDescent="0.25">
      <c r="A2422" s="406"/>
      <c r="B2422" s="406"/>
      <c r="C2422" s="406"/>
    </row>
    <row r="2423" spans="1:3" x14ac:dyDescent="0.25">
      <c r="A2423" s="406"/>
      <c r="B2423" s="406"/>
      <c r="C2423" s="406"/>
    </row>
    <row r="2424" spans="1:3" x14ac:dyDescent="0.25">
      <c r="A2424" s="406"/>
      <c r="B2424" s="406"/>
      <c r="C2424" s="406"/>
    </row>
    <row r="2425" spans="1:3" x14ac:dyDescent="0.25">
      <c r="A2425" s="406"/>
      <c r="B2425" s="406"/>
      <c r="C2425" s="406"/>
    </row>
    <row r="2426" spans="1:3" x14ac:dyDescent="0.25">
      <c r="A2426" s="406"/>
      <c r="B2426" s="406"/>
      <c r="C2426" s="406"/>
    </row>
    <row r="2427" spans="1:3" x14ac:dyDescent="0.25">
      <c r="A2427" s="406"/>
      <c r="B2427" s="406"/>
      <c r="C2427" s="406"/>
    </row>
    <row r="2428" spans="1:3" x14ac:dyDescent="0.25">
      <c r="A2428" s="406"/>
      <c r="B2428" s="406"/>
      <c r="C2428" s="406"/>
    </row>
    <row r="2429" spans="1:3" x14ac:dyDescent="0.25">
      <c r="A2429" s="406"/>
      <c r="B2429" s="406"/>
      <c r="C2429" s="406"/>
    </row>
    <row r="2430" spans="1:3" x14ac:dyDescent="0.25">
      <c r="A2430" s="406"/>
      <c r="B2430" s="406"/>
      <c r="C2430" s="406"/>
    </row>
    <row r="2431" spans="1:3" x14ac:dyDescent="0.25">
      <c r="A2431" s="406"/>
      <c r="B2431" s="406"/>
      <c r="C2431" s="406"/>
    </row>
    <row r="2432" spans="1:3" x14ac:dyDescent="0.25">
      <c r="A2432" s="406"/>
      <c r="B2432" s="406"/>
      <c r="C2432" s="406"/>
    </row>
    <row r="2433" spans="1:3" x14ac:dyDescent="0.25">
      <c r="A2433" s="406"/>
      <c r="B2433" s="406"/>
      <c r="C2433" s="406"/>
    </row>
    <row r="2434" spans="1:3" x14ac:dyDescent="0.25">
      <c r="A2434" s="406"/>
      <c r="B2434" s="406"/>
      <c r="C2434" s="406"/>
    </row>
    <row r="2435" spans="1:3" x14ac:dyDescent="0.25">
      <c r="A2435" s="406"/>
      <c r="B2435" s="406"/>
      <c r="C2435" s="406"/>
    </row>
    <row r="2436" spans="1:3" x14ac:dyDescent="0.25">
      <c r="A2436" s="406"/>
      <c r="B2436" s="406"/>
      <c r="C2436" s="406"/>
    </row>
    <row r="2437" spans="1:3" x14ac:dyDescent="0.25">
      <c r="A2437" s="406"/>
      <c r="B2437" s="406"/>
      <c r="C2437" s="406"/>
    </row>
    <row r="2438" spans="1:3" x14ac:dyDescent="0.25">
      <c r="A2438" s="406"/>
      <c r="B2438" s="406"/>
      <c r="C2438" s="406"/>
    </row>
    <row r="2439" spans="1:3" x14ac:dyDescent="0.25">
      <c r="A2439" s="406"/>
      <c r="B2439" s="406"/>
      <c r="C2439" s="406"/>
    </row>
    <row r="2440" spans="1:3" x14ac:dyDescent="0.25">
      <c r="A2440" s="406"/>
      <c r="B2440" s="406"/>
      <c r="C2440" s="406"/>
    </row>
    <row r="2441" spans="1:3" x14ac:dyDescent="0.25">
      <c r="A2441" s="406"/>
      <c r="B2441" s="406"/>
      <c r="C2441" s="406"/>
    </row>
    <row r="2442" spans="1:3" x14ac:dyDescent="0.25">
      <c r="A2442" s="406"/>
      <c r="B2442" s="406"/>
      <c r="C2442" s="406"/>
    </row>
    <row r="2443" spans="1:3" x14ac:dyDescent="0.25">
      <c r="A2443" s="406"/>
      <c r="B2443" s="406"/>
      <c r="C2443" s="406"/>
    </row>
    <row r="2444" spans="1:3" x14ac:dyDescent="0.25">
      <c r="A2444" s="406"/>
      <c r="B2444" s="406"/>
      <c r="C2444" s="406"/>
    </row>
    <row r="2445" spans="1:3" x14ac:dyDescent="0.25">
      <c r="A2445" s="406"/>
      <c r="B2445" s="406"/>
      <c r="C2445" s="406"/>
    </row>
    <row r="2446" spans="1:3" x14ac:dyDescent="0.25">
      <c r="A2446" s="406"/>
      <c r="B2446" s="406"/>
      <c r="C2446" s="406"/>
    </row>
    <row r="2447" spans="1:3" x14ac:dyDescent="0.25">
      <c r="A2447" s="406"/>
      <c r="B2447" s="406"/>
      <c r="C2447" s="406"/>
    </row>
    <row r="2448" spans="1:3" x14ac:dyDescent="0.25">
      <c r="A2448" s="406"/>
      <c r="B2448" s="406"/>
      <c r="C2448" s="406"/>
    </row>
    <row r="2449" spans="1:3" x14ac:dyDescent="0.25">
      <c r="A2449" s="406"/>
      <c r="B2449" s="406"/>
      <c r="C2449" s="406"/>
    </row>
    <row r="2450" spans="1:3" x14ac:dyDescent="0.25">
      <c r="A2450" s="406"/>
      <c r="B2450" s="406"/>
      <c r="C2450" s="406"/>
    </row>
    <row r="2451" spans="1:3" x14ac:dyDescent="0.25">
      <c r="A2451" s="406"/>
      <c r="B2451" s="406"/>
      <c r="C2451" s="406"/>
    </row>
    <row r="2452" spans="1:3" x14ac:dyDescent="0.25">
      <c r="A2452" s="406"/>
      <c r="B2452" s="406"/>
      <c r="C2452" s="406"/>
    </row>
    <row r="2453" spans="1:3" x14ac:dyDescent="0.25">
      <c r="A2453" s="406"/>
      <c r="B2453" s="406"/>
      <c r="C2453" s="406"/>
    </row>
    <row r="2454" spans="1:3" x14ac:dyDescent="0.25">
      <c r="A2454" s="406"/>
      <c r="B2454" s="406"/>
      <c r="C2454" s="406"/>
    </row>
    <row r="2455" spans="1:3" x14ac:dyDescent="0.25">
      <c r="A2455" s="406"/>
      <c r="B2455" s="406"/>
      <c r="C2455" s="406"/>
    </row>
    <row r="2456" spans="1:3" x14ac:dyDescent="0.25">
      <c r="A2456" s="406"/>
      <c r="B2456" s="406"/>
      <c r="C2456" s="406"/>
    </row>
    <row r="2457" spans="1:3" x14ac:dyDescent="0.25">
      <c r="A2457" s="406"/>
      <c r="B2457" s="406"/>
      <c r="C2457" s="406"/>
    </row>
    <row r="2458" spans="1:3" x14ac:dyDescent="0.25">
      <c r="A2458" s="406"/>
      <c r="B2458" s="406"/>
      <c r="C2458" s="406"/>
    </row>
    <row r="2459" spans="1:3" x14ac:dyDescent="0.25">
      <c r="A2459" s="406"/>
      <c r="B2459" s="406"/>
      <c r="C2459" s="406"/>
    </row>
    <row r="2460" spans="1:3" x14ac:dyDescent="0.25">
      <c r="A2460" s="406"/>
      <c r="B2460" s="406"/>
      <c r="C2460" s="406"/>
    </row>
    <row r="2461" spans="1:3" x14ac:dyDescent="0.25">
      <c r="A2461" s="406"/>
      <c r="B2461" s="406"/>
      <c r="C2461" s="406"/>
    </row>
    <row r="2462" spans="1:3" x14ac:dyDescent="0.25">
      <c r="A2462" s="406"/>
      <c r="B2462" s="406"/>
      <c r="C2462" s="406"/>
    </row>
    <row r="2463" spans="1:3" x14ac:dyDescent="0.25">
      <c r="A2463" s="406"/>
      <c r="B2463" s="406"/>
      <c r="C2463" s="406"/>
    </row>
    <row r="2464" spans="1:3" x14ac:dyDescent="0.25">
      <c r="A2464" s="406"/>
      <c r="B2464" s="406"/>
      <c r="C2464" s="406"/>
    </row>
    <row r="2465" spans="1:3" x14ac:dyDescent="0.25">
      <c r="A2465" s="406"/>
      <c r="B2465" s="406"/>
      <c r="C2465" s="406"/>
    </row>
    <row r="2466" spans="1:3" x14ac:dyDescent="0.25">
      <c r="A2466" s="406"/>
      <c r="B2466" s="406"/>
      <c r="C2466" s="406"/>
    </row>
    <row r="2467" spans="1:3" x14ac:dyDescent="0.25">
      <c r="A2467" s="406"/>
      <c r="B2467" s="406"/>
      <c r="C2467" s="406"/>
    </row>
    <row r="2468" spans="1:3" x14ac:dyDescent="0.25">
      <c r="A2468" s="406"/>
      <c r="B2468" s="406"/>
      <c r="C2468" s="406"/>
    </row>
    <row r="2469" spans="1:3" x14ac:dyDescent="0.25">
      <c r="A2469" s="406"/>
      <c r="B2469" s="406"/>
      <c r="C2469" s="406"/>
    </row>
    <row r="2470" spans="1:3" x14ac:dyDescent="0.25">
      <c r="A2470" s="406"/>
      <c r="B2470" s="406"/>
      <c r="C2470" s="406"/>
    </row>
    <row r="2471" spans="1:3" x14ac:dyDescent="0.25">
      <c r="A2471" s="406"/>
      <c r="B2471" s="406"/>
      <c r="C2471" s="406"/>
    </row>
    <row r="2472" spans="1:3" x14ac:dyDescent="0.25">
      <c r="A2472" s="406"/>
      <c r="B2472" s="406"/>
      <c r="C2472" s="406"/>
    </row>
    <row r="2473" spans="1:3" x14ac:dyDescent="0.25">
      <c r="A2473" s="406"/>
      <c r="B2473" s="406"/>
      <c r="C2473" s="406"/>
    </row>
    <row r="2474" spans="1:3" x14ac:dyDescent="0.25">
      <c r="A2474" s="406"/>
      <c r="B2474" s="406"/>
      <c r="C2474" s="406"/>
    </row>
    <row r="2475" spans="1:3" x14ac:dyDescent="0.25">
      <c r="A2475" s="406"/>
      <c r="B2475" s="406"/>
      <c r="C2475" s="406"/>
    </row>
    <row r="2476" spans="1:3" x14ac:dyDescent="0.25">
      <c r="A2476" s="406"/>
      <c r="B2476" s="406"/>
      <c r="C2476" s="406"/>
    </row>
    <row r="2477" spans="1:3" x14ac:dyDescent="0.25">
      <c r="A2477" s="406"/>
      <c r="B2477" s="406"/>
      <c r="C2477" s="406"/>
    </row>
    <row r="2478" spans="1:3" x14ac:dyDescent="0.25">
      <c r="A2478" s="406"/>
      <c r="B2478" s="406"/>
      <c r="C2478" s="406"/>
    </row>
    <row r="2479" spans="1:3" x14ac:dyDescent="0.25">
      <c r="A2479" s="406"/>
      <c r="B2479" s="406"/>
      <c r="C2479" s="406"/>
    </row>
    <row r="2480" spans="1:3" x14ac:dyDescent="0.25">
      <c r="A2480" s="406"/>
      <c r="B2480" s="406"/>
      <c r="C2480" s="406"/>
    </row>
    <row r="2481" spans="1:3" x14ac:dyDescent="0.25">
      <c r="A2481" s="406"/>
      <c r="B2481" s="406"/>
      <c r="C2481" s="406"/>
    </row>
    <row r="2482" spans="1:3" x14ac:dyDescent="0.25">
      <c r="A2482" s="406"/>
      <c r="B2482" s="406"/>
      <c r="C2482" s="406"/>
    </row>
    <row r="2483" spans="1:3" x14ac:dyDescent="0.25">
      <c r="A2483" s="406"/>
      <c r="B2483" s="406"/>
      <c r="C2483" s="406"/>
    </row>
    <row r="2484" spans="1:3" x14ac:dyDescent="0.25">
      <c r="A2484" s="406"/>
      <c r="B2484" s="406"/>
      <c r="C2484" s="406"/>
    </row>
    <row r="2485" spans="1:3" x14ac:dyDescent="0.25">
      <c r="A2485" s="406"/>
      <c r="B2485" s="406"/>
      <c r="C2485" s="406"/>
    </row>
    <row r="2486" spans="1:3" x14ac:dyDescent="0.25">
      <c r="A2486" s="406"/>
      <c r="B2486" s="406"/>
      <c r="C2486" s="406"/>
    </row>
    <row r="2487" spans="1:3" x14ac:dyDescent="0.25">
      <c r="A2487" s="406"/>
      <c r="B2487" s="406"/>
      <c r="C2487" s="406"/>
    </row>
    <row r="2488" spans="1:3" x14ac:dyDescent="0.25">
      <c r="A2488" s="406"/>
      <c r="B2488" s="406"/>
      <c r="C2488" s="406"/>
    </row>
    <row r="2489" spans="1:3" x14ac:dyDescent="0.25">
      <c r="A2489" s="406"/>
      <c r="B2489" s="406"/>
      <c r="C2489" s="406"/>
    </row>
    <row r="2490" spans="1:3" x14ac:dyDescent="0.25">
      <c r="A2490" s="406"/>
      <c r="B2490" s="406"/>
      <c r="C2490" s="406"/>
    </row>
    <row r="2491" spans="1:3" x14ac:dyDescent="0.25">
      <c r="A2491" s="406"/>
      <c r="B2491" s="406"/>
      <c r="C2491" s="406"/>
    </row>
    <row r="2492" spans="1:3" x14ac:dyDescent="0.25">
      <c r="A2492" s="406"/>
      <c r="B2492" s="406"/>
      <c r="C2492" s="406"/>
    </row>
    <row r="2493" spans="1:3" x14ac:dyDescent="0.25">
      <c r="A2493" s="406"/>
      <c r="B2493" s="406"/>
      <c r="C2493" s="406"/>
    </row>
    <row r="2494" spans="1:3" x14ac:dyDescent="0.25">
      <c r="A2494" s="406"/>
      <c r="B2494" s="406"/>
      <c r="C2494" s="406"/>
    </row>
    <row r="2495" spans="1:3" x14ac:dyDescent="0.25">
      <c r="A2495" s="406"/>
      <c r="B2495" s="406"/>
      <c r="C2495" s="406"/>
    </row>
    <row r="2496" spans="1:3" x14ac:dyDescent="0.25">
      <c r="A2496" s="406"/>
      <c r="B2496" s="406"/>
      <c r="C2496" s="406"/>
    </row>
    <row r="2497" spans="1:3" x14ac:dyDescent="0.25">
      <c r="A2497" s="406"/>
      <c r="B2497" s="406"/>
      <c r="C2497" s="406"/>
    </row>
    <row r="2498" spans="1:3" x14ac:dyDescent="0.25">
      <c r="A2498" s="406"/>
      <c r="B2498" s="406"/>
      <c r="C2498" s="406"/>
    </row>
    <row r="2499" spans="1:3" x14ac:dyDescent="0.25">
      <c r="A2499" s="406"/>
      <c r="B2499" s="406"/>
      <c r="C2499" s="406"/>
    </row>
    <row r="2500" spans="1:3" x14ac:dyDescent="0.25">
      <c r="A2500" s="406"/>
      <c r="B2500" s="406"/>
      <c r="C2500" s="406"/>
    </row>
    <row r="2501" spans="1:3" x14ac:dyDescent="0.25">
      <c r="A2501" s="406"/>
      <c r="B2501" s="406"/>
      <c r="C2501" s="406"/>
    </row>
    <row r="2502" spans="1:3" x14ac:dyDescent="0.25">
      <c r="A2502" s="406"/>
      <c r="B2502" s="406"/>
      <c r="C2502" s="406"/>
    </row>
    <row r="2503" spans="1:3" x14ac:dyDescent="0.25">
      <c r="A2503" s="406"/>
      <c r="B2503" s="406"/>
      <c r="C2503" s="406"/>
    </row>
    <row r="2504" spans="1:3" x14ac:dyDescent="0.25">
      <c r="A2504" s="406"/>
      <c r="B2504" s="406"/>
      <c r="C2504" s="406"/>
    </row>
    <row r="2505" spans="1:3" x14ac:dyDescent="0.25">
      <c r="A2505" s="406"/>
      <c r="B2505" s="406"/>
      <c r="C2505" s="406"/>
    </row>
    <row r="2506" spans="1:3" x14ac:dyDescent="0.25">
      <c r="A2506" s="406"/>
      <c r="B2506" s="406"/>
      <c r="C2506" s="406"/>
    </row>
    <row r="2507" spans="1:3" x14ac:dyDescent="0.25">
      <c r="A2507" s="406"/>
      <c r="B2507" s="406"/>
      <c r="C2507" s="406"/>
    </row>
    <row r="2508" spans="1:3" x14ac:dyDescent="0.25">
      <c r="A2508" s="406"/>
      <c r="B2508" s="406"/>
      <c r="C2508" s="406"/>
    </row>
    <row r="2509" spans="1:3" x14ac:dyDescent="0.25">
      <c r="A2509" s="406"/>
      <c r="B2509" s="406"/>
      <c r="C2509" s="406"/>
    </row>
    <row r="2510" spans="1:3" x14ac:dyDescent="0.25">
      <c r="A2510" s="406"/>
      <c r="B2510" s="406"/>
      <c r="C2510" s="406"/>
    </row>
    <row r="2511" spans="1:3" x14ac:dyDescent="0.25">
      <c r="A2511" s="406"/>
      <c r="B2511" s="406"/>
      <c r="C2511" s="406"/>
    </row>
    <row r="2512" spans="1:3" x14ac:dyDescent="0.25">
      <c r="A2512" s="406"/>
      <c r="B2512" s="406"/>
      <c r="C2512" s="406"/>
    </row>
    <row r="2513" spans="1:3" x14ac:dyDescent="0.25">
      <c r="A2513" s="406"/>
      <c r="B2513" s="406"/>
      <c r="C2513" s="406"/>
    </row>
    <row r="2514" spans="1:3" x14ac:dyDescent="0.25">
      <c r="A2514" s="406"/>
      <c r="B2514" s="406"/>
      <c r="C2514" s="406"/>
    </row>
    <row r="2515" spans="1:3" x14ac:dyDescent="0.25">
      <c r="A2515" s="406"/>
      <c r="B2515" s="406"/>
      <c r="C2515" s="406"/>
    </row>
    <row r="2516" spans="1:3" x14ac:dyDescent="0.25">
      <c r="A2516" s="406"/>
      <c r="B2516" s="406"/>
      <c r="C2516" s="406"/>
    </row>
    <row r="2517" spans="1:3" x14ac:dyDescent="0.25">
      <c r="A2517" s="406"/>
      <c r="B2517" s="406"/>
      <c r="C2517" s="406"/>
    </row>
    <row r="2518" spans="1:3" x14ac:dyDescent="0.25">
      <c r="A2518" s="406"/>
      <c r="B2518" s="406"/>
      <c r="C2518" s="406"/>
    </row>
    <row r="2519" spans="1:3" x14ac:dyDescent="0.25">
      <c r="A2519" s="406"/>
      <c r="B2519" s="406"/>
      <c r="C2519" s="406"/>
    </row>
    <row r="2520" spans="1:3" x14ac:dyDescent="0.25">
      <c r="A2520" s="406"/>
      <c r="B2520" s="406"/>
      <c r="C2520" s="406"/>
    </row>
    <row r="2521" spans="1:3" x14ac:dyDescent="0.25">
      <c r="A2521" s="406"/>
      <c r="B2521" s="406"/>
      <c r="C2521" s="406"/>
    </row>
    <row r="2522" spans="1:3" x14ac:dyDescent="0.25">
      <c r="A2522" s="406"/>
      <c r="B2522" s="406"/>
      <c r="C2522" s="406"/>
    </row>
    <row r="2523" spans="1:3" x14ac:dyDescent="0.25">
      <c r="A2523" s="406"/>
      <c r="B2523" s="406"/>
      <c r="C2523" s="406"/>
    </row>
    <row r="2524" spans="1:3" x14ac:dyDescent="0.25">
      <c r="A2524" s="406"/>
      <c r="B2524" s="406"/>
      <c r="C2524" s="406"/>
    </row>
    <row r="2525" spans="1:3" x14ac:dyDescent="0.25">
      <c r="A2525" s="406"/>
      <c r="B2525" s="406"/>
      <c r="C2525" s="406"/>
    </row>
    <row r="2526" spans="1:3" x14ac:dyDescent="0.25">
      <c r="A2526" s="406"/>
      <c r="B2526" s="406"/>
      <c r="C2526" s="406"/>
    </row>
    <row r="2527" spans="1:3" x14ac:dyDescent="0.25">
      <c r="A2527" s="406"/>
      <c r="B2527" s="406"/>
      <c r="C2527" s="406"/>
    </row>
    <row r="2528" spans="1:3" x14ac:dyDescent="0.25">
      <c r="A2528" s="406"/>
      <c r="B2528" s="406"/>
      <c r="C2528" s="406"/>
    </row>
    <row r="2529" spans="1:3" x14ac:dyDescent="0.25">
      <c r="A2529" s="406"/>
      <c r="B2529" s="406"/>
      <c r="C2529" s="406"/>
    </row>
    <row r="2530" spans="1:3" x14ac:dyDescent="0.25">
      <c r="A2530" s="406"/>
      <c r="B2530" s="406"/>
      <c r="C2530" s="406"/>
    </row>
    <row r="2531" spans="1:3" x14ac:dyDescent="0.25">
      <c r="A2531" s="406"/>
      <c r="B2531" s="406"/>
      <c r="C2531" s="406"/>
    </row>
    <row r="2532" spans="1:3" x14ac:dyDescent="0.25">
      <c r="A2532" s="406"/>
      <c r="B2532" s="406"/>
      <c r="C2532" s="406"/>
    </row>
    <row r="2533" spans="1:3" x14ac:dyDescent="0.25">
      <c r="A2533" s="406"/>
      <c r="B2533" s="406"/>
      <c r="C2533" s="406"/>
    </row>
    <row r="2534" spans="1:3" x14ac:dyDescent="0.25">
      <c r="A2534" s="406"/>
      <c r="B2534" s="406"/>
      <c r="C2534" s="406"/>
    </row>
    <row r="2535" spans="1:3" x14ac:dyDescent="0.25">
      <c r="A2535" s="406"/>
      <c r="B2535" s="406"/>
      <c r="C2535" s="406"/>
    </row>
    <row r="2536" spans="1:3" x14ac:dyDescent="0.25">
      <c r="A2536" s="406"/>
      <c r="B2536" s="406"/>
      <c r="C2536" s="406"/>
    </row>
    <row r="2537" spans="1:3" x14ac:dyDescent="0.25">
      <c r="A2537" s="406"/>
      <c r="B2537" s="406"/>
      <c r="C2537" s="406"/>
    </row>
    <row r="2538" spans="1:3" x14ac:dyDescent="0.25">
      <c r="A2538" s="406"/>
      <c r="B2538" s="406"/>
      <c r="C2538" s="406"/>
    </row>
    <row r="2539" spans="1:3" x14ac:dyDescent="0.25">
      <c r="A2539" s="406"/>
      <c r="B2539" s="406"/>
      <c r="C2539" s="406"/>
    </row>
    <row r="2540" spans="1:3" x14ac:dyDescent="0.25">
      <c r="A2540" s="406"/>
      <c r="B2540" s="406"/>
      <c r="C2540" s="406"/>
    </row>
    <row r="2541" spans="1:3" x14ac:dyDescent="0.25">
      <c r="A2541" s="406"/>
      <c r="B2541" s="406"/>
      <c r="C2541" s="406"/>
    </row>
    <row r="2542" spans="1:3" x14ac:dyDescent="0.25">
      <c r="A2542" s="406"/>
      <c r="B2542" s="406"/>
      <c r="C2542" s="406"/>
    </row>
    <row r="2543" spans="1:3" x14ac:dyDescent="0.25">
      <c r="A2543" s="406"/>
      <c r="B2543" s="406"/>
      <c r="C2543" s="406"/>
    </row>
    <row r="2544" spans="1:3" x14ac:dyDescent="0.25">
      <c r="A2544" s="406"/>
      <c r="B2544" s="406"/>
      <c r="C2544" s="406"/>
    </row>
    <row r="2545" spans="1:3" x14ac:dyDescent="0.25">
      <c r="A2545" s="406"/>
      <c r="B2545" s="406"/>
      <c r="C2545" s="406"/>
    </row>
    <row r="2546" spans="1:3" x14ac:dyDescent="0.25">
      <c r="A2546" s="406"/>
      <c r="B2546" s="406"/>
      <c r="C2546" s="406"/>
    </row>
    <row r="2547" spans="1:3" x14ac:dyDescent="0.25">
      <c r="A2547" s="406"/>
      <c r="B2547" s="406"/>
      <c r="C2547" s="406"/>
    </row>
    <row r="2548" spans="1:3" x14ac:dyDescent="0.25">
      <c r="A2548" s="406"/>
      <c r="B2548" s="406"/>
      <c r="C2548" s="406"/>
    </row>
    <row r="2549" spans="1:3" x14ac:dyDescent="0.25">
      <c r="A2549" s="406"/>
      <c r="B2549" s="406"/>
      <c r="C2549" s="406"/>
    </row>
    <row r="2550" spans="1:3" x14ac:dyDescent="0.25">
      <c r="A2550" s="406"/>
      <c r="B2550" s="406"/>
      <c r="C2550" s="406"/>
    </row>
    <row r="2551" spans="1:3" x14ac:dyDescent="0.25">
      <c r="A2551" s="406"/>
      <c r="B2551" s="406"/>
      <c r="C2551" s="406"/>
    </row>
    <row r="2552" spans="1:3" x14ac:dyDescent="0.25">
      <c r="A2552" s="406"/>
      <c r="B2552" s="406"/>
      <c r="C2552" s="406"/>
    </row>
    <row r="2553" spans="1:3" x14ac:dyDescent="0.25">
      <c r="A2553" s="406"/>
      <c r="B2553" s="406"/>
      <c r="C2553" s="406"/>
    </row>
    <row r="2554" spans="1:3" x14ac:dyDescent="0.25">
      <c r="A2554" s="406"/>
      <c r="B2554" s="406"/>
      <c r="C2554" s="406"/>
    </row>
    <row r="2555" spans="1:3" x14ac:dyDescent="0.25">
      <c r="A2555" s="406"/>
      <c r="B2555" s="406"/>
      <c r="C2555" s="406"/>
    </row>
    <row r="2556" spans="1:3" x14ac:dyDescent="0.25">
      <c r="A2556" s="406"/>
      <c r="B2556" s="406"/>
      <c r="C2556" s="406"/>
    </row>
    <row r="2557" spans="1:3" x14ac:dyDescent="0.25">
      <c r="A2557" s="406"/>
      <c r="B2557" s="406"/>
      <c r="C2557" s="406"/>
    </row>
    <row r="2558" spans="1:3" x14ac:dyDescent="0.25">
      <c r="A2558" s="406"/>
      <c r="B2558" s="406"/>
      <c r="C2558" s="406"/>
    </row>
    <row r="2559" spans="1:3" x14ac:dyDescent="0.25">
      <c r="A2559" s="406"/>
      <c r="B2559" s="406"/>
      <c r="C2559" s="406"/>
    </row>
    <row r="2560" spans="1:3" x14ac:dyDescent="0.25">
      <c r="A2560" s="406"/>
      <c r="B2560" s="406"/>
      <c r="C2560" s="406"/>
    </row>
    <row r="2561" spans="1:3" x14ac:dyDescent="0.25">
      <c r="A2561" s="406"/>
      <c r="B2561" s="406"/>
      <c r="C2561" s="406"/>
    </row>
    <row r="2562" spans="1:3" x14ac:dyDescent="0.25">
      <c r="A2562" s="406"/>
      <c r="B2562" s="406"/>
      <c r="C2562" s="406"/>
    </row>
    <row r="2563" spans="1:3" x14ac:dyDescent="0.25">
      <c r="A2563" s="406"/>
      <c r="B2563" s="406"/>
      <c r="C2563" s="406"/>
    </row>
    <row r="2564" spans="1:3" x14ac:dyDescent="0.25">
      <c r="A2564" s="406"/>
      <c r="B2564" s="406"/>
      <c r="C2564" s="406"/>
    </row>
    <row r="2565" spans="1:3" x14ac:dyDescent="0.25">
      <c r="A2565" s="406"/>
      <c r="B2565" s="406"/>
      <c r="C2565" s="406"/>
    </row>
    <row r="2566" spans="1:3" x14ac:dyDescent="0.25">
      <c r="A2566" s="406"/>
      <c r="B2566" s="406"/>
      <c r="C2566" s="406"/>
    </row>
    <row r="2567" spans="1:3" x14ac:dyDescent="0.25">
      <c r="A2567" s="406"/>
      <c r="B2567" s="406"/>
      <c r="C2567" s="406"/>
    </row>
    <row r="2568" spans="1:3" x14ac:dyDescent="0.25">
      <c r="A2568" s="406"/>
      <c r="B2568" s="406"/>
      <c r="C2568" s="406"/>
    </row>
    <row r="2569" spans="1:3" x14ac:dyDescent="0.25">
      <c r="A2569" s="406"/>
      <c r="B2569" s="406"/>
      <c r="C2569" s="406"/>
    </row>
    <row r="2570" spans="1:3" x14ac:dyDescent="0.25">
      <c r="A2570" s="406"/>
      <c r="B2570" s="406"/>
      <c r="C2570" s="406"/>
    </row>
    <row r="2571" spans="1:3" x14ac:dyDescent="0.25">
      <c r="A2571" s="406"/>
      <c r="B2571" s="406"/>
      <c r="C2571" s="406"/>
    </row>
    <row r="2572" spans="1:3" x14ac:dyDescent="0.25">
      <c r="A2572" s="406"/>
      <c r="B2572" s="406"/>
      <c r="C2572" s="406"/>
    </row>
    <row r="2573" spans="1:3" x14ac:dyDescent="0.25">
      <c r="A2573" s="406"/>
      <c r="B2573" s="406"/>
      <c r="C2573" s="406"/>
    </row>
    <row r="2574" spans="1:3" x14ac:dyDescent="0.25">
      <c r="A2574" s="406"/>
      <c r="B2574" s="406"/>
      <c r="C2574" s="406"/>
    </row>
    <row r="2575" spans="1:3" x14ac:dyDescent="0.25">
      <c r="A2575" s="406"/>
      <c r="B2575" s="406"/>
      <c r="C2575" s="406"/>
    </row>
    <row r="2576" spans="1:3" x14ac:dyDescent="0.25">
      <c r="A2576" s="406"/>
      <c r="B2576" s="406"/>
      <c r="C2576" s="406"/>
    </row>
    <row r="2577" spans="1:3" x14ac:dyDescent="0.25">
      <c r="A2577" s="406"/>
      <c r="B2577" s="406"/>
      <c r="C2577" s="406"/>
    </row>
    <row r="2578" spans="1:3" x14ac:dyDescent="0.25">
      <c r="A2578" s="406"/>
      <c r="B2578" s="406"/>
      <c r="C2578" s="406"/>
    </row>
    <row r="2579" spans="1:3" x14ac:dyDescent="0.25">
      <c r="A2579" s="406"/>
      <c r="B2579" s="406"/>
      <c r="C2579" s="406"/>
    </row>
    <row r="2580" spans="1:3" x14ac:dyDescent="0.25">
      <c r="A2580" s="406"/>
      <c r="B2580" s="406"/>
      <c r="C2580" s="406"/>
    </row>
    <row r="2581" spans="1:3" x14ac:dyDescent="0.25">
      <c r="A2581" s="406"/>
      <c r="B2581" s="406"/>
      <c r="C2581" s="406"/>
    </row>
    <row r="2582" spans="1:3" x14ac:dyDescent="0.25">
      <c r="A2582" s="406"/>
      <c r="B2582" s="406"/>
      <c r="C2582" s="406"/>
    </row>
    <row r="2583" spans="1:3" x14ac:dyDescent="0.25">
      <c r="A2583" s="406"/>
      <c r="B2583" s="406"/>
      <c r="C2583" s="406"/>
    </row>
    <row r="2584" spans="1:3" x14ac:dyDescent="0.25">
      <c r="A2584" s="406"/>
      <c r="B2584" s="406"/>
      <c r="C2584" s="406"/>
    </row>
    <row r="2585" spans="1:3" x14ac:dyDescent="0.25">
      <c r="A2585" s="406"/>
      <c r="B2585" s="406"/>
      <c r="C2585" s="406"/>
    </row>
    <row r="2586" spans="1:3" x14ac:dyDescent="0.25">
      <c r="A2586" s="406"/>
      <c r="B2586" s="406"/>
      <c r="C2586" s="406"/>
    </row>
    <row r="2587" spans="1:3" x14ac:dyDescent="0.25">
      <c r="A2587" s="406"/>
      <c r="B2587" s="406"/>
      <c r="C2587" s="406"/>
    </row>
    <row r="2588" spans="1:3" x14ac:dyDescent="0.25">
      <c r="A2588" s="406"/>
      <c r="B2588" s="406"/>
      <c r="C2588" s="406"/>
    </row>
    <row r="2589" spans="1:3" x14ac:dyDescent="0.25">
      <c r="A2589" s="406"/>
      <c r="B2589" s="406"/>
      <c r="C2589" s="406"/>
    </row>
    <row r="2590" spans="1:3" x14ac:dyDescent="0.25">
      <c r="A2590" s="406"/>
      <c r="B2590" s="406"/>
      <c r="C2590" s="406"/>
    </row>
    <row r="2591" spans="1:3" x14ac:dyDescent="0.25">
      <c r="A2591" s="406"/>
      <c r="B2591" s="406"/>
      <c r="C2591" s="406"/>
    </row>
    <row r="2592" spans="1:3" x14ac:dyDescent="0.25">
      <c r="A2592" s="406"/>
      <c r="B2592" s="406"/>
      <c r="C2592" s="406"/>
    </row>
    <row r="2593" spans="1:3" x14ac:dyDescent="0.25">
      <c r="A2593" s="406"/>
      <c r="B2593" s="406"/>
      <c r="C2593" s="406"/>
    </row>
    <row r="2594" spans="1:3" x14ac:dyDescent="0.25">
      <c r="A2594" s="406"/>
      <c r="B2594" s="406"/>
      <c r="C2594" s="406"/>
    </row>
    <row r="2595" spans="1:3" x14ac:dyDescent="0.25">
      <c r="A2595" s="406"/>
      <c r="B2595" s="406"/>
      <c r="C2595" s="406"/>
    </row>
    <row r="2596" spans="1:3" x14ac:dyDescent="0.25">
      <c r="A2596" s="406"/>
      <c r="B2596" s="406"/>
      <c r="C2596" s="406"/>
    </row>
    <row r="2597" spans="1:3" x14ac:dyDescent="0.25">
      <c r="A2597" s="406"/>
      <c r="B2597" s="406"/>
      <c r="C2597" s="406"/>
    </row>
    <row r="2598" spans="1:3" x14ac:dyDescent="0.25">
      <c r="A2598" s="406"/>
      <c r="B2598" s="406"/>
      <c r="C2598" s="406"/>
    </row>
    <row r="2599" spans="1:3" x14ac:dyDescent="0.25">
      <c r="A2599" s="406"/>
      <c r="B2599" s="406"/>
      <c r="C2599" s="406"/>
    </row>
    <row r="2600" spans="1:3" x14ac:dyDescent="0.25">
      <c r="A2600" s="406"/>
      <c r="B2600" s="406"/>
      <c r="C2600" s="406"/>
    </row>
    <row r="2601" spans="1:3" x14ac:dyDescent="0.25">
      <c r="A2601" s="406"/>
      <c r="B2601" s="406"/>
      <c r="C2601" s="406"/>
    </row>
    <row r="2602" spans="1:3" x14ac:dyDescent="0.25">
      <c r="A2602" s="406"/>
      <c r="B2602" s="406"/>
      <c r="C2602" s="406"/>
    </row>
    <row r="2603" spans="1:3" x14ac:dyDescent="0.25">
      <c r="A2603" s="406"/>
      <c r="B2603" s="406"/>
      <c r="C2603" s="406"/>
    </row>
    <row r="2604" spans="1:3" x14ac:dyDescent="0.25">
      <c r="A2604" s="406"/>
      <c r="B2604" s="406"/>
      <c r="C2604" s="406"/>
    </row>
    <row r="2605" spans="1:3" x14ac:dyDescent="0.25">
      <c r="A2605" s="406"/>
      <c r="B2605" s="406"/>
      <c r="C2605" s="406"/>
    </row>
    <row r="2606" spans="1:3" x14ac:dyDescent="0.25">
      <c r="A2606" s="406"/>
      <c r="B2606" s="406"/>
      <c r="C2606" s="406"/>
    </row>
    <row r="2607" spans="1:3" x14ac:dyDescent="0.25">
      <c r="A2607" s="406"/>
      <c r="B2607" s="406"/>
      <c r="C2607" s="406"/>
    </row>
    <row r="2608" spans="1:3" x14ac:dyDescent="0.25">
      <c r="A2608" s="406"/>
      <c r="B2608" s="406"/>
      <c r="C2608" s="406"/>
    </row>
    <row r="2609" spans="1:3" x14ac:dyDescent="0.25">
      <c r="A2609" s="406"/>
      <c r="B2609" s="406"/>
      <c r="C2609" s="406"/>
    </row>
    <row r="2610" spans="1:3" x14ac:dyDescent="0.25">
      <c r="A2610" s="406"/>
      <c r="B2610" s="406"/>
      <c r="C2610" s="406"/>
    </row>
    <row r="2611" spans="1:3" x14ac:dyDescent="0.25">
      <c r="A2611" s="406"/>
      <c r="B2611" s="406"/>
      <c r="C2611" s="406"/>
    </row>
    <row r="2612" spans="1:3" x14ac:dyDescent="0.25">
      <c r="A2612" s="406"/>
      <c r="B2612" s="406"/>
      <c r="C2612" s="406"/>
    </row>
    <row r="2613" spans="1:3" x14ac:dyDescent="0.25">
      <c r="A2613" s="406"/>
      <c r="B2613" s="406"/>
      <c r="C2613" s="406"/>
    </row>
    <row r="2614" spans="1:3" x14ac:dyDescent="0.25">
      <c r="A2614" s="406"/>
      <c r="B2614" s="406"/>
      <c r="C2614" s="406"/>
    </row>
    <row r="2615" spans="1:3" x14ac:dyDescent="0.25">
      <c r="A2615" s="406"/>
      <c r="B2615" s="406"/>
      <c r="C2615" s="406"/>
    </row>
    <row r="2616" spans="1:3" x14ac:dyDescent="0.25">
      <c r="A2616" s="406"/>
      <c r="B2616" s="406"/>
      <c r="C2616" s="406"/>
    </row>
    <row r="2617" spans="1:3" x14ac:dyDescent="0.25">
      <c r="A2617" s="406"/>
      <c r="B2617" s="406"/>
      <c r="C2617" s="406"/>
    </row>
    <row r="2618" spans="1:3" x14ac:dyDescent="0.25">
      <c r="A2618" s="406"/>
      <c r="B2618" s="406"/>
      <c r="C2618" s="406"/>
    </row>
    <row r="2619" spans="1:3" x14ac:dyDescent="0.25">
      <c r="A2619" s="406"/>
      <c r="B2619" s="406"/>
      <c r="C2619" s="406"/>
    </row>
    <row r="2620" spans="1:3" x14ac:dyDescent="0.25">
      <c r="A2620" s="406"/>
      <c r="B2620" s="406"/>
      <c r="C2620" s="406"/>
    </row>
    <row r="2621" spans="1:3" x14ac:dyDescent="0.25">
      <c r="A2621" s="406"/>
      <c r="B2621" s="406"/>
      <c r="C2621" s="406"/>
    </row>
    <row r="2622" spans="1:3" x14ac:dyDescent="0.25">
      <c r="A2622" s="406"/>
      <c r="B2622" s="406"/>
      <c r="C2622" s="406"/>
    </row>
    <row r="2623" spans="1:3" x14ac:dyDescent="0.25">
      <c r="A2623" s="406"/>
      <c r="B2623" s="406"/>
      <c r="C2623" s="406"/>
    </row>
    <row r="2624" spans="1:3" x14ac:dyDescent="0.25">
      <c r="A2624" s="406"/>
      <c r="B2624" s="406"/>
      <c r="C2624" s="406"/>
    </row>
    <row r="2625" spans="1:3" x14ac:dyDescent="0.25">
      <c r="A2625" s="406"/>
      <c r="B2625" s="406"/>
      <c r="C2625" s="406"/>
    </row>
    <row r="2626" spans="1:3" x14ac:dyDescent="0.25">
      <c r="A2626" s="406"/>
      <c r="B2626" s="406"/>
      <c r="C2626" s="406"/>
    </row>
    <row r="2627" spans="1:3" x14ac:dyDescent="0.25">
      <c r="A2627" s="406"/>
      <c r="B2627" s="406"/>
      <c r="C2627" s="406"/>
    </row>
    <row r="2628" spans="1:3" x14ac:dyDescent="0.25">
      <c r="A2628" s="406"/>
      <c r="B2628" s="406"/>
      <c r="C2628" s="406"/>
    </row>
    <row r="2629" spans="1:3" x14ac:dyDescent="0.25">
      <c r="A2629" s="406"/>
      <c r="B2629" s="406"/>
      <c r="C2629" s="406"/>
    </row>
    <row r="2630" spans="1:3" x14ac:dyDescent="0.25">
      <c r="A2630" s="406"/>
      <c r="B2630" s="406"/>
      <c r="C2630" s="406"/>
    </row>
    <row r="2631" spans="1:3" x14ac:dyDescent="0.25">
      <c r="A2631" s="406"/>
      <c r="B2631" s="406"/>
      <c r="C2631" s="406"/>
    </row>
    <row r="2632" spans="1:3" x14ac:dyDescent="0.25">
      <c r="A2632" s="406"/>
      <c r="B2632" s="406"/>
      <c r="C2632" s="406"/>
    </row>
    <row r="2633" spans="1:3" x14ac:dyDescent="0.25">
      <c r="A2633" s="406"/>
      <c r="B2633" s="406"/>
      <c r="C2633" s="406"/>
    </row>
    <row r="2634" spans="1:3" x14ac:dyDescent="0.25">
      <c r="A2634" s="406"/>
      <c r="B2634" s="406"/>
      <c r="C2634" s="406"/>
    </row>
    <row r="2635" spans="1:3" x14ac:dyDescent="0.25">
      <c r="A2635" s="406"/>
      <c r="B2635" s="406"/>
      <c r="C2635" s="406"/>
    </row>
    <row r="2636" spans="1:3" x14ac:dyDescent="0.25">
      <c r="A2636" s="406"/>
      <c r="B2636" s="406"/>
      <c r="C2636" s="406"/>
    </row>
    <row r="2637" spans="1:3" x14ac:dyDescent="0.25">
      <c r="A2637" s="406"/>
      <c r="B2637" s="406"/>
      <c r="C2637" s="406"/>
    </row>
    <row r="2638" spans="1:3" x14ac:dyDescent="0.25">
      <c r="A2638" s="406"/>
      <c r="B2638" s="406"/>
      <c r="C2638" s="406"/>
    </row>
    <row r="2639" spans="1:3" x14ac:dyDescent="0.25">
      <c r="A2639" s="406"/>
      <c r="B2639" s="406"/>
      <c r="C2639" s="406"/>
    </row>
    <row r="2640" spans="1:3" x14ac:dyDescent="0.25">
      <c r="A2640" s="406"/>
      <c r="B2640" s="406"/>
      <c r="C2640" s="406"/>
    </row>
    <row r="2641" spans="1:3" x14ac:dyDescent="0.25">
      <c r="A2641" s="406"/>
      <c r="B2641" s="406"/>
      <c r="C2641" s="406"/>
    </row>
    <row r="2642" spans="1:3" x14ac:dyDescent="0.25">
      <c r="A2642" s="406"/>
      <c r="B2642" s="406"/>
      <c r="C2642" s="406"/>
    </row>
    <row r="2643" spans="1:3" x14ac:dyDescent="0.25">
      <c r="A2643" s="406"/>
      <c r="B2643" s="406"/>
      <c r="C2643" s="406"/>
    </row>
    <row r="2644" spans="1:3" x14ac:dyDescent="0.25">
      <c r="A2644" s="406"/>
      <c r="B2644" s="406"/>
      <c r="C2644" s="406"/>
    </row>
    <row r="2645" spans="1:3" x14ac:dyDescent="0.25">
      <c r="A2645" s="406"/>
      <c r="B2645" s="406"/>
      <c r="C2645" s="406"/>
    </row>
    <row r="2646" spans="1:3" x14ac:dyDescent="0.25">
      <c r="A2646" s="406"/>
      <c r="B2646" s="406"/>
      <c r="C2646" s="406"/>
    </row>
    <row r="2647" spans="1:3" x14ac:dyDescent="0.25">
      <c r="A2647" s="406"/>
      <c r="B2647" s="406"/>
      <c r="C2647" s="406"/>
    </row>
    <row r="2648" spans="1:3" x14ac:dyDescent="0.25">
      <c r="A2648" s="406"/>
      <c r="B2648" s="406"/>
      <c r="C2648" s="406"/>
    </row>
    <row r="2649" spans="1:3" x14ac:dyDescent="0.25">
      <c r="A2649" s="406"/>
      <c r="B2649" s="406"/>
      <c r="C2649" s="406"/>
    </row>
    <row r="2650" spans="1:3" x14ac:dyDescent="0.25">
      <c r="A2650" s="406"/>
      <c r="B2650" s="406"/>
      <c r="C2650" s="406"/>
    </row>
    <row r="2651" spans="1:3" x14ac:dyDescent="0.25">
      <c r="A2651" s="406"/>
      <c r="B2651" s="406"/>
      <c r="C2651" s="406"/>
    </row>
    <row r="2652" spans="1:3" x14ac:dyDescent="0.25">
      <c r="A2652" s="406"/>
      <c r="B2652" s="406"/>
      <c r="C2652" s="406"/>
    </row>
    <row r="2653" spans="1:3" x14ac:dyDescent="0.25">
      <c r="A2653" s="406"/>
      <c r="B2653" s="406"/>
      <c r="C2653" s="406"/>
    </row>
    <row r="2654" spans="1:3" x14ac:dyDescent="0.25">
      <c r="A2654" s="406"/>
      <c r="B2654" s="406"/>
      <c r="C2654" s="406"/>
    </row>
    <row r="2655" spans="1:3" x14ac:dyDescent="0.25">
      <c r="A2655" s="406"/>
      <c r="B2655" s="406"/>
      <c r="C2655" s="406"/>
    </row>
    <row r="2656" spans="1:3" x14ac:dyDescent="0.25">
      <c r="A2656" s="406"/>
      <c r="B2656" s="406"/>
      <c r="C2656" s="406"/>
    </row>
    <row r="2657" spans="1:3" x14ac:dyDescent="0.25">
      <c r="A2657" s="406"/>
      <c r="B2657" s="406"/>
      <c r="C2657" s="406"/>
    </row>
    <row r="2658" spans="1:3" x14ac:dyDescent="0.25">
      <c r="A2658" s="406"/>
      <c r="B2658" s="406"/>
      <c r="C2658" s="406"/>
    </row>
    <row r="2659" spans="1:3" x14ac:dyDescent="0.25">
      <c r="A2659" s="406"/>
      <c r="B2659" s="406"/>
      <c r="C2659" s="406"/>
    </row>
    <row r="2660" spans="1:3" x14ac:dyDescent="0.25">
      <c r="A2660" s="406"/>
      <c r="B2660" s="406"/>
      <c r="C2660" s="406"/>
    </row>
    <row r="2661" spans="1:3" x14ac:dyDescent="0.25">
      <c r="A2661" s="406"/>
      <c r="B2661" s="406"/>
      <c r="C2661" s="406"/>
    </row>
    <row r="2662" spans="1:3" x14ac:dyDescent="0.25">
      <c r="A2662" s="406"/>
      <c r="B2662" s="406"/>
      <c r="C2662" s="406"/>
    </row>
    <row r="2663" spans="1:3" x14ac:dyDescent="0.25">
      <c r="A2663" s="406"/>
      <c r="B2663" s="406"/>
      <c r="C2663" s="406"/>
    </row>
    <row r="2664" spans="1:3" x14ac:dyDescent="0.25">
      <c r="A2664" s="406"/>
      <c r="B2664" s="406"/>
      <c r="C2664" s="406"/>
    </row>
    <row r="2665" spans="1:3" x14ac:dyDescent="0.25">
      <c r="A2665" s="406"/>
      <c r="B2665" s="406"/>
      <c r="C2665" s="406"/>
    </row>
    <row r="2666" spans="1:3" x14ac:dyDescent="0.25">
      <c r="A2666" s="406"/>
      <c r="B2666" s="406"/>
      <c r="C2666" s="406"/>
    </row>
    <row r="2667" spans="1:3" x14ac:dyDescent="0.25">
      <c r="A2667" s="406"/>
      <c r="B2667" s="406"/>
      <c r="C2667" s="406"/>
    </row>
    <row r="2668" spans="1:3" x14ac:dyDescent="0.25">
      <c r="A2668" s="406"/>
      <c r="B2668" s="406"/>
      <c r="C2668" s="406"/>
    </row>
    <row r="2669" spans="1:3" x14ac:dyDescent="0.25">
      <c r="A2669" s="406"/>
      <c r="B2669" s="406"/>
      <c r="C2669" s="406"/>
    </row>
    <row r="2670" spans="1:3" x14ac:dyDescent="0.25">
      <c r="A2670" s="406"/>
      <c r="B2670" s="406"/>
      <c r="C2670" s="406"/>
    </row>
    <row r="2671" spans="1:3" x14ac:dyDescent="0.25">
      <c r="A2671" s="406"/>
      <c r="B2671" s="406"/>
      <c r="C2671" s="406"/>
    </row>
    <row r="2672" spans="1:3" x14ac:dyDescent="0.25">
      <c r="A2672" s="406"/>
      <c r="B2672" s="406"/>
      <c r="C2672" s="406"/>
    </row>
    <row r="2673" spans="1:3" x14ac:dyDescent="0.25">
      <c r="A2673" s="406"/>
      <c r="B2673" s="406"/>
      <c r="C2673" s="406"/>
    </row>
    <row r="2674" spans="1:3" x14ac:dyDescent="0.25">
      <c r="A2674" s="406"/>
      <c r="B2674" s="406"/>
      <c r="C2674" s="406"/>
    </row>
    <row r="2675" spans="1:3" x14ac:dyDescent="0.25">
      <c r="A2675" s="406"/>
      <c r="B2675" s="406"/>
      <c r="C2675" s="406"/>
    </row>
    <row r="2676" spans="1:3" x14ac:dyDescent="0.25">
      <c r="A2676" s="406"/>
      <c r="B2676" s="406"/>
      <c r="C2676" s="406"/>
    </row>
    <row r="2677" spans="1:3" x14ac:dyDescent="0.25">
      <c r="A2677" s="406"/>
      <c r="B2677" s="406"/>
      <c r="C2677" s="406"/>
    </row>
    <row r="2678" spans="1:3" x14ac:dyDescent="0.25">
      <c r="A2678" s="406"/>
      <c r="B2678" s="406"/>
      <c r="C2678" s="406"/>
    </row>
    <row r="2679" spans="1:3" x14ac:dyDescent="0.25">
      <c r="A2679" s="406"/>
      <c r="B2679" s="406"/>
      <c r="C2679" s="406"/>
    </row>
    <row r="2680" spans="1:3" x14ac:dyDescent="0.25">
      <c r="A2680" s="406"/>
      <c r="B2680" s="406"/>
      <c r="C2680" s="406"/>
    </row>
    <row r="2681" spans="1:3" x14ac:dyDescent="0.25">
      <c r="A2681" s="406"/>
      <c r="B2681" s="406"/>
      <c r="C2681" s="406"/>
    </row>
    <row r="2682" spans="1:3" x14ac:dyDescent="0.25">
      <c r="A2682" s="406"/>
      <c r="B2682" s="406"/>
      <c r="C2682" s="406"/>
    </row>
    <row r="2683" spans="1:3" x14ac:dyDescent="0.25">
      <c r="A2683" s="406"/>
      <c r="B2683" s="406"/>
      <c r="C2683" s="406"/>
    </row>
    <row r="2684" spans="1:3" x14ac:dyDescent="0.25">
      <c r="A2684" s="406"/>
      <c r="B2684" s="406"/>
      <c r="C2684" s="406"/>
    </row>
    <row r="2685" spans="1:3" x14ac:dyDescent="0.25">
      <c r="A2685" s="406"/>
      <c r="B2685" s="406"/>
      <c r="C2685" s="406"/>
    </row>
    <row r="2686" spans="1:3" x14ac:dyDescent="0.25">
      <c r="A2686" s="406"/>
      <c r="B2686" s="406"/>
      <c r="C2686" s="406"/>
    </row>
    <row r="2687" spans="1:3" x14ac:dyDescent="0.25">
      <c r="A2687" s="406"/>
      <c r="B2687" s="406"/>
      <c r="C2687" s="406"/>
    </row>
    <row r="2688" spans="1:3" x14ac:dyDescent="0.25">
      <c r="A2688" s="406"/>
      <c r="B2688" s="406"/>
      <c r="C2688" s="406"/>
    </row>
    <row r="2689" spans="1:3" x14ac:dyDescent="0.25">
      <c r="A2689" s="406"/>
      <c r="B2689" s="406"/>
      <c r="C2689" s="406"/>
    </row>
    <row r="2690" spans="1:3" x14ac:dyDescent="0.25">
      <c r="A2690" s="406"/>
      <c r="B2690" s="406"/>
      <c r="C2690" s="406"/>
    </row>
    <row r="2691" spans="1:3" x14ac:dyDescent="0.25">
      <c r="A2691" s="406"/>
      <c r="B2691" s="406"/>
      <c r="C2691" s="406"/>
    </row>
    <row r="2692" spans="1:3" x14ac:dyDescent="0.25">
      <c r="A2692" s="406"/>
      <c r="B2692" s="406"/>
      <c r="C2692" s="406"/>
    </row>
    <row r="2693" spans="1:3" x14ac:dyDescent="0.25">
      <c r="A2693" s="406"/>
      <c r="B2693" s="406"/>
      <c r="C2693" s="406"/>
    </row>
    <row r="2694" spans="1:3" x14ac:dyDescent="0.25">
      <c r="A2694" s="406"/>
      <c r="B2694" s="406"/>
      <c r="C2694" s="406"/>
    </row>
    <row r="2695" spans="1:3" x14ac:dyDescent="0.25">
      <c r="A2695" s="406"/>
      <c r="B2695" s="406"/>
      <c r="C2695" s="406"/>
    </row>
    <row r="2696" spans="1:3" x14ac:dyDescent="0.25">
      <c r="A2696" s="406"/>
      <c r="B2696" s="406"/>
      <c r="C2696" s="406"/>
    </row>
    <row r="2697" spans="1:3" x14ac:dyDescent="0.25">
      <c r="A2697" s="406"/>
      <c r="B2697" s="406"/>
      <c r="C2697" s="406"/>
    </row>
    <row r="2698" spans="1:3" x14ac:dyDescent="0.25">
      <c r="A2698" s="406"/>
      <c r="B2698" s="406"/>
      <c r="C2698" s="406"/>
    </row>
    <row r="2699" spans="1:3" x14ac:dyDescent="0.25">
      <c r="A2699" s="406"/>
      <c r="B2699" s="406"/>
      <c r="C2699" s="406"/>
    </row>
    <row r="2700" spans="1:3" x14ac:dyDescent="0.25">
      <c r="A2700" s="406"/>
      <c r="B2700" s="406"/>
      <c r="C2700" s="406"/>
    </row>
    <row r="2701" spans="1:3" x14ac:dyDescent="0.25">
      <c r="A2701" s="406"/>
      <c r="B2701" s="406"/>
      <c r="C2701" s="406"/>
    </row>
    <row r="2702" spans="1:3" x14ac:dyDescent="0.25">
      <c r="A2702" s="406"/>
      <c r="B2702" s="406"/>
      <c r="C2702" s="406"/>
    </row>
    <row r="2703" spans="1:3" x14ac:dyDescent="0.25">
      <c r="A2703" s="406"/>
      <c r="B2703" s="406"/>
      <c r="C2703" s="406"/>
    </row>
    <row r="2704" spans="1:3" x14ac:dyDescent="0.25">
      <c r="A2704" s="406"/>
      <c r="B2704" s="406"/>
      <c r="C2704" s="406"/>
    </row>
    <row r="2705" spans="1:3" x14ac:dyDescent="0.25">
      <c r="A2705" s="406"/>
      <c r="B2705" s="406"/>
      <c r="C2705" s="406"/>
    </row>
    <row r="2706" spans="1:3" x14ac:dyDescent="0.25">
      <c r="A2706" s="406"/>
      <c r="B2706" s="406"/>
      <c r="C2706" s="406"/>
    </row>
    <row r="2707" spans="1:3" x14ac:dyDescent="0.25">
      <c r="A2707" s="406"/>
      <c r="B2707" s="406"/>
      <c r="C2707" s="406"/>
    </row>
    <row r="2708" spans="1:3" x14ac:dyDescent="0.25">
      <c r="A2708" s="406"/>
      <c r="B2708" s="406"/>
      <c r="C2708" s="406"/>
    </row>
    <row r="2709" spans="1:3" x14ac:dyDescent="0.25">
      <c r="A2709" s="406"/>
      <c r="B2709" s="406"/>
      <c r="C2709" s="406"/>
    </row>
    <row r="2710" spans="1:3" x14ac:dyDescent="0.25">
      <c r="A2710" s="406"/>
      <c r="B2710" s="406"/>
      <c r="C2710" s="406"/>
    </row>
    <row r="2711" spans="1:3" x14ac:dyDescent="0.25">
      <c r="A2711" s="406"/>
      <c r="B2711" s="406"/>
      <c r="C2711" s="406"/>
    </row>
    <row r="2712" spans="1:3" x14ac:dyDescent="0.25">
      <c r="A2712" s="406"/>
      <c r="B2712" s="406"/>
      <c r="C2712" s="406"/>
    </row>
    <row r="2713" spans="1:3" x14ac:dyDescent="0.25">
      <c r="A2713" s="406"/>
      <c r="B2713" s="406"/>
      <c r="C2713" s="406"/>
    </row>
    <row r="2714" spans="1:3" x14ac:dyDescent="0.25">
      <c r="A2714" s="406"/>
      <c r="B2714" s="406"/>
      <c r="C2714" s="406"/>
    </row>
    <row r="2715" spans="1:3" x14ac:dyDescent="0.25">
      <c r="A2715" s="406"/>
      <c r="B2715" s="406"/>
      <c r="C2715" s="406"/>
    </row>
    <row r="2716" spans="1:3" x14ac:dyDescent="0.25">
      <c r="A2716" s="406"/>
      <c r="B2716" s="406"/>
      <c r="C2716" s="406"/>
    </row>
    <row r="2717" spans="1:3" x14ac:dyDescent="0.25">
      <c r="A2717" s="406"/>
      <c r="B2717" s="406"/>
      <c r="C2717" s="406"/>
    </row>
    <row r="2718" spans="1:3" x14ac:dyDescent="0.25">
      <c r="A2718" s="406"/>
      <c r="B2718" s="406"/>
      <c r="C2718" s="406"/>
    </row>
    <row r="2719" spans="1:3" x14ac:dyDescent="0.25">
      <c r="A2719" s="406"/>
      <c r="B2719" s="406"/>
      <c r="C2719" s="406"/>
    </row>
    <row r="2720" spans="1:3" x14ac:dyDescent="0.25">
      <c r="A2720" s="406"/>
      <c r="B2720" s="406"/>
      <c r="C2720" s="406"/>
    </row>
    <row r="2721" spans="1:3" x14ac:dyDescent="0.25">
      <c r="A2721" s="406"/>
      <c r="B2721" s="406"/>
      <c r="C2721" s="406"/>
    </row>
    <row r="2722" spans="1:3" x14ac:dyDescent="0.25">
      <c r="A2722" s="406"/>
      <c r="B2722" s="406"/>
      <c r="C2722" s="406"/>
    </row>
    <row r="2723" spans="1:3" x14ac:dyDescent="0.25">
      <c r="A2723" s="406"/>
      <c r="B2723" s="406"/>
      <c r="C2723" s="406"/>
    </row>
    <row r="2724" spans="1:3" x14ac:dyDescent="0.25">
      <c r="A2724" s="406"/>
      <c r="B2724" s="406"/>
      <c r="C2724" s="406"/>
    </row>
    <row r="2725" spans="1:3" x14ac:dyDescent="0.25">
      <c r="A2725" s="406"/>
      <c r="B2725" s="406"/>
      <c r="C2725" s="406"/>
    </row>
    <row r="2726" spans="1:3" x14ac:dyDescent="0.25">
      <c r="A2726" s="406"/>
      <c r="B2726" s="406"/>
      <c r="C2726" s="406"/>
    </row>
    <row r="2727" spans="1:3" x14ac:dyDescent="0.25">
      <c r="A2727" s="406"/>
      <c r="B2727" s="406"/>
      <c r="C2727" s="406"/>
    </row>
    <row r="2728" spans="1:3" x14ac:dyDescent="0.25">
      <c r="A2728" s="406"/>
      <c r="B2728" s="406"/>
      <c r="C2728" s="406"/>
    </row>
    <row r="2729" spans="1:3" x14ac:dyDescent="0.25">
      <c r="A2729" s="406"/>
      <c r="B2729" s="406"/>
      <c r="C2729" s="406"/>
    </row>
    <row r="2730" spans="1:3" x14ac:dyDescent="0.25">
      <c r="A2730" s="406"/>
      <c r="B2730" s="406"/>
      <c r="C2730" s="406"/>
    </row>
    <row r="2731" spans="1:3" x14ac:dyDescent="0.25">
      <c r="A2731" s="406"/>
      <c r="B2731" s="406"/>
      <c r="C2731" s="406"/>
    </row>
    <row r="2732" spans="1:3" x14ac:dyDescent="0.25">
      <c r="A2732" s="406"/>
      <c r="B2732" s="406"/>
      <c r="C2732" s="406"/>
    </row>
    <row r="2733" spans="1:3" x14ac:dyDescent="0.25">
      <c r="A2733" s="406"/>
      <c r="B2733" s="406"/>
      <c r="C2733" s="406"/>
    </row>
    <row r="2734" spans="1:3" x14ac:dyDescent="0.25">
      <c r="A2734" s="406"/>
      <c r="B2734" s="406"/>
      <c r="C2734" s="406"/>
    </row>
    <row r="2735" spans="1:3" x14ac:dyDescent="0.25">
      <c r="A2735" s="406"/>
      <c r="B2735" s="406"/>
      <c r="C2735" s="406"/>
    </row>
    <row r="2736" spans="1:3" x14ac:dyDescent="0.25">
      <c r="A2736" s="406"/>
      <c r="B2736" s="406"/>
      <c r="C2736" s="406"/>
    </row>
    <row r="2737" spans="1:3" x14ac:dyDescent="0.25">
      <c r="A2737" s="406"/>
      <c r="B2737" s="406"/>
      <c r="C2737" s="406"/>
    </row>
    <row r="2738" spans="1:3" x14ac:dyDescent="0.25">
      <c r="A2738" s="406"/>
      <c r="B2738" s="406"/>
      <c r="C2738" s="406"/>
    </row>
    <row r="2739" spans="1:3" x14ac:dyDescent="0.25">
      <c r="A2739" s="406"/>
      <c r="B2739" s="406"/>
      <c r="C2739" s="406"/>
    </row>
    <row r="2740" spans="1:3" x14ac:dyDescent="0.25">
      <c r="A2740" s="406"/>
      <c r="B2740" s="406"/>
      <c r="C2740" s="406"/>
    </row>
    <row r="2741" spans="1:3" x14ac:dyDescent="0.25">
      <c r="A2741" s="406"/>
      <c r="B2741" s="406"/>
      <c r="C2741" s="406"/>
    </row>
    <row r="2742" spans="1:3" x14ac:dyDescent="0.25">
      <c r="A2742" s="406"/>
      <c r="B2742" s="406"/>
      <c r="C2742" s="406"/>
    </row>
    <row r="2743" spans="1:3" x14ac:dyDescent="0.25">
      <c r="A2743" s="406"/>
      <c r="B2743" s="406"/>
      <c r="C2743" s="406"/>
    </row>
    <row r="2744" spans="1:3" x14ac:dyDescent="0.25">
      <c r="A2744" s="406"/>
      <c r="B2744" s="406"/>
      <c r="C2744" s="406"/>
    </row>
    <row r="2745" spans="1:3" x14ac:dyDescent="0.25">
      <c r="A2745" s="406"/>
      <c r="B2745" s="406"/>
      <c r="C2745" s="406"/>
    </row>
    <row r="2746" spans="1:3" x14ac:dyDescent="0.25">
      <c r="A2746" s="406"/>
      <c r="B2746" s="406"/>
      <c r="C2746" s="406"/>
    </row>
    <row r="2747" spans="1:3" x14ac:dyDescent="0.25">
      <c r="A2747" s="406"/>
      <c r="B2747" s="406"/>
      <c r="C2747" s="406"/>
    </row>
    <row r="2748" spans="1:3" x14ac:dyDescent="0.25">
      <c r="A2748" s="406"/>
      <c r="B2748" s="406"/>
      <c r="C2748" s="406"/>
    </row>
    <row r="2749" spans="1:3" x14ac:dyDescent="0.25">
      <c r="A2749" s="406"/>
      <c r="B2749" s="406"/>
      <c r="C2749" s="406"/>
    </row>
    <row r="2750" spans="1:3" x14ac:dyDescent="0.25">
      <c r="A2750" s="406"/>
      <c r="B2750" s="406"/>
      <c r="C2750" s="406"/>
    </row>
    <row r="2751" spans="1:3" x14ac:dyDescent="0.25">
      <c r="A2751" s="406"/>
      <c r="B2751" s="406"/>
      <c r="C2751" s="406"/>
    </row>
    <row r="2752" spans="1:3" x14ac:dyDescent="0.25">
      <c r="A2752" s="406"/>
      <c r="B2752" s="406"/>
      <c r="C2752" s="406"/>
    </row>
    <row r="2753" spans="1:3" x14ac:dyDescent="0.25">
      <c r="A2753" s="406"/>
      <c r="B2753" s="406"/>
      <c r="C2753" s="406"/>
    </row>
    <row r="2754" spans="1:3" x14ac:dyDescent="0.25">
      <c r="A2754" s="406"/>
      <c r="B2754" s="406"/>
      <c r="C2754" s="406"/>
    </row>
    <row r="2755" spans="1:3" x14ac:dyDescent="0.25">
      <c r="A2755" s="406"/>
      <c r="B2755" s="406"/>
      <c r="C2755" s="406"/>
    </row>
    <row r="2756" spans="1:3" x14ac:dyDescent="0.25">
      <c r="A2756" s="406"/>
      <c r="B2756" s="406"/>
      <c r="C2756" s="406"/>
    </row>
    <row r="2757" spans="1:3" x14ac:dyDescent="0.25">
      <c r="A2757" s="406"/>
      <c r="B2757" s="406"/>
      <c r="C2757" s="406"/>
    </row>
    <row r="2758" spans="1:3" x14ac:dyDescent="0.25">
      <c r="A2758" s="406"/>
      <c r="B2758" s="406"/>
      <c r="C2758" s="406"/>
    </row>
    <row r="2759" spans="1:3" x14ac:dyDescent="0.25">
      <c r="A2759" s="406"/>
      <c r="B2759" s="406"/>
      <c r="C2759" s="406"/>
    </row>
    <row r="2760" spans="1:3" x14ac:dyDescent="0.25">
      <c r="A2760" s="406"/>
      <c r="B2760" s="406"/>
      <c r="C2760" s="406"/>
    </row>
    <row r="2761" spans="1:3" x14ac:dyDescent="0.25">
      <c r="A2761" s="406"/>
      <c r="B2761" s="406"/>
      <c r="C2761" s="406"/>
    </row>
    <row r="2762" spans="1:3" x14ac:dyDescent="0.25">
      <c r="A2762" s="406"/>
      <c r="B2762" s="406"/>
      <c r="C2762" s="406"/>
    </row>
    <row r="2763" spans="1:3" x14ac:dyDescent="0.25">
      <c r="A2763" s="406"/>
      <c r="B2763" s="406"/>
      <c r="C2763" s="406"/>
    </row>
    <row r="2764" spans="1:3" x14ac:dyDescent="0.25">
      <c r="A2764" s="406"/>
      <c r="B2764" s="406"/>
      <c r="C2764" s="406"/>
    </row>
    <row r="2765" spans="1:3" x14ac:dyDescent="0.25">
      <c r="A2765" s="406"/>
      <c r="B2765" s="406"/>
      <c r="C2765" s="406"/>
    </row>
    <row r="2766" spans="1:3" x14ac:dyDescent="0.25">
      <c r="A2766" s="406"/>
      <c r="B2766" s="406"/>
      <c r="C2766" s="406"/>
    </row>
    <row r="2767" spans="1:3" x14ac:dyDescent="0.25">
      <c r="A2767" s="406"/>
      <c r="B2767" s="406"/>
      <c r="C2767" s="406"/>
    </row>
    <row r="2768" spans="1:3" x14ac:dyDescent="0.25">
      <c r="A2768" s="406"/>
      <c r="B2768" s="406"/>
      <c r="C2768" s="406"/>
    </row>
    <row r="2769" spans="1:3" x14ac:dyDescent="0.25">
      <c r="A2769" s="406"/>
      <c r="B2769" s="406"/>
      <c r="C2769" s="406"/>
    </row>
    <row r="2770" spans="1:3" x14ac:dyDescent="0.25">
      <c r="A2770" s="406"/>
      <c r="B2770" s="406"/>
      <c r="C2770" s="406"/>
    </row>
    <row r="2771" spans="1:3" x14ac:dyDescent="0.25">
      <c r="A2771" s="406"/>
      <c r="B2771" s="406"/>
      <c r="C2771" s="406"/>
    </row>
    <row r="2772" spans="1:3" x14ac:dyDescent="0.25">
      <c r="A2772" s="406"/>
      <c r="B2772" s="406"/>
      <c r="C2772" s="406"/>
    </row>
    <row r="2773" spans="1:3" x14ac:dyDescent="0.25">
      <c r="A2773" s="406"/>
      <c r="B2773" s="406"/>
      <c r="C2773" s="406"/>
    </row>
    <row r="2774" spans="1:3" x14ac:dyDescent="0.25">
      <c r="A2774" s="406"/>
      <c r="B2774" s="406"/>
      <c r="C2774" s="406"/>
    </row>
    <row r="2775" spans="1:3" x14ac:dyDescent="0.25">
      <c r="A2775" s="406"/>
      <c r="B2775" s="406"/>
      <c r="C2775" s="406"/>
    </row>
    <row r="2776" spans="1:3" x14ac:dyDescent="0.25">
      <c r="A2776" s="406"/>
      <c r="B2776" s="406"/>
      <c r="C2776" s="406"/>
    </row>
    <row r="2777" spans="1:3" x14ac:dyDescent="0.25">
      <c r="A2777" s="406"/>
      <c r="B2777" s="406"/>
      <c r="C2777" s="406"/>
    </row>
    <row r="2778" spans="1:3" x14ac:dyDescent="0.25">
      <c r="A2778" s="406"/>
      <c r="B2778" s="406"/>
      <c r="C2778" s="406"/>
    </row>
    <row r="2779" spans="1:3" x14ac:dyDescent="0.25">
      <c r="A2779" s="406"/>
      <c r="B2779" s="406"/>
      <c r="C2779" s="406"/>
    </row>
    <row r="2780" spans="1:3" x14ac:dyDescent="0.25">
      <c r="A2780" s="406"/>
      <c r="B2780" s="406"/>
      <c r="C2780" s="406"/>
    </row>
    <row r="2781" spans="1:3" x14ac:dyDescent="0.25">
      <c r="A2781" s="406"/>
      <c r="B2781" s="406"/>
      <c r="C2781" s="406"/>
    </row>
    <row r="2782" spans="1:3" x14ac:dyDescent="0.25">
      <c r="A2782" s="406"/>
      <c r="B2782" s="406"/>
      <c r="C2782" s="406"/>
    </row>
    <row r="2783" spans="1:3" x14ac:dyDescent="0.25">
      <c r="A2783" s="406"/>
      <c r="B2783" s="406"/>
      <c r="C2783" s="406"/>
    </row>
    <row r="2784" spans="1:3" x14ac:dyDescent="0.25">
      <c r="A2784" s="406"/>
      <c r="B2784" s="406"/>
      <c r="C2784" s="406"/>
    </row>
    <row r="2785" spans="1:3" x14ac:dyDescent="0.25">
      <c r="A2785" s="406"/>
      <c r="B2785" s="406"/>
      <c r="C2785" s="406"/>
    </row>
    <row r="2786" spans="1:3" x14ac:dyDescent="0.25">
      <c r="A2786" s="406"/>
      <c r="B2786" s="406"/>
      <c r="C2786" s="406"/>
    </row>
    <row r="2787" spans="1:3" x14ac:dyDescent="0.25">
      <c r="A2787" s="406"/>
      <c r="B2787" s="406"/>
      <c r="C2787" s="406"/>
    </row>
    <row r="2788" spans="1:3" x14ac:dyDescent="0.25">
      <c r="A2788" s="406"/>
      <c r="B2788" s="406"/>
      <c r="C2788" s="406"/>
    </row>
    <row r="2789" spans="1:3" x14ac:dyDescent="0.25">
      <c r="A2789" s="406"/>
      <c r="B2789" s="406"/>
      <c r="C2789" s="406"/>
    </row>
    <row r="2790" spans="1:3" x14ac:dyDescent="0.25">
      <c r="A2790" s="406"/>
      <c r="B2790" s="406"/>
      <c r="C2790" s="406"/>
    </row>
    <row r="2791" spans="1:3" x14ac:dyDescent="0.25">
      <c r="A2791" s="406"/>
      <c r="B2791" s="406"/>
      <c r="C2791" s="406"/>
    </row>
    <row r="2792" spans="1:3" x14ac:dyDescent="0.25">
      <c r="A2792" s="406"/>
      <c r="B2792" s="406"/>
      <c r="C2792" s="406"/>
    </row>
    <row r="2793" spans="1:3" x14ac:dyDescent="0.25">
      <c r="A2793" s="406"/>
      <c r="B2793" s="406"/>
      <c r="C2793" s="406"/>
    </row>
    <row r="2794" spans="1:3" x14ac:dyDescent="0.25">
      <c r="A2794" s="406"/>
      <c r="B2794" s="406"/>
      <c r="C2794" s="406"/>
    </row>
    <row r="2795" spans="1:3" x14ac:dyDescent="0.25">
      <c r="A2795" s="406"/>
      <c r="B2795" s="406"/>
      <c r="C2795" s="406"/>
    </row>
    <row r="2796" spans="1:3" x14ac:dyDescent="0.25">
      <c r="A2796" s="406"/>
      <c r="B2796" s="406"/>
      <c r="C2796" s="406"/>
    </row>
    <row r="2797" spans="1:3" x14ac:dyDescent="0.25">
      <c r="A2797" s="406"/>
      <c r="B2797" s="406"/>
      <c r="C2797" s="406"/>
    </row>
    <row r="2798" spans="1:3" x14ac:dyDescent="0.25">
      <c r="A2798" s="406"/>
      <c r="B2798" s="406"/>
      <c r="C2798" s="406"/>
    </row>
    <row r="2799" spans="1:3" x14ac:dyDescent="0.25">
      <c r="A2799" s="406"/>
      <c r="B2799" s="406"/>
      <c r="C2799" s="406"/>
    </row>
    <row r="2800" spans="1:3" x14ac:dyDescent="0.25">
      <c r="A2800" s="406"/>
      <c r="B2800" s="406"/>
      <c r="C2800" s="406"/>
    </row>
    <row r="2801" spans="1:3" x14ac:dyDescent="0.25">
      <c r="A2801" s="406"/>
      <c r="B2801" s="406"/>
      <c r="C2801" s="406"/>
    </row>
    <row r="2802" spans="1:3" x14ac:dyDescent="0.25">
      <c r="A2802" s="406"/>
      <c r="B2802" s="406"/>
      <c r="C2802" s="406"/>
    </row>
    <row r="2803" spans="1:3" x14ac:dyDescent="0.25">
      <c r="A2803" s="406"/>
      <c r="B2803" s="406"/>
      <c r="C2803" s="406"/>
    </row>
    <row r="2804" spans="1:3" x14ac:dyDescent="0.25">
      <c r="A2804" s="406"/>
      <c r="B2804" s="406"/>
      <c r="C2804" s="406"/>
    </row>
    <row r="2805" spans="1:3" x14ac:dyDescent="0.25">
      <c r="A2805" s="406"/>
      <c r="B2805" s="406"/>
      <c r="C2805" s="406"/>
    </row>
    <row r="2806" spans="1:3" x14ac:dyDescent="0.25">
      <c r="A2806" s="406"/>
      <c r="B2806" s="406"/>
      <c r="C2806" s="406"/>
    </row>
    <row r="2807" spans="1:3" x14ac:dyDescent="0.25">
      <c r="A2807" s="406"/>
      <c r="B2807" s="406"/>
      <c r="C2807" s="406"/>
    </row>
    <row r="2808" spans="1:3" x14ac:dyDescent="0.25">
      <c r="A2808" s="406"/>
      <c r="B2808" s="406"/>
      <c r="C2808" s="406"/>
    </row>
    <row r="2809" spans="1:3" x14ac:dyDescent="0.25">
      <c r="A2809" s="406"/>
      <c r="B2809" s="406"/>
      <c r="C2809" s="406"/>
    </row>
    <row r="2810" spans="1:3" x14ac:dyDescent="0.25">
      <c r="A2810" s="406"/>
      <c r="B2810" s="406"/>
      <c r="C2810" s="406"/>
    </row>
    <row r="2811" spans="1:3" x14ac:dyDescent="0.25">
      <c r="A2811" s="406"/>
      <c r="B2811" s="406"/>
      <c r="C2811" s="406"/>
    </row>
    <row r="2812" spans="1:3" x14ac:dyDescent="0.25">
      <c r="A2812" s="406"/>
      <c r="B2812" s="406"/>
      <c r="C2812" s="406"/>
    </row>
    <row r="2813" spans="1:3" x14ac:dyDescent="0.25">
      <c r="A2813" s="406"/>
      <c r="B2813" s="406"/>
      <c r="C2813" s="406"/>
    </row>
    <row r="2814" spans="1:3" x14ac:dyDescent="0.25">
      <c r="A2814" s="406"/>
      <c r="B2814" s="406"/>
      <c r="C2814" s="406"/>
    </row>
    <row r="2815" spans="1:3" x14ac:dyDescent="0.25">
      <c r="A2815" s="406"/>
      <c r="B2815" s="406"/>
      <c r="C2815" s="406"/>
    </row>
    <row r="2816" spans="1:3" x14ac:dyDescent="0.25">
      <c r="A2816" s="406"/>
      <c r="B2816" s="406"/>
      <c r="C2816" s="406"/>
    </row>
    <row r="2817" spans="1:3" x14ac:dyDescent="0.25">
      <c r="A2817" s="406"/>
      <c r="B2817" s="406"/>
      <c r="C2817" s="406"/>
    </row>
    <row r="2818" spans="1:3" x14ac:dyDescent="0.25">
      <c r="A2818" s="406"/>
      <c r="B2818" s="406"/>
      <c r="C2818" s="406"/>
    </row>
    <row r="2819" spans="1:3" x14ac:dyDescent="0.25">
      <c r="A2819" s="406"/>
      <c r="B2819" s="406"/>
      <c r="C2819" s="406"/>
    </row>
    <row r="2820" spans="1:3" x14ac:dyDescent="0.25">
      <c r="A2820" s="406"/>
      <c r="B2820" s="406"/>
      <c r="C2820" s="406"/>
    </row>
    <row r="2821" spans="1:3" x14ac:dyDescent="0.25">
      <c r="A2821" s="406"/>
      <c r="B2821" s="406"/>
      <c r="C2821" s="406"/>
    </row>
    <row r="2822" spans="1:3" x14ac:dyDescent="0.25">
      <c r="A2822" s="406"/>
      <c r="B2822" s="406"/>
      <c r="C2822" s="406"/>
    </row>
    <row r="2823" spans="1:3" x14ac:dyDescent="0.25">
      <c r="A2823" s="406"/>
      <c r="B2823" s="406"/>
      <c r="C2823" s="406"/>
    </row>
    <row r="2824" spans="1:3" x14ac:dyDescent="0.25">
      <c r="A2824" s="406"/>
      <c r="B2824" s="406"/>
      <c r="C2824" s="406"/>
    </row>
    <row r="2825" spans="1:3" x14ac:dyDescent="0.25">
      <c r="A2825" s="406"/>
      <c r="B2825" s="406"/>
      <c r="C2825" s="406"/>
    </row>
    <row r="2826" spans="1:3" x14ac:dyDescent="0.25">
      <c r="A2826" s="406"/>
      <c r="B2826" s="406"/>
      <c r="C2826" s="406"/>
    </row>
    <row r="2827" spans="1:3" x14ac:dyDescent="0.25">
      <c r="A2827" s="406"/>
      <c r="B2827" s="406"/>
      <c r="C2827" s="406"/>
    </row>
    <row r="2828" spans="1:3" x14ac:dyDescent="0.25">
      <c r="A2828" s="406"/>
      <c r="B2828" s="406"/>
      <c r="C2828" s="406"/>
    </row>
    <row r="2829" spans="1:3" x14ac:dyDescent="0.25">
      <c r="A2829" s="406"/>
      <c r="B2829" s="406"/>
      <c r="C2829" s="406"/>
    </row>
    <row r="2830" spans="1:3" x14ac:dyDescent="0.25">
      <c r="A2830" s="406"/>
      <c r="B2830" s="406"/>
      <c r="C2830" s="406"/>
    </row>
    <row r="2831" spans="1:3" x14ac:dyDescent="0.25">
      <c r="A2831" s="406"/>
      <c r="B2831" s="406"/>
      <c r="C2831" s="406"/>
    </row>
    <row r="2832" spans="1:3" x14ac:dyDescent="0.25">
      <c r="A2832" s="406"/>
      <c r="B2832" s="406"/>
      <c r="C2832" s="406"/>
    </row>
    <row r="2833" spans="1:3" x14ac:dyDescent="0.25">
      <c r="A2833" s="406"/>
      <c r="B2833" s="406"/>
      <c r="C2833" s="406"/>
    </row>
    <row r="2834" spans="1:3" x14ac:dyDescent="0.25">
      <c r="A2834" s="406"/>
      <c r="B2834" s="406"/>
      <c r="C2834" s="406"/>
    </row>
    <row r="2835" spans="1:3" x14ac:dyDescent="0.25">
      <c r="A2835" s="406"/>
      <c r="B2835" s="406"/>
      <c r="C2835" s="406"/>
    </row>
    <row r="2836" spans="1:3" x14ac:dyDescent="0.25">
      <c r="A2836" s="406"/>
      <c r="B2836" s="406"/>
      <c r="C2836" s="406"/>
    </row>
    <row r="2837" spans="1:3" x14ac:dyDescent="0.25">
      <c r="A2837" s="406"/>
      <c r="B2837" s="406"/>
      <c r="C2837" s="406"/>
    </row>
    <row r="2838" spans="1:3" x14ac:dyDescent="0.25">
      <c r="A2838" s="406"/>
      <c r="B2838" s="406"/>
      <c r="C2838" s="406"/>
    </row>
    <row r="2839" spans="1:3" x14ac:dyDescent="0.25">
      <c r="A2839" s="406"/>
      <c r="B2839" s="406"/>
      <c r="C2839" s="406"/>
    </row>
    <row r="2840" spans="1:3" x14ac:dyDescent="0.25">
      <c r="A2840" s="406"/>
      <c r="B2840" s="406"/>
      <c r="C2840" s="406"/>
    </row>
    <row r="2841" spans="1:3" x14ac:dyDescent="0.25">
      <c r="A2841" s="406"/>
      <c r="B2841" s="406"/>
      <c r="C2841" s="406"/>
    </row>
    <row r="2842" spans="1:3" x14ac:dyDescent="0.25">
      <c r="A2842" s="406"/>
      <c r="B2842" s="406"/>
      <c r="C2842" s="406"/>
    </row>
    <row r="2843" spans="1:3" x14ac:dyDescent="0.25">
      <c r="A2843" s="406"/>
      <c r="B2843" s="406"/>
      <c r="C2843" s="406"/>
    </row>
    <row r="2844" spans="1:3" x14ac:dyDescent="0.25">
      <c r="A2844" s="406"/>
      <c r="B2844" s="406"/>
      <c r="C2844" s="406"/>
    </row>
    <row r="2845" spans="1:3" x14ac:dyDescent="0.25">
      <c r="A2845" s="406"/>
      <c r="B2845" s="406"/>
      <c r="C2845" s="406"/>
    </row>
    <row r="2846" spans="1:3" x14ac:dyDescent="0.25">
      <c r="A2846" s="406"/>
      <c r="B2846" s="406"/>
      <c r="C2846" s="406"/>
    </row>
    <row r="2847" spans="1:3" x14ac:dyDescent="0.25">
      <c r="A2847" s="406"/>
      <c r="B2847" s="406"/>
      <c r="C2847" s="406"/>
    </row>
    <row r="2848" spans="1:3" x14ac:dyDescent="0.25">
      <c r="A2848" s="406"/>
      <c r="B2848" s="406"/>
      <c r="C2848" s="406"/>
    </row>
    <row r="2849" spans="1:3" x14ac:dyDescent="0.25">
      <c r="A2849" s="406"/>
      <c r="B2849" s="406"/>
      <c r="C2849" s="406"/>
    </row>
    <row r="2850" spans="1:3" x14ac:dyDescent="0.25">
      <c r="A2850" s="406"/>
      <c r="B2850" s="406"/>
      <c r="C2850" s="406"/>
    </row>
    <row r="2851" spans="1:3" x14ac:dyDescent="0.25">
      <c r="A2851" s="406"/>
      <c r="B2851" s="406"/>
      <c r="C2851" s="406"/>
    </row>
    <row r="2852" spans="1:3" x14ac:dyDescent="0.25">
      <c r="A2852" s="406"/>
      <c r="B2852" s="406"/>
      <c r="C2852" s="406"/>
    </row>
    <row r="2853" spans="1:3" x14ac:dyDescent="0.25">
      <c r="A2853" s="406"/>
      <c r="B2853" s="406"/>
      <c r="C2853" s="406"/>
    </row>
    <row r="2854" spans="1:3" x14ac:dyDescent="0.25">
      <c r="A2854" s="406"/>
      <c r="B2854" s="406"/>
      <c r="C2854" s="406"/>
    </row>
    <row r="2855" spans="1:3" x14ac:dyDescent="0.25">
      <c r="A2855" s="406"/>
      <c r="B2855" s="406"/>
      <c r="C2855" s="406"/>
    </row>
    <row r="2856" spans="1:3" x14ac:dyDescent="0.25">
      <c r="A2856" s="406"/>
      <c r="B2856" s="406"/>
      <c r="C2856" s="406"/>
    </row>
    <row r="2857" spans="1:3" x14ac:dyDescent="0.25">
      <c r="A2857" s="406"/>
      <c r="B2857" s="406"/>
      <c r="C2857" s="406"/>
    </row>
    <row r="2858" spans="1:3" x14ac:dyDescent="0.25">
      <c r="A2858" s="406"/>
      <c r="B2858" s="406"/>
      <c r="C2858" s="406"/>
    </row>
    <row r="2859" spans="1:3" x14ac:dyDescent="0.25">
      <c r="A2859" s="406"/>
      <c r="B2859" s="406"/>
      <c r="C2859" s="406"/>
    </row>
    <row r="2860" spans="1:3" x14ac:dyDescent="0.25">
      <c r="A2860" s="406"/>
      <c r="B2860" s="406"/>
      <c r="C2860" s="406"/>
    </row>
    <row r="2861" spans="1:3" x14ac:dyDescent="0.25">
      <c r="A2861" s="406"/>
      <c r="B2861" s="406"/>
      <c r="C2861" s="406"/>
    </row>
    <row r="2862" spans="1:3" x14ac:dyDescent="0.25">
      <c r="A2862" s="406"/>
      <c r="B2862" s="406"/>
      <c r="C2862" s="406"/>
    </row>
    <row r="2863" spans="1:3" x14ac:dyDescent="0.25">
      <c r="A2863" s="406"/>
      <c r="B2863" s="406"/>
      <c r="C2863" s="406"/>
    </row>
    <row r="2864" spans="1:3" x14ac:dyDescent="0.25">
      <c r="A2864" s="406"/>
      <c r="B2864" s="406"/>
      <c r="C2864" s="406"/>
    </row>
    <row r="2865" spans="1:3" x14ac:dyDescent="0.25">
      <c r="A2865" s="406"/>
      <c r="B2865" s="406"/>
      <c r="C2865" s="406"/>
    </row>
    <row r="2866" spans="1:3" x14ac:dyDescent="0.25">
      <c r="A2866" s="406"/>
      <c r="B2866" s="406"/>
      <c r="C2866" s="406"/>
    </row>
    <row r="2867" spans="1:3" x14ac:dyDescent="0.25">
      <c r="A2867" s="406"/>
      <c r="B2867" s="406"/>
      <c r="C2867" s="406"/>
    </row>
    <row r="2868" spans="1:3" x14ac:dyDescent="0.25">
      <c r="A2868" s="406"/>
      <c r="B2868" s="406"/>
      <c r="C2868" s="406"/>
    </row>
    <row r="2869" spans="1:3" x14ac:dyDescent="0.25">
      <c r="A2869" s="406"/>
      <c r="B2869" s="406"/>
      <c r="C2869" s="406"/>
    </row>
    <row r="2870" spans="1:3" x14ac:dyDescent="0.25">
      <c r="A2870" s="406"/>
      <c r="B2870" s="406"/>
      <c r="C2870" s="406"/>
    </row>
    <row r="2871" spans="1:3" x14ac:dyDescent="0.25">
      <c r="A2871" s="406"/>
      <c r="B2871" s="406"/>
      <c r="C2871" s="406"/>
    </row>
    <row r="2872" spans="1:3" x14ac:dyDescent="0.25">
      <c r="A2872" s="406"/>
      <c r="B2872" s="406"/>
      <c r="C2872" s="406"/>
    </row>
    <row r="2873" spans="1:3" x14ac:dyDescent="0.25">
      <c r="A2873" s="406"/>
      <c r="B2873" s="406"/>
      <c r="C2873" s="406"/>
    </row>
    <row r="2874" spans="1:3" x14ac:dyDescent="0.25">
      <c r="A2874" s="406"/>
      <c r="B2874" s="406"/>
      <c r="C2874" s="406"/>
    </row>
    <row r="2875" spans="1:3" x14ac:dyDescent="0.25">
      <c r="A2875" s="406"/>
      <c r="B2875" s="406"/>
      <c r="C2875" s="406"/>
    </row>
    <row r="2876" spans="1:3" x14ac:dyDescent="0.25">
      <c r="A2876" s="406"/>
      <c r="B2876" s="406"/>
      <c r="C2876" s="406"/>
    </row>
    <row r="2877" spans="1:3" x14ac:dyDescent="0.25">
      <c r="A2877" s="406"/>
      <c r="B2877" s="406"/>
      <c r="C2877" s="406"/>
    </row>
    <row r="2878" spans="1:3" x14ac:dyDescent="0.25">
      <c r="A2878" s="406"/>
      <c r="B2878" s="406"/>
      <c r="C2878" s="406"/>
    </row>
    <row r="2879" spans="1:3" x14ac:dyDescent="0.25">
      <c r="A2879" s="406"/>
      <c r="B2879" s="406"/>
      <c r="C2879" s="406"/>
    </row>
    <row r="2880" spans="1:3" x14ac:dyDescent="0.25">
      <c r="A2880" s="406"/>
      <c r="B2880" s="406"/>
      <c r="C2880" s="406"/>
    </row>
    <row r="2881" spans="1:3" x14ac:dyDescent="0.25">
      <c r="A2881" s="406"/>
      <c r="B2881" s="406"/>
      <c r="C2881" s="406"/>
    </row>
    <row r="2882" spans="1:3" x14ac:dyDescent="0.25">
      <c r="A2882" s="406"/>
      <c r="B2882" s="406"/>
      <c r="C2882" s="406"/>
    </row>
    <row r="2883" spans="1:3" x14ac:dyDescent="0.25">
      <c r="A2883" s="406"/>
      <c r="B2883" s="406"/>
      <c r="C2883" s="406"/>
    </row>
    <row r="2884" spans="1:3" x14ac:dyDescent="0.25">
      <c r="A2884" s="406"/>
      <c r="B2884" s="406"/>
      <c r="C2884" s="406"/>
    </row>
    <row r="2885" spans="1:3" x14ac:dyDescent="0.25">
      <c r="A2885" s="406"/>
      <c r="B2885" s="406"/>
      <c r="C2885" s="406"/>
    </row>
    <row r="2886" spans="1:3" x14ac:dyDescent="0.25">
      <c r="A2886" s="406"/>
      <c r="B2886" s="406"/>
      <c r="C2886" s="406"/>
    </row>
    <row r="2887" spans="1:3" x14ac:dyDescent="0.25">
      <c r="A2887" s="406"/>
      <c r="B2887" s="406"/>
      <c r="C2887" s="406"/>
    </row>
    <row r="2888" spans="1:3" x14ac:dyDescent="0.25">
      <c r="A2888" s="406"/>
      <c r="B2888" s="406"/>
      <c r="C2888" s="406"/>
    </row>
    <row r="2889" spans="1:3" x14ac:dyDescent="0.25">
      <c r="A2889" s="406"/>
      <c r="B2889" s="406"/>
      <c r="C2889" s="406"/>
    </row>
    <row r="2890" spans="1:3" x14ac:dyDescent="0.25">
      <c r="A2890" s="406"/>
      <c r="B2890" s="406"/>
      <c r="C2890" s="406"/>
    </row>
    <row r="2891" spans="1:3" x14ac:dyDescent="0.25">
      <c r="A2891" s="406"/>
      <c r="B2891" s="406"/>
      <c r="C2891" s="406"/>
    </row>
    <row r="2892" spans="1:3" x14ac:dyDescent="0.25">
      <c r="A2892" s="406"/>
      <c r="B2892" s="406"/>
      <c r="C2892" s="406"/>
    </row>
    <row r="2893" spans="1:3" x14ac:dyDescent="0.25">
      <c r="A2893" s="406"/>
      <c r="B2893" s="406"/>
      <c r="C2893" s="406"/>
    </row>
    <row r="2894" spans="1:3" x14ac:dyDescent="0.25">
      <c r="A2894" s="406"/>
      <c r="B2894" s="406"/>
      <c r="C2894" s="406"/>
    </row>
    <row r="2895" spans="1:3" x14ac:dyDescent="0.25">
      <c r="A2895" s="406"/>
      <c r="B2895" s="406"/>
      <c r="C2895" s="406"/>
    </row>
    <row r="2896" spans="1:3" x14ac:dyDescent="0.25">
      <c r="A2896" s="406"/>
      <c r="B2896" s="406"/>
      <c r="C2896" s="406"/>
    </row>
    <row r="2897" spans="1:3" x14ac:dyDescent="0.25">
      <c r="A2897" s="406"/>
      <c r="B2897" s="406"/>
      <c r="C2897" s="406"/>
    </row>
    <row r="2898" spans="1:3" x14ac:dyDescent="0.25">
      <c r="A2898" s="406"/>
      <c r="B2898" s="406"/>
      <c r="C2898" s="406"/>
    </row>
    <row r="2899" spans="1:3" x14ac:dyDescent="0.25">
      <c r="A2899" s="406"/>
      <c r="B2899" s="406"/>
      <c r="C2899" s="406"/>
    </row>
    <row r="2900" spans="1:3" x14ac:dyDescent="0.25">
      <c r="A2900" s="406"/>
      <c r="B2900" s="406"/>
      <c r="C2900" s="406"/>
    </row>
    <row r="2901" spans="1:3" x14ac:dyDescent="0.25">
      <c r="A2901" s="406"/>
      <c r="B2901" s="406"/>
      <c r="C2901" s="406"/>
    </row>
    <row r="2902" spans="1:3" x14ac:dyDescent="0.25">
      <c r="A2902" s="406"/>
      <c r="B2902" s="406"/>
      <c r="C2902" s="406"/>
    </row>
    <row r="2903" spans="1:3" x14ac:dyDescent="0.25">
      <c r="A2903" s="406"/>
      <c r="B2903" s="406"/>
      <c r="C2903" s="406"/>
    </row>
    <row r="2904" spans="1:3" x14ac:dyDescent="0.25">
      <c r="A2904" s="406"/>
      <c r="B2904" s="406"/>
      <c r="C2904" s="406"/>
    </row>
    <row r="2905" spans="1:3" x14ac:dyDescent="0.25">
      <c r="A2905" s="406"/>
      <c r="B2905" s="406"/>
      <c r="C2905" s="406"/>
    </row>
    <row r="2906" spans="1:3" x14ac:dyDescent="0.25">
      <c r="A2906" s="406"/>
      <c r="B2906" s="406"/>
      <c r="C2906" s="406"/>
    </row>
    <row r="2907" spans="1:3" x14ac:dyDescent="0.25">
      <c r="A2907" s="406"/>
      <c r="B2907" s="406"/>
      <c r="C2907" s="406"/>
    </row>
    <row r="2908" spans="1:3" x14ac:dyDescent="0.25">
      <c r="A2908" s="406"/>
      <c r="B2908" s="406"/>
      <c r="C2908" s="406"/>
    </row>
    <row r="2909" spans="1:3" x14ac:dyDescent="0.25">
      <c r="A2909" s="406"/>
      <c r="B2909" s="406"/>
      <c r="C2909" s="406"/>
    </row>
    <row r="2910" spans="1:3" x14ac:dyDescent="0.25">
      <c r="A2910" s="406"/>
      <c r="B2910" s="406"/>
      <c r="C2910" s="406"/>
    </row>
    <row r="2911" spans="1:3" x14ac:dyDescent="0.25">
      <c r="A2911" s="406"/>
      <c r="B2911" s="406"/>
      <c r="C2911" s="406"/>
    </row>
    <row r="2912" spans="1:3" x14ac:dyDescent="0.25">
      <c r="A2912" s="406"/>
      <c r="B2912" s="406"/>
      <c r="C2912" s="406"/>
    </row>
    <row r="2913" spans="1:3" x14ac:dyDescent="0.25">
      <c r="A2913" s="406"/>
      <c r="B2913" s="406"/>
      <c r="C2913" s="406"/>
    </row>
    <row r="2914" spans="1:3" x14ac:dyDescent="0.25">
      <c r="A2914" s="406"/>
      <c r="B2914" s="406"/>
      <c r="C2914" s="406"/>
    </row>
    <row r="2915" spans="1:3" x14ac:dyDescent="0.25">
      <c r="A2915" s="406"/>
      <c r="B2915" s="406"/>
      <c r="C2915" s="406"/>
    </row>
    <row r="2916" spans="1:3" x14ac:dyDescent="0.25">
      <c r="A2916" s="406"/>
      <c r="B2916" s="406"/>
      <c r="C2916" s="406"/>
    </row>
    <row r="2917" spans="1:3" x14ac:dyDescent="0.25">
      <c r="A2917" s="406"/>
      <c r="B2917" s="406"/>
      <c r="C2917" s="406"/>
    </row>
    <row r="2918" spans="1:3" x14ac:dyDescent="0.25">
      <c r="A2918" s="406"/>
      <c r="B2918" s="406"/>
      <c r="C2918" s="406"/>
    </row>
    <row r="2919" spans="1:3" x14ac:dyDescent="0.25">
      <c r="A2919" s="406"/>
      <c r="B2919" s="406"/>
      <c r="C2919" s="406"/>
    </row>
    <row r="2920" spans="1:3" x14ac:dyDescent="0.25">
      <c r="A2920" s="406"/>
      <c r="B2920" s="406"/>
      <c r="C2920" s="406"/>
    </row>
    <row r="2921" spans="1:3" x14ac:dyDescent="0.25">
      <c r="A2921" s="406"/>
      <c r="B2921" s="406"/>
      <c r="C2921" s="406"/>
    </row>
    <row r="2922" spans="1:3" x14ac:dyDescent="0.25">
      <c r="A2922" s="406"/>
      <c r="B2922" s="406"/>
      <c r="C2922" s="406"/>
    </row>
    <row r="2923" spans="1:3" x14ac:dyDescent="0.25">
      <c r="A2923" s="406"/>
      <c r="B2923" s="406"/>
      <c r="C2923" s="406"/>
    </row>
    <row r="2924" spans="1:3" x14ac:dyDescent="0.25">
      <c r="A2924" s="406"/>
      <c r="B2924" s="406"/>
      <c r="C2924" s="406"/>
    </row>
    <row r="2925" spans="1:3" x14ac:dyDescent="0.25">
      <c r="A2925" s="406"/>
      <c r="B2925" s="406"/>
      <c r="C2925" s="406"/>
    </row>
    <row r="2926" spans="1:3" x14ac:dyDescent="0.25">
      <c r="A2926" s="406"/>
      <c r="B2926" s="406"/>
      <c r="C2926" s="406"/>
    </row>
    <row r="2927" spans="1:3" x14ac:dyDescent="0.25">
      <c r="A2927" s="406"/>
      <c r="B2927" s="406"/>
      <c r="C2927" s="406"/>
    </row>
    <row r="2928" spans="1:3" x14ac:dyDescent="0.25">
      <c r="A2928" s="406"/>
      <c r="B2928" s="406"/>
      <c r="C2928" s="406"/>
    </row>
    <row r="2929" spans="1:3" x14ac:dyDescent="0.25">
      <c r="A2929" s="406"/>
      <c r="B2929" s="406"/>
      <c r="C2929" s="406"/>
    </row>
    <row r="2930" spans="1:3" x14ac:dyDescent="0.25">
      <c r="A2930" s="406"/>
      <c r="B2930" s="406"/>
      <c r="C2930" s="406"/>
    </row>
    <row r="2931" spans="1:3" x14ac:dyDescent="0.25">
      <c r="A2931" s="406"/>
      <c r="B2931" s="406"/>
      <c r="C2931" s="406"/>
    </row>
    <row r="2932" spans="1:3" x14ac:dyDescent="0.25">
      <c r="A2932" s="406"/>
      <c r="B2932" s="406"/>
      <c r="C2932" s="406"/>
    </row>
    <row r="2933" spans="1:3" x14ac:dyDescent="0.25">
      <c r="A2933" s="406"/>
      <c r="B2933" s="406"/>
      <c r="C2933" s="406"/>
    </row>
    <row r="2934" spans="1:3" x14ac:dyDescent="0.25">
      <c r="A2934" s="406"/>
      <c r="B2934" s="406"/>
      <c r="C2934" s="406"/>
    </row>
    <row r="2935" spans="1:3" x14ac:dyDescent="0.25">
      <c r="A2935" s="406"/>
      <c r="B2935" s="406"/>
      <c r="C2935" s="406"/>
    </row>
    <row r="2936" spans="1:3" x14ac:dyDescent="0.25">
      <c r="A2936" s="406"/>
      <c r="B2936" s="406"/>
      <c r="C2936" s="406"/>
    </row>
    <row r="2937" spans="1:3" x14ac:dyDescent="0.25">
      <c r="A2937" s="406"/>
      <c r="B2937" s="406"/>
      <c r="C2937" s="406"/>
    </row>
    <row r="2938" spans="1:3" x14ac:dyDescent="0.25">
      <c r="A2938" s="406"/>
      <c r="B2938" s="406"/>
      <c r="C2938" s="406"/>
    </row>
    <row r="2939" spans="1:3" x14ac:dyDescent="0.25">
      <c r="A2939" s="406"/>
      <c r="B2939" s="406"/>
      <c r="C2939" s="406"/>
    </row>
    <row r="2940" spans="1:3" x14ac:dyDescent="0.25">
      <c r="A2940" s="406"/>
      <c r="B2940" s="406"/>
      <c r="C2940" s="406"/>
    </row>
    <row r="2941" spans="1:3" x14ac:dyDescent="0.25">
      <c r="A2941" s="406"/>
      <c r="B2941" s="406"/>
      <c r="C2941" s="406"/>
    </row>
    <row r="2942" spans="1:3" x14ac:dyDescent="0.25">
      <c r="A2942" s="406"/>
      <c r="B2942" s="406"/>
      <c r="C2942" s="406"/>
    </row>
    <row r="2943" spans="1:3" x14ac:dyDescent="0.25">
      <c r="A2943" s="406"/>
      <c r="B2943" s="406"/>
      <c r="C2943" s="406"/>
    </row>
    <row r="2944" spans="1:3" x14ac:dyDescent="0.25">
      <c r="A2944" s="406"/>
      <c r="B2944" s="406"/>
      <c r="C2944" s="406"/>
    </row>
    <row r="2945" spans="1:3" x14ac:dyDescent="0.25">
      <c r="A2945" s="406"/>
      <c r="B2945" s="406"/>
      <c r="C2945" s="406"/>
    </row>
    <row r="2946" spans="1:3" x14ac:dyDescent="0.25">
      <c r="A2946" s="406"/>
      <c r="B2946" s="406"/>
      <c r="C2946" s="406"/>
    </row>
    <row r="2947" spans="1:3" x14ac:dyDescent="0.25">
      <c r="A2947" s="406"/>
      <c r="B2947" s="406"/>
      <c r="C2947" s="406"/>
    </row>
    <row r="2948" spans="1:3" x14ac:dyDescent="0.25">
      <c r="A2948" s="406"/>
      <c r="B2948" s="406"/>
      <c r="C2948" s="406"/>
    </row>
    <row r="2949" spans="1:3" x14ac:dyDescent="0.25">
      <c r="A2949" s="406"/>
      <c r="B2949" s="406"/>
      <c r="C2949" s="406"/>
    </row>
    <row r="2950" spans="1:3" x14ac:dyDescent="0.25">
      <c r="A2950" s="406"/>
      <c r="B2950" s="406"/>
      <c r="C2950" s="406"/>
    </row>
    <row r="2951" spans="1:3" x14ac:dyDescent="0.25">
      <c r="A2951" s="406"/>
      <c r="B2951" s="406"/>
      <c r="C2951" s="406"/>
    </row>
    <row r="2952" spans="1:3" x14ac:dyDescent="0.25">
      <c r="A2952" s="406"/>
      <c r="B2952" s="406"/>
      <c r="C2952" s="406"/>
    </row>
    <row r="2953" spans="1:3" x14ac:dyDescent="0.25">
      <c r="A2953" s="406"/>
      <c r="B2953" s="406"/>
      <c r="C2953" s="406"/>
    </row>
    <row r="2954" spans="1:3" x14ac:dyDescent="0.25">
      <c r="A2954" s="406"/>
      <c r="B2954" s="406"/>
      <c r="C2954" s="406"/>
    </row>
    <row r="2955" spans="1:3" x14ac:dyDescent="0.25">
      <c r="A2955" s="406"/>
      <c r="B2955" s="406"/>
      <c r="C2955" s="406"/>
    </row>
    <row r="2956" spans="1:3" x14ac:dyDescent="0.25">
      <c r="A2956" s="406"/>
      <c r="B2956" s="406"/>
      <c r="C2956" s="406"/>
    </row>
    <row r="2957" spans="1:3" x14ac:dyDescent="0.25">
      <c r="A2957" s="406"/>
      <c r="B2957" s="406"/>
      <c r="C2957" s="406"/>
    </row>
    <row r="2958" spans="1:3" x14ac:dyDescent="0.25">
      <c r="A2958" s="406"/>
      <c r="B2958" s="406"/>
      <c r="C2958" s="406"/>
    </row>
    <row r="2959" spans="1:3" x14ac:dyDescent="0.25">
      <c r="A2959" s="406"/>
      <c r="B2959" s="406"/>
      <c r="C2959" s="406"/>
    </row>
    <row r="2960" spans="1:3" x14ac:dyDescent="0.25">
      <c r="A2960" s="406"/>
      <c r="B2960" s="406"/>
      <c r="C2960" s="406"/>
    </row>
    <row r="2961" spans="1:3" x14ac:dyDescent="0.25">
      <c r="A2961" s="406"/>
      <c r="B2961" s="406"/>
      <c r="C2961" s="406"/>
    </row>
    <row r="2962" spans="1:3" x14ac:dyDescent="0.25">
      <c r="A2962" s="406"/>
      <c r="B2962" s="406"/>
      <c r="C2962" s="406"/>
    </row>
    <row r="2963" spans="1:3" x14ac:dyDescent="0.25">
      <c r="A2963" s="406"/>
      <c r="B2963" s="406"/>
      <c r="C2963" s="406"/>
    </row>
    <row r="2964" spans="1:3" x14ac:dyDescent="0.25">
      <c r="A2964" s="406"/>
      <c r="B2964" s="406"/>
      <c r="C2964" s="406"/>
    </row>
    <row r="2965" spans="1:3" x14ac:dyDescent="0.25">
      <c r="A2965" s="406"/>
      <c r="B2965" s="406"/>
      <c r="C2965" s="406"/>
    </row>
    <row r="2966" spans="1:3" x14ac:dyDescent="0.25">
      <c r="A2966" s="406"/>
      <c r="B2966" s="406"/>
      <c r="C2966" s="406"/>
    </row>
    <row r="2967" spans="1:3" x14ac:dyDescent="0.25">
      <c r="A2967" s="406"/>
      <c r="B2967" s="406"/>
      <c r="C2967" s="406"/>
    </row>
    <row r="2968" spans="1:3" x14ac:dyDescent="0.25">
      <c r="A2968" s="406"/>
      <c r="B2968" s="406"/>
      <c r="C2968" s="406"/>
    </row>
    <row r="2969" spans="1:3" x14ac:dyDescent="0.25">
      <c r="A2969" s="406"/>
      <c r="B2969" s="406"/>
      <c r="C2969" s="406"/>
    </row>
    <row r="2970" spans="1:3" x14ac:dyDescent="0.25">
      <c r="A2970" s="406"/>
      <c r="B2970" s="406"/>
      <c r="C2970" s="406"/>
    </row>
    <row r="2971" spans="1:3" x14ac:dyDescent="0.25">
      <c r="A2971" s="406"/>
      <c r="B2971" s="406"/>
      <c r="C2971" s="406"/>
    </row>
    <row r="2972" spans="1:3" x14ac:dyDescent="0.25">
      <c r="A2972" s="406"/>
      <c r="B2972" s="406"/>
      <c r="C2972" s="406"/>
    </row>
    <row r="2973" spans="1:3" x14ac:dyDescent="0.25">
      <c r="A2973" s="406"/>
      <c r="B2973" s="406"/>
      <c r="C2973" s="406"/>
    </row>
    <row r="2974" spans="1:3" x14ac:dyDescent="0.25">
      <c r="A2974" s="406"/>
      <c r="B2974" s="406"/>
      <c r="C2974" s="406"/>
    </row>
    <row r="2975" spans="1:3" x14ac:dyDescent="0.25">
      <c r="A2975" s="406"/>
      <c r="B2975" s="406"/>
      <c r="C2975" s="406"/>
    </row>
    <row r="2976" spans="1:3" x14ac:dyDescent="0.25">
      <c r="A2976" s="406"/>
      <c r="B2976" s="406"/>
      <c r="C2976" s="406"/>
    </row>
    <row r="2977" spans="1:3" x14ac:dyDescent="0.25">
      <c r="A2977" s="406"/>
      <c r="B2977" s="406"/>
      <c r="C2977" s="406"/>
    </row>
    <row r="2978" spans="1:3" x14ac:dyDescent="0.25">
      <c r="A2978" s="406"/>
      <c r="B2978" s="406"/>
      <c r="C2978" s="406"/>
    </row>
    <row r="2979" spans="1:3" x14ac:dyDescent="0.25">
      <c r="A2979" s="406"/>
      <c r="B2979" s="406"/>
      <c r="C2979" s="406"/>
    </row>
    <row r="2980" spans="1:3" x14ac:dyDescent="0.25">
      <c r="A2980" s="406"/>
      <c r="B2980" s="406"/>
      <c r="C2980" s="406"/>
    </row>
    <row r="2981" spans="1:3" x14ac:dyDescent="0.25">
      <c r="A2981" s="406"/>
      <c r="B2981" s="406"/>
      <c r="C2981" s="406"/>
    </row>
    <row r="2982" spans="1:3" x14ac:dyDescent="0.25">
      <c r="A2982" s="406"/>
      <c r="B2982" s="406"/>
      <c r="C2982" s="406"/>
    </row>
    <row r="2983" spans="1:3" x14ac:dyDescent="0.25">
      <c r="A2983" s="406"/>
      <c r="B2983" s="406"/>
      <c r="C2983" s="406"/>
    </row>
    <row r="2984" spans="1:3" x14ac:dyDescent="0.25">
      <c r="A2984" s="406"/>
      <c r="B2984" s="406"/>
      <c r="C2984" s="406"/>
    </row>
    <row r="2985" spans="1:3" x14ac:dyDescent="0.25">
      <c r="A2985" s="406"/>
      <c r="B2985" s="406"/>
      <c r="C2985" s="406"/>
    </row>
    <row r="2986" spans="1:3" x14ac:dyDescent="0.25">
      <c r="A2986" s="406"/>
      <c r="B2986" s="406"/>
      <c r="C2986" s="406"/>
    </row>
    <row r="2987" spans="1:3" x14ac:dyDescent="0.25">
      <c r="A2987" s="406"/>
      <c r="B2987" s="406"/>
      <c r="C2987" s="406"/>
    </row>
    <row r="2988" spans="1:3" x14ac:dyDescent="0.25">
      <c r="A2988" s="406"/>
      <c r="B2988" s="406"/>
      <c r="C2988" s="406"/>
    </row>
    <row r="2989" spans="1:3" x14ac:dyDescent="0.25">
      <c r="A2989" s="406"/>
      <c r="B2989" s="406"/>
      <c r="C2989" s="406"/>
    </row>
    <row r="2990" spans="1:3" x14ac:dyDescent="0.25">
      <c r="A2990" s="406"/>
      <c r="B2990" s="406"/>
      <c r="C2990" s="406"/>
    </row>
    <row r="2991" spans="1:3" x14ac:dyDescent="0.25">
      <c r="A2991" s="406"/>
      <c r="B2991" s="406"/>
      <c r="C2991" s="406"/>
    </row>
    <row r="2992" spans="1:3" x14ac:dyDescent="0.25">
      <c r="A2992" s="406"/>
      <c r="B2992" s="406"/>
      <c r="C2992" s="406"/>
    </row>
    <row r="2993" spans="1:3" x14ac:dyDescent="0.25">
      <c r="A2993" s="406"/>
      <c r="B2993" s="406"/>
      <c r="C2993" s="406"/>
    </row>
    <row r="2994" spans="1:3" x14ac:dyDescent="0.25">
      <c r="A2994" s="406"/>
      <c r="B2994" s="406"/>
      <c r="C2994" s="406"/>
    </row>
    <row r="2995" spans="1:3" x14ac:dyDescent="0.25">
      <c r="A2995" s="406"/>
      <c r="B2995" s="406"/>
      <c r="C2995" s="406"/>
    </row>
    <row r="2996" spans="1:3" x14ac:dyDescent="0.25">
      <c r="A2996" s="406"/>
      <c r="B2996" s="406"/>
      <c r="C2996" s="406"/>
    </row>
    <row r="2997" spans="1:3" x14ac:dyDescent="0.25">
      <c r="A2997" s="406"/>
      <c r="B2997" s="406"/>
      <c r="C2997" s="406"/>
    </row>
    <row r="2998" spans="1:3" x14ac:dyDescent="0.25">
      <c r="A2998" s="406"/>
      <c r="B2998" s="406"/>
      <c r="C2998" s="406"/>
    </row>
    <row r="2999" spans="1:3" x14ac:dyDescent="0.25">
      <c r="A2999" s="406"/>
      <c r="B2999" s="406"/>
      <c r="C2999" s="406"/>
    </row>
    <row r="3000" spans="1:3" x14ac:dyDescent="0.25">
      <c r="A3000" s="406"/>
      <c r="B3000" s="406"/>
      <c r="C3000" s="406"/>
    </row>
    <row r="3001" spans="1:3" x14ac:dyDescent="0.25">
      <c r="A3001" s="406"/>
      <c r="B3001" s="406"/>
      <c r="C3001" s="406"/>
    </row>
    <row r="3002" spans="1:3" x14ac:dyDescent="0.25">
      <c r="A3002" s="406"/>
      <c r="B3002" s="406"/>
      <c r="C3002" s="406"/>
    </row>
    <row r="3003" spans="1:3" x14ac:dyDescent="0.25">
      <c r="A3003" s="406"/>
      <c r="B3003" s="406"/>
      <c r="C3003" s="406"/>
    </row>
    <row r="3004" spans="1:3" x14ac:dyDescent="0.25">
      <c r="A3004" s="406"/>
      <c r="B3004" s="406"/>
      <c r="C3004" s="406"/>
    </row>
    <row r="3005" spans="1:3" x14ac:dyDescent="0.25">
      <c r="A3005" s="406"/>
      <c r="B3005" s="406"/>
      <c r="C3005" s="406"/>
    </row>
    <row r="3006" spans="1:3" x14ac:dyDescent="0.25">
      <c r="A3006" s="406"/>
      <c r="B3006" s="406"/>
      <c r="C3006" s="406"/>
    </row>
    <row r="3007" spans="1:3" x14ac:dyDescent="0.25">
      <c r="A3007" s="406"/>
      <c r="B3007" s="406"/>
      <c r="C3007" s="406"/>
    </row>
    <row r="3008" spans="1:3" x14ac:dyDescent="0.25">
      <c r="A3008" s="406"/>
      <c r="B3008" s="406"/>
      <c r="C3008" s="406"/>
    </row>
    <row r="3009" spans="1:3" x14ac:dyDescent="0.25">
      <c r="A3009" s="406"/>
      <c r="B3009" s="406"/>
      <c r="C3009" s="406"/>
    </row>
    <row r="3010" spans="1:3" x14ac:dyDescent="0.25">
      <c r="A3010" s="406"/>
      <c r="B3010" s="406"/>
      <c r="C3010" s="406"/>
    </row>
    <row r="3011" spans="1:3" x14ac:dyDescent="0.25">
      <c r="A3011" s="406"/>
      <c r="B3011" s="406"/>
      <c r="C3011" s="406"/>
    </row>
    <row r="3012" spans="1:3" x14ac:dyDescent="0.25">
      <c r="A3012" s="406"/>
      <c r="B3012" s="406"/>
      <c r="C3012" s="406"/>
    </row>
    <row r="3013" spans="1:3" x14ac:dyDescent="0.25">
      <c r="A3013" s="406"/>
      <c r="B3013" s="406"/>
      <c r="C3013" s="406"/>
    </row>
    <row r="3014" spans="1:3" x14ac:dyDescent="0.25">
      <c r="A3014" s="406"/>
      <c r="B3014" s="406"/>
      <c r="C3014" s="406"/>
    </row>
    <row r="3015" spans="1:3" x14ac:dyDescent="0.25">
      <c r="A3015" s="406"/>
      <c r="B3015" s="406"/>
      <c r="C3015" s="406"/>
    </row>
    <row r="3016" spans="1:3" x14ac:dyDescent="0.25">
      <c r="A3016" s="406"/>
      <c r="B3016" s="406"/>
      <c r="C3016" s="406"/>
    </row>
    <row r="3017" spans="1:3" x14ac:dyDescent="0.25">
      <c r="A3017" s="406"/>
      <c r="B3017" s="406"/>
      <c r="C3017" s="406"/>
    </row>
    <row r="3018" spans="1:3" x14ac:dyDescent="0.25">
      <c r="A3018" s="406"/>
      <c r="B3018" s="406"/>
      <c r="C3018" s="406"/>
    </row>
    <row r="3019" spans="1:3" x14ac:dyDescent="0.25">
      <c r="A3019" s="406"/>
      <c r="B3019" s="406"/>
      <c r="C3019" s="406"/>
    </row>
    <row r="3020" spans="1:3" x14ac:dyDescent="0.25">
      <c r="A3020" s="406"/>
      <c r="B3020" s="406"/>
      <c r="C3020" s="406"/>
    </row>
    <row r="3021" spans="1:3" x14ac:dyDescent="0.25">
      <c r="A3021" s="406"/>
      <c r="B3021" s="406"/>
      <c r="C3021" s="406"/>
    </row>
    <row r="3022" spans="1:3" x14ac:dyDescent="0.25">
      <c r="A3022" s="406"/>
      <c r="B3022" s="406"/>
      <c r="C3022" s="406"/>
    </row>
    <row r="3023" spans="1:3" x14ac:dyDescent="0.25">
      <c r="A3023" s="406"/>
      <c r="B3023" s="406"/>
      <c r="C3023" s="406"/>
    </row>
    <row r="3024" spans="1:3" x14ac:dyDescent="0.25">
      <c r="A3024" s="406"/>
      <c r="B3024" s="406"/>
      <c r="C3024" s="406"/>
    </row>
    <row r="3025" spans="1:3" x14ac:dyDescent="0.25">
      <c r="A3025" s="406"/>
      <c r="B3025" s="406"/>
      <c r="C3025" s="406"/>
    </row>
    <row r="3026" spans="1:3" x14ac:dyDescent="0.25">
      <c r="A3026" s="406"/>
      <c r="B3026" s="406"/>
      <c r="C3026" s="406"/>
    </row>
    <row r="3027" spans="1:3" x14ac:dyDescent="0.25">
      <c r="A3027" s="406"/>
      <c r="B3027" s="406"/>
      <c r="C3027" s="406"/>
    </row>
    <row r="3028" spans="1:3" x14ac:dyDescent="0.25">
      <c r="A3028" s="406"/>
      <c r="B3028" s="406"/>
      <c r="C3028" s="406"/>
    </row>
    <row r="3029" spans="1:3" x14ac:dyDescent="0.25">
      <c r="A3029" s="406"/>
      <c r="B3029" s="406"/>
      <c r="C3029" s="406"/>
    </row>
    <row r="3030" spans="1:3" x14ac:dyDescent="0.25">
      <c r="A3030" s="406"/>
      <c r="B3030" s="406"/>
      <c r="C3030" s="406"/>
    </row>
    <row r="3031" spans="1:3" x14ac:dyDescent="0.25">
      <c r="A3031" s="406"/>
      <c r="B3031" s="406"/>
      <c r="C3031" s="406"/>
    </row>
    <row r="3032" spans="1:3" x14ac:dyDescent="0.25">
      <c r="A3032" s="406"/>
      <c r="B3032" s="406"/>
      <c r="C3032" s="406"/>
    </row>
    <row r="3033" spans="1:3" x14ac:dyDescent="0.25">
      <c r="A3033" s="406"/>
      <c r="B3033" s="406"/>
      <c r="C3033" s="406"/>
    </row>
    <row r="3034" spans="1:3" x14ac:dyDescent="0.25">
      <c r="A3034" s="406"/>
      <c r="B3034" s="406"/>
      <c r="C3034" s="406"/>
    </row>
    <row r="3035" spans="1:3" x14ac:dyDescent="0.25">
      <c r="A3035" s="406"/>
      <c r="B3035" s="406"/>
      <c r="C3035" s="406"/>
    </row>
    <row r="3036" spans="1:3" x14ac:dyDescent="0.25">
      <c r="A3036" s="406"/>
      <c r="B3036" s="406"/>
      <c r="C3036" s="406"/>
    </row>
    <row r="3037" spans="1:3" x14ac:dyDescent="0.25">
      <c r="A3037" s="406"/>
      <c r="B3037" s="406"/>
      <c r="C3037" s="406"/>
    </row>
    <row r="3038" spans="1:3" x14ac:dyDescent="0.25">
      <c r="A3038" s="406"/>
      <c r="B3038" s="406"/>
      <c r="C3038" s="406"/>
    </row>
    <row r="3039" spans="1:3" x14ac:dyDescent="0.25">
      <c r="A3039" s="406"/>
      <c r="B3039" s="406"/>
      <c r="C3039" s="406"/>
    </row>
    <row r="3040" spans="1:3" x14ac:dyDescent="0.25">
      <c r="A3040" s="406"/>
      <c r="B3040" s="406"/>
      <c r="C3040" s="406"/>
    </row>
    <row r="3041" spans="1:3" x14ac:dyDescent="0.25">
      <c r="A3041" s="406"/>
      <c r="B3041" s="406"/>
      <c r="C3041" s="406"/>
    </row>
    <row r="3042" spans="1:3" x14ac:dyDescent="0.25">
      <c r="A3042" s="406"/>
      <c r="B3042" s="406"/>
      <c r="C3042" s="406"/>
    </row>
    <row r="3043" spans="1:3" x14ac:dyDescent="0.25">
      <c r="A3043" s="406"/>
      <c r="B3043" s="406"/>
      <c r="C3043" s="406"/>
    </row>
    <row r="3044" spans="1:3" x14ac:dyDescent="0.25">
      <c r="A3044" s="406"/>
      <c r="B3044" s="406"/>
      <c r="C3044" s="406"/>
    </row>
    <row r="3045" spans="1:3" x14ac:dyDescent="0.25">
      <c r="A3045" s="406"/>
      <c r="B3045" s="406"/>
      <c r="C3045" s="406"/>
    </row>
    <row r="3046" spans="1:3" x14ac:dyDescent="0.25">
      <c r="A3046" s="406"/>
      <c r="B3046" s="406"/>
      <c r="C3046" s="406"/>
    </row>
    <row r="3047" spans="1:3" x14ac:dyDescent="0.25">
      <c r="A3047" s="406"/>
      <c r="B3047" s="406"/>
      <c r="C3047" s="406"/>
    </row>
    <row r="3048" spans="1:3" x14ac:dyDescent="0.25">
      <c r="A3048" s="406"/>
      <c r="B3048" s="406"/>
      <c r="C3048" s="406"/>
    </row>
    <row r="3049" spans="1:3" x14ac:dyDescent="0.25">
      <c r="A3049" s="406"/>
      <c r="B3049" s="406"/>
      <c r="C3049" s="406"/>
    </row>
    <row r="3050" spans="1:3" x14ac:dyDescent="0.25">
      <c r="A3050" s="406"/>
      <c r="B3050" s="406"/>
      <c r="C3050" s="406"/>
    </row>
    <row r="3051" spans="1:3" x14ac:dyDescent="0.25">
      <c r="A3051" s="406"/>
      <c r="B3051" s="406"/>
      <c r="C3051" s="406"/>
    </row>
    <row r="3052" spans="1:3" x14ac:dyDescent="0.25">
      <c r="A3052" s="406"/>
      <c r="B3052" s="406"/>
      <c r="C3052" s="406"/>
    </row>
    <row r="3053" spans="1:3" x14ac:dyDescent="0.25">
      <c r="A3053" s="406"/>
      <c r="B3053" s="406"/>
      <c r="C3053" s="406"/>
    </row>
    <row r="3054" spans="1:3" x14ac:dyDescent="0.25">
      <c r="A3054" s="406"/>
      <c r="B3054" s="406"/>
      <c r="C3054" s="406"/>
    </row>
    <row r="3055" spans="1:3" x14ac:dyDescent="0.25">
      <c r="A3055" s="406"/>
      <c r="B3055" s="406"/>
      <c r="C3055" s="406"/>
    </row>
    <row r="3056" spans="1:3" x14ac:dyDescent="0.25">
      <c r="A3056" s="406"/>
      <c r="B3056" s="406"/>
      <c r="C3056" s="406"/>
    </row>
    <row r="3057" spans="1:3" x14ac:dyDescent="0.25">
      <c r="A3057" s="406"/>
      <c r="B3057" s="406"/>
      <c r="C3057" s="406"/>
    </row>
    <row r="3058" spans="1:3" x14ac:dyDescent="0.25">
      <c r="A3058" s="406"/>
      <c r="B3058" s="406"/>
      <c r="C3058" s="406"/>
    </row>
    <row r="3059" spans="1:3" x14ac:dyDescent="0.25">
      <c r="A3059" s="406"/>
      <c r="B3059" s="406"/>
      <c r="C3059" s="406"/>
    </row>
    <row r="3060" spans="1:3" x14ac:dyDescent="0.25">
      <c r="A3060" s="406"/>
      <c r="B3060" s="406"/>
      <c r="C3060" s="406"/>
    </row>
    <row r="3061" spans="1:3" x14ac:dyDescent="0.25">
      <c r="A3061" s="406"/>
      <c r="B3061" s="406"/>
      <c r="C3061" s="406"/>
    </row>
    <row r="3062" spans="1:3" x14ac:dyDescent="0.25">
      <c r="A3062" s="406"/>
      <c r="B3062" s="406"/>
      <c r="C3062" s="406"/>
    </row>
    <row r="3063" spans="1:3" x14ac:dyDescent="0.25">
      <c r="A3063" s="406"/>
      <c r="B3063" s="406"/>
      <c r="C3063" s="406"/>
    </row>
    <row r="3064" spans="1:3" x14ac:dyDescent="0.25">
      <c r="A3064" s="406"/>
      <c r="B3064" s="406"/>
      <c r="C3064" s="406"/>
    </row>
    <row r="3065" spans="1:3" x14ac:dyDescent="0.25">
      <c r="A3065" s="406"/>
      <c r="B3065" s="406"/>
      <c r="C3065" s="406"/>
    </row>
    <row r="3066" spans="1:3" x14ac:dyDescent="0.25">
      <c r="A3066" s="406"/>
      <c r="B3066" s="406"/>
      <c r="C3066" s="406"/>
    </row>
    <row r="3067" spans="1:3" x14ac:dyDescent="0.25">
      <c r="A3067" s="406"/>
      <c r="B3067" s="406"/>
      <c r="C3067" s="406"/>
    </row>
    <row r="3068" spans="1:3" x14ac:dyDescent="0.25">
      <c r="A3068" s="406"/>
      <c r="B3068" s="406"/>
      <c r="C3068" s="406"/>
    </row>
    <row r="3069" spans="1:3" x14ac:dyDescent="0.25">
      <c r="A3069" s="406"/>
      <c r="B3069" s="406"/>
      <c r="C3069" s="406"/>
    </row>
    <row r="3070" spans="1:3" x14ac:dyDescent="0.25">
      <c r="A3070" s="406"/>
      <c r="B3070" s="406"/>
      <c r="C3070" s="406"/>
    </row>
    <row r="3071" spans="1:3" x14ac:dyDescent="0.25">
      <c r="A3071" s="406"/>
      <c r="B3071" s="406"/>
      <c r="C3071" s="406"/>
    </row>
    <row r="3072" spans="1:3" x14ac:dyDescent="0.25">
      <c r="A3072" s="406"/>
      <c r="B3072" s="406"/>
      <c r="C3072" s="406"/>
    </row>
    <row r="3073" spans="1:3" x14ac:dyDescent="0.25">
      <c r="A3073" s="406"/>
      <c r="B3073" s="406"/>
      <c r="C3073" s="406"/>
    </row>
    <row r="3074" spans="1:3" x14ac:dyDescent="0.25">
      <c r="A3074" s="406"/>
      <c r="B3074" s="406"/>
      <c r="C3074" s="406"/>
    </row>
    <row r="3075" spans="1:3" x14ac:dyDescent="0.25">
      <c r="A3075" s="406"/>
      <c r="B3075" s="406"/>
      <c r="C3075" s="406"/>
    </row>
    <row r="3076" spans="1:3" x14ac:dyDescent="0.25">
      <c r="A3076" s="406"/>
      <c r="B3076" s="406"/>
      <c r="C3076" s="406"/>
    </row>
    <row r="3077" spans="1:3" x14ac:dyDescent="0.25">
      <c r="A3077" s="406"/>
      <c r="B3077" s="406"/>
      <c r="C3077" s="406"/>
    </row>
    <row r="3078" spans="1:3" x14ac:dyDescent="0.25">
      <c r="A3078" s="406"/>
      <c r="B3078" s="406"/>
      <c r="C3078" s="406"/>
    </row>
    <row r="3079" spans="1:3" x14ac:dyDescent="0.25">
      <c r="A3079" s="406"/>
      <c r="B3079" s="406"/>
      <c r="C3079" s="406"/>
    </row>
    <row r="3080" spans="1:3" x14ac:dyDescent="0.25">
      <c r="A3080" s="406"/>
      <c r="B3080" s="406"/>
      <c r="C3080" s="406"/>
    </row>
    <row r="3081" spans="1:3" x14ac:dyDescent="0.25">
      <c r="A3081" s="406"/>
      <c r="B3081" s="406"/>
      <c r="C3081" s="406"/>
    </row>
    <row r="3082" spans="1:3" x14ac:dyDescent="0.25">
      <c r="A3082" s="406"/>
      <c r="B3082" s="406"/>
      <c r="C3082" s="406"/>
    </row>
    <row r="3083" spans="1:3" x14ac:dyDescent="0.25">
      <c r="A3083" s="406"/>
      <c r="B3083" s="406"/>
      <c r="C3083" s="406"/>
    </row>
    <row r="3084" spans="1:3" x14ac:dyDescent="0.25">
      <c r="A3084" s="406"/>
      <c r="B3084" s="406"/>
      <c r="C3084" s="406"/>
    </row>
    <row r="3085" spans="1:3" x14ac:dyDescent="0.25">
      <c r="A3085" s="406"/>
      <c r="B3085" s="406"/>
      <c r="C3085" s="406"/>
    </row>
    <row r="3086" spans="1:3" x14ac:dyDescent="0.25">
      <c r="A3086" s="406"/>
      <c r="B3086" s="406"/>
      <c r="C3086" s="406"/>
    </row>
    <row r="3087" spans="1:3" x14ac:dyDescent="0.25">
      <c r="A3087" s="406"/>
      <c r="B3087" s="406"/>
      <c r="C3087" s="406"/>
    </row>
    <row r="3088" spans="1:3" x14ac:dyDescent="0.25">
      <c r="A3088" s="406"/>
      <c r="B3088" s="406"/>
      <c r="C3088" s="406"/>
    </row>
    <row r="3089" spans="1:3" x14ac:dyDescent="0.25">
      <c r="A3089" s="406"/>
      <c r="B3089" s="406"/>
      <c r="C3089" s="406"/>
    </row>
    <row r="3090" spans="1:3" x14ac:dyDescent="0.25">
      <c r="A3090" s="406"/>
      <c r="B3090" s="406"/>
      <c r="C3090" s="406"/>
    </row>
    <row r="3091" spans="1:3" x14ac:dyDescent="0.25">
      <c r="A3091" s="406"/>
      <c r="B3091" s="406"/>
      <c r="C3091" s="406"/>
    </row>
    <row r="3092" spans="1:3" x14ac:dyDescent="0.25">
      <c r="A3092" s="406"/>
      <c r="B3092" s="406"/>
      <c r="C3092" s="406"/>
    </row>
    <row r="3093" spans="1:3" x14ac:dyDescent="0.25">
      <c r="A3093" s="406"/>
      <c r="B3093" s="406"/>
      <c r="C3093" s="406"/>
    </row>
    <row r="3094" spans="1:3" x14ac:dyDescent="0.25">
      <c r="A3094" s="406"/>
      <c r="B3094" s="406"/>
      <c r="C3094" s="406"/>
    </row>
    <row r="3095" spans="1:3" x14ac:dyDescent="0.25">
      <c r="A3095" s="406"/>
      <c r="B3095" s="406"/>
      <c r="C3095" s="406"/>
    </row>
    <row r="3096" spans="1:3" x14ac:dyDescent="0.25">
      <c r="A3096" s="406"/>
      <c r="B3096" s="406"/>
      <c r="C3096" s="406"/>
    </row>
    <row r="3097" spans="1:3" x14ac:dyDescent="0.25">
      <c r="A3097" s="406"/>
      <c r="B3097" s="406"/>
      <c r="C3097" s="406"/>
    </row>
    <row r="3098" spans="1:3" x14ac:dyDescent="0.25">
      <c r="A3098" s="406"/>
      <c r="B3098" s="406"/>
      <c r="C3098" s="406"/>
    </row>
    <row r="3099" spans="1:3" x14ac:dyDescent="0.25">
      <c r="A3099" s="406"/>
      <c r="B3099" s="406"/>
      <c r="C3099" s="406"/>
    </row>
    <row r="3100" spans="1:3" x14ac:dyDescent="0.25">
      <c r="A3100" s="406"/>
      <c r="B3100" s="406"/>
      <c r="C3100" s="406"/>
    </row>
    <row r="3101" spans="1:3" x14ac:dyDescent="0.25">
      <c r="A3101" s="406"/>
      <c r="B3101" s="406"/>
      <c r="C3101" s="406"/>
    </row>
    <row r="3102" spans="1:3" x14ac:dyDescent="0.25">
      <c r="A3102" s="406"/>
      <c r="B3102" s="406"/>
      <c r="C3102" s="406"/>
    </row>
    <row r="3103" spans="1:3" x14ac:dyDescent="0.25">
      <c r="A3103" s="406"/>
      <c r="B3103" s="406"/>
      <c r="C3103" s="406"/>
    </row>
    <row r="3104" spans="1:3" x14ac:dyDescent="0.25">
      <c r="A3104" s="406"/>
      <c r="B3104" s="406"/>
      <c r="C3104" s="406"/>
    </row>
    <row r="3105" spans="1:3" x14ac:dyDescent="0.25">
      <c r="A3105" s="406"/>
      <c r="B3105" s="406"/>
      <c r="C3105" s="406"/>
    </row>
    <row r="3106" spans="1:3" x14ac:dyDescent="0.25">
      <c r="A3106" s="406"/>
      <c r="B3106" s="406"/>
      <c r="C3106" s="406"/>
    </row>
    <row r="3107" spans="1:3" x14ac:dyDescent="0.25">
      <c r="A3107" s="406"/>
      <c r="B3107" s="406"/>
      <c r="C3107" s="406"/>
    </row>
    <row r="3108" spans="1:3" x14ac:dyDescent="0.25">
      <c r="A3108" s="406"/>
      <c r="B3108" s="406"/>
      <c r="C3108" s="406"/>
    </row>
    <row r="3109" spans="1:3" x14ac:dyDescent="0.25">
      <c r="A3109" s="406"/>
      <c r="B3109" s="406"/>
      <c r="C3109" s="406"/>
    </row>
    <row r="3110" spans="1:3" x14ac:dyDescent="0.25">
      <c r="A3110" s="406"/>
      <c r="B3110" s="406"/>
      <c r="C3110" s="406"/>
    </row>
    <row r="3111" spans="1:3" x14ac:dyDescent="0.25">
      <c r="A3111" s="406"/>
      <c r="B3111" s="406"/>
      <c r="C3111" s="406"/>
    </row>
    <row r="3112" spans="1:3" x14ac:dyDescent="0.25">
      <c r="A3112" s="406"/>
      <c r="B3112" s="406"/>
      <c r="C3112" s="406"/>
    </row>
    <row r="3113" spans="1:3" x14ac:dyDescent="0.25">
      <c r="A3113" s="406"/>
      <c r="B3113" s="406"/>
      <c r="C3113" s="406"/>
    </row>
    <row r="3114" spans="1:3" x14ac:dyDescent="0.25">
      <c r="A3114" s="406"/>
      <c r="B3114" s="406"/>
      <c r="C3114" s="406"/>
    </row>
    <row r="3115" spans="1:3" x14ac:dyDescent="0.25">
      <c r="A3115" s="406"/>
      <c r="B3115" s="406"/>
      <c r="C3115" s="406"/>
    </row>
    <row r="3116" spans="1:3" x14ac:dyDescent="0.25">
      <c r="A3116" s="406"/>
      <c r="B3116" s="406"/>
      <c r="C3116" s="406"/>
    </row>
    <row r="3117" spans="1:3" x14ac:dyDescent="0.25">
      <c r="A3117" s="406"/>
      <c r="B3117" s="406"/>
      <c r="C3117" s="406"/>
    </row>
    <row r="3118" spans="1:3" x14ac:dyDescent="0.25">
      <c r="A3118" s="406"/>
      <c r="B3118" s="406"/>
      <c r="C3118" s="406"/>
    </row>
    <row r="3119" spans="1:3" x14ac:dyDescent="0.25">
      <c r="A3119" s="406"/>
      <c r="B3119" s="406"/>
      <c r="C3119" s="406"/>
    </row>
    <row r="3120" spans="1:3" x14ac:dyDescent="0.25">
      <c r="A3120" s="406"/>
      <c r="B3120" s="406"/>
      <c r="C3120" s="406"/>
    </row>
    <row r="3121" spans="1:3" x14ac:dyDescent="0.25">
      <c r="A3121" s="406"/>
      <c r="B3121" s="406"/>
      <c r="C3121" s="406"/>
    </row>
    <row r="3122" spans="1:3" x14ac:dyDescent="0.25">
      <c r="A3122" s="406"/>
      <c r="B3122" s="406"/>
      <c r="C3122" s="406"/>
    </row>
    <row r="3123" spans="1:3" x14ac:dyDescent="0.25">
      <c r="A3123" s="406"/>
      <c r="B3123" s="406"/>
      <c r="C3123" s="406"/>
    </row>
    <row r="3124" spans="1:3" x14ac:dyDescent="0.25">
      <c r="A3124" s="406"/>
      <c r="B3124" s="406"/>
      <c r="C3124" s="406"/>
    </row>
    <row r="3125" spans="1:3" x14ac:dyDescent="0.25">
      <c r="A3125" s="406"/>
      <c r="B3125" s="406"/>
      <c r="C3125" s="406"/>
    </row>
    <row r="3126" spans="1:3" x14ac:dyDescent="0.25">
      <c r="A3126" s="406"/>
      <c r="B3126" s="406"/>
      <c r="C3126" s="406"/>
    </row>
    <row r="3127" spans="1:3" x14ac:dyDescent="0.25">
      <c r="A3127" s="406"/>
      <c r="B3127" s="406"/>
      <c r="C3127" s="406"/>
    </row>
    <row r="3128" spans="1:3" x14ac:dyDescent="0.25">
      <c r="A3128" s="406"/>
      <c r="B3128" s="406"/>
      <c r="C3128" s="406"/>
    </row>
    <row r="3129" spans="1:3" x14ac:dyDescent="0.25">
      <c r="A3129" s="406"/>
      <c r="B3129" s="406"/>
      <c r="C3129" s="406"/>
    </row>
    <row r="3130" spans="1:3" x14ac:dyDescent="0.25">
      <c r="A3130" s="406"/>
      <c r="B3130" s="406"/>
      <c r="C3130" s="406"/>
    </row>
    <row r="3131" spans="1:3" x14ac:dyDescent="0.25">
      <c r="A3131" s="406"/>
      <c r="B3131" s="406"/>
      <c r="C3131" s="406"/>
    </row>
    <row r="3132" spans="1:3" x14ac:dyDescent="0.25">
      <c r="A3132" s="406"/>
      <c r="B3132" s="406"/>
      <c r="C3132" s="406"/>
    </row>
    <row r="3133" spans="1:3" x14ac:dyDescent="0.25">
      <c r="A3133" s="406"/>
      <c r="B3133" s="406"/>
      <c r="C3133" s="406"/>
    </row>
    <row r="3134" spans="1:3" x14ac:dyDescent="0.25">
      <c r="A3134" s="406"/>
      <c r="B3134" s="406"/>
      <c r="C3134" s="406"/>
    </row>
    <row r="3135" spans="1:3" x14ac:dyDescent="0.25">
      <c r="A3135" s="406"/>
      <c r="B3135" s="406"/>
      <c r="C3135" s="406"/>
    </row>
    <row r="3136" spans="1:3" x14ac:dyDescent="0.25">
      <c r="A3136" s="406"/>
      <c r="B3136" s="406"/>
      <c r="C3136" s="406"/>
    </row>
    <row r="3137" spans="1:3" x14ac:dyDescent="0.25">
      <c r="A3137" s="406"/>
      <c r="B3137" s="406"/>
      <c r="C3137" s="406"/>
    </row>
    <row r="3138" spans="1:3" x14ac:dyDescent="0.25">
      <c r="A3138" s="406"/>
      <c r="B3138" s="406"/>
      <c r="C3138" s="406"/>
    </row>
    <row r="3139" spans="1:3" x14ac:dyDescent="0.25">
      <c r="A3139" s="406"/>
      <c r="B3139" s="406"/>
      <c r="C3139" s="406"/>
    </row>
    <row r="3140" spans="1:3" x14ac:dyDescent="0.25">
      <c r="A3140" s="406"/>
      <c r="B3140" s="406"/>
      <c r="C3140" s="406"/>
    </row>
    <row r="3141" spans="1:3" x14ac:dyDescent="0.25">
      <c r="A3141" s="406"/>
      <c r="B3141" s="406"/>
      <c r="C3141" s="406"/>
    </row>
    <row r="3142" spans="1:3" x14ac:dyDescent="0.25">
      <c r="A3142" s="406"/>
      <c r="B3142" s="406"/>
      <c r="C3142" s="406"/>
    </row>
    <row r="3143" spans="1:3" x14ac:dyDescent="0.25">
      <c r="A3143" s="406"/>
      <c r="B3143" s="406"/>
      <c r="C3143" s="406"/>
    </row>
    <row r="3144" spans="1:3" x14ac:dyDescent="0.25">
      <c r="A3144" s="406"/>
      <c r="B3144" s="406"/>
      <c r="C3144" s="406"/>
    </row>
    <row r="3145" spans="1:3" x14ac:dyDescent="0.25">
      <c r="A3145" s="406"/>
      <c r="B3145" s="406"/>
      <c r="C3145" s="406"/>
    </row>
    <row r="3146" spans="1:3" x14ac:dyDescent="0.25">
      <c r="A3146" s="406"/>
      <c r="B3146" s="406"/>
      <c r="C3146" s="406"/>
    </row>
    <row r="3147" spans="1:3" x14ac:dyDescent="0.25">
      <c r="A3147" s="406"/>
      <c r="B3147" s="406"/>
      <c r="C3147" s="406"/>
    </row>
    <row r="3148" spans="1:3" x14ac:dyDescent="0.25">
      <c r="A3148" s="406"/>
      <c r="B3148" s="406"/>
      <c r="C3148" s="406"/>
    </row>
    <row r="3149" spans="1:3" x14ac:dyDescent="0.25">
      <c r="A3149" s="406"/>
      <c r="B3149" s="406"/>
      <c r="C3149" s="406"/>
    </row>
    <row r="3150" spans="1:3" x14ac:dyDescent="0.25">
      <c r="A3150" s="406"/>
      <c r="B3150" s="406"/>
      <c r="C3150" s="406"/>
    </row>
    <row r="3151" spans="1:3" x14ac:dyDescent="0.25">
      <c r="A3151" s="406"/>
      <c r="B3151" s="406"/>
      <c r="C3151" s="406"/>
    </row>
    <row r="3152" spans="1:3" x14ac:dyDescent="0.25">
      <c r="A3152" s="406"/>
      <c r="B3152" s="406"/>
      <c r="C3152" s="406"/>
    </row>
    <row r="3153" spans="1:3" x14ac:dyDescent="0.25">
      <c r="A3153" s="406"/>
      <c r="B3153" s="406"/>
      <c r="C3153" s="406"/>
    </row>
    <row r="3154" spans="1:3" x14ac:dyDescent="0.25">
      <c r="A3154" s="406"/>
      <c r="B3154" s="406"/>
      <c r="C3154" s="406"/>
    </row>
    <row r="3155" spans="1:3" x14ac:dyDescent="0.25">
      <c r="A3155" s="406"/>
      <c r="B3155" s="406"/>
      <c r="C3155" s="406"/>
    </row>
    <row r="3156" spans="1:3" x14ac:dyDescent="0.25">
      <c r="A3156" s="406"/>
      <c r="B3156" s="406"/>
      <c r="C3156" s="406"/>
    </row>
    <row r="3157" spans="1:3" x14ac:dyDescent="0.25">
      <c r="A3157" s="406"/>
      <c r="B3157" s="406"/>
      <c r="C3157" s="406"/>
    </row>
    <row r="3158" spans="1:3" x14ac:dyDescent="0.25">
      <c r="A3158" s="406"/>
      <c r="B3158" s="406"/>
      <c r="C3158" s="406"/>
    </row>
    <row r="3159" spans="1:3" x14ac:dyDescent="0.25">
      <c r="A3159" s="406"/>
      <c r="B3159" s="406"/>
      <c r="C3159" s="406"/>
    </row>
    <row r="3160" spans="1:3" x14ac:dyDescent="0.25">
      <c r="A3160" s="406"/>
      <c r="B3160" s="406"/>
      <c r="C3160" s="406"/>
    </row>
    <row r="3161" spans="1:3" x14ac:dyDescent="0.25">
      <c r="A3161" s="406"/>
      <c r="B3161" s="406"/>
      <c r="C3161" s="406"/>
    </row>
    <row r="3162" spans="1:3" x14ac:dyDescent="0.25">
      <c r="A3162" s="406"/>
      <c r="B3162" s="406"/>
      <c r="C3162" s="406"/>
    </row>
    <row r="3163" spans="1:3" x14ac:dyDescent="0.25">
      <c r="A3163" s="406"/>
      <c r="B3163" s="406"/>
      <c r="C3163" s="406"/>
    </row>
    <row r="3164" spans="1:3" x14ac:dyDescent="0.25">
      <c r="A3164" s="406"/>
      <c r="B3164" s="406"/>
      <c r="C3164" s="406"/>
    </row>
    <row r="3165" spans="1:3" x14ac:dyDescent="0.25">
      <c r="A3165" s="406"/>
      <c r="B3165" s="406"/>
      <c r="C3165" s="406"/>
    </row>
    <row r="3166" spans="1:3" x14ac:dyDescent="0.25">
      <c r="A3166" s="406"/>
      <c r="B3166" s="406"/>
      <c r="C3166" s="406"/>
    </row>
    <row r="3167" spans="1:3" x14ac:dyDescent="0.25">
      <c r="A3167" s="406"/>
      <c r="B3167" s="406"/>
      <c r="C3167" s="406"/>
    </row>
    <row r="3168" spans="1:3" x14ac:dyDescent="0.25">
      <c r="A3168" s="406"/>
      <c r="B3168" s="406"/>
      <c r="C3168" s="406"/>
    </row>
    <row r="3169" spans="1:3" x14ac:dyDescent="0.25">
      <c r="A3169" s="406"/>
      <c r="B3169" s="406"/>
      <c r="C3169" s="406"/>
    </row>
    <row r="3170" spans="1:3" x14ac:dyDescent="0.25">
      <c r="A3170" s="406"/>
      <c r="B3170" s="406"/>
      <c r="C3170" s="406"/>
    </row>
    <row r="3171" spans="1:3" x14ac:dyDescent="0.25">
      <c r="A3171" s="406"/>
      <c r="B3171" s="406"/>
      <c r="C3171" s="406"/>
    </row>
    <row r="3172" spans="1:3" x14ac:dyDescent="0.25">
      <c r="A3172" s="406"/>
      <c r="B3172" s="406"/>
      <c r="C3172" s="406"/>
    </row>
    <row r="3173" spans="1:3" x14ac:dyDescent="0.25">
      <c r="A3173" s="406"/>
      <c r="B3173" s="406"/>
      <c r="C3173" s="406"/>
    </row>
    <row r="3174" spans="1:3" x14ac:dyDescent="0.25">
      <c r="A3174" s="406"/>
      <c r="B3174" s="406"/>
      <c r="C3174" s="406"/>
    </row>
    <row r="3175" spans="1:3" x14ac:dyDescent="0.25">
      <c r="A3175" s="406"/>
      <c r="B3175" s="406"/>
      <c r="C3175" s="406"/>
    </row>
    <row r="3176" spans="1:3" x14ac:dyDescent="0.25">
      <c r="A3176" s="406"/>
      <c r="B3176" s="406"/>
      <c r="C3176" s="406"/>
    </row>
    <row r="3177" spans="1:3" x14ac:dyDescent="0.25">
      <c r="A3177" s="406"/>
      <c r="B3177" s="406"/>
      <c r="C3177" s="406"/>
    </row>
    <row r="3178" spans="1:3" x14ac:dyDescent="0.25">
      <c r="A3178" s="406"/>
      <c r="B3178" s="406"/>
      <c r="C3178" s="406"/>
    </row>
    <row r="3179" spans="1:3" x14ac:dyDescent="0.25">
      <c r="A3179" s="406"/>
      <c r="B3179" s="406"/>
      <c r="C3179" s="406"/>
    </row>
    <row r="3180" spans="1:3" x14ac:dyDescent="0.25">
      <c r="A3180" s="406"/>
      <c r="B3180" s="406"/>
      <c r="C3180" s="406"/>
    </row>
    <row r="3181" spans="1:3" x14ac:dyDescent="0.25">
      <c r="A3181" s="406"/>
      <c r="B3181" s="406"/>
      <c r="C3181" s="406"/>
    </row>
    <row r="3182" spans="1:3" x14ac:dyDescent="0.25">
      <c r="A3182" s="406"/>
      <c r="B3182" s="406"/>
      <c r="C3182" s="406"/>
    </row>
    <row r="3183" spans="1:3" x14ac:dyDescent="0.25">
      <c r="A3183" s="406"/>
      <c r="B3183" s="406"/>
      <c r="C3183" s="406"/>
    </row>
    <row r="3184" spans="1:3" x14ac:dyDescent="0.25">
      <c r="A3184" s="406"/>
      <c r="B3184" s="406"/>
      <c r="C3184" s="406"/>
    </row>
    <row r="3185" spans="1:3" x14ac:dyDescent="0.25">
      <c r="A3185" s="406"/>
      <c r="B3185" s="406"/>
      <c r="C3185" s="406"/>
    </row>
    <row r="3186" spans="1:3" x14ac:dyDescent="0.25">
      <c r="A3186" s="406"/>
      <c r="B3186" s="406"/>
      <c r="C3186" s="406"/>
    </row>
    <row r="3187" spans="1:3" x14ac:dyDescent="0.25">
      <c r="A3187" s="406"/>
      <c r="B3187" s="406"/>
      <c r="C3187" s="406"/>
    </row>
    <row r="3188" spans="1:3" x14ac:dyDescent="0.25">
      <c r="A3188" s="406"/>
      <c r="B3188" s="406"/>
      <c r="C3188" s="406"/>
    </row>
    <row r="3189" spans="1:3" x14ac:dyDescent="0.25">
      <c r="A3189" s="406"/>
      <c r="B3189" s="406"/>
      <c r="C3189" s="406"/>
    </row>
    <row r="3190" spans="1:3" x14ac:dyDescent="0.25">
      <c r="A3190" s="406"/>
      <c r="B3190" s="406"/>
      <c r="C3190" s="406"/>
    </row>
    <row r="3191" spans="1:3" x14ac:dyDescent="0.25">
      <c r="A3191" s="406"/>
      <c r="B3191" s="406"/>
      <c r="C3191" s="406"/>
    </row>
    <row r="3192" spans="1:3" x14ac:dyDescent="0.25">
      <c r="A3192" s="406"/>
      <c r="B3192" s="406"/>
      <c r="C3192" s="406"/>
    </row>
    <row r="3193" spans="1:3" x14ac:dyDescent="0.25">
      <c r="A3193" s="406"/>
      <c r="B3193" s="406"/>
      <c r="C3193" s="406"/>
    </row>
    <row r="3194" spans="1:3" x14ac:dyDescent="0.25">
      <c r="A3194" s="406"/>
      <c r="B3194" s="406"/>
      <c r="C3194" s="406"/>
    </row>
    <row r="3195" spans="1:3" x14ac:dyDescent="0.25">
      <c r="A3195" s="406"/>
      <c r="B3195" s="406"/>
      <c r="C3195" s="406"/>
    </row>
    <row r="3196" spans="1:3" x14ac:dyDescent="0.25">
      <c r="A3196" s="406"/>
      <c r="B3196" s="406"/>
      <c r="C3196" s="406"/>
    </row>
    <row r="3197" spans="1:3" x14ac:dyDescent="0.25">
      <c r="A3197" s="406"/>
      <c r="B3197" s="406"/>
      <c r="C3197" s="406"/>
    </row>
    <row r="3198" spans="1:3" x14ac:dyDescent="0.25">
      <c r="A3198" s="406"/>
      <c r="B3198" s="406"/>
      <c r="C3198" s="406"/>
    </row>
    <row r="3199" spans="1:3" x14ac:dyDescent="0.25">
      <c r="A3199" s="406"/>
      <c r="B3199" s="406"/>
      <c r="C3199" s="406"/>
    </row>
    <row r="3200" spans="1:3" x14ac:dyDescent="0.25">
      <c r="A3200" s="406"/>
      <c r="B3200" s="406"/>
      <c r="C3200" s="406"/>
    </row>
    <row r="3201" spans="1:3" x14ac:dyDescent="0.25">
      <c r="A3201" s="406"/>
      <c r="B3201" s="406"/>
      <c r="C3201" s="406"/>
    </row>
    <row r="3202" spans="1:3" x14ac:dyDescent="0.25">
      <c r="A3202" s="406"/>
      <c r="B3202" s="406"/>
      <c r="C3202" s="406"/>
    </row>
    <row r="3203" spans="1:3" x14ac:dyDescent="0.25">
      <c r="A3203" s="406"/>
      <c r="B3203" s="406"/>
      <c r="C3203" s="406"/>
    </row>
    <row r="3204" spans="1:3" x14ac:dyDescent="0.25">
      <c r="A3204" s="406"/>
      <c r="B3204" s="406"/>
      <c r="C3204" s="406"/>
    </row>
    <row r="3205" spans="1:3" x14ac:dyDescent="0.25">
      <c r="A3205" s="406"/>
      <c r="B3205" s="406"/>
      <c r="C3205" s="406"/>
    </row>
    <row r="3206" spans="1:3" x14ac:dyDescent="0.25">
      <c r="A3206" s="406"/>
      <c r="B3206" s="406"/>
      <c r="C3206" s="406"/>
    </row>
    <row r="3207" spans="1:3" x14ac:dyDescent="0.25">
      <c r="A3207" s="406"/>
      <c r="B3207" s="406"/>
      <c r="C3207" s="406"/>
    </row>
    <row r="3208" spans="1:3" x14ac:dyDescent="0.25">
      <c r="A3208" s="406"/>
      <c r="B3208" s="406"/>
      <c r="C3208" s="406"/>
    </row>
    <row r="3209" spans="1:3" x14ac:dyDescent="0.25">
      <c r="A3209" s="406"/>
      <c r="B3209" s="406"/>
      <c r="C3209" s="406"/>
    </row>
    <row r="3210" spans="1:3" x14ac:dyDescent="0.25">
      <c r="A3210" s="406"/>
      <c r="B3210" s="406"/>
      <c r="C3210" s="406"/>
    </row>
    <row r="3211" spans="1:3" x14ac:dyDescent="0.25">
      <c r="A3211" s="406"/>
      <c r="B3211" s="406"/>
      <c r="C3211" s="406"/>
    </row>
    <row r="3212" spans="1:3" x14ac:dyDescent="0.25">
      <c r="A3212" s="406"/>
      <c r="B3212" s="406"/>
      <c r="C3212" s="406"/>
    </row>
    <row r="3213" spans="1:3" x14ac:dyDescent="0.25">
      <c r="A3213" s="406"/>
      <c r="B3213" s="406"/>
      <c r="C3213" s="406"/>
    </row>
    <row r="3214" spans="1:3" x14ac:dyDescent="0.25">
      <c r="A3214" s="406"/>
      <c r="B3214" s="406"/>
      <c r="C3214" s="406"/>
    </row>
    <row r="3215" spans="1:3" x14ac:dyDescent="0.25">
      <c r="A3215" s="406"/>
      <c r="B3215" s="406"/>
      <c r="C3215" s="406"/>
    </row>
    <row r="3216" spans="1:3" x14ac:dyDescent="0.25">
      <c r="A3216" s="406"/>
      <c r="B3216" s="406"/>
      <c r="C3216" s="406"/>
    </row>
    <row r="3217" spans="1:3" x14ac:dyDescent="0.25">
      <c r="A3217" s="406"/>
      <c r="B3217" s="406"/>
      <c r="C3217" s="406"/>
    </row>
    <row r="3218" spans="1:3" x14ac:dyDescent="0.25">
      <c r="A3218" s="406"/>
      <c r="B3218" s="406"/>
      <c r="C3218" s="406"/>
    </row>
    <row r="3219" spans="1:3" x14ac:dyDescent="0.25">
      <c r="A3219" s="406"/>
      <c r="B3219" s="406"/>
      <c r="C3219" s="406"/>
    </row>
    <row r="3220" spans="1:3" x14ac:dyDescent="0.25">
      <c r="A3220" s="406"/>
      <c r="B3220" s="406"/>
      <c r="C3220" s="406"/>
    </row>
    <row r="3221" spans="1:3" x14ac:dyDescent="0.25">
      <c r="A3221" s="406"/>
      <c r="B3221" s="406"/>
      <c r="C3221" s="406"/>
    </row>
    <row r="3222" spans="1:3" x14ac:dyDescent="0.25">
      <c r="A3222" s="406"/>
      <c r="B3222" s="406"/>
      <c r="C3222" s="406"/>
    </row>
    <row r="3223" spans="1:3" x14ac:dyDescent="0.25">
      <c r="A3223" s="406"/>
      <c r="B3223" s="406"/>
      <c r="C3223" s="406"/>
    </row>
    <row r="3224" spans="1:3" x14ac:dyDescent="0.25">
      <c r="A3224" s="406"/>
      <c r="B3224" s="406"/>
      <c r="C3224" s="406"/>
    </row>
    <row r="3225" spans="1:3" x14ac:dyDescent="0.25">
      <c r="A3225" s="406"/>
      <c r="B3225" s="406"/>
      <c r="C3225" s="406"/>
    </row>
    <row r="3226" spans="1:3" x14ac:dyDescent="0.25">
      <c r="A3226" s="406"/>
      <c r="B3226" s="406"/>
      <c r="C3226" s="406"/>
    </row>
    <row r="3227" spans="1:3" x14ac:dyDescent="0.25">
      <c r="A3227" s="406"/>
      <c r="B3227" s="406"/>
      <c r="C3227" s="406"/>
    </row>
    <row r="3228" spans="1:3" x14ac:dyDescent="0.25">
      <c r="A3228" s="406"/>
      <c r="B3228" s="406"/>
      <c r="C3228" s="406"/>
    </row>
    <row r="3229" spans="1:3" x14ac:dyDescent="0.25">
      <c r="A3229" s="406"/>
      <c r="B3229" s="406"/>
      <c r="C3229" s="406"/>
    </row>
    <row r="3230" spans="1:3" x14ac:dyDescent="0.25">
      <c r="A3230" s="406"/>
      <c r="B3230" s="406"/>
      <c r="C3230" s="406"/>
    </row>
    <row r="3231" spans="1:3" x14ac:dyDescent="0.25">
      <c r="A3231" s="406"/>
      <c r="B3231" s="406"/>
      <c r="C3231" s="406"/>
    </row>
    <row r="3232" spans="1:3" x14ac:dyDescent="0.25">
      <c r="A3232" s="406"/>
      <c r="B3232" s="406"/>
      <c r="C3232" s="406"/>
    </row>
    <row r="3233" spans="1:3" x14ac:dyDescent="0.25">
      <c r="A3233" s="406"/>
      <c r="B3233" s="406"/>
      <c r="C3233" s="406"/>
    </row>
    <row r="3234" spans="1:3" x14ac:dyDescent="0.25">
      <c r="A3234" s="406"/>
      <c r="B3234" s="406"/>
      <c r="C3234" s="406"/>
    </row>
    <row r="3235" spans="1:3" x14ac:dyDescent="0.25">
      <c r="A3235" s="406"/>
      <c r="B3235" s="406"/>
      <c r="C3235" s="406"/>
    </row>
    <row r="3236" spans="1:3" x14ac:dyDescent="0.25">
      <c r="A3236" s="406"/>
      <c r="B3236" s="406"/>
      <c r="C3236" s="406"/>
    </row>
    <row r="3237" spans="1:3" x14ac:dyDescent="0.25">
      <c r="A3237" s="406"/>
      <c r="B3237" s="406"/>
      <c r="C3237" s="406"/>
    </row>
    <row r="3238" spans="1:3" x14ac:dyDescent="0.25">
      <c r="A3238" s="406"/>
      <c r="B3238" s="406"/>
      <c r="C3238" s="406"/>
    </row>
    <row r="3239" spans="1:3" x14ac:dyDescent="0.25">
      <c r="A3239" s="406"/>
      <c r="B3239" s="406"/>
      <c r="C3239" s="406"/>
    </row>
    <row r="3240" spans="1:3" x14ac:dyDescent="0.25">
      <c r="A3240" s="406"/>
      <c r="B3240" s="406"/>
      <c r="C3240" s="406"/>
    </row>
    <row r="3241" spans="1:3" x14ac:dyDescent="0.25">
      <c r="A3241" s="406"/>
      <c r="B3241" s="406"/>
      <c r="C3241" s="406"/>
    </row>
    <row r="3242" spans="1:3" x14ac:dyDescent="0.25">
      <c r="A3242" s="406"/>
      <c r="B3242" s="406"/>
      <c r="C3242" s="406"/>
    </row>
    <row r="3243" spans="1:3" x14ac:dyDescent="0.25">
      <c r="A3243" s="406"/>
      <c r="B3243" s="406"/>
      <c r="C3243" s="406"/>
    </row>
    <row r="3244" spans="1:3" x14ac:dyDescent="0.25">
      <c r="A3244" s="406"/>
      <c r="B3244" s="406"/>
      <c r="C3244" s="406"/>
    </row>
    <row r="3245" spans="1:3" x14ac:dyDescent="0.25">
      <c r="A3245" s="406"/>
      <c r="B3245" s="406"/>
      <c r="C3245" s="406"/>
    </row>
    <row r="3246" spans="1:3" x14ac:dyDescent="0.25">
      <c r="A3246" s="406"/>
      <c r="B3246" s="406"/>
      <c r="C3246" s="406"/>
    </row>
    <row r="3247" spans="1:3" x14ac:dyDescent="0.25">
      <c r="A3247" s="406"/>
      <c r="B3247" s="406"/>
      <c r="C3247" s="406"/>
    </row>
    <row r="3248" spans="1:3" x14ac:dyDescent="0.25">
      <c r="A3248" s="406"/>
      <c r="B3248" s="406"/>
      <c r="C3248" s="406"/>
    </row>
    <row r="3249" spans="1:3" x14ac:dyDescent="0.25">
      <c r="A3249" s="406"/>
      <c r="B3249" s="406"/>
      <c r="C3249" s="406"/>
    </row>
    <row r="3250" spans="1:3" x14ac:dyDescent="0.25">
      <c r="A3250" s="406"/>
      <c r="B3250" s="406"/>
      <c r="C3250" s="406"/>
    </row>
    <row r="3251" spans="1:3" x14ac:dyDescent="0.25">
      <c r="A3251" s="406"/>
      <c r="B3251" s="406"/>
      <c r="C3251" s="406"/>
    </row>
    <row r="3252" spans="1:3" x14ac:dyDescent="0.25">
      <c r="A3252" s="406"/>
      <c r="B3252" s="406"/>
      <c r="C3252" s="406"/>
    </row>
    <row r="3253" spans="1:3" x14ac:dyDescent="0.25">
      <c r="A3253" s="406"/>
      <c r="B3253" s="406"/>
      <c r="C3253" s="406"/>
    </row>
    <row r="3254" spans="1:3" x14ac:dyDescent="0.25">
      <c r="A3254" s="406"/>
      <c r="B3254" s="406"/>
      <c r="C3254" s="406"/>
    </row>
    <row r="3255" spans="1:3" x14ac:dyDescent="0.25">
      <c r="A3255" s="406"/>
      <c r="B3255" s="406"/>
      <c r="C3255" s="406"/>
    </row>
    <row r="3256" spans="1:3" x14ac:dyDescent="0.25">
      <c r="A3256" s="406"/>
      <c r="B3256" s="406"/>
      <c r="C3256" s="406"/>
    </row>
    <row r="3257" spans="1:3" x14ac:dyDescent="0.25">
      <c r="A3257" s="406"/>
      <c r="B3257" s="406"/>
      <c r="C3257" s="406"/>
    </row>
    <row r="3258" spans="1:3" x14ac:dyDescent="0.25">
      <c r="A3258" s="406"/>
      <c r="B3258" s="406"/>
      <c r="C3258" s="406"/>
    </row>
    <row r="3259" spans="1:3" x14ac:dyDescent="0.25">
      <c r="A3259" s="406"/>
      <c r="B3259" s="406"/>
      <c r="C3259" s="406"/>
    </row>
    <row r="3260" spans="1:3" x14ac:dyDescent="0.25">
      <c r="A3260" s="406"/>
      <c r="B3260" s="406"/>
      <c r="C3260" s="406"/>
    </row>
    <row r="3261" spans="1:3" x14ac:dyDescent="0.25">
      <c r="A3261" s="406"/>
      <c r="B3261" s="406"/>
      <c r="C3261" s="406"/>
    </row>
    <row r="3262" spans="1:3" x14ac:dyDescent="0.25">
      <c r="A3262" s="406"/>
      <c r="B3262" s="406"/>
      <c r="C3262" s="406"/>
    </row>
    <row r="3263" spans="1:3" x14ac:dyDescent="0.25">
      <c r="A3263" s="406"/>
      <c r="B3263" s="406"/>
      <c r="C3263" s="406"/>
    </row>
    <row r="3264" spans="1:3" x14ac:dyDescent="0.25">
      <c r="A3264" s="406"/>
      <c r="B3264" s="406"/>
      <c r="C3264" s="406"/>
    </row>
    <row r="3265" spans="1:3" x14ac:dyDescent="0.25">
      <c r="A3265" s="406"/>
      <c r="B3265" s="406"/>
      <c r="C3265" s="406"/>
    </row>
    <row r="3266" spans="1:3" x14ac:dyDescent="0.25">
      <c r="A3266" s="406"/>
      <c r="B3266" s="406"/>
      <c r="C3266" s="406"/>
    </row>
    <row r="3267" spans="1:3" x14ac:dyDescent="0.25">
      <c r="A3267" s="406"/>
      <c r="B3267" s="406"/>
      <c r="C3267" s="406"/>
    </row>
    <row r="3268" spans="1:3" x14ac:dyDescent="0.25">
      <c r="A3268" s="406"/>
      <c r="B3268" s="406"/>
      <c r="C3268" s="406"/>
    </row>
    <row r="3269" spans="1:3" x14ac:dyDescent="0.25">
      <c r="A3269" s="406"/>
      <c r="B3269" s="406"/>
      <c r="C3269" s="406"/>
    </row>
    <row r="3270" spans="1:3" x14ac:dyDescent="0.25">
      <c r="A3270" s="406"/>
      <c r="B3270" s="406"/>
      <c r="C3270" s="406"/>
    </row>
    <row r="3271" spans="1:3" x14ac:dyDescent="0.25">
      <c r="A3271" s="406"/>
      <c r="B3271" s="406"/>
      <c r="C3271" s="406"/>
    </row>
    <row r="3272" spans="1:3" x14ac:dyDescent="0.25">
      <c r="A3272" s="406"/>
      <c r="B3272" s="406"/>
      <c r="C3272" s="406"/>
    </row>
    <row r="3273" spans="1:3" x14ac:dyDescent="0.25">
      <c r="A3273" s="406"/>
      <c r="B3273" s="406"/>
      <c r="C3273" s="406"/>
    </row>
    <row r="3274" spans="1:3" x14ac:dyDescent="0.25">
      <c r="A3274" s="406"/>
      <c r="B3274" s="406"/>
      <c r="C3274" s="406"/>
    </row>
    <row r="3275" spans="1:3" x14ac:dyDescent="0.25">
      <c r="A3275" s="406"/>
      <c r="B3275" s="406"/>
      <c r="C3275" s="406"/>
    </row>
    <row r="3276" spans="1:3" x14ac:dyDescent="0.25">
      <c r="A3276" s="406"/>
      <c r="B3276" s="406"/>
      <c r="C3276" s="406"/>
    </row>
    <row r="3277" spans="1:3" x14ac:dyDescent="0.25">
      <c r="A3277" s="406"/>
      <c r="B3277" s="406"/>
      <c r="C3277" s="406"/>
    </row>
    <row r="3278" spans="1:3" x14ac:dyDescent="0.25">
      <c r="A3278" s="406"/>
      <c r="B3278" s="406"/>
      <c r="C3278" s="406"/>
    </row>
    <row r="3279" spans="1:3" x14ac:dyDescent="0.25">
      <c r="A3279" s="406"/>
      <c r="B3279" s="406"/>
      <c r="C3279" s="406"/>
    </row>
    <row r="3280" spans="1:3" x14ac:dyDescent="0.25">
      <c r="A3280" s="406"/>
      <c r="B3280" s="406"/>
      <c r="C3280" s="406"/>
    </row>
  </sheetData>
  <mergeCells count="32">
    <mergeCell ref="B75:H75"/>
    <mergeCell ref="D2:G2"/>
    <mergeCell ref="D3:G3"/>
    <mergeCell ref="B6:H6"/>
    <mergeCell ref="B7:H7"/>
    <mergeCell ref="B32:H32"/>
    <mergeCell ref="B668:H668"/>
    <mergeCell ref="B107:H107"/>
    <mergeCell ref="B156:H156"/>
    <mergeCell ref="B282:H282"/>
    <mergeCell ref="B314:H314"/>
    <mergeCell ref="B315:H315"/>
    <mergeCell ref="B348:H348"/>
    <mergeCell ref="B431:H431"/>
    <mergeCell ref="B481:H481"/>
    <mergeCell ref="B482:H482"/>
    <mergeCell ref="B558:H558"/>
    <mergeCell ref="B597:H597"/>
    <mergeCell ref="B1180:H1180"/>
    <mergeCell ref="B669:H669"/>
    <mergeCell ref="B754:H754"/>
    <mergeCell ref="B815:H815"/>
    <mergeCell ref="B859:H859"/>
    <mergeCell ref="B911:H911"/>
    <mergeCell ref="B966:H966"/>
    <mergeCell ref="B967:H967"/>
    <mergeCell ref="B1031:H1031"/>
    <mergeCell ref="B1076:H1076"/>
    <mergeCell ref="B1160:H1160"/>
    <mergeCell ref="B1179:H1179"/>
    <mergeCell ref="B1571:H1571"/>
    <mergeCell ref="A1712:H1712"/>
  </mergeCells>
  <conditionalFormatting sqref="C587:C588">
    <cfRule type="duplicateValues" dxfId="152" priority="21"/>
  </conditionalFormatting>
  <conditionalFormatting sqref="C587:C590">
    <cfRule type="duplicateValues" dxfId="151" priority="22"/>
  </conditionalFormatting>
  <conditionalFormatting sqref="C589:C590">
    <cfRule type="duplicateValues" dxfId="150" priority="23"/>
  </conditionalFormatting>
  <conditionalFormatting sqref="C626:C627">
    <cfRule type="duplicateValues" dxfId="149" priority="18"/>
  </conditionalFormatting>
  <conditionalFormatting sqref="C626:C629">
    <cfRule type="duplicateValues" dxfId="148" priority="19"/>
  </conditionalFormatting>
  <conditionalFormatting sqref="C628:C629">
    <cfRule type="duplicateValues" dxfId="147" priority="20"/>
  </conditionalFormatting>
  <conditionalFormatting sqref="C670:C753">
    <cfRule type="duplicateValues" dxfId="146" priority="17"/>
  </conditionalFormatting>
  <conditionalFormatting sqref="C755:C814">
    <cfRule type="duplicateValues" dxfId="145" priority="16"/>
  </conditionalFormatting>
  <conditionalFormatting sqref="C909:C910">
    <cfRule type="duplicateValues" dxfId="144" priority="12"/>
  </conditionalFormatting>
  <conditionalFormatting sqref="C908">
    <cfRule type="duplicateValues" dxfId="143" priority="13"/>
  </conditionalFormatting>
  <conditionalFormatting sqref="C908">
    <cfRule type="duplicateValues" dxfId="142" priority="14"/>
  </conditionalFormatting>
  <conditionalFormatting sqref="C860:C907">
    <cfRule type="duplicateValues" dxfId="141" priority="15"/>
  </conditionalFormatting>
  <conditionalFormatting sqref="C912:C965">
    <cfRule type="duplicateValues" dxfId="140" priority="10"/>
    <cfRule type="duplicateValues" dxfId="139" priority="11"/>
  </conditionalFormatting>
  <conditionalFormatting sqref="C845:C846">
    <cfRule type="duplicateValues" dxfId="138" priority="7"/>
  </conditionalFormatting>
  <conditionalFormatting sqref="C845:C847">
    <cfRule type="duplicateValues" dxfId="137" priority="8"/>
  </conditionalFormatting>
  <conditionalFormatting sqref="C847">
    <cfRule type="duplicateValues" dxfId="136" priority="9"/>
  </conditionalFormatting>
  <conditionalFormatting sqref="C848">
    <cfRule type="duplicateValues" dxfId="135" priority="5"/>
  </conditionalFormatting>
  <conditionalFormatting sqref="C848">
    <cfRule type="duplicateValues" dxfId="134" priority="6"/>
  </conditionalFormatting>
  <conditionalFormatting sqref="C8:C31">
    <cfRule type="duplicateValues" dxfId="133" priority="4"/>
  </conditionalFormatting>
  <conditionalFormatting sqref="C157:C174 C176:C281">
    <cfRule type="duplicateValues" dxfId="132" priority="3"/>
  </conditionalFormatting>
  <conditionalFormatting sqref="C283:C313">
    <cfRule type="duplicateValues" dxfId="131" priority="2"/>
  </conditionalFormatting>
  <conditionalFormatting sqref="C175">
    <cfRule type="duplicateValues" dxfId="130" priority="1"/>
  </conditionalFormatting>
  <pageMargins left="0.70866141732283472" right="0.70866141732283472" top="0.74803149606299213" bottom="0.74803149606299213" header="0.31496062992125984" footer="0.31496062992125984"/>
  <pageSetup paperSize="9" scale="4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IV349"/>
  <sheetViews>
    <sheetView zoomScale="70" zoomScaleNormal="7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6" customWidth="1"/>
    <col min="2" max="2" width="24.88671875" style="44" customWidth="1"/>
    <col min="3" max="3" width="20.33203125" style="16" customWidth="1"/>
    <col min="4" max="4" width="31.88671875" style="44" customWidth="1"/>
    <col min="5" max="5" width="59.5546875" style="76" customWidth="1"/>
    <col min="6" max="6" width="17.88671875" style="45" customWidth="1"/>
    <col min="7" max="7" width="41.5546875" style="16" customWidth="1"/>
    <col min="8" max="9" width="13.5546875" style="16" customWidth="1"/>
    <col min="10" max="10" width="13.5546875" style="65" customWidth="1"/>
    <col min="11" max="11" width="9.109375" style="28"/>
    <col min="12" max="16384" width="9.109375" style="26"/>
  </cols>
  <sheetData>
    <row r="1" spans="1:11" s="38" customFormat="1" ht="17.399999999999999" x14ac:dyDescent="0.3">
      <c r="A1" s="57"/>
      <c r="B1" s="58"/>
      <c r="C1" s="61"/>
      <c r="D1" s="60"/>
      <c r="E1" s="61"/>
      <c r="F1" s="59"/>
      <c r="G1" s="58"/>
      <c r="H1" s="58"/>
      <c r="I1" s="58"/>
      <c r="J1" s="62" t="s">
        <v>51</v>
      </c>
      <c r="K1" s="37"/>
    </row>
    <row r="2" spans="1:11" s="38" customFormat="1" ht="17.399999999999999" x14ac:dyDescent="0.3">
      <c r="A2" s="63"/>
      <c r="B2" s="58"/>
      <c r="C2" s="61"/>
      <c r="D2" s="60"/>
      <c r="E2" s="61"/>
      <c r="F2" s="59"/>
      <c r="G2" s="58"/>
      <c r="H2" s="58"/>
      <c r="I2" s="58"/>
      <c r="J2" s="62" t="s">
        <v>275</v>
      </c>
      <c r="K2" s="37"/>
    </row>
    <row r="3" spans="1:11" s="38" customFormat="1" ht="17.399999999999999" x14ac:dyDescent="0.3">
      <c r="A3" s="63"/>
      <c r="B3" s="58"/>
      <c r="C3" s="61"/>
      <c r="D3" s="60"/>
      <c r="E3" s="61"/>
      <c r="F3" s="59"/>
      <c r="G3" s="58"/>
      <c r="H3" s="58"/>
      <c r="I3" s="58"/>
      <c r="J3" s="62" t="s">
        <v>277</v>
      </c>
      <c r="K3" s="37"/>
    </row>
    <row r="4" spans="1:11" s="38" customFormat="1" ht="17.399999999999999" x14ac:dyDescent="0.3">
      <c r="A4" s="63"/>
      <c r="B4" s="58"/>
      <c r="C4" s="61"/>
      <c r="D4" s="60"/>
      <c r="E4" s="61"/>
      <c r="F4" s="59"/>
      <c r="G4" s="58"/>
      <c r="H4" s="58"/>
      <c r="I4" s="58"/>
      <c r="J4" s="62" t="s">
        <v>276</v>
      </c>
      <c r="K4" s="37"/>
    </row>
    <row r="5" spans="1:11" s="38" customFormat="1" ht="17.399999999999999" x14ac:dyDescent="0.3">
      <c r="A5" s="63"/>
      <c r="B5" s="58"/>
      <c r="C5" s="61"/>
      <c r="D5" s="60"/>
      <c r="E5" s="61"/>
      <c r="F5" s="59"/>
      <c r="G5" s="58"/>
      <c r="H5" s="58"/>
      <c r="I5" s="58"/>
      <c r="J5" s="62" t="s">
        <v>268</v>
      </c>
      <c r="K5" s="37"/>
    </row>
    <row r="6" spans="1:11" s="38" customFormat="1" ht="18" x14ac:dyDescent="0.25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6" x14ac:dyDescent="0.25">
      <c r="B7" s="41"/>
      <c r="C7" s="599" t="s">
        <v>105</v>
      </c>
      <c r="D7" s="599"/>
      <c r="E7" s="599"/>
      <c r="F7" s="599"/>
      <c r="G7" s="15"/>
      <c r="H7" s="15"/>
      <c r="I7" s="15"/>
      <c r="J7" s="42"/>
      <c r="K7" s="43"/>
    </row>
    <row r="8" spans="1:11" ht="44.25" customHeight="1" x14ac:dyDescent="0.25">
      <c r="C8" s="600" t="s">
        <v>567</v>
      </c>
      <c r="D8" s="600"/>
      <c r="E8" s="600"/>
      <c r="F8" s="600"/>
    </row>
    <row r="9" spans="1:11" ht="13.8" thickBot="1" x14ac:dyDescent="0.3"/>
    <row r="10" spans="1:11" s="1" customFormat="1" ht="63.75" customHeight="1" thickBot="1" x14ac:dyDescent="0.3">
      <c r="A10" s="97" t="s">
        <v>61</v>
      </c>
      <c r="B10" s="98" t="s">
        <v>62</v>
      </c>
      <c r="C10" s="98" t="s">
        <v>63</v>
      </c>
      <c r="D10" s="98" t="s">
        <v>54</v>
      </c>
      <c r="E10" s="99" t="s">
        <v>122</v>
      </c>
      <c r="F10" s="98" t="s">
        <v>58</v>
      </c>
      <c r="G10" s="293" t="s">
        <v>59</v>
      </c>
      <c r="H10" s="100" t="s">
        <v>3297</v>
      </c>
      <c r="I10" s="274" t="s">
        <v>3298</v>
      </c>
      <c r="J10" s="100" t="s">
        <v>60</v>
      </c>
      <c r="K10" s="24"/>
    </row>
    <row r="11" spans="1:11" ht="13.8" collapsed="1" thickBot="1" x14ac:dyDescent="0.3">
      <c r="A11" s="17" t="s">
        <v>99</v>
      </c>
      <c r="B11" s="592" t="s">
        <v>107</v>
      </c>
      <c r="C11" s="593"/>
      <c r="D11" s="593"/>
      <c r="E11" s="593"/>
      <c r="F11" s="593"/>
      <c r="G11" s="594"/>
      <c r="H11" s="291"/>
      <c r="I11" s="251"/>
      <c r="J11" s="92">
        <v>0</v>
      </c>
      <c r="K11" s="32"/>
    </row>
    <row r="12" spans="1:11" ht="13.8" thickBot="1" x14ac:dyDescent="0.3">
      <c r="A12" s="2" t="s">
        <v>64</v>
      </c>
      <c r="B12" s="595" t="s">
        <v>14</v>
      </c>
      <c r="C12" s="596"/>
      <c r="D12" s="596"/>
      <c r="E12" s="596"/>
      <c r="F12" s="596"/>
      <c r="G12" s="597"/>
      <c r="H12" s="290"/>
      <c r="I12" s="290"/>
      <c r="J12" s="92">
        <v>0</v>
      </c>
    </row>
    <row r="13" spans="1:11" ht="13.8" thickBot="1" x14ac:dyDescent="0.3">
      <c r="A13" s="17" t="s">
        <v>100</v>
      </c>
      <c r="B13" s="598" t="s">
        <v>10</v>
      </c>
      <c r="C13" s="598"/>
      <c r="D13" s="598"/>
      <c r="E13" s="598"/>
      <c r="F13" s="598"/>
      <c r="G13" s="598"/>
      <c r="H13" s="291"/>
      <c r="I13" s="251"/>
      <c r="J13" s="92">
        <v>0</v>
      </c>
    </row>
    <row r="14" spans="1:11" ht="13.8" thickBot="1" x14ac:dyDescent="0.3">
      <c r="A14" s="17" t="s">
        <v>102</v>
      </c>
      <c r="B14" s="595" t="s">
        <v>0</v>
      </c>
      <c r="C14" s="596"/>
      <c r="D14" s="596"/>
      <c r="E14" s="596"/>
      <c r="F14" s="596"/>
      <c r="G14" s="597"/>
      <c r="H14" s="290"/>
      <c r="I14" s="92"/>
      <c r="J14" s="92">
        <v>0</v>
      </c>
    </row>
    <row r="15" spans="1:11" ht="13.8" thickBot="1" x14ac:dyDescent="0.3">
      <c r="A15" s="19" t="s">
        <v>97</v>
      </c>
      <c r="B15" s="587" t="s">
        <v>42</v>
      </c>
      <c r="C15" s="587"/>
      <c r="D15" s="587"/>
      <c r="E15" s="587"/>
      <c r="F15" s="587"/>
      <c r="G15" s="587"/>
      <c r="H15" s="314"/>
      <c r="I15" s="279"/>
      <c r="J15" s="92">
        <v>0</v>
      </c>
    </row>
    <row r="16" spans="1:11" s="31" customFormat="1" ht="10.8" hidden="1" outlineLevel="2" thickBot="1" x14ac:dyDescent="0.3">
      <c r="A16" s="111">
        <v>1</v>
      </c>
      <c r="B16" s="112" t="s">
        <v>654</v>
      </c>
      <c r="C16" s="111">
        <v>24319</v>
      </c>
      <c r="D16" s="111" t="s">
        <v>111</v>
      </c>
      <c r="E16" s="113" t="s">
        <v>655</v>
      </c>
      <c r="F16" s="114">
        <v>42675</v>
      </c>
      <c r="G16" s="275" t="s">
        <v>513</v>
      </c>
      <c r="H16" s="351"/>
      <c r="I16" s="351"/>
      <c r="J16" s="334">
        <v>3</v>
      </c>
      <c r="K16" s="30"/>
    </row>
    <row r="17" spans="1:11" s="31" customFormat="1" ht="10.8" hidden="1" outlineLevel="2" thickBot="1" x14ac:dyDescent="0.3">
      <c r="A17" s="111">
        <v>2</v>
      </c>
      <c r="B17" s="112" t="s">
        <v>654</v>
      </c>
      <c r="C17" s="111">
        <v>24319</v>
      </c>
      <c r="D17" s="111" t="s">
        <v>118</v>
      </c>
      <c r="E17" s="113" t="s">
        <v>656</v>
      </c>
      <c r="F17" s="114">
        <v>42675</v>
      </c>
      <c r="G17" s="275" t="s">
        <v>513</v>
      </c>
      <c r="H17" s="111"/>
      <c r="I17" s="111"/>
      <c r="J17" s="334">
        <v>2</v>
      </c>
      <c r="K17" s="30"/>
    </row>
    <row r="18" spans="1:11" s="31" customFormat="1" ht="10.8" hidden="1" outlineLevel="2" thickBot="1" x14ac:dyDescent="0.3">
      <c r="A18" s="111">
        <v>3</v>
      </c>
      <c r="B18" s="112" t="s">
        <v>654</v>
      </c>
      <c r="C18" s="111">
        <v>24319</v>
      </c>
      <c r="D18" s="111" t="s">
        <v>657</v>
      </c>
      <c r="E18" s="113" t="s">
        <v>95</v>
      </c>
      <c r="F18" s="114">
        <v>42676</v>
      </c>
      <c r="G18" s="275" t="s">
        <v>513</v>
      </c>
      <c r="H18" s="111"/>
      <c r="I18" s="111"/>
      <c r="J18" s="334">
        <v>1</v>
      </c>
      <c r="K18" s="30"/>
    </row>
    <row r="19" spans="1:11" s="31" customFormat="1" ht="10.8" hidden="1" outlineLevel="2" thickBot="1" x14ac:dyDescent="0.3">
      <c r="A19" s="111">
        <v>4</v>
      </c>
      <c r="B19" s="112" t="s">
        <v>654</v>
      </c>
      <c r="C19" s="111">
        <v>24319</v>
      </c>
      <c r="D19" s="111" t="s">
        <v>135</v>
      </c>
      <c r="E19" s="113" t="s">
        <v>658</v>
      </c>
      <c r="F19" s="114">
        <v>42676</v>
      </c>
      <c r="G19" s="275" t="s">
        <v>513</v>
      </c>
      <c r="H19" s="111"/>
      <c r="I19" s="111"/>
      <c r="J19" s="334">
        <v>1</v>
      </c>
      <c r="K19" s="30"/>
    </row>
    <row r="20" spans="1:11" s="31" customFormat="1" ht="10.8" hidden="1" outlineLevel="2" thickBot="1" x14ac:dyDescent="0.3">
      <c r="A20" s="111">
        <v>5</v>
      </c>
      <c r="B20" s="112" t="s">
        <v>654</v>
      </c>
      <c r="C20" s="111">
        <v>24319</v>
      </c>
      <c r="D20" s="111" t="s">
        <v>659</v>
      </c>
      <c r="E20" s="113" t="s">
        <v>32</v>
      </c>
      <c r="F20" s="114">
        <v>42677</v>
      </c>
      <c r="G20" s="275" t="s">
        <v>513</v>
      </c>
      <c r="H20" s="111"/>
      <c r="I20" s="111"/>
      <c r="J20" s="334">
        <v>1</v>
      </c>
      <c r="K20" s="30"/>
    </row>
    <row r="21" spans="1:11" s="31" customFormat="1" ht="10.8" hidden="1" outlineLevel="2" thickBot="1" x14ac:dyDescent="0.3">
      <c r="A21" s="111">
        <v>6</v>
      </c>
      <c r="B21" s="112" t="s">
        <v>654</v>
      </c>
      <c r="C21" s="111">
        <v>24326</v>
      </c>
      <c r="D21" s="111" t="s">
        <v>660</v>
      </c>
      <c r="E21" s="113" t="s">
        <v>33</v>
      </c>
      <c r="F21" s="114">
        <v>42677</v>
      </c>
      <c r="G21" s="275" t="s">
        <v>513</v>
      </c>
      <c r="H21" s="111"/>
      <c r="I21" s="111"/>
      <c r="J21" s="334">
        <v>1</v>
      </c>
      <c r="K21" s="30"/>
    </row>
    <row r="22" spans="1:11" s="31" customFormat="1" ht="10.8" hidden="1" outlineLevel="2" thickBot="1" x14ac:dyDescent="0.3">
      <c r="A22" s="111">
        <v>7</v>
      </c>
      <c r="B22" s="112" t="s">
        <v>654</v>
      </c>
      <c r="C22" s="111">
        <v>24361</v>
      </c>
      <c r="D22" s="111" t="s">
        <v>284</v>
      </c>
      <c r="E22" s="113" t="s">
        <v>116</v>
      </c>
      <c r="F22" s="114">
        <v>42678</v>
      </c>
      <c r="G22" s="275" t="s">
        <v>513</v>
      </c>
      <c r="H22" s="111"/>
      <c r="I22" s="111"/>
      <c r="J22" s="334">
        <v>1</v>
      </c>
      <c r="K22" s="30"/>
    </row>
    <row r="23" spans="1:11" s="31" customFormat="1" ht="10.8" hidden="1" outlineLevel="2" thickBot="1" x14ac:dyDescent="0.3">
      <c r="A23" s="111">
        <v>8</v>
      </c>
      <c r="B23" s="111" t="s">
        <v>654</v>
      </c>
      <c r="C23" s="111">
        <v>24235</v>
      </c>
      <c r="D23" s="111" t="s">
        <v>301</v>
      </c>
      <c r="E23" s="111" t="s">
        <v>74</v>
      </c>
      <c r="F23" s="114">
        <v>42678</v>
      </c>
      <c r="G23" s="275" t="s">
        <v>513</v>
      </c>
      <c r="H23" s="111"/>
      <c r="I23" s="111"/>
      <c r="J23" s="334">
        <v>1</v>
      </c>
      <c r="K23" s="30"/>
    </row>
    <row r="24" spans="1:11" s="31" customFormat="1" ht="10.8" hidden="1" outlineLevel="2" thickBot="1" x14ac:dyDescent="0.3">
      <c r="A24" s="111">
        <v>9</v>
      </c>
      <c r="B24" s="111" t="s">
        <v>654</v>
      </c>
      <c r="C24" s="111">
        <v>24327</v>
      </c>
      <c r="D24" s="111" t="s">
        <v>301</v>
      </c>
      <c r="E24" s="111" t="s">
        <v>661</v>
      </c>
      <c r="F24" s="114">
        <v>42679</v>
      </c>
      <c r="G24" s="275" t="s">
        <v>513</v>
      </c>
      <c r="H24" s="111"/>
      <c r="I24" s="111"/>
      <c r="J24" s="334">
        <v>3</v>
      </c>
      <c r="K24" s="30"/>
    </row>
    <row r="25" spans="1:11" s="31" customFormat="1" ht="10.8" hidden="1" outlineLevel="2" thickBot="1" x14ac:dyDescent="0.3">
      <c r="A25" s="111">
        <v>10</v>
      </c>
      <c r="B25" s="111" t="s">
        <v>654</v>
      </c>
      <c r="C25" s="111">
        <v>24315</v>
      </c>
      <c r="D25" s="111" t="s">
        <v>193</v>
      </c>
      <c r="E25" s="113" t="s">
        <v>116</v>
      </c>
      <c r="F25" s="114">
        <v>42679</v>
      </c>
      <c r="G25" s="275" t="s">
        <v>513</v>
      </c>
      <c r="H25" s="111"/>
      <c r="I25" s="111"/>
      <c r="J25" s="334">
        <v>1</v>
      </c>
      <c r="K25" s="30"/>
    </row>
    <row r="26" spans="1:11" s="31" customFormat="1" ht="10.8" hidden="1" outlineLevel="2" thickBot="1" x14ac:dyDescent="0.3">
      <c r="A26" s="111">
        <v>11</v>
      </c>
      <c r="B26" s="111" t="s">
        <v>654</v>
      </c>
      <c r="C26" s="111">
        <v>24337</v>
      </c>
      <c r="D26" s="111" t="s">
        <v>91</v>
      </c>
      <c r="E26" s="113" t="s">
        <v>662</v>
      </c>
      <c r="F26" s="114">
        <v>42680</v>
      </c>
      <c r="G26" s="275" t="s">
        <v>513</v>
      </c>
      <c r="H26" s="111"/>
      <c r="I26" s="111"/>
      <c r="J26" s="334">
        <v>2</v>
      </c>
      <c r="K26" s="30"/>
    </row>
    <row r="27" spans="1:11" s="31" customFormat="1" ht="10.8" hidden="1" outlineLevel="2" thickBot="1" x14ac:dyDescent="0.3">
      <c r="A27" s="111">
        <v>12</v>
      </c>
      <c r="B27" s="111" t="s">
        <v>654</v>
      </c>
      <c r="C27" s="111">
        <v>24337</v>
      </c>
      <c r="D27" s="111" t="s">
        <v>166</v>
      </c>
      <c r="E27" s="111" t="s">
        <v>663</v>
      </c>
      <c r="F27" s="114">
        <v>42680</v>
      </c>
      <c r="G27" s="275" t="s">
        <v>513</v>
      </c>
      <c r="H27" s="111"/>
      <c r="I27" s="111"/>
      <c r="J27" s="334">
        <v>1</v>
      </c>
      <c r="K27" s="30"/>
    </row>
    <row r="28" spans="1:11" s="31" customFormat="1" ht="10.8" hidden="1" outlineLevel="2" thickBot="1" x14ac:dyDescent="0.3">
      <c r="A28" s="111">
        <v>13</v>
      </c>
      <c r="B28" s="112" t="s">
        <v>654</v>
      </c>
      <c r="C28" s="111">
        <v>24338</v>
      </c>
      <c r="D28" s="111" t="s">
        <v>160</v>
      </c>
      <c r="E28" s="111" t="s">
        <v>664</v>
      </c>
      <c r="F28" s="114">
        <v>42681</v>
      </c>
      <c r="G28" s="275" t="s">
        <v>513</v>
      </c>
      <c r="H28" s="111"/>
      <c r="I28" s="111"/>
      <c r="J28" s="334">
        <v>10</v>
      </c>
      <c r="K28" s="30"/>
    </row>
    <row r="29" spans="1:11" s="31" customFormat="1" ht="10.8" hidden="1" outlineLevel="2" thickBot="1" x14ac:dyDescent="0.3">
      <c r="A29" s="111">
        <v>14</v>
      </c>
      <c r="B29" s="112" t="s">
        <v>654</v>
      </c>
      <c r="C29" s="111">
        <v>24338</v>
      </c>
      <c r="D29" s="111" t="s">
        <v>166</v>
      </c>
      <c r="E29" s="111" t="s">
        <v>665</v>
      </c>
      <c r="F29" s="114">
        <v>42681</v>
      </c>
      <c r="G29" s="275" t="s">
        <v>513</v>
      </c>
      <c r="H29" s="111"/>
      <c r="I29" s="111"/>
      <c r="J29" s="334">
        <v>1</v>
      </c>
      <c r="K29" s="30"/>
    </row>
    <row r="30" spans="1:11" s="31" customFormat="1" ht="10.8" hidden="1" outlineLevel="2" thickBot="1" x14ac:dyDescent="0.3">
      <c r="A30" s="111">
        <v>15</v>
      </c>
      <c r="B30" s="112" t="s">
        <v>654</v>
      </c>
      <c r="C30" s="111">
        <v>24340</v>
      </c>
      <c r="D30" s="111" t="s">
        <v>166</v>
      </c>
      <c r="E30" s="111" t="s">
        <v>490</v>
      </c>
      <c r="F30" s="114">
        <v>42682</v>
      </c>
      <c r="G30" s="275" t="s">
        <v>513</v>
      </c>
      <c r="H30" s="111"/>
      <c r="I30" s="111"/>
      <c r="J30" s="334">
        <v>1</v>
      </c>
      <c r="K30" s="30"/>
    </row>
    <row r="31" spans="1:11" s="31" customFormat="1" ht="10.8" hidden="1" outlineLevel="2" thickBot="1" x14ac:dyDescent="0.3">
      <c r="A31" s="111">
        <v>16</v>
      </c>
      <c r="B31" s="112" t="s">
        <v>654</v>
      </c>
      <c r="C31" s="111">
        <v>24340</v>
      </c>
      <c r="D31" s="111" t="s">
        <v>91</v>
      </c>
      <c r="E31" s="113" t="s">
        <v>666</v>
      </c>
      <c r="F31" s="114">
        <v>42682</v>
      </c>
      <c r="G31" s="275" t="s">
        <v>513</v>
      </c>
      <c r="H31" s="111"/>
      <c r="I31" s="111"/>
      <c r="J31" s="334">
        <v>3</v>
      </c>
      <c r="K31" s="30"/>
    </row>
    <row r="32" spans="1:11" s="31" customFormat="1" ht="10.8" hidden="1" outlineLevel="2" thickBot="1" x14ac:dyDescent="0.3">
      <c r="A32" s="111">
        <v>17</v>
      </c>
      <c r="B32" s="112" t="s">
        <v>654</v>
      </c>
      <c r="C32" s="111">
        <v>24303</v>
      </c>
      <c r="D32" s="111" t="s">
        <v>300</v>
      </c>
      <c r="E32" s="113" t="s">
        <v>667</v>
      </c>
      <c r="F32" s="114">
        <v>42683</v>
      </c>
      <c r="G32" s="275" t="s">
        <v>513</v>
      </c>
      <c r="H32" s="111"/>
      <c r="I32" s="111"/>
      <c r="J32" s="334">
        <v>7</v>
      </c>
      <c r="K32" s="30"/>
    </row>
    <row r="33" spans="1:11" s="31" customFormat="1" ht="10.8" hidden="1" outlineLevel="2" thickBot="1" x14ac:dyDescent="0.3">
      <c r="A33" s="111">
        <v>18</v>
      </c>
      <c r="B33" s="112" t="s">
        <v>654</v>
      </c>
      <c r="C33" s="111">
        <v>24315</v>
      </c>
      <c r="D33" s="111" t="s">
        <v>668</v>
      </c>
      <c r="E33" s="113" t="s">
        <v>669</v>
      </c>
      <c r="F33" s="114">
        <v>42683</v>
      </c>
      <c r="G33" s="275" t="s">
        <v>513</v>
      </c>
      <c r="H33" s="111"/>
      <c r="I33" s="111"/>
      <c r="J33" s="334">
        <v>2</v>
      </c>
      <c r="K33" s="30"/>
    </row>
    <row r="34" spans="1:11" s="31" customFormat="1" ht="10.8" hidden="1" outlineLevel="2" thickBot="1" x14ac:dyDescent="0.3">
      <c r="A34" s="111">
        <v>19</v>
      </c>
      <c r="B34" s="112" t="s">
        <v>654</v>
      </c>
      <c r="C34" s="111">
        <v>24308</v>
      </c>
      <c r="D34" s="111" t="s">
        <v>670</v>
      </c>
      <c r="E34" s="111" t="s">
        <v>479</v>
      </c>
      <c r="F34" s="114">
        <v>42684</v>
      </c>
      <c r="G34" s="275" t="s">
        <v>513</v>
      </c>
      <c r="H34" s="111"/>
      <c r="I34" s="111"/>
      <c r="J34" s="334">
        <v>1</v>
      </c>
      <c r="K34" s="30"/>
    </row>
    <row r="35" spans="1:11" s="31" customFormat="1" ht="10.8" hidden="1" outlineLevel="2" thickBot="1" x14ac:dyDescent="0.3">
      <c r="A35" s="111">
        <v>20</v>
      </c>
      <c r="B35" s="112" t="s">
        <v>654</v>
      </c>
      <c r="C35" s="111">
        <v>24316</v>
      </c>
      <c r="D35" s="111" t="s">
        <v>671</v>
      </c>
      <c r="E35" s="111" t="s">
        <v>672</v>
      </c>
      <c r="F35" s="114">
        <v>42684</v>
      </c>
      <c r="G35" s="275" t="s">
        <v>513</v>
      </c>
      <c r="H35" s="111"/>
      <c r="I35" s="111"/>
      <c r="J35" s="334">
        <v>1</v>
      </c>
      <c r="K35" s="30"/>
    </row>
    <row r="36" spans="1:11" s="31" customFormat="1" ht="10.8" hidden="1" outlineLevel="2" thickBot="1" x14ac:dyDescent="0.3">
      <c r="A36" s="111">
        <v>21</v>
      </c>
      <c r="B36" s="112" t="s">
        <v>654</v>
      </c>
      <c r="C36" s="111">
        <v>24317</v>
      </c>
      <c r="D36" s="111" t="s">
        <v>673</v>
      </c>
      <c r="E36" s="111" t="s">
        <v>74</v>
      </c>
      <c r="F36" s="114">
        <v>42685</v>
      </c>
      <c r="G36" s="275" t="s">
        <v>513</v>
      </c>
      <c r="H36" s="111"/>
      <c r="I36" s="111"/>
      <c r="J36" s="334">
        <v>1</v>
      </c>
      <c r="K36" s="30"/>
    </row>
    <row r="37" spans="1:11" s="31" customFormat="1" ht="10.8" hidden="1" outlineLevel="2" thickBot="1" x14ac:dyDescent="0.3">
      <c r="A37" s="111">
        <v>22</v>
      </c>
      <c r="B37" s="112" t="s">
        <v>654</v>
      </c>
      <c r="C37" s="111">
        <v>24315</v>
      </c>
      <c r="D37" s="111" t="s">
        <v>674</v>
      </c>
      <c r="E37" s="111" t="s">
        <v>316</v>
      </c>
      <c r="F37" s="114">
        <v>42685</v>
      </c>
      <c r="G37" s="275" t="s">
        <v>513</v>
      </c>
      <c r="H37" s="111"/>
      <c r="I37" s="111"/>
      <c r="J37" s="334">
        <v>1</v>
      </c>
      <c r="K37" s="30"/>
    </row>
    <row r="38" spans="1:11" s="31" customFormat="1" ht="10.8" hidden="1" outlineLevel="2" thickBot="1" x14ac:dyDescent="0.3">
      <c r="A38" s="111">
        <v>23</v>
      </c>
      <c r="B38" s="112" t="s">
        <v>654</v>
      </c>
      <c r="C38" s="111">
        <v>24302</v>
      </c>
      <c r="D38" s="111" t="s">
        <v>675</v>
      </c>
      <c r="E38" s="111" t="s">
        <v>676</v>
      </c>
      <c r="F38" s="114">
        <v>42686</v>
      </c>
      <c r="G38" s="275" t="s">
        <v>513</v>
      </c>
      <c r="H38" s="111"/>
      <c r="I38" s="111"/>
      <c r="J38" s="334">
        <v>5</v>
      </c>
      <c r="K38" s="30"/>
    </row>
    <row r="39" spans="1:11" s="31" customFormat="1" ht="10.8" hidden="1" outlineLevel="2" thickBot="1" x14ac:dyDescent="0.3">
      <c r="A39" s="111">
        <v>24</v>
      </c>
      <c r="B39" s="112" t="s">
        <v>654</v>
      </c>
      <c r="C39" s="111">
        <v>24303</v>
      </c>
      <c r="D39" s="111" t="s">
        <v>195</v>
      </c>
      <c r="E39" s="113" t="s">
        <v>677</v>
      </c>
      <c r="F39" s="114">
        <v>42686</v>
      </c>
      <c r="G39" s="275" t="s">
        <v>513</v>
      </c>
      <c r="H39" s="111"/>
      <c r="I39" s="111"/>
      <c r="J39" s="334">
        <v>3</v>
      </c>
      <c r="K39" s="30"/>
    </row>
    <row r="40" spans="1:11" s="31" customFormat="1" ht="10.8" hidden="1" outlineLevel="2" thickBot="1" x14ac:dyDescent="0.3">
      <c r="A40" s="111">
        <v>25</v>
      </c>
      <c r="B40" s="111" t="s">
        <v>654</v>
      </c>
      <c r="C40" s="111">
        <v>24304</v>
      </c>
      <c r="D40" s="111" t="s">
        <v>160</v>
      </c>
      <c r="E40" s="111" t="s">
        <v>678</v>
      </c>
      <c r="F40" s="114">
        <v>42687</v>
      </c>
      <c r="G40" s="275" t="s">
        <v>513</v>
      </c>
      <c r="H40" s="111"/>
      <c r="I40" s="111"/>
      <c r="J40" s="334">
        <v>2</v>
      </c>
      <c r="K40" s="30"/>
    </row>
    <row r="41" spans="1:11" s="31" customFormat="1" ht="10.8" hidden="1" outlineLevel="2" thickBot="1" x14ac:dyDescent="0.3">
      <c r="A41" s="111">
        <v>26</v>
      </c>
      <c r="B41" s="111" t="s">
        <v>654</v>
      </c>
      <c r="C41" s="111">
        <v>24329</v>
      </c>
      <c r="D41" s="111" t="s">
        <v>117</v>
      </c>
      <c r="E41" s="111" t="s">
        <v>679</v>
      </c>
      <c r="F41" s="114">
        <v>42687</v>
      </c>
      <c r="G41" s="275" t="s">
        <v>513</v>
      </c>
      <c r="H41" s="111"/>
      <c r="I41" s="111"/>
      <c r="J41" s="334">
        <v>4</v>
      </c>
      <c r="K41" s="30"/>
    </row>
    <row r="42" spans="1:11" s="31" customFormat="1" ht="10.8" hidden="1" outlineLevel="2" thickBot="1" x14ac:dyDescent="0.3">
      <c r="A42" s="111">
        <v>27</v>
      </c>
      <c r="B42" s="111" t="s">
        <v>654</v>
      </c>
      <c r="C42" s="111">
        <v>24317</v>
      </c>
      <c r="D42" s="111" t="s">
        <v>8</v>
      </c>
      <c r="E42" s="115" t="s">
        <v>680</v>
      </c>
      <c r="F42" s="114">
        <v>42688</v>
      </c>
      <c r="G42" s="275" t="s">
        <v>513</v>
      </c>
      <c r="H42" s="111"/>
      <c r="I42" s="111"/>
      <c r="J42" s="334">
        <v>4</v>
      </c>
      <c r="K42" s="30"/>
    </row>
    <row r="43" spans="1:11" s="31" customFormat="1" ht="10.8" hidden="1" outlineLevel="2" thickBot="1" x14ac:dyDescent="0.3">
      <c r="A43" s="111">
        <v>28</v>
      </c>
      <c r="B43" s="111" t="s">
        <v>654</v>
      </c>
      <c r="C43" s="111">
        <v>24153</v>
      </c>
      <c r="D43" s="111" t="s">
        <v>681</v>
      </c>
      <c r="E43" s="113" t="s">
        <v>379</v>
      </c>
      <c r="F43" s="114">
        <v>42688</v>
      </c>
      <c r="G43" s="275" t="s">
        <v>513</v>
      </c>
      <c r="H43" s="111"/>
      <c r="I43" s="111"/>
      <c r="J43" s="334">
        <v>1</v>
      </c>
      <c r="K43" s="30"/>
    </row>
    <row r="44" spans="1:11" s="31" customFormat="1" ht="10.8" hidden="1" outlineLevel="2" thickBot="1" x14ac:dyDescent="0.3">
      <c r="A44" s="111">
        <v>29</v>
      </c>
      <c r="B44" s="111" t="s">
        <v>654</v>
      </c>
      <c r="C44" s="111">
        <v>24155</v>
      </c>
      <c r="D44" s="111" t="s">
        <v>682</v>
      </c>
      <c r="E44" s="113" t="s">
        <v>683</v>
      </c>
      <c r="F44" s="114">
        <v>42689</v>
      </c>
      <c r="G44" s="275" t="s">
        <v>513</v>
      </c>
      <c r="H44" s="111"/>
      <c r="I44" s="111"/>
      <c r="J44" s="334">
        <v>2</v>
      </c>
      <c r="K44" s="30"/>
    </row>
    <row r="45" spans="1:11" s="31" customFormat="1" ht="10.8" hidden="1" outlineLevel="2" thickBot="1" x14ac:dyDescent="0.3">
      <c r="A45" s="111">
        <v>30</v>
      </c>
      <c r="B45" s="111" t="s">
        <v>654</v>
      </c>
      <c r="C45" s="111">
        <v>24153</v>
      </c>
      <c r="D45" s="111" t="s">
        <v>684</v>
      </c>
      <c r="E45" s="113" t="s">
        <v>71</v>
      </c>
      <c r="F45" s="114">
        <v>42689</v>
      </c>
      <c r="G45" s="275" t="s">
        <v>513</v>
      </c>
      <c r="H45" s="111"/>
      <c r="I45" s="111"/>
      <c r="J45" s="334">
        <v>1</v>
      </c>
      <c r="K45" s="30"/>
    </row>
    <row r="46" spans="1:11" s="31" customFormat="1" ht="10.8" hidden="1" outlineLevel="2" thickBot="1" x14ac:dyDescent="0.3">
      <c r="A46" s="111">
        <v>31</v>
      </c>
      <c r="B46" s="111" t="s">
        <v>654</v>
      </c>
      <c r="C46" s="111">
        <v>24160</v>
      </c>
      <c r="D46" s="111" t="s">
        <v>685</v>
      </c>
      <c r="E46" s="113" t="s">
        <v>686</v>
      </c>
      <c r="F46" s="114">
        <v>42690</v>
      </c>
      <c r="G46" s="275" t="s">
        <v>513</v>
      </c>
      <c r="H46" s="111"/>
      <c r="I46" s="111"/>
      <c r="J46" s="334">
        <v>4</v>
      </c>
      <c r="K46" s="30"/>
    </row>
    <row r="47" spans="1:11" s="31" customFormat="1" ht="10.8" hidden="1" outlineLevel="2" thickBot="1" x14ac:dyDescent="0.3">
      <c r="A47" s="111">
        <v>32</v>
      </c>
      <c r="B47" s="111" t="s">
        <v>654</v>
      </c>
      <c r="C47" s="111">
        <v>24160</v>
      </c>
      <c r="D47" s="111" t="s">
        <v>687</v>
      </c>
      <c r="E47" s="113" t="s">
        <v>688</v>
      </c>
      <c r="F47" s="114">
        <v>42690</v>
      </c>
      <c r="G47" s="275" t="s">
        <v>513</v>
      </c>
      <c r="H47" s="111"/>
      <c r="I47" s="111"/>
      <c r="J47" s="334">
        <v>6</v>
      </c>
      <c r="K47" s="30"/>
    </row>
    <row r="48" spans="1:11" s="31" customFormat="1" ht="10.8" hidden="1" outlineLevel="2" thickBot="1" x14ac:dyDescent="0.3">
      <c r="A48" s="111">
        <v>33</v>
      </c>
      <c r="B48" s="111" t="s">
        <v>654</v>
      </c>
      <c r="C48" s="111">
        <v>24156</v>
      </c>
      <c r="D48" s="111" t="s">
        <v>689</v>
      </c>
      <c r="E48" s="113" t="s">
        <v>690</v>
      </c>
      <c r="F48" s="114">
        <v>42690</v>
      </c>
      <c r="G48" s="275" t="s">
        <v>513</v>
      </c>
      <c r="H48" s="111"/>
      <c r="I48" s="111"/>
      <c r="J48" s="334">
        <v>5</v>
      </c>
      <c r="K48" s="30"/>
    </row>
    <row r="49" spans="1:11" s="31" customFormat="1" ht="10.8" hidden="1" outlineLevel="2" thickBot="1" x14ac:dyDescent="0.3">
      <c r="A49" s="111">
        <v>34</v>
      </c>
      <c r="B49" s="111" t="s">
        <v>654</v>
      </c>
      <c r="C49" s="111">
        <v>24159</v>
      </c>
      <c r="D49" s="111" t="s">
        <v>691</v>
      </c>
      <c r="E49" s="113" t="s">
        <v>33</v>
      </c>
      <c r="F49" s="114">
        <v>42690</v>
      </c>
      <c r="G49" s="275" t="s">
        <v>513</v>
      </c>
      <c r="H49" s="111"/>
      <c r="I49" s="111"/>
      <c r="J49" s="334">
        <v>1</v>
      </c>
      <c r="K49" s="30"/>
    </row>
    <row r="50" spans="1:11" s="31" customFormat="1" ht="10.8" hidden="1" outlineLevel="2" thickBot="1" x14ac:dyDescent="0.3">
      <c r="A50" s="111">
        <v>35</v>
      </c>
      <c r="B50" s="111" t="s">
        <v>654</v>
      </c>
      <c r="C50" s="111">
        <v>24153</v>
      </c>
      <c r="D50" s="111" t="s">
        <v>692</v>
      </c>
      <c r="E50" s="113" t="s">
        <v>693</v>
      </c>
      <c r="F50" s="114">
        <v>42690</v>
      </c>
      <c r="G50" s="275" t="s">
        <v>513</v>
      </c>
      <c r="H50" s="111"/>
      <c r="I50" s="111"/>
      <c r="J50" s="334">
        <v>4</v>
      </c>
      <c r="K50" s="30"/>
    </row>
    <row r="51" spans="1:11" s="31" customFormat="1" ht="10.8" hidden="1" outlineLevel="2" thickBot="1" x14ac:dyDescent="0.3">
      <c r="A51" s="111">
        <v>36</v>
      </c>
      <c r="B51" s="111" t="s">
        <v>516</v>
      </c>
      <c r="C51" s="111">
        <v>24164</v>
      </c>
      <c r="D51" s="111" t="s">
        <v>694</v>
      </c>
      <c r="E51" s="113" t="s">
        <v>31</v>
      </c>
      <c r="F51" s="114">
        <v>42691</v>
      </c>
      <c r="G51" s="275" t="s">
        <v>513</v>
      </c>
      <c r="H51" s="111"/>
      <c r="I51" s="111"/>
      <c r="J51" s="334">
        <v>1</v>
      </c>
      <c r="K51" s="30"/>
    </row>
    <row r="52" spans="1:11" s="31" customFormat="1" ht="10.8" hidden="1" outlineLevel="2" thickBot="1" x14ac:dyDescent="0.3">
      <c r="A52" s="111">
        <v>37</v>
      </c>
      <c r="B52" s="111" t="s">
        <v>516</v>
      </c>
      <c r="C52" s="111">
        <v>24036</v>
      </c>
      <c r="D52" s="111" t="s">
        <v>695</v>
      </c>
      <c r="E52" s="113" t="s">
        <v>95</v>
      </c>
      <c r="F52" s="114">
        <v>42691</v>
      </c>
      <c r="G52" s="275" t="s">
        <v>513</v>
      </c>
      <c r="H52" s="111"/>
      <c r="I52" s="111"/>
      <c r="J52" s="334">
        <v>1</v>
      </c>
      <c r="K52" s="30"/>
    </row>
    <row r="53" spans="1:11" s="31" customFormat="1" ht="10.8" hidden="1" outlineLevel="2" thickBot="1" x14ac:dyDescent="0.3">
      <c r="A53" s="111">
        <v>38</v>
      </c>
      <c r="B53" s="111" t="s">
        <v>516</v>
      </c>
      <c r="C53" s="111">
        <v>24177</v>
      </c>
      <c r="D53" s="111" t="s">
        <v>696</v>
      </c>
      <c r="E53" s="113" t="s">
        <v>697</v>
      </c>
      <c r="F53" s="114">
        <v>42691</v>
      </c>
      <c r="G53" s="275" t="s">
        <v>513</v>
      </c>
      <c r="H53" s="111"/>
      <c r="I53" s="111"/>
      <c r="J53" s="334">
        <v>20</v>
      </c>
      <c r="K53" s="30"/>
    </row>
    <row r="54" spans="1:11" s="31" customFormat="1" ht="10.8" hidden="1" outlineLevel="2" thickBot="1" x14ac:dyDescent="0.3">
      <c r="A54" s="111">
        <v>39</v>
      </c>
      <c r="B54" s="111" t="s">
        <v>516</v>
      </c>
      <c r="C54" s="111">
        <v>24167</v>
      </c>
      <c r="D54" s="111" t="s">
        <v>698</v>
      </c>
      <c r="E54" s="113" t="s">
        <v>699</v>
      </c>
      <c r="F54" s="114">
        <v>42691</v>
      </c>
      <c r="G54" s="275" t="s">
        <v>513</v>
      </c>
      <c r="H54" s="111"/>
      <c r="I54" s="111"/>
      <c r="J54" s="334">
        <v>10</v>
      </c>
      <c r="K54" s="30"/>
    </row>
    <row r="55" spans="1:11" s="31" customFormat="1" ht="10.8" hidden="1" outlineLevel="2" thickBot="1" x14ac:dyDescent="0.3">
      <c r="A55" s="111">
        <v>40</v>
      </c>
      <c r="B55" s="111" t="s">
        <v>516</v>
      </c>
      <c r="C55" s="111">
        <v>24177</v>
      </c>
      <c r="D55" s="111" t="s">
        <v>700</v>
      </c>
      <c r="E55" s="113" t="s">
        <v>410</v>
      </c>
      <c r="F55" s="114">
        <v>42692</v>
      </c>
      <c r="G55" s="275" t="s">
        <v>513</v>
      </c>
      <c r="H55" s="111"/>
      <c r="I55" s="111"/>
      <c r="J55" s="334">
        <v>1</v>
      </c>
      <c r="K55" s="30"/>
    </row>
    <row r="56" spans="1:11" s="31" customFormat="1" ht="10.8" hidden="1" outlineLevel="2" thickBot="1" x14ac:dyDescent="0.3">
      <c r="A56" s="111">
        <v>41</v>
      </c>
      <c r="B56" s="111" t="s">
        <v>516</v>
      </c>
      <c r="C56" s="111">
        <v>24036</v>
      </c>
      <c r="D56" s="111" t="s">
        <v>701</v>
      </c>
      <c r="E56" s="113" t="s">
        <v>702</v>
      </c>
      <c r="F56" s="114">
        <v>42692</v>
      </c>
      <c r="G56" s="275" t="s">
        <v>513</v>
      </c>
      <c r="H56" s="111"/>
      <c r="I56" s="111"/>
      <c r="J56" s="334">
        <v>4</v>
      </c>
      <c r="K56" s="30"/>
    </row>
    <row r="57" spans="1:11" s="31" customFormat="1" ht="10.8" hidden="1" outlineLevel="2" thickBot="1" x14ac:dyDescent="0.3">
      <c r="A57" s="111">
        <v>42</v>
      </c>
      <c r="B57" s="111" t="s">
        <v>516</v>
      </c>
      <c r="C57" s="111">
        <v>24177</v>
      </c>
      <c r="D57" s="111" t="s">
        <v>703</v>
      </c>
      <c r="E57" s="113" t="s">
        <v>704</v>
      </c>
      <c r="F57" s="114">
        <v>42692</v>
      </c>
      <c r="G57" s="275" t="s">
        <v>513</v>
      </c>
      <c r="H57" s="111"/>
      <c r="I57" s="111"/>
      <c r="J57" s="334">
        <v>6</v>
      </c>
      <c r="K57" s="30"/>
    </row>
    <row r="58" spans="1:11" s="31" customFormat="1" ht="10.8" hidden="1" outlineLevel="2" thickBot="1" x14ac:dyDescent="0.3">
      <c r="A58" s="111">
        <v>43</v>
      </c>
      <c r="B58" s="111" t="s">
        <v>516</v>
      </c>
      <c r="C58" s="111">
        <v>24166</v>
      </c>
      <c r="D58" s="111" t="s">
        <v>705</v>
      </c>
      <c r="E58" s="113" t="s">
        <v>706</v>
      </c>
      <c r="F58" s="114">
        <v>42692</v>
      </c>
      <c r="G58" s="275" t="s">
        <v>513</v>
      </c>
      <c r="H58" s="111"/>
      <c r="I58" s="111"/>
      <c r="J58" s="334">
        <v>6</v>
      </c>
      <c r="K58" s="30"/>
    </row>
    <row r="59" spans="1:11" s="31" customFormat="1" ht="10.8" hidden="1" outlineLevel="2" thickBot="1" x14ac:dyDescent="0.3">
      <c r="A59" s="111">
        <v>44</v>
      </c>
      <c r="B59" s="111" t="s">
        <v>516</v>
      </c>
      <c r="C59" s="111">
        <v>24177</v>
      </c>
      <c r="D59" s="111" t="s">
        <v>707</v>
      </c>
      <c r="E59" s="113" t="s">
        <v>708</v>
      </c>
      <c r="F59" s="114">
        <v>42693</v>
      </c>
      <c r="G59" s="275" t="s">
        <v>513</v>
      </c>
      <c r="H59" s="111"/>
      <c r="I59" s="111"/>
      <c r="J59" s="334">
        <v>2</v>
      </c>
      <c r="K59" s="30"/>
    </row>
    <row r="60" spans="1:11" s="31" customFormat="1" ht="10.8" hidden="1" outlineLevel="2" thickBot="1" x14ac:dyDescent="0.3">
      <c r="A60" s="111">
        <v>45</v>
      </c>
      <c r="B60" s="111" t="s">
        <v>516</v>
      </c>
      <c r="C60" s="111">
        <v>24177</v>
      </c>
      <c r="D60" s="111" t="s">
        <v>709</v>
      </c>
      <c r="E60" s="113" t="s">
        <v>710</v>
      </c>
      <c r="F60" s="114">
        <v>42693</v>
      </c>
      <c r="G60" s="275" t="s">
        <v>513</v>
      </c>
      <c r="H60" s="111"/>
      <c r="I60" s="111"/>
      <c r="J60" s="334">
        <v>3</v>
      </c>
      <c r="K60" s="30"/>
    </row>
    <row r="61" spans="1:11" s="31" customFormat="1" ht="10.8" hidden="1" outlineLevel="2" thickBot="1" x14ac:dyDescent="0.3">
      <c r="A61" s="111">
        <v>46</v>
      </c>
      <c r="B61" s="112" t="s">
        <v>516</v>
      </c>
      <c r="C61" s="111">
        <v>24166</v>
      </c>
      <c r="D61" s="111" t="s">
        <v>711</v>
      </c>
      <c r="E61" s="113" t="s">
        <v>712</v>
      </c>
      <c r="F61" s="114">
        <v>42693</v>
      </c>
      <c r="G61" s="275" t="s">
        <v>513</v>
      </c>
      <c r="H61" s="111"/>
      <c r="I61" s="111"/>
      <c r="J61" s="334">
        <v>3</v>
      </c>
      <c r="K61" s="30"/>
    </row>
    <row r="62" spans="1:11" s="31" customFormat="1" ht="10.8" hidden="1" outlineLevel="2" thickBot="1" x14ac:dyDescent="0.3">
      <c r="A62" s="111">
        <v>47</v>
      </c>
      <c r="B62" s="112" t="s">
        <v>713</v>
      </c>
      <c r="C62" s="111">
        <v>21248</v>
      </c>
      <c r="D62" s="112" t="s">
        <v>714</v>
      </c>
      <c r="E62" s="113" t="s">
        <v>715</v>
      </c>
      <c r="F62" s="114">
        <v>42675</v>
      </c>
      <c r="G62" s="275" t="s">
        <v>716</v>
      </c>
      <c r="H62" s="111"/>
      <c r="I62" s="111"/>
      <c r="J62" s="334">
        <v>7</v>
      </c>
      <c r="K62" s="30"/>
    </row>
    <row r="63" spans="1:11" s="31" customFormat="1" ht="10.8" hidden="1" outlineLevel="2" thickBot="1" x14ac:dyDescent="0.3">
      <c r="A63" s="111">
        <v>48</v>
      </c>
      <c r="B63" s="112" t="s">
        <v>713</v>
      </c>
      <c r="C63" s="111">
        <v>21249</v>
      </c>
      <c r="D63" s="111" t="s">
        <v>717</v>
      </c>
      <c r="E63" s="113" t="s">
        <v>718</v>
      </c>
      <c r="F63" s="114">
        <v>42675</v>
      </c>
      <c r="G63" s="275" t="s">
        <v>716</v>
      </c>
      <c r="H63" s="111"/>
      <c r="I63" s="111"/>
      <c r="J63" s="334">
        <v>1</v>
      </c>
      <c r="K63" s="30"/>
    </row>
    <row r="64" spans="1:11" s="31" customFormat="1" ht="10.8" hidden="1" outlineLevel="2" thickBot="1" x14ac:dyDescent="0.3">
      <c r="A64" s="111">
        <v>49</v>
      </c>
      <c r="B64" s="112" t="s">
        <v>713</v>
      </c>
      <c r="C64" s="111">
        <v>21143</v>
      </c>
      <c r="D64" s="111" t="s">
        <v>121</v>
      </c>
      <c r="E64" s="113" t="s">
        <v>719</v>
      </c>
      <c r="F64" s="114">
        <v>42676</v>
      </c>
      <c r="G64" s="275" t="s">
        <v>716</v>
      </c>
      <c r="H64" s="111"/>
      <c r="I64" s="111"/>
      <c r="J64" s="334">
        <v>1</v>
      </c>
      <c r="K64" s="30"/>
    </row>
    <row r="65" spans="1:11" s="31" customFormat="1" ht="10.8" hidden="1" outlineLevel="2" thickBot="1" x14ac:dyDescent="0.3">
      <c r="A65" s="111">
        <v>50</v>
      </c>
      <c r="B65" s="112" t="s">
        <v>713</v>
      </c>
      <c r="C65" s="111">
        <v>21142</v>
      </c>
      <c r="D65" s="111" t="s">
        <v>6</v>
      </c>
      <c r="E65" s="113" t="s">
        <v>720</v>
      </c>
      <c r="F65" s="114">
        <v>42676</v>
      </c>
      <c r="G65" s="275" t="s">
        <v>716</v>
      </c>
      <c r="H65" s="111"/>
      <c r="I65" s="111"/>
      <c r="J65" s="334">
        <v>1</v>
      </c>
      <c r="K65" s="30"/>
    </row>
    <row r="66" spans="1:11" s="31" customFormat="1" ht="10.8" hidden="1" outlineLevel="2" thickBot="1" x14ac:dyDescent="0.3">
      <c r="A66" s="111">
        <v>51</v>
      </c>
      <c r="B66" s="112" t="s">
        <v>713</v>
      </c>
      <c r="C66" s="111">
        <v>21007</v>
      </c>
      <c r="D66" s="111" t="s">
        <v>57</v>
      </c>
      <c r="E66" s="113" t="s">
        <v>721</v>
      </c>
      <c r="F66" s="114">
        <v>42677</v>
      </c>
      <c r="G66" s="275" t="s">
        <v>716</v>
      </c>
      <c r="H66" s="111"/>
      <c r="I66" s="111"/>
      <c r="J66" s="334">
        <v>1</v>
      </c>
      <c r="K66" s="30"/>
    </row>
    <row r="67" spans="1:11" s="31" customFormat="1" ht="10.8" hidden="1" outlineLevel="2" thickBot="1" x14ac:dyDescent="0.3">
      <c r="A67" s="111">
        <v>52</v>
      </c>
      <c r="B67" s="112" t="s">
        <v>713</v>
      </c>
      <c r="C67" s="111">
        <v>21144</v>
      </c>
      <c r="D67" s="111" t="s">
        <v>93</v>
      </c>
      <c r="E67" s="116" t="s">
        <v>71</v>
      </c>
      <c r="F67" s="114">
        <v>42677</v>
      </c>
      <c r="G67" s="275" t="s">
        <v>716</v>
      </c>
      <c r="H67" s="111"/>
      <c r="I67" s="111"/>
      <c r="J67" s="334">
        <v>1</v>
      </c>
      <c r="K67" s="30"/>
    </row>
    <row r="68" spans="1:11" s="31" customFormat="1" ht="10.8" hidden="1" outlineLevel="2" thickBot="1" x14ac:dyDescent="0.3">
      <c r="A68" s="111">
        <v>53</v>
      </c>
      <c r="B68" s="112" t="s">
        <v>713</v>
      </c>
      <c r="C68" s="111">
        <v>21143</v>
      </c>
      <c r="D68" s="111" t="s">
        <v>115</v>
      </c>
      <c r="E68" s="113" t="s">
        <v>722</v>
      </c>
      <c r="F68" s="114">
        <v>42678</v>
      </c>
      <c r="G68" s="275" t="s">
        <v>716</v>
      </c>
      <c r="H68" s="111"/>
      <c r="I68" s="111"/>
      <c r="J68" s="334">
        <v>1</v>
      </c>
      <c r="K68" s="30"/>
    </row>
    <row r="69" spans="1:11" s="31" customFormat="1" ht="10.8" hidden="1" outlineLevel="2" thickBot="1" x14ac:dyDescent="0.3">
      <c r="A69" s="111">
        <v>54</v>
      </c>
      <c r="B69" s="112" t="s">
        <v>713</v>
      </c>
      <c r="C69" s="111">
        <v>21005</v>
      </c>
      <c r="D69" s="111" t="s">
        <v>723</v>
      </c>
      <c r="E69" s="113" t="s">
        <v>724</v>
      </c>
      <c r="F69" s="114">
        <v>42678</v>
      </c>
      <c r="G69" s="275" t="s">
        <v>716</v>
      </c>
      <c r="H69" s="111"/>
      <c r="I69" s="111"/>
      <c r="J69" s="334">
        <v>2</v>
      </c>
      <c r="K69" s="30"/>
    </row>
    <row r="70" spans="1:11" s="31" customFormat="1" ht="10.8" hidden="1" outlineLevel="2" thickBot="1" x14ac:dyDescent="0.3">
      <c r="A70" s="111">
        <v>55</v>
      </c>
      <c r="B70" s="112" t="s">
        <v>713</v>
      </c>
      <c r="C70" s="117">
        <v>21249</v>
      </c>
      <c r="D70" s="111" t="s">
        <v>133</v>
      </c>
      <c r="E70" s="116" t="s">
        <v>152</v>
      </c>
      <c r="F70" s="114">
        <v>42679</v>
      </c>
      <c r="G70" s="275" t="s">
        <v>716</v>
      </c>
      <c r="H70" s="111"/>
      <c r="I70" s="111"/>
      <c r="J70" s="334">
        <v>1</v>
      </c>
      <c r="K70" s="30"/>
    </row>
    <row r="71" spans="1:11" s="31" customFormat="1" ht="10.8" hidden="1" outlineLevel="2" thickBot="1" x14ac:dyDescent="0.3">
      <c r="A71" s="111">
        <v>56</v>
      </c>
      <c r="B71" s="112" t="s">
        <v>713</v>
      </c>
      <c r="C71" s="117">
        <v>21142</v>
      </c>
      <c r="D71" s="111" t="s">
        <v>41</v>
      </c>
      <c r="E71" s="116" t="s">
        <v>725</v>
      </c>
      <c r="F71" s="114">
        <v>42679</v>
      </c>
      <c r="G71" s="275" t="s">
        <v>716</v>
      </c>
      <c r="H71" s="111"/>
      <c r="I71" s="111"/>
      <c r="J71" s="334">
        <v>6</v>
      </c>
      <c r="K71" s="30"/>
    </row>
    <row r="72" spans="1:11" s="31" customFormat="1" ht="10.8" hidden="1" outlineLevel="2" thickBot="1" x14ac:dyDescent="0.3">
      <c r="A72" s="111">
        <v>57</v>
      </c>
      <c r="B72" s="112" t="s">
        <v>713</v>
      </c>
      <c r="C72" s="117">
        <v>21142</v>
      </c>
      <c r="D72" s="111" t="s">
        <v>20</v>
      </c>
      <c r="E72" s="116" t="s">
        <v>372</v>
      </c>
      <c r="F72" s="114">
        <v>42680</v>
      </c>
      <c r="G72" s="275" t="s">
        <v>716</v>
      </c>
      <c r="H72" s="111"/>
      <c r="I72" s="111"/>
      <c r="J72" s="334">
        <v>1</v>
      </c>
      <c r="K72" s="30"/>
    </row>
    <row r="73" spans="1:11" s="31" customFormat="1" ht="10.8" hidden="1" outlineLevel="2" thickBot="1" x14ac:dyDescent="0.3">
      <c r="A73" s="111">
        <v>58</v>
      </c>
      <c r="B73" s="112" t="s">
        <v>726</v>
      </c>
      <c r="C73" s="117">
        <v>21195</v>
      </c>
      <c r="D73" s="111" t="s">
        <v>727</v>
      </c>
      <c r="E73" s="116" t="s">
        <v>728</v>
      </c>
      <c r="F73" s="114">
        <v>42680</v>
      </c>
      <c r="G73" s="275" t="s">
        <v>716</v>
      </c>
      <c r="H73" s="111"/>
      <c r="I73" s="111"/>
      <c r="J73" s="334">
        <v>4</v>
      </c>
      <c r="K73" s="30"/>
    </row>
    <row r="74" spans="1:11" s="31" customFormat="1" ht="10.8" hidden="1" outlineLevel="2" thickBot="1" x14ac:dyDescent="0.3">
      <c r="A74" s="111">
        <v>59</v>
      </c>
      <c r="B74" s="112" t="s">
        <v>726</v>
      </c>
      <c r="C74" s="117" t="s">
        <v>729</v>
      </c>
      <c r="D74" s="111" t="s">
        <v>730</v>
      </c>
      <c r="E74" s="113" t="s">
        <v>731</v>
      </c>
      <c r="F74" s="114">
        <v>42681</v>
      </c>
      <c r="G74" s="275" t="s">
        <v>716</v>
      </c>
      <c r="H74" s="111"/>
      <c r="I74" s="111"/>
      <c r="J74" s="334">
        <v>6</v>
      </c>
      <c r="K74" s="30"/>
    </row>
    <row r="75" spans="1:11" s="31" customFormat="1" ht="10.8" hidden="1" outlineLevel="2" thickBot="1" x14ac:dyDescent="0.3">
      <c r="A75" s="111">
        <v>60</v>
      </c>
      <c r="B75" s="112" t="s">
        <v>726</v>
      </c>
      <c r="C75" s="117">
        <v>21242</v>
      </c>
      <c r="D75" s="111" t="s">
        <v>732</v>
      </c>
      <c r="E75" s="113" t="s">
        <v>733</v>
      </c>
      <c r="F75" s="114">
        <v>42681</v>
      </c>
      <c r="G75" s="275" t="s">
        <v>716</v>
      </c>
      <c r="H75" s="111"/>
      <c r="I75" s="111"/>
      <c r="J75" s="334">
        <v>4</v>
      </c>
      <c r="K75" s="30"/>
    </row>
    <row r="76" spans="1:11" s="31" customFormat="1" ht="10.8" hidden="1" outlineLevel="2" thickBot="1" x14ac:dyDescent="0.25">
      <c r="A76" s="111">
        <v>61</v>
      </c>
      <c r="B76" s="111" t="s">
        <v>726</v>
      </c>
      <c r="C76" s="111">
        <v>21195</v>
      </c>
      <c r="D76" s="111" t="s">
        <v>734</v>
      </c>
      <c r="E76" s="118" t="s">
        <v>735</v>
      </c>
      <c r="F76" s="114">
        <v>42682</v>
      </c>
      <c r="G76" s="275" t="s">
        <v>716</v>
      </c>
      <c r="H76" s="111"/>
      <c r="I76" s="111"/>
      <c r="J76" s="334">
        <v>7</v>
      </c>
      <c r="K76" s="30"/>
    </row>
    <row r="77" spans="1:11" s="31" customFormat="1" ht="10.8" hidden="1" outlineLevel="2" thickBot="1" x14ac:dyDescent="0.3">
      <c r="A77" s="111">
        <v>62</v>
      </c>
      <c r="B77" s="112" t="s">
        <v>726</v>
      </c>
      <c r="C77" s="111">
        <v>21242</v>
      </c>
      <c r="D77" s="111" t="s">
        <v>736</v>
      </c>
      <c r="E77" s="113" t="s">
        <v>737</v>
      </c>
      <c r="F77" s="114">
        <v>42682</v>
      </c>
      <c r="G77" s="275" t="s">
        <v>716</v>
      </c>
      <c r="H77" s="111"/>
      <c r="I77" s="111"/>
      <c r="J77" s="334">
        <v>4</v>
      </c>
      <c r="K77" s="30"/>
    </row>
    <row r="78" spans="1:11" s="31" customFormat="1" ht="10.8" hidden="1" outlineLevel="2" thickBot="1" x14ac:dyDescent="0.3">
      <c r="A78" s="111">
        <v>63</v>
      </c>
      <c r="B78" s="112" t="s">
        <v>726</v>
      </c>
      <c r="C78" s="111">
        <v>21242</v>
      </c>
      <c r="D78" s="111" t="s">
        <v>738</v>
      </c>
      <c r="E78" s="113" t="s">
        <v>739</v>
      </c>
      <c r="F78" s="114">
        <v>42683</v>
      </c>
      <c r="G78" s="275" t="s">
        <v>716</v>
      </c>
      <c r="H78" s="111"/>
      <c r="I78" s="111"/>
      <c r="J78" s="334">
        <v>6</v>
      </c>
      <c r="K78" s="30"/>
    </row>
    <row r="79" spans="1:11" s="31" customFormat="1" ht="10.8" hidden="1" outlineLevel="2" thickBot="1" x14ac:dyDescent="0.3">
      <c r="A79" s="111">
        <v>64</v>
      </c>
      <c r="B79" s="112" t="s">
        <v>726</v>
      </c>
      <c r="C79" s="111">
        <v>21021</v>
      </c>
      <c r="D79" s="111" t="s">
        <v>740</v>
      </c>
      <c r="E79" s="113" t="s">
        <v>741</v>
      </c>
      <c r="F79" s="114">
        <v>42683</v>
      </c>
      <c r="G79" s="275" t="s">
        <v>716</v>
      </c>
      <c r="H79" s="111"/>
      <c r="I79" s="111"/>
      <c r="J79" s="334">
        <v>4</v>
      </c>
      <c r="K79" s="30"/>
    </row>
    <row r="80" spans="1:11" s="31" customFormat="1" ht="10.8" hidden="1" outlineLevel="2" thickBot="1" x14ac:dyDescent="0.3">
      <c r="A80" s="111">
        <v>65</v>
      </c>
      <c r="B80" s="112" t="s">
        <v>726</v>
      </c>
      <c r="C80" s="111">
        <v>21242</v>
      </c>
      <c r="D80" s="111" t="s">
        <v>203</v>
      </c>
      <c r="E80" s="113" t="s">
        <v>742</v>
      </c>
      <c r="F80" s="114">
        <v>42684</v>
      </c>
      <c r="G80" s="275" t="s">
        <v>716</v>
      </c>
      <c r="H80" s="111"/>
      <c r="I80" s="111"/>
      <c r="J80" s="334">
        <v>1</v>
      </c>
      <c r="K80" s="30"/>
    </row>
    <row r="81" spans="1:11" s="31" customFormat="1" ht="10.8" hidden="1" outlineLevel="2" thickBot="1" x14ac:dyDescent="0.3">
      <c r="A81" s="111">
        <v>66</v>
      </c>
      <c r="B81" s="112" t="s">
        <v>726</v>
      </c>
      <c r="C81" s="111">
        <v>21195</v>
      </c>
      <c r="D81" s="111" t="s">
        <v>7</v>
      </c>
      <c r="E81" s="113" t="s">
        <v>95</v>
      </c>
      <c r="F81" s="114">
        <v>42684</v>
      </c>
      <c r="G81" s="275" t="s">
        <v>716</v>
      </c>
      <c r="H81" s="111"/>
      <c r="I81" s="111"/>
      <c r="J81" s="334">
        <v>1</v>
      </c>
      <c r="K81" s="30"/>
    </row>
    <row r="82" spans="1:11" s="31" customFormat="1" ht="10.8" hidden="1" outlineLevel="2" thickBot="1" x14ac:dyDescent="0.3">
      <c r="A82" s="111">
        <v>67</v>
      </c>
      <c r="B82" s="112" t="s">
        <v>726</v>
      </c>
      <c r="C82" s="111">
        <v>21195</v>
      </c>
      <c r="D82" s="111" t="s">
        <v>743</v>
      </c>
      <c r="E82" s="113" t="s">
        <v>744</v>
      </c>
      <c r="F82" s="114">
        <v>42685</v>
      </c>
      <c r="G82" s="275" t="s">
        <v>716</v>
      </c>
      <c r="H82" s="111"/>
      <c r="I82" s="111"/>
      <c r="J82" s="334">
        <v>3</v>
      </c>
      <c r="K82" s="30"/>
    </row>
    <row r="83" spans="1:11" s="31" customFormat="1" ht="10.8" hidden="1" outlineLevel="2" thickBot="1" x14ac:dyDescent="0.3">
      <c r="A83" s="111">
        <v>68</v>
      </c>
      <c r="B83" s="111" t="s">
        <v>726</v>
      </c>
      <c r="C83" s="111">
        <v>21020</v>
      </c>
      <c r="D83" s="111" t="s">
        <v>41</v>
      </c>
      <c r="E83" s="111" t="s">
        <v>745</v>
      </c>
      <c r="F83" s="114">
        <v>42685</v>
      </c>
      <c r="G83" s="275" t="s">
        <v>716</v>
      </c>
      <c r="H83" s="111"/>
      <c r="I83" s="111"/>
      <c r="J83" s="334">
        <v>10</v>
      </c>
      <c r="K83" s="30"/>
    </row>
    <row r="84" spans="1:11" s="31" customFormat="1" ht="10.8" hidden="1" outlineLevel="2" thickBot="1" x14ac:dyDescent="0.3">
      <c r="A84" s="111">
        <v>69</v>
      </c>
      <c r="B84" s="111" t="s">
        <v>518</v>
      </c>
      <c r="C84" s="111">
        <v>21305</v>
      </c>
      <c r="D84" s="111" t="s">
        <v>746</v>
      </c>
      <c r="E84" s="111" t="s">
        <v>747</v>
      </c>
      <c r="F84" s="114">
        <v>42686</v>
      </c>
      <c r="G84" s="275" t="s">
        <v>716</v>
      </c>
      <c r="H84" s="111"/>
      <c r="I84" s="111"/>
      <c r="J84" s="334">
        <v>13</v>
      </c>
      <c r="K84" s="30"/>
    </row>
    <row r="85" spans="1:11" s="31" customFormat="1" ht="10.8" hidden="1" outlineLevel="2" thickBot="1" x14ac:dyDescent="0.3">
      <c r="A85" s="111">
        <v>70</v>
      </c>
      <c r="B85" s="111" t="s">
        <v>518</v>
      </c>
      <c r="C85" s="111">
        <v>21317</v>
      </c>
      <c r="D85" s="111" t="s">
        <v>519</v>
      </c>
      <c r="E85" s="113" t="s">
        <v>748</v>
      </c>
      <c r="F85" s="114">
        <v>42686</v>
      </c>
      <c r="G85" s="275" t="s">
        <v>716</v>
      </c>
      <c r="H85" s="111"/>
      <c r="I85" s="111"/>
      <c r="J85" s="334">
        <v>18</v>
      </c>
      <c r="K85" s="30"/>
    </row>
    <row r="86" spans="1:11" s="31" customFormat="1" ht="10.8" hidden="1" outlineLevel="2" thickBot="1" x14ac:dyDescent="0.3">
      <c r="A86" s="111">
        <v>71</v>
      </c>
      <c r="B86" s="111" t="s">
        <v>518</v>
      </c>
      <c r="C86" s="111">
        <v>21223</v>
      </c>
      <c r="D86" s="111" t="s">
        <v>520</v>
      </c>
      <c r="E86" s="113" t="s">
        <v>749</v>
      </c>
      <c r="F86" s="114">
        <v>42687</v>
      </c>
      <c r="G86" s="275" t="s">
        <v>716</v>
      </c>
      <c r="H86" s="111"/>
      <c r="I86" s="111"/>
      <c r="J86" s="334">
        <v>7</v>
      </c>
      <c r="K86" s="30"/>
    </row>
    <row r="87" spans="1:11" s="31" customFormat="1" ht="10.8" hidden="1" outlineLevel="2" thickBot="1" x14ac:dyDescent="0.3">
      <c r="A87" s="111">
        <v>72</v>
      </c>
      <c r="B87" s="111" t="s">
        <v>518</v>
      </c>
      <c r="C87" s="111">
        <v>21168</v>
      </c>
      <c r="D87" s="111" t="s">
        <v>521</v>
      </c>
      <c r="E87" s="111" t="s">
        <v>750</v>
      </c>
      <c r="F87" s="114">
        <v>42687</v>
      </c>
      <c r="G87" s="275" t="s">
        <v>716</v>
      </c>
      <c r="H87" s="111"/>
      <c r="I87" s="111"/>
      <c r="J87" s="334">
        <v>6</v>
      </c>
      <c r="K87" s="30"/>
    </row>
    <row r="88" spans="1:11" s="31" customFormat="1" ht="10.8" hidden="1" outlineLevel="2" thickBot="1" x14ac:dyDescent="0.3">
      <c r="A88" s="111">
        <v>73</v>
      </c>
      <c r="B88" s="112" t="s">
        <v>518</v>
      </c>
      <c r="C88" s="111">
        <v>21320</v>
      </c>
      <c r="D88" s="111" t="s">
        <v>219</v>
      </c>
      <c r="E88" s="111" t="s">
        <v>751</v>
      </c>
      <c r="F88" s="114">
        <v>42688</v>
      </c>
      <c r="G88" s="275" t="s">
        <v>716</v>
      </c>
      <c r="H88" s="111"/>
      <c r="I88" s="111"/>
      <c r="J88" s="334">
        <v>3</v>
      </c>
      <c r="K88" s="30"/>
    </row>
    <row r="89" spans="1:11" s="31" customFormat="1" ht="10.8" hidden="1" outlineLevel="2" thickBot="1" x14ac:dyDescent="0.3">
      <c r="A89" s="111">
        <v>74</v>
      </c>
      <c r="B89" s="112" t="s">
        <v>518</v>
      </c>
      <c r="C89" s="111">
        <v>21221</v>
      </c>
      <c r="D89" s="111" t="s">
        <v>404</v>
      </c>
      <c r="E89" s="111" t="s">
        <v>752</v>
      </c>
      <c r="F89" s="114">
        <v>42688</v>
      </c>
      <c r="G89" s="275" t="s">
        <v>716</v>
      </c>
      <c r="H89" s="111"/>
      <c r="I89" s="111"/>
      <c r="J89" s="334">
        <v>11</v>
      </c>
      <c r="K89" s="30"/>
    </row>
    <row r="90" spans="1:11" s="31" customFormat="1" ht="10.8" hidden="1" outlineLevel="2" thickBot="1" x14ac:dyDescent="0.3">
      <c r="A90" s="111">
        <v>75</v>
      </c>
      <c r="B90" s="112" t="s">
        <v>518</v>
      </c>
      <c r="C90" s="111">
        <v>21227</v>
      </c>
      <c r="D90" s="111" t="s">
        <v>753</v>
      </c>
      <c r="E90" s="111" t="s">
        <v>754</v>
      </c>
      <c r="F90" s="114">
        <v>42689</v>
      </c>
      <c r="G90" s="275" t="s">
        <v>716</v>
      </c>
      <c r="H90" s="111"/>
      <c r="I90" s="111"/>
      <c r="J90" s="334">
        <v>3</v>
      </c>
      <c r="K90" s="30"/>
    </row>
    <row r="91" spans="1:11" s="31" customFormat="1" ht="10.8" hidden="1" outlineLevel="2" thickBot="1" x14ac:dyDescent="0.3">
      <c r="A91" s="111">
        <v>76</v>
      </c>
      <c r="B91" s="112" t="s">
        <v>518</v>
      </c>
      <c r="C91" s="111">
        <v>21167</v>
      </c>
      <c r="D91" s="111" t="s">
        <v>284</v>
      </c>
      <c r="E91" s="113" t="s">
        <v>755</v>
      </c>
      <c r="F91" s="114">
        <v>42689</v>
      </c>
      <c r="G91" s="275" t="s">
        <v>716</v>
      </c>
      <c r="H91" s="111"/>
      <c r="I91" s="111"/>
      <c r="J91" s="334">
        <v>6</v>
      </c>
      <c r="K91" s="30"/>
    </row>
    <row r="92" spans="1:11" s="31" customFormat="1" ht="10.8" hidden="1" outlineLevel="2" thickBot="1" x14ac:dyDescent="0.3">
      <c r="A92" s="111">
        <v>77</v>
      </c>
      <c r="B92" s="112" t="s">
        <v>518</v>
      </c>
      <c r="C92" s="111">
        <v>21160</v>
      </c>
      <c r="D92" s="111" t="s">
        <v>195</v>
      </c>
      <c r="E92" s="113" t="s">
        <v>756</v>
      </c>
      <c r="F92" s="114">
        <v>42690</v>
      </c>
      <c r="G92" s="275" t="s">
        <v>716</v>
      </c>
      <c r="H92" s="111"/>
      <c r="I92" s="111"/>
      <c r="J92" s="334">
        <v>8</v>
      </c>
      <c r="K92" s="30"/>
    </row>
    <row r="93" spans="1:11" s="31" customFormat="1" ht="10.8" hidden="1" outlineLevel="2" thickBot="1" x14ac:dyDescent="0.3">
      <c r="A93" s="111">
        <v>78</v>
      </c>
      <c r="B93" s="112" t="s">
        <v>518</v>
      </c>
      <c r="C93" s="111">
        <v>21225</v>
      </c>
      <c r="D93" s="111" t="s">
        <v>117</v>
      </c>
      <c r="E93" s="113" t="s">
        <v>757</v>
      </c>
      <c r="F93" s="114">
        <v>42690</v>
      </c>
      <c r="G93" s="275" t="s">
        <v>716</v>
      </c>
      <c r="H93" s="111"/>
      <c r="I93" s="111"/>
      <c r="J93" s="334">
        <v>8</v>
      </c>
      <c r="K93" s="30"/>
    </row>
    <row r="94" spans="1:11" s="31" customFormat="1" ht="10.8" hidden="1" outlineLevel="2" thickBot="1" x14ac:dyDescent="0.3">
      <c r="A94" s="111">
        <v>79</v>
      </c>
      <c r="B94" s="112" t="s">
        <v>518</v>
      </c>
      <c r="C94" s="111">
        <v>21223</v>
      </c>
      <c r="D94" s="111" t="s">
        <v>473</v>
      </c>
      <c r="E94" s="111" t="s">
        <v>758</v>
      </c>
      <c r="F94" s="114">
        <v>42690</v>
      </c>
      <c r="G94" s="275" t="s">
        <v>716</v>
      </c>
      <c r="H94" s="111"/>
      <c r="I94" s="111"/>
      <c r="J94" s="334">
        <v>13</v>
      </c>
      <c r="K94" s="30"/>
    </row>
    <row r="95" spans="1:11" s="31" customFormat="1" ht="10.8" hidden="1" outlineLevel="2" thickBot="1" x14ac:dyDescent="0.3">
      <c r="A95" s="111">
        <v>80</v>
      </c>
      <c r="B95" s="112" t="s">
        <v>518</v>
      </c>
      <c r="C95" s="111">
        <v>21157</v>
      </c>
      <c r="D95" s="111" t="s">
        <v>16</v>
      </c>
      <c r="E95" s="111" t="s">
        <v>759</v>
      </c>
      <c r="F95" s="114">
        <v>42690</v>
      </c>
      <c r="G95" s="275" t="s">
        <v>716</v>
      </c>
      <c r="H95" s="111"/>
      <c r="I95" s="111"/>
      <c r="J95" s="334">
        <v>5</v>
      </c>
      <c r="K95" s="30"/>
    </row>
    <row r="96" spans="1:11" s="31" customFormat="1" ht="10.8" hidden="1" outlineLevel="2" thickBot="1" x14ac:dyDescent="0.3">
      <c r="A96" s="111">
        <v>81</v>
      </c>
      <c r="B96" s="112" t="s">
        <v>518</v>
      </c>
      <c r="C96" s="111">
        <v>21159</v>
      </c>
      <c r="D96" s="111" t="s">
        <v>522</v>
      </c>
      <c r="E96" s="111" t="s">
        <v>760</v>
      </c>
      <c r="F96" s="114">
        <v>42690</v>
      </c>
      <c r="G96" s="275" t="s">
        <v>716</v>
      </c>
      <c r="H96" s="111"/>
      <c r="I96" s="111"/>
      <c r="J96" s="334">
        <v>7</v>
      </c>
      <c r="K96" s="30"/>
    </row>
    <row r="97" spans="1:11" s="31" customFormat="1" ht="10.8" hidden="1" outlineLevel="2" thickBot="1" x14ac:dyDescent="0.3">
      <c r="A97" s="111">
        <v>82</v>
      </c>
      <c r="B97" s="112" t="s">
        <v>518</v>
      </c>
      <c r="C97" s="111">
        <v>21321</v>
      </c>
      <c r="D97" s="111" t="s">
        <v>761</v>
      </c>
      <c r="E97" s="111" t="s">
        <v>762</v>
      </c>
      <c r="F97" s="114">
        <v>42691</v>
      </c>
      <c r="G97" s="275" t="s">
        <v>716</v>
      </c>
      <c r="H97" s="111"/>
      <c r="I97" s="111"/>
      <c r="J97" s="334">
        <v>5</v>
      </c>
      <c r="K97" s="30"/>
    </row>
    <row r="98" spans="1:11" s="31" customFormat="1" ht="10.8" hidden="1" outlineLevel="2" thickBot="1" x14ac:dyDescent="0.3">
      <c r="A98" s="111">
        <v>83</v>
      </c>
      <c r="B98" s="112" t="s">
        <v>518</v>
      </c>
      <c r="C98" s="111">
        <v>21154</v>
      </c>
      <c r="D98" s="111" t="s">
        <v>121</v>
      </c>
      <c r="E98" s="111" t="s">
        <v>763</v>
      </c>
      <c r="F98" s="114">
        <v>42691</v>
      </c>
      <c r="G98" s="275" t="s">
        <v>716</v>
      </c>
      <c r="H98" s="111"/>
      <c r="I98" s="111"/>
      <c r="J98" s="334">
        <v>11</v>
      </c>
      <c r="K98" s="30"/>
    </row>
    <row r="99" spans="1:11" s="31" customFormat="1" ht="21" hidden="1" outlineLevel="2" thickBot="1" x14ac:dyDescent="0.3">
      <c r="A99" s="111">
        <v>84</v>
      </c>
      <c r="B99" s="112" t="s">
        <v>764</v>
      </c>
      <c r="C99" s="111">
        <v>21151</v>
      </c>
      <c r="D99" s="111" t="s">
        <v>765</v>
      </c>
      <c r="E99" s="113" t="s">
        <v>766</v>
      </c>
      <c r="F99" s="114">
        <v>42675</v>
      </c>
      <c r="G99" s="275" t="s">
        <v>767</v>
      </c>
      <c r="H99" s="111"/>
      <c r="I99" s="111"/>
      <c r="J99" s="334">
        <v>25</v>
      </c>
      <c r="K99" s="30"/>
    </row>
    <row r="100" spans="1:11" s="31" customFormat="1" ht="10.8" hidden="1" outlineLevel="2" thickBot="1" x14ac:dyDescent="0.3">
      <c r="A100" s="111">
        <v>85</v>
      </c>
      <c r="B100" s="111" t="s">
        <v>764</v>
      </c>
      <c r="C100" s="111">
        <v>2117</v>
      </c>
      <c r="D100" s="111" t="s">
        <v>136</v>
      </c>
      <c r="E100" s="111" t="s">
        <v>363</v>
      </c>
      <c r="F100" s="114">
        <v>42675</v>
      </c>
      <c r="G100" s="275" t="s">
        <v>767</v>
      </c>
      <c r="H100" s="111"/>
      <c r="I100" s="111"/>
      <c r="J100" s="334">
        <v>1</v>
      </c>
      <c r="K100" s="30"/>
    </row>
    <row r="101" spans="1:11" s="31" customFormat="1" ht="10.8" hidden="1" outlineLevel="2" thickBot="1" x14ac:dyDescent="0.3">
      <c r="A101" s="111">
        <v>86</v>
      </c>
      <c r="B101" s="111" t="s">
        <v>764</v>
      </c>
      <c r="C101" s="111">
        <v>21103</v>
      </c>
      <c r="D101" s="111" t="s">
        <v>57</v>
      </c>
      <c r="E101" s="111" t="s">
        <v>768</v>
      </c>
      <c r="F101" s="114">
        <v>42676</v>
      </c>
      <c r="G101" s="275" t="s">
        <v>767</v>
      </c>
      <c r="H101" s="111"/>
      <c r="I101" s="111"/>
      <c r="J101" s="334">
        <v>1</v>
      </c>
      <c r="K101" s="30"/>
    </row>
    <row r="102" spans="1:11" s="31" customFormat="1" ht="10.8" hidden="1" outlineLevel="2" thickBot="1" x14ac:dyDescent="0.3">
      <c r="A102" s="111">
        <v>87</v>
      </c>
      <c r="B102" s="111" t="s">
        <v>764</v>
      </c>
      <c r="C102" s="111">
        <v>21107</v>
      </c>
      <c r="D102" s="111" t="s">
        <v>66</v>
      </c>
      <c r="E102" s="115" t="s">
        <v>769</v>
      </c>
      <c r="F102" s="114">
        <v>42676</v>
      </c>
      <c r="G102" s="275" t="s">
        <v>767</v>
      </c>
      <c r="H102" s="111"/>
      <c r="I102" s="111"/>
      <c r="J102" s="334">
        <v>5</v>
      </c>
      <c r="K102" s="30"/>
    </row>
    <row r="103" spans="1:11" s="31" customFormat="1" ht="10.8" hidden="1" outlineLevel="2" thickBot="1" x14ac:dyDescent="0.3">
      <c r="A103" s="111">
        <v>88</v>
      </c>
      <c r="B103" s="111" t="s">
        <v>764</v>
      </c>
      <c r="C103" s="111">
        <v>21107</v>
      </c>
      <c r="D103" s="111" t="s">
        <v>192</v>
      </c>
      <c r="E103" s="113" t="s">
        <v>770</v>
      </c>
      <c r="F103" s="114">
        <v>42677</v>
      </c>
      <c r="G103" s="275" t="s">
        <v>767</v>
      </c>
      <c r="H103" s="111"/>
      <c r="I103" s="111"/>
      <c r="J103" s="334">
        <v>3</v>
      </c>
      <c r="K103" s="30"/>
    </row>
    <row r="104" spans="1:11" s="31" customFormat="1" ht="10.8" hidden="1" outlineLevel="2" thickBot="1" x14ac:dyDescent="0.3">
      <c r="A104" s="111">
        <v>89</v>
      </c>
      <c r="B104" s="111" t="s">
        <v>764</v>
      </c>
      <c r="C104" s="111">
        <v>21104</v>
      </c>
      <c r="D104" s="111" t="s">
        <v>41</v>
      </c>
      <c r="E104" s="113" t="s">
        <v>771</v>
      </c>
      <c r="F104" s="114">
        <v>42677</v>
      </c>
      <c r="G104" s="275" t="s">
        <v>767</v>
      </c>
      <c r="H104" s="111"/>
      <c r="I104" s="111"/>
      <c r="J104" s="334">
        <v>16</v>
      </c>
      <c r="K104" s="30"/>
    </row>
    <row r="105" spans="1:11" s="31" customFormat="1" ht="10.8" hidden="1" outlineLevel="2" thickBot="1" x14ac:dyDescent="0.3">
      <c r="A105" s="111">
        <v>90</v>
      </c>
      <c r="B105" s="111" t="s">
        <v>772</v>
      </c>
      <c r="C105" s="111">
        <v>21108</v>
      </c>
      <c r="D105" s="111" t="s">
        <v>192</v>
      </c>
      <c r="E105" s="113" t="s">
        <v>773</v>
      </c>
      <c r="F105" s="114">
        <v>42678</v>
      </c>
      <c r="G105" s="275" t="s">
        <v>767</v>
      </c>
      <c r="H105" s="111"/>
      <c r="I105" s="111"/>
      <c r="J105" s="334">
        <v>5</v>
      </c>
      <c r="K105" s="30"/>
    </row>
    <row r="106" spans="1:11" s="31" customFormat="1" ht="10.8" hidden="1" outlineLevel="2" thickBot="1" x14ac:dyDescent="0.3">
      <c r="A106" s="111">
        <v>91</v>
      </c>
      <c r="B106" s="111" t="s">
        <v>772</v>
      </c>
      <c r="C106" s="111">
        <v>21109</v>
      </c>
      <c r="D106" s="111" t="s">
        <v>192</v>
      </c>
      <c r="E106" s="113" t="s">
        <v>774</v>
      </c>
      <c r="F106" s="114">
        <v>42678</v>
      </c>
      <c r="G106" s="275" t="s">
        <v>767</v>
      </c>
      <c r="H106" s="111"/>
      <c r="I106" s="111"/>
      <c r="J106" s="334">
        <v>5</v>
      </c>
      <c r="K106" s="30"/>
    </row>
    <row r="107" spans="1:11" s="31" customFormat="1" ht="10.8" hidden="1" outlineLevel="2" thickBot="1" x14ac:dyDescent="0.3">
      <c r="A107" s="111">
        <v>92</v>
      </c>
      <c r="B107" s="111" t="s">
        <v>775</v>
      </c>
      <c r="C107" s="111">
        <v>21105</v>
      </c>
      <c r="D107" s="111" t="s">
        <v>181</v>
      </c>
      <c r="E107" s="113" t="s">
        <v>776</v>
      </c>
      <c r="F107" s="114">
        <v>42679</v>
      </c>
      <c r="G107" s="275" t="s">
        <v>767</v>
      </c>
      <c r="H107" s="111"/>
      <c r="I107" s="111"/>
      <c r="J107" s="334">
        <v>7</v>
      </c>
      <c r="K107" s="30"/>
    </row>
    <row r="108" spans="1:11" s="31" customFormat="1" ht="10.8" hidden="1" outlineLevel="2" thickBot="1" x14ac:dyDescent="0.3">
      <c r="A108" s="111">
        <v>93</v>
      </c>
      <c r="B108" s="111" t="s">
        <v>777</v>
      </c>
      <c r="C108" s="111">
        <v>21111</v>
      </c>
      <c r="D108" s="111" t="s">
        <v>117</v>
      </c>
      <c r="E108" s="113" t="s">
        <v>32</v>
      </c>
      <c r="F108" s="114">
        <v>42679</v>
      </c>
      <c r="G108" s="275" t="s">
        <v>767</v>
      </c>
      <c r="H108" s="111"/>
      <c r="I108" s="111"/>
      <c r="J108" s="334">
        <v>1</v>
      </c>
      <c r="K108" s="30"/>
    </row>
    <row r="109" spans="1:11" s="31" customFormat="1" ht="10.8" hidden="1" outlineLevel="2" thickBot="1" x14ac:dyDescent="0.3">
      <c r="A109" s="111">
        <v>94</v>
      </c>
      <c r="B109" s="111" t="s">
        <v>777</v>
      </c>
      <c r="C109" s="111">
        <v>21246</v>
      </c>
      <c r="D109" s="111" t="s">
        <v>66</v>
      </c>
      <c r="E109" s="113" t="s">
        <v>778</v>
      </c>
      <c r="F109" s="114">
        <v>42680</v>
      </c>
      <c r="G109" s="275" t="s">
        <v>767</v>
      </c>
      <c r="H109" s="111"/>
      <c r="I109" s="111"/>
      <c r="J109" s="334">
        <v>1</v>
      </c>
      <c r="K109" s="30"/>
    </row>
    <row r="110" spans="1:11" s="31" customFormat="1" ht="10.8" hidden="1" outlineLevel="2" thickBot="1" x14ac:dyDescent="0.3">
      <c r="A110" s="111">
        <v>95</v>
      </c>
      <c r="B110" s="111" t="s">
        <v>777</v>
      </c>
      <c r="C110" s="111">
        <v>21110</v>
      </c>
      <c r="D110" s="111" t="s">
        <v>281</v>
      </c>
      <c r="E110" s="113" t="s">
        <v>779</v>
      </c>
      <c r="F110" s="114">
        <v>42680</v>
      </c>
      <c r="G110" s="275" t="s">
        <v>767</v>
      </c>
      <c r="H110" s="111"/>
      <c r="I110" s="111"/>
      <c r="J110" s="334">
        <v>16</v>
      </c>
      <c r="K110" s="30"/>
    </row>
    <row r="111" spans="1:11" s="31" customFormat="1" ht="10.8" hidden="1" outlineLevel="2" thickBot="1" x14ac:dyDescent="0.3">
      <c r="A111" s="111">
        <v>96</v>
      </c>
      <c r="B111" s="111" t="s">
        <v>777</v>
      </c>
      <c r="C111" s="111">
        <v>21246</v>
      </c>
      <c r="D111" s="111" t="s">
        <v>20</v>
      </c>
      <c r="E111" s="113" t="s">
        <v>780</v>
      </c>
      <c r="F111" s="114">
        <v>42681</v>
      </c>
      <c r="G111" s="275" t="s">
        <v>767</v>
      </c>
      <c r="H111" s="111"/>
      <c r="I111" s="111"/>
      <c r="J111" s="334">
        <v>16</v>
      </c>
      <c r="K111" s="30"/>
    </row>
    <row r="112" spans="1:11" s="31" customFormat="1" ht="10.8" hidden="1" outlineLevel="2" thickBot="1" x14ac:dyDescent="0.3">
      <c r="A112" s="111">
        <v>97</v>
      </c>
      <c r="B112" s="111" t="s">
        <v>321</v>
      </c>
      <c r="C112" s="111">
        <v>21097</v>
      </c>
      <c r="D112" s="111" t="s">
        <v>781</v>
      </c>
      <c r="E112" s="113" t="s">
        <v>33</v>
      </c>
      <c r="F112" s="114">
        <v>42681</v>
      </c>
      <c r="G112" s="275" t="s">
        <v>767</v>
      </c>
      <c r="H112" s="111"/>
      <c r="I112" s="111"/>
      <c r="J112" s="334">
        <v>1</v>
      </c>
      <c r="K112" s="30"/>
    </row>
    <row r="113" spans="1:11" s="31" customFormat="1" ht="10.8" hidden="1" outlineLevel="2" thickBot="1" x14ac:dyDescent="0.3">
      <c r="A113" s="111">
        <v>98</v>
      </c>
      <c r="B113" s="111" t="s">
        <v>321</v>
      </c>
      <c r="C113" s="111">
        <v>21093</v>
      </c>
      <c r="D113" s="111" t="s">
        <v>524</v>
      </c>
      <c r="E113" s="113" t="s">
        <v>782</v>
      </c>
      <c r="F113" s="114">
        <v>42682</v>
      </c>
      <c r="G113" s="275" t="s">
        <v>767</v>
      </c>
      <c r="H113" s="111"/>
      <c r="I113" s="111"/>
      <c r="J113" s="334">
        <v>3</v>
      </c>
      <c r="K113" s="30"/>
    </row>
    <row r="114" spans="1:11" s="31" customFormat="1" ht="10.8" hidden="1" outlineLevel="2" thickBot="1" x14ac:dyDescent="0.3">
      <c r="A114" s="111">
        <v>99</v>
      </c>
      <c r="B114" s="111" t="s">
        <v>321</v>
      </c>
      <c r="C114" s="111">
        <v>21083</v>
      </c>
      <c r="D114" s="111" t="s">
        <v>523</v>
      </c>
      <c r="E114" s="113" t="s">
        <v>151</v>
      </c>
      <c r="F114" s="114">
        <v>42682</v>
      </c>
      <c r="G114" s="275" t="s">
        <v>767</v>
      </c>
      <c r="H114" s="111"/>
      <c r="I114" s="111"/>
      <c r="J114" s="334">
        <v>1</v>
      </c>
      <c r="K114" s="30"/>
    </row>
    <row r="115" spans="1:11" s="31" customFormat="1" ht="10.8" hidden="1" outlineLevel="2" thickBot="1" x14ac:dyDescent="0.3">
      <c r="A115" s="111">
        <v>100</v>
      </c>
      <c r="B115" s="111" t="s">
        <v>321</v>
      </c>
      <c r="C115" s="111">
        <v>21303</v>
      </c>
      <c r="D115" s="111" t="s">
        <v>375</v>
      </c>
      <c r="E115" s="113" t="s">
        <v>32</v>
      </c>
      <c r="F115" s="114">
        <v>42683</v>
      </c>
      <c r="G115" s="275" t="s">
        <v>767</v>
      </c>
      <c r="H115" s="111"/>
      <c r="I115" s="111"/>
      <c r="J115" s="334">
        <v>1</v>
      </c>
      <c r="K115" s="30"/>
    </row>
    <row r="116" spans="1:11" s="31" customFormat="1" ht="10.8" hidden="1" outlineLevel="2" thickBot="1" x14ac:dyDescent="0.3">
      <c r="A116" s="111">
        <v>101</v>
      </c>
      <c r="B116" s="111" t="s">
        <v>321</v>
      </c>
      <c r="C116" s="111">
        <v>21115</v>
      </c>
      <c r="D116" s="111" t="s">
        <v>282</v>
      </c>
      <c r="E116" s="113" t="s">
        <v>783</v>
      </c>
      <c r="F116" s="114">
        <v>42683</v>
      </c>
      <c r="G116" s="275" t="s">
        <v>767</v>
      </c>
      <c r="H116" s="111"/>
      <c r="I116" s="111"/>
      <c r="J116" s="334">
        <v>3</v>
      </c>
      <c r="K116" s="30"/>
    </row>
    <row r="117" spans="1:11" s="31" customFormat="1" ht="10.8" hidden="1" outlineLevel="2" thickBot="1" x14ac:dyDescent="0.3">
      <c r="A117" s="111">
        <v>102</v>
      </c>
      <c r="B117" s="111" t="s">
        <v>321</v>
      </c>
      <c r="C117" s="111">
        <v>21097</v>
      </c>
      <c r="D117" s="111" t="s">
        <v>784</v>
      </c>
      <c r="E117" s="113" t="s">
        <v>785</v>
      </c>
      <c r="F117" s="114">
        <v>42684</v>
      </c>
      <c r="G117" s="275" t="s">
        <v>767</v>
      </c>
      <c r="H117" s="111"/>
      <c r="I117" s="111"/>
      <c r="J117" s="334">
        <v>11</v>
      </c>
      <c r="K117" s="30"/>
    </row>
    <row r="118" spans="1:11" s="31" customFormat="1" ht="10.8" hidden="1" outlineLevel="2" thickBot="1" x14ac:dyDescent="0.3">
      <c r="A118" s="111">
        <v>103</v>
      </c>
      <c r="B118" s="112" t="s">
        <v>321</v>
      </c>
      <c r="C118" s="111">
        <v>21106</v>
      </c>
      <c r="D118" s="111" t="s">
        <v>159</v>
      </c>
      <c r="E118" s="113" t="s">
        <v>786</v>
      </c>
      <c r="F118" s="114">
        <v>42684</v>
      </c>
      <c r="G118" s="275" t="s">
        <v>767</v>
      </c>
      <c r="H118" s="111"/>
      <c r="I118" s="111"/>
      <c r="J118" s="334">
        <v>2</v>
      </c>
      <c r="K118" s="30"/>
    </row>
    <row r="119" spans="1:11" s="31" customFormat="1" ht="10.8" hidden="1" outlineLevel="2" thickBot="1" x14ac:dyDescent="0.3">
      <c r="A119" s="111">
        <v>104</v>
      </c>
      <c r="B119" s="112" t="s">
        <v>321</v>
      </c>
      <c r="C119" s="111">
        <v>21303</v>
      </c>
      <c r="D119" s="111" t="s">
        <v>787</v>
      </c>
      <c r="E119" s="113" t="s">
        <v>73</v>
      </c>
      <c r="F119" s="114">
        <v>42685</v>
      </c>
      <c r="G119" s="275" t="s">
        <v>767</v>
      </c>
      <c r="H119" s="111"/>
      <c r="I119" s="111"/>
      <c r="J119" s="334">
        <v>1</v>
      </c>
      <c r="K119" s="30"/>
    </row>
    <row r="120" spans="1:11" s="31" customFormat="1" ht="10.8" hidden="1" outlineLevel="2" thickBot="1" x14ac:dyDescent="0.3">
      <c r="A120" s="111">
        <v>105</v>
      </c>
      <c r="B120" s="112" t="s">
        <v>321</v>
      </c>
      <c r="C120" s="111">
        <v>21097</v>
      </c>
      <c r="D120" s="111" t="s">
        <v>135</v>
      </c>
      <c r="E120" s="113" t="s">
        <v>788</v>
      </c>
      <c r="F120" s="114">
        <v>42685</v>
      </c>
      <c r="G120" s="275" t="s">
        <v>767</v>
      </c>
      <c r="H120" s="111"/>
      <c r="I120" s="111"/>
      <c r="J120" s="334">
        <v>3</v>
      </c>
      <c r="K120" s="30"/>
    </row>
    <row r="121" spans="1:11" s="31" customFormat="1" ht="10.8" hidden="1" outlineLevel="2" thickBot="1" x14ac:dyDescent="0.3">
      <c r="A121" s="111">
        <v>106</v>
      </c>
      <c r="B121" s="112" t="s">
        <v>321</v>
      </c>
      <c r="C121" s="111">
        <v>21095</v>
      </c>
      <c r="D121" s="111" t="s">
        <v>117</v>
      </c>
      <c r="E121" s="113" t="s">
        <v>226</v>
      </c>
      <c r="F121" s="114">
        <v>42686</v>
      </c>
      <c r="G121" s="275" t="s">
        <v>767</v>
      </c>
      <c r="H121" s="111"/>
      <c r="I121" s="111"/>
      <c r="J121" s="334">
        <v>1</v>
      </c>
      <c r="K121" s="30"/>
    </row>
    <row r="122" spans="1:11" s="31" customFormat="1" ht="10.8" hidden="1" outlineLevel="2" thickBot="1" x14ac:dyDescent="0.3">
      <c r="A122" s="111">
        <v>107</v>
      </c>
      <c r="B122" s="112" t="s">
        <v>321</v>
      </c>
      <c r="C122" s="111">
        <v>21095</v>
      </c>
      <c r="D122" s="111" t="s">
        <v>16</v>
      </c>
      <c r="E122" s="113" t="s">
        <v>789</v>
      </c>
      <c r="F122" s="114">
        <v>42686</v>
      </c>
      <c r="G122" s="275" t="s">
        <v>767</v>
      </c>
      <c r="H122" s="111"/>
      <c r="I122" s="111"/>
      <c r="J122" s="334">
        <v>4</v>
      </c>
      <c r="K122" s="30"/>
    </row>
    <row r="123" spans="1:11" s="31" customFormat="1" ht="10.8" hidden="1" outlineLevel="2" thickBot="1" x14ac:dyDescent="0.3">
      <c r="A123" s="111">
        <v>108</v>
      </c>
      <c r="B123" s="112" t="s">
        <v>321</v>
      </c>
      <c r="C123" s="111">
        <v>21093</v>
      </c>
      <c r="D123" s="111" t="s">
        <v>136</v>
      </c>
      <c r="E123" s="113" t="s">
        <v>116</v>
      </c>
      <c r="F123" s="114">
        <v>42687</v>
      </c>
      <c r="G123" s="275" t="s">
        <v>767</v>
      </c>
      <c r="H123" s="111"/>
      <c r="I123" s="111"/>
      <c r="J123" s="334">
        <v>1</v>
      </c>
      <c r="K123" s="30"/>
    </row>
    <row r="124" spans="1:11" s="31" customFormat="1" ht="10.8" hidden="1" outlineLevel="2" thickBot="1" x14ac:dyDescent="0.3">
      <c r="A124" s="111">
        <v>109</v>
      </c>
      <c r="B124" s="111" t="s">
        <v>321</v>
      </c>
      <c r="C124" s="111">
        <v>21096</v>
      </c>
      <c r="D124" s="111" t="s">
        <v>57</v>
      </c>
      <c r="E124" s="111" t="s">
        <v>33</v>
      </c>
      <c r="F124" s="114">
        <v>42687</v>
      </c>
      <c r="G124" s="275" t="s">
        <v>767</v>
      </c>
      <c r="H124" s="111"/>
      <c r="I124" s="111"/>
      <c r="J124" s="334">
        <v>1</v>
      </c>
      <c r="K124" s="30"/>
    </row>
    <row r="125" spans="1:11" s="31" customFormat="1" ht="10.8" hidden="1" outlineLevel="2" thickBot="1" x14ac:dyDescent="0.3">
      <c r="A125" s="111">
        <v>110</v>
      </c>
      <c r="B125" s="111" t="s">
        <v>321</v>
      </c>
      <c r="C125" s="111">
        <v>21097</v>
      </c>
      <c r="D125" s="111" t="s">
        <v>93</v>
      </c>
      <c r="E125" s="111" t="s">
        <v>790</v>
      </c>
      <c r="F125" s="114">
        <v>42688</v>
      </c>
      <c r="G125" s="275" t="s">
        <v>767</v>
      </c>
      <c r="H125" s="111"/>
      <c r="I125" s="111"/>
      <c r="J125" s="334">
        <v>3</v>
      </c>
      <c r="K125" s="30"/>
    </row>
    <row r="126" spans="1:11" s="31" customFormat="1" ht="10.8" hidden="1" outlineLevel="2" thickBot="1" x14ac:dyDescent="0.3">
      <c r="A126" s="111">
        <v>111</v>
      </c>
      <c r="B126" s="111" t="s">
        <v>321</v>
      </c>
      <c r="C126" s="111">
        <v>21094</v>
      </c>
      <c r="D126" s="111" t="s">
        <v>66</v>
      </c>
      <c r="E126" s="113" t="s">
        <v>74</v>
      </c>
      <c r="F126" s="114">
        <v>42688</v>
      </c>
      <c r="G126" s="275" t="s">
        <v>767</v>
      </c>
      <c r="H126" s="111"/>
      <c r="I126" s="111"/>
      <c r="J126" s="334">
        <v>1</v>
      </c>
      <c r="K126" s="30"/>
    </row>
    <row r="127" spans="1:11" s="31" customFormat="1" ht="10.8" hidden="1" outlineLevel="2" thickBot="1" x14ac:dyDescent="0.3">
      <c r="A127" s="111">
        <v>112</v>
      </c>
      <c r="B127" s="111" t="s">
        <v>321</v>
      </c>
      <c r="C127" s="111">
        <v>21094</v>
      </c>
      <c r="D127" s="111" t="s">
        <v>126</v>
      </c>
      <c r="E127" s="113" t="s">
        <v>791</v>
      </c>
      <c r="F127" s="114">
        <v>42689</v>
      </c>
      <c r="G127" s="275" t="s">
        <v>767</v>
      </c>
      <c r="H127" s="111"/>
      <c r="I127" s="111"/>
      <c r="J127" s="334">
        <v>2</v>
      </c>
      <c r="K127" s="30"/>
    </row>
    <row r="128" spans="1:11" s="31" customFormat="1" ht="10.8" hidden="1" outlineLevel="2" thickBot="1" x14ac:dyDescent="0.3">
      <c r="A128" s="111">
        <v>113</v>
      </c>
      <c r="B128" s="111" t="s">
        <v>321</v>
      </c>
      <c r="C128" s="111">
        <v>21091</v>
      </c>
      <c r="D128" s="111" t="s">
        <v>267</v>
      </c>
      <c r="E128" s="111" t="s">
        <v>792</v>
      </c>
      <c r="F128" s="114">
        <v>42689</v>
      </c>
      <c r="G128" s="275" t="s">
        <v>767</v>
      </c>
      <c r="H128" s="111"/>
      <c r="I128" s="111"/>
      <c r="J128" s="334">
        <v>2</v>
      </c>
      <c r="K128" s="30"/>
    </row>
    <row r="129" spans="1:11" s="31" customFormat="1" ht="10.8" hidden="1" outlineLevel="2" thickBot="1" x14ac:dyDescent="0.3">
      <c r="A129" s="111">
        <v>114</v>
      </c>
      <c r="B129" s="112" t="s">
        <v>321</v>
      </c>
      <c r="C129" s="111">
        <v>21096</v>
      </c>
      <c r="D129" s="111" t="s">
        <v>146</v>
      </c>
      <c r="E129" s="111" t="s">
        <v>95</v>
      </c>
      <c r="F129" s="114">
        <v>42690</v>
      </c>
      <c r="G129" s="275" t="s">
        <v>767</v>
      </c>
      <c r="H129" s="111"/>
      <c r="I129" s="111"/>
      <c r="J129" s="334">
        <v>1</v>
      </c>
      <c r="K129" s="30"/>
    </row>
    <row r="130" spans="1:11" s="31" customFormat="1" ht="10.8" hidden="1" outlineLevel="2" thickBot="1" x14ac:dyDescent="0.3">
      <c r="A130" s="111">
        <v>115</v>
      </c>
      <c r="B130" s="112" t="s">
        <v>321</v>
      </c>
      <c r="C130" s="111">
        <v>21091</v>
      </c>
      <c r="D130" s="111" t="s">
        <v>204</v>
      </c>
      <c r="E130" s="111" t="s">
        <v>34</v>
      </c>
      <c r="F130" s="114">
        <v>42690</v>
      </c>
      <c r="G130" s="275" t="s">
        <v>767</v>
      </c>
      <c r="H130" s="111"/>
      <c r="I130" s="111"/>
      <c r="J130" s="334">
        <v>1</v>
      </c>
      <c r="K130" s="30"/>
    </row>
    <row r="131" spans="1:11" s="31" customFormat="1" ht="10.8" hidden="1" outlineLevel="2" thickBot="1" x14ac:dyDescent="0.3">
      <c r="A131" s="111">
        <v>116</v>
      </c>
      <c r="B131" s="112" t="s">
        <v>321</v>
      </c>
      <c r="C131" s="111">
        <v>21115</v>
      </c>
      <c r="D131" s="111" t="s">
        <v>525</v>
      </c>
      <c r="E131" s="111" t="s">
        <v>793</v>
      </c>
      <c r="F131" s="114">
        <v>42690</v>
      </c>
      <c r="G131" s="275" t="s">
        <v>767</v>
      </c>
      <c r="H131" s="111"/>
      <c r="I131" s="111"/>
      <c r="J131" s="334">
        <v>2</v>
      </c>
      <c r="K131" s="30"/>
    </row>
    <row r="132" spans="1:11" s="31" customFormat="1" ht="10.8" hidden="1" outlineLevel="2" thickBot="1" x14ac:dyDescent="0.3">
      <c r="A132" s="111">
        <v>117</v>
      </c>
      <c r="B132" s="112" t="s">
        <v>321</v>
      </c>
      <c r="C132" s="111">
        <v>21096</v>
      </c>
      <c r="D132" s="111" t="s">
        <v>41</v>
      </c>
      <c r="E132" s="113" t="s">
        <v>794</v>
      </c>
      <c r="F132" s="114">
        <v>42690</v>
      </c>
      <c r="G132" s="275" t="s">
        <v>767</v>
      </c>
      <c r="H132" s="111"/>
      <c r="I132" s="111"/>
      <c r="J132" s="334">
        <v>4</v>
      </c>
      <c r="K132" s="30"/>
    </row>
    <row r="133" spans="1:11" s="31" customFormat="1" ht="10.8" hidden="1" outlineLevel="2" thickBot="1" x14ac:dyDescent="0.3">
      <c r="A133" s="111">
        <v>118</v>
      </c>
      <c r="B133" s="112" t="s">
        <v>321</v>
      </c>
      <c r="C133" s="111">
        <v>21094</v>
      </c>
      <c r="D133" s="111" t="s">
        <v>20</v>
      </c>
      <c r="E133" s="113" t="s">
        <v>250</v>
      </c>
      <c r="F133" s="114">
        <v>42690</v>
      </c>
      <c r="G133" s="275" t="s">
        <v>767</v>
      </c>
      <c r="H133" s="111"/>
      <c r="I133" s="111"/>
      <c r="J133" s="334">
        <v>1</v>
      </c>
      <c r="K133" s="30"/>
    </row>
    <row r="134" spans="1:11" s="31" customFormat="1" ht="10.8" hidden="1" outlineLevel="2" thickBot="1" x14ac:dyDescent="0.3">
      <c r="A134" s="111">
        <v>119</v>
      </c>
      <c r="B134" s="112" t="s">
        <v>795</v>
      </c>
      <c r="C134" s="111">
        <v>21100</v>
      </c>
      <c r="D134" s="111" t="s">
        <v>796</v>
      </c>
      <c r="E134" s="113" t="s">
        <v>797</v>
      </c>
      <c r="F134" s="114">
        <v>42691</v>
      </c>
      <c r="G134" s="275" t="s">
        <v>767</v>
      </c>
      <c r="H134" s="111"/>
      <c r="I134" s="111"/>
      <c r="J134" s="334">
        <v>1</v>
      </c>
      <c r="K134" s="30"/>
    </row>
    <row r="135" spans="1:11" s="31" customFormat="1" ht="10.8" hidden="1" outlineLevel="2" thickBot="1" x14ac:dyDescent="0.3">
      <c r="A135" s="111">
        <v>120</v>
      </c>
      <c r="B135" s="112" t="s">
        <v>795</v>
      </c>
      <c r="C135" s="111">
        <v>21098</v>
      </c>
      <c r="D135" s="111" t="s">
        <v>798</v>
      </c>
      <c r="E135" s="111" t="s">
        <v>72</v>
      </c>
      <c r="F135" s="114">
        <v>42691</v>
      </c>
      <c r="G135" s="275" t="s">
        <v>767</v>
      </c>
      <c r="H135" s="111"/>
      <c r="I135" s="111"/>
      <c r="J135" s="334">
        <v>1</v>
      </c>
      <c r="K135" s="30"/>
    </row>
    <row r="136" spans="1:11" s="31" customFormat="1" ht="10.8" hidden="1" outlineLevel="2" thickBot="1" x14ac:dyDescent="0.3">
      <c r="A136" s="111">
        <v>121</v>
      </c>
      <c r="B136" s="112" t="s">
        <v>795</v>
      </c>
      <c r="C136" s="111">
        <v>21098</v>
      </c>
      <c r="D136" s="111" t="s">
        <v>117</v>
      </c>
      <c r="E136" s="111" t="s">
        <v>31</v>
      </c>
      <c r="F136" s="114">
        <v>42691</v>
      </c>
      <c r="G136" s="275" t="s">
        <v>767</v>
      </c>
      <c r="H136" s="111"/>
      <c r="I136" s="111"/>
      <c r="J136" s="334">
        <v>1</v>
      </c>
      <c r="K136" s="30"/>
    </row>
    <row r="137" spans="1:11" s="31" customFormat="1" ht="10.8" hidden="1" outlineLevel="2" thickBot="1" x14ac:dyDescent="0.3">
      <c r="A137" s="111">
        <v>122</v>
      </c>
      <c r="B137" s="112" t="s">
        <v>795</v>
      </c>
      <c r="C137" s="111">
        <v>21101</v>
      </c>
      <c r="D137" s="111" t="s">
        <v>163</v>
      </c>
      <c r="E137" s="111" t="s">
        <v>799</v>
      </c>
      <c r="F137" s="114">
        <v>42691</v>
      </c>
      <c r="G137" s="275" t="s">
        <v>767</v>
      </c>
      <c r="H137" s="111"/>
      <c r="I137" s="111"/>
      <c r="J137" s="334">
        <v>5</v>
      </c>
      <c r="K137" s="30"/>
    </row>
    <row r="138" spans="1:11" s="31" customFormat="1" ht="10.8" hidden="1" outlineLevel="2" thickBot="1" x14ac:dyDescent="0.3">
      <c r="A138" s="111">
        <v>123</v>
      </c>
      <c r="B138" s="112" t="s">
        <v>795</v>
      </c>
      <c r="C138" s="111">
        <v>21099</v>
      </c>
      <c r="D138" s="111" t="s">
        <v>91</v>
      </c>
      <c r="E138" s="111" t="s">
        <v>95</v>
      </c>
      <c r="F138" s="114">
        <v>42692</v>
      </c>
      <c r="G138" s="275" t="s">
        <v>767</v>
      </c>
      <c r="H138" s="111"/>
      <c r="I138" s="111"/>
      <c r="J138" s="334">
        <v>1</v>
      </c>
      <c r="K138" s="30"/>
    </row>
    <row r="139" spans="1:11" s="31" customFormat="1" ht="10.8" hidden="1" outlineLevel="2" thickBot="1" x14ac:dyDescent="0.3">
      <c r="A139" s="111">
        <v>124</v>
      </c>
      <c r="B139" s="112" t="s">
        <v>795</v>
      </c>
      <c r="C139" s="111">
        <v>21100</v>
      </c>
      <c r="D139" s="111" t="s">
        <v>57</v>
      </c>
      <c r="E139" s="111" t="s">
        <v>800</v>
      </c>
      <c r="F139" s="114">
        <v>42692</v>
      </c>
      <c r="G139" s="275" t="s">
        <v>767</v>
      </c>
      <c r="H139" s="111"/>
      <c r="I139" s="111"/>
      <c r="J139" s="334">
        <v>3</v>
      </c>
      <c r="K139" s="30"/>
    </row>
    <row r="140" spans="1:11" s="31" customFormat="1" ht="10.8" hidden="1" outlineLevel="2" thickBot="1" x14ac:dyDescent="0.3">
      <c r="A140" s="111">
        <v>125</v>
      </c>
      <c r="B140" s="112" t="s">
        <v>795</v>
      </c>
      <c r="C140" s="111">
        <v>21132</v>
      </c>
      <c r="D140" s="111" t="s">
        <v>801</v>
      </c>
      <c r="E140" s="113" t="s">
        <v>151</v>
      </c>
      <c r="F140" s="114">
        <v>42692</v>
      </c>
      <c r="G140" s="275" t="s">
        <v>767</v>
      </c>
      <c r="H140" s="111"/>
      <c r="I140" s="111"/>
      <c r="J140" s="334">
        <v>1</v>
      </c>
      <c r="K140" s="30"/>
    </row>
    <row r="141" spans="1:11" s="31" customFormat="1" ht="10.8" hidden="1" outlineLevel="2" thickBot="1" x14ac:dyDescent="0.3">
      <c r="A141" s="111">
        <v>126</v>
      </c>
      <c r="B141" s="111" t="s">
        <v>795</v>
      </c>
      <c r="C141" s="111">
        <v>21098</v>
      </c>
      <c r="D141" s="111" t="s">
        <v>172</v>
      </c>
      <c r="E141" s="111" t="s">
        <v>479</v>
      </c>
      <c r="F141" s="114">
        <v>42692</v>
      </c>
      <c r="G141" s="275" t="s">
        <v>767</v>
      </c>
      <c r="H141" s="111"/>
      <c r="I141" s="111"/>
      <c r="J141" s="334">
        <v>1</v>
      </c>
      <c r="K141" s="30"/>
    </row>
    <row r="142" spans="1:11" s="31" customFormat="1" ht="10.8" hidden="1" outlineLevel="2" thickBot="1" x14ac:dyDescent="0.3">
      <c r="A142" s="111">
        <v>127</v>
      </c>
      <c r="B142" s="111" t="s">
        <v>795</v>
      </c>
      <c r="C142" s="111">
        <v>21098</v>
      </c>
      <c r="D142" s="111" t="s">
        <v>183</v>
      </c>
      <c r="E142" s="111" t="s">
        <v>802</v>
      </c>
      <c r="F142" s="114">
        <v>42693</v>
      </c>
      <c r="G142" s="275" t="s">
        <v>767</v>
      </c>
      <c r="H142" s="111"/>
      <c r="I142" s="111"/>
      <c r="J142" s="334">
        <v>2</v>
      </c>
      <c r="K142" s="30"/>
    </row>
    <row r="143" spans="1:11" s="31" customFormat="1" ht="10.8" hidden="1" outlineLevel="2" thickBot="1" x14ac:dyDescent="0.3">
      <c r="A143" s="111">
        <v>128</v>
      </c>
      <c r="B143" s="111" t="s">
        <v>795</v>
      </c>
      <c r="C143" s="111">
        <v>21100</v>
      </c>
      <c r="D143" s="111" t="s">
        <v>41</v>
      </c>
      <c r="E143" s="115" t="s">
        <v>803</v>
      </c>
      <c r="F143" s="114">
        <v>42693</v>
      </c>
      <c r="G143" s="275" t="s">
        <v>767</v>
      </c>
      <c r="H143" s="111"/>
      <c r="I143" s="111"/>
      <c r="J143" s="334">
        <v>11</v>
      </c>
      <c r="K143" s="30"/>
    </row>
    <row r="144" spans="1:11" s="31" customFormat="1" ht="10.8" hidden="1" outlineLevel="2" thickBot="1" x14ac:dyDescent="0.3">
      <c r="A144" s="111">
        <v>129</v>
      </c>
      <c r="B144" s="111" t="s">
        <v>795</v>
      </c>
      <c r="C144" s="111">
        <v>21098</v>
      </c>
      <c r="D144" s="111" t="s">
        <v>20</v>
      </c>
      <c r="E144" s="113" t="s">
        <v>804</v>
      </c>
      <c r="F144" s="114">
        <v>42693</v>
      </c>
      <c r="G144" s="275" t="s">
        <v>767</v>
      </c>
      <c r="H144" s="111"/>
      <c r="I144" s="111"/>
      <c r="J144" s="334">
        <v>2</v>
      </c>
      <c r="K144" s="30"/>
    </row>
    <row r="145" spans="1:11" s="31" customFormat="1" ht="10.8" hidden="1" outlineLevel="2" thickBot="1" x14ac:dyDescent="0.3">
      <c r="A145" s="111">
        <v>130</v>
      </c>
      <c r="B145" s="111" t="s">
        <v>805</v>
      </c>
      <c r="C145" s="111">
        <v>21182</v>
      </c>
      <c r="D145" s="111" t="s">
        <v>121</v>
      </c>
      <c r="E145" s="113" t="s">
        <v>95</v>
      </c>
      <c r="F145" s="114">
        <v>42696</v>
      </c>
      <c r="G145" s="275" t="s">
        <v>767</v>
      </c>
      <c r="H145" s="111"/>
      <c r="I145" s="111"/>
      <c r="J145" s="334">
        <v>1</v>
      </c>
      <c r="K145" s="30"/>
    </row>
    <row r="146" spans="1:11" s="31" customFormat="1" ht="10.8" hidden="1" outlineLevel="2" thickBot="1" x14ac:dyDescent="0.3">
      <c r="A146" s="111">
        <v>131</v>
      </c>
      <c r="B146" s="111" t="s">
        <v>805</v>
      </c>
      <c r="C146" s="111">
        <v>21182</v>
      </c>
      <c r="D146" s="111" t="s">
        <v>93</v>
      </c>
      <c r="E146" s="113" t="s">
        <v>806</v>
      </c>
      <c r="F146" s="114">
        <v>42696</v>
      </c>
      <c r="G146" s="275" t="s">
        <v>767</v>
      </c>
      <c r="H146" s="111"/>
      <c r="I146" s="111"/>
      <c r="J146" s="334">
        <v>2</v>
      </c>
      <c r="K146" s="30"/>
    </row>
    <row r="147" spans="1:11" s="31" customFormat="1" ht="10.8" hidden="1" outlineLevel="2" thickBot="1" x14ac:dyDescent="0.3">
      <c r="A147" s="111">
        <v>132</v>
      </c>
      <c r="B147" s="111" t="s">
        <v>805</v>
      </c>
      <c r="C147" s="111">
        <v>21180</v>
      </c>
      <c r="D147" s="111"/>
      <c r="E147" s="113" t="s">
        <v>807</v>
      </c>
      <c r="F147" s="114">
        <v>42697</v>
      </c>
      <c r="G147" s="275" t="s">
        <v>767</v>
      </c>
      <c r="H147" s="111"/>
      <c r="I147" s="111"/>
      <c r="J147" s="334">
        <v>7</v>
      </c>
      <c r="K147" s="30"/>
    </row>
    <row r="148" spans="1:11" s="31" customFormat="1" ht="10.8" hidden="1" outlineLevel="2" thickBot="1" x14ac:dyDescent="0.3">
      <c r="A148" s="111">
        <v>133</v>
      </c>
      <c r="B148" s="111" t="s">
        <v>805</v>
      </c>
      <c r="C148" s="111">
        <v>21181</v>
      </c>
      <c r="D148" s="111"/>
      <c r="E148" s="113" t="s">
        <v>808</v>
      </c>
      <c r="F148" s="114">
        <v>42697</v>
      </c>
      <c r="G148" s="275" t="s">
        <v>767</v>
      </c>
      <c r="H148" s="111"/>
      <c r="I148" s="111"/>
      <c r="J148" s="334">
        <v>3</v>
      </c>
      <c r="K148" s="30"/>
    </row>
    <row r="149" spans="1:11" s="31" customFormat="1" ht="10.8" hidden="1" outlineLevel="2" thickBot="1" x14ac:dyDescent="0.3">
      <c r="A149" s="111">
        <v>134</v>
      </c>
      <c r="B149" s="111" t="s">
        <v>805</v>
      </c>
      <c r="C149" s="111">
        <v>21182</v>
      </c>
      <c r="D149" s="111"/>
      <c r="E149" s="113" t="s">
        <v>809</v>
      </c>
      <c r="F149" s="114">
        <v>42697</v>
      </c>
      <c r="G149" s="275" t="s">
        <v>767</v>
      </c>
      <c r="H149" s="111"/>
      <c r="I149" s="111"/>
      <c r="J149" s="334">
        <v>9</v>
      </c>
      <c r="K149" s="30"/>
    </row>
    <row r="150" spans="1:11" s="31" customFormat="1" ht="10.8" hidden="1" outlineLevel="2" thickBot="1" x14ac:dyDescent="0.3">
      <c r="A150" s="111">
        <v>135</v>
      </c>
      <c r="B150" s="111" t="s">
        <v>515</v>
      </c>
      <c r="C150" s="111">
        <v>24284</v>
      </c>
      <c r="D150" s="111" t="s">
        <v>124</v>
      </c>
      <c r="E150" s="113" t="s">
        <v>810</v>
      </c>
      <c r="F150" s="114">
        <v>42696</v>
      </c>
      <c r="G150" s="275" t="s">
        <v>356</v>
      </c>
      <c r="H150" s="111"/>
      <c r="I150" s="111"/>
      <c r="J150" s="334">
        <v>7</v>
      </c>
      <c r="K150" s="30"/>
    </row>
    <row r="151" spans="1:11" s="31" customFormat="1" ht="10.8" hidden="1" outlineLevel="2" thickBot="1" x14ac:dyDescent="0.3">
      <c r="A151" s="111">
        <v>136</v>
      </c>
      <c r="B151" s="111" t="s">
        <v>515</v>
      </c>
      <c r="C151" s="111">
        <v>24170</v>
      </c>
      <c r="D151" s="111" t="s">
        <v>41</v>
      </c>
      <c r="E151" s="113" t="s">
        <v>811</v>
      </c>
      <c r="F151" s="114">
        <v>42696</v>
      </c>
      <c r="G151" s="275" t="s">
        <v>356</v>
      </c>
      <c r="H151" s="111"/>
      <c r="I151" s="111"/>
      <c r="J151" s="334">
        <v>8</v>
      </c>
      <c r="K151" s="30"/>
    </row>
    <row r="152" spans="1:11" s="31" customFormat="1" ht="21" hidden="1" outlineLevel="2" thickBot="1" x14ac:dyDescent="0.3">
      <c r="A152" s="111">
        <v>137</v>
      </c>
      <c r="B152" s="111" t="s">
        <v>515</v>
      </c>
      <c r="C152" s="111">
        <v>24171</v>
      </c>
      <c r="D152" s="111" t="s">
        <v>41</v>
      </c>
      <c r="E152" s="113" t="s">
        <v>812</v>
      </c>
      <c r="F152" s="114">
        <v>42697</v>
      </c>
      <c r="G152" s="275" t="s">
        <v>356</v>
      </c>
      <c r="H152" s="111"/>
      <c r="I152" s="111"/>
      <c r="J152" s="334">
        <v>24</v>
      </c>
      <c r="K152" s="30"/>
    </row>
    <row r="153" spans="1:11" s="31" customFormat="1" ht="10.8" hidden="1" outlineLevel="2" thickBot="1" x14ac:dyDescent="0.3">
      <c r="A153" s="111">
        <v>138</v>
      </c>
      <c r="B153" s="111" t="s">
        <v>515</v>
      </c>
      <c r="C153" s="111">
        <v>24285</v>
      </c>
      <c r="D153" s="111" t="s">
        <v>41</v>
      </c>
      <c r="E153" s="113" t="s">
        <v>813</v>
      </c>
      <c r="F153" s="114">
        <v>42697</v>
      </c>
      <c r="G153" s="275" t="s">
        <v>356</v>
      </c>
      <c r="H153" s="111"/>
      <c r="I153" s="111"/>
      <c r="J153" s="334">
        <v>18</v>
      </c>
      <c r="K153" s="30"/>
    </row>
    <row r="154" spans="1:11" s="31" customFormat="1" ht="10.8" hidden="1" outlineLevel="2" thickBot="1" x14ac:dyDescent="0.3">
      <c r="A154" s="111">
        <v>139</v>
      </c>
      <c r="B154" s="111" t="s">
        <v>515</v>
      </c>
      <c r="C154" s="111">
        <v>24284</v>
      </c>
      <c r="D154" s="111" t="s">
        <v>41</v>
      </c>
      <c r="E154" s="113" t="s">
        <v>222</v>
      </c>
      <c r="F154" s="114">
        <v>42697</v>
      </c>
      <c r="G154" s="275" t="s">
        <v>356</v>
      </c>
      <c r="H154" s="111"/>
      <c r="I154" s="111"/>
      <c r="J154" s="334">
        <v>1</v>
      </c>
      <c r="K154" s="30"/>
    </row>
    <row r="155" spans="1:11" s="31" customFormat="1" ht="10.8" hidden="1" outlineLevel="2" thickBot="1" x14ac:dyDescent="0.3">
      <c r="A155" s="111">
        <v>140</v>
      </c>
      <c r="B155" s="111" t="s">
        <v>814</v>
      </c>
      <c r="C155" s="111">
        <v>24193</v>
      </c>
      <c r="D155" s="111" t="s">
        <v>815</v>
      </c>
      <c r="E155" s="113" t="s">
        <v>816</v>
      </c>
      <c r="F155" s="114">
        <v>42698</v>
      </c>
      <c r="G155" s="275" t="s">
        <v>356</v>
      </c>
      <c r="H155" s="111"/>
      <c r="I155" s="111"/>
      <c r="J155" s="334">
        <v>3</v>
      </c>
      <c r="K155" s="30"/>
    </row>
    <row r="156" spans="1:11" s="31" customFormat="1" ht="10.8" hidden="1" outlineLevel="2" thickBot="1" x14ac:dyDescent="0.3">
      <c r="A156" s="111">
        <v>141</v>
      </c>
      <c r="B156" s="111" t="s">
        <v>814</v>
      </c>
      <c r="C156" s="111">
        <v>24193</v>
      </c>
      <c r="D156" s="111" t="s">
        <v>374</v>
      </c>
      <c r="E156" s="113" t="s">
        <v>817</v>
      </c>
      <c r="F156" s="114">
        <v>42698</v>
      </c>
      <c r="G156" s="275" t="s">
        <v>356</v>
      </c>
      <c r="H156" s="111"/>
      <c r="I156" s="111"/>
      <c r="J156" s="334">
        <v>2</v>
      </c>
      <c r="K156" s="30"/>
    </row>
    <row r="157" spans="1:11" s="31" customFormat="1" ht="10.8" hidden="1" outlineLevel="2" thickBot="1" x14ac:dyDescent="0.3">
      <c r="A157" s="111">
        <v>142</v>
      </c>
      <c r="B157" s="111" t="s">
        <v>814</v>
      </c>
      <c r="C157" s="111">
        <v>24188</v>
      </c>
      <c r="D157" s="111" t="s">
        <v>818</v>
      </c>
      <c r="E157" s="113" t="s">
        <v>819</v>
      </c>
      <c r="F157" s="114">
        <v>42698</v>
      </c>
      <c r="G157" s="275" t="s">
        <v>356</v>
      </c>
      <c r="H157" s="111"/>
      <c r="I157" s="111"/>
      <c r="J157" s="334">
        <v>2</v>
      </c>
      <c r="K157" s="30"/>
    </row>
    <row r="158" spans="1:11" s="31" customFormat="1" ht="10.8" hidden="1" outlineLevel="2" thickBot="1" x14ac:dyDescent="0.3">
      <c r="A158" s="111">
        <v>143</v>
      </c>
      <c r="B158" s="111" t="s">
        <v>814</v>
      </c>
      <c r="C158" s="111">
        <v>24196</v>
      </c>
      <c r="D158" s="111" t="s">
        <v>820</v>
      </c>
      <c r="E158" s="113" t="s">
        <v>821</v>
      </c>
      <c r="F158" s="114">
        <v>42687</v>
      </c>
      <c r="G158" s="275" t="s">
        <v>356</v>
      </c>
      <c r="H158" s="111"/>
      <c r="I158" s="111"/>
      <c r="J158" s="334">
        <v>6</v>
      </c>
      <c r="K158" s="30"/>
    </row>
    <row r="159" spans="1:11" s="31" customFormat="1" ht="10.8" hidden="1" outlineLevel="2" thickBot="1" x14ac:dyDescent="0.3">
      <c r="A159" s="111">
        <v>144</v>
      </c>
      <c r="B159" s="111" t="s">
        <v>814</v>
      </c>
      <c r="C159" s="111">
        <v>24331</v>
      </c>
      <c r="D159" s="111" t="s">
        <v>822</v>
      </c>
      <c r="E159" s="113" t="s">
        <v>823</v>
      </c>
      <c r="F159" s="114">
        <v>42687</v>
      </c>
      <c r="G159" s="275" t="s">
        <v>356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5">
      <c r="A160" s="111">
        <v>145</v>
      </c>
      <c r="B160" s="111" t="s">
        <v>814</v>
      </c>
      <c r="C160" s="111">
        <v>24188</v>
      </c>
      <c r="D160" s="111" t="s">
        <v>824</v>
      </c>
      <c r="E160" s="113" t="s">
        <v>825</v>
      </c>
      <c r="F160" s="114">
        <v>42688</v>
      </c>
      <c r="G160" s="275" t="s">
        <v>356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5">
      <c r="A161" s="111">
        <v>146</v>
      </c>
      <c r="B161" s="111" t="s">
        <v>814</v>
      </c>
      <c r="C161" s="111">
        <v>24196</v>
      </c>
      <c r="D161" s="111" t="s">
        <v>826</v>
      </c>
      <c r="E161" s="113" t="s">
        <v>827</v>
      </c>
      <c r="F161" s="114">
        <v>42688</v>
      </c>
      <c r="G161" s="275" t="s">
        <v>356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5">
      <c r="A162" s="111">
        <v>147</v>
      </c>
      <c r="B162" s="112" t="s">
        <v>814</v>
      </c>
      <c r="C162" s="111">
        <v>24192</v>
      </c>
      <c r="D162" s="111" t="s">
        <v>828</v>
      </c>
      <c r="E162" s="113" t="s">
        <v>829</v>
      </c>
      <c r="F162" s="114">
        <v>42689</v>
      </c>
      <c r="G162" s="275" t="s">
        <v>356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5">
      <c r="A163" s="111">
        <v>148</v>
      </c>
      <c r="B163" s="112" t="s">
        <v>814</v>
      </c>
      <c r="C163" s="111">
        <v>24195</v>
      </c>
      <c r="D163" s="112" t="s">
        <v>830</v>
      </c>
      <c r="E163" s="113" t="s">
        <v>831</v>
      </c>
      <c r="F163" s="114">
        <v>42689</v>
      </c>
      <c r="G163" s="275" t="s">
        <v>356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5">
      <c r="A164" s="111">
        <v>149</v>
      </c>
      <c r="B164" s="112" t="s">
        <v>814</v>
      </c>
      <c r="C164" s="111">
        <v>24193</v>
      </c>
      <c r="D164" s="111" t="s">
        <v>135</v>
      </c>
      <c r="E164" s="113" t="s">
        <v>490</v>
      </c>
      <c r="F164" s="114">
        <v>42690</v>
      </c>
      <c r="G164" s="275" t="s">
        <v>356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5">
      <c r="A165" s="111">
        <v>150</v>
      </c>
      <c r="B165" s="112" t="s">
        <v>814</v>
      </c>
      <c r="C165" s="111">
        <v>24189</v>
      </c>
      <c r="D165" s="111" t="s">
        <v>117</v>
      </c>
      <c r="E165" s="113" t="s">
        <v>363</v>
      </c>
      <c r="F165" s="114">
        <v>42690</v>
      </c>
      <c r="G165" s="275" t="s">
        <v>356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5">
      <c r="A166" s="111">
        <v>151</v>
      </c>
      <c r="B166" s="112" t="s">
        <v>814</v>
      </c>
      <c r="C166" s="111">
        <v>24191</v>
      </c>
      <c r="D166" s="111" t="s">
        <v>30</v>
      </c>
      <c r="E166" s="113" t="s">
        <v>832</v>
      </c>
      <c r="F166" s="114">
        <v>42690</v>
      </c>
      <c r="G166" s="275" t="s">
        <v>356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5">
      <c r="A167" s="111">
        <v>152</v>
      </c>
      <c r="B167" s="112" t="s">
        <v>814</v>
      </c>
      <c r="C167" s="111">
        <v>24192</v>
      </c>
      <c r="D167" s="111" t="s">
        <v>121</v>
      </c>
      <c r="E167" s="113" t="s">
        <v>363</v>
      </c>
      <c r="F167" s="114">
        <v>42690</v>
      </c>
      <c r="G167" s="275" t="s">
        <v>356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5">
      <c r="A168" s="111">
        <v>153</v>
      </c>
      <c r="B168" s="112" t="s">
        <v>814</v>
      </c>
      <c r="C168" s="111" t="s">
        <v>833</v>
      </c>
      <c r="D168" s="111" t="s">
        <v>163</v>
      </c>
      <c r="E168" s="116" t="s">
        <v>834</v>
      </c>
      <c r="F168" s="114">
        <v>42690</v>
      </c>
      <c r="G168" s="275" t="s">
        <v>356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5">
      <c r="A169" s="111">
        <v>154</v>
      </c>
      <c r="B169" s="112" t="s">
        <v>814</v>
      </c>
      <c r="C169" s="111">
        <v>24193</v>
      </c>
      <c r="D169" s="111" t="s">
        <v>118</v>
      </c>
      <c r="E169" s="113" t="s">
        <v>835</v>
      </c>
      <c r="F169" s="114">
        <v>42691</v>
      </c>
      <c r="G169" s="275" t="s">
        <v>356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5">
      <c r="A170" s="111">
        <v>155</v>
      </c>
      <c r="B170" s="112" t="s">
        <v>814</v>
      </c>
      <c r="C170" s="111">
        <v>24188</v>
      </c>
      <c r="D170" s="111" t="s">
        <v>836</v>
      </c>
      <c r="E170" s="113" t="s">
        <v>837</v>
      </c>
      <c r="F170" s="114">
        <v>42691</v>
      </c>
      <c r="G170" s="275" t="s">
        <v>356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5">
      <c r="A171" s="111">
        <v>156</v>
      </c>
      <c r="B171" s="112" t="s">
        <v>814</v>
      </c>
      <c r="C171" s="117">
        <v>24194</v>
      </c>
      <c r="D171" s="111" t="s">
        <v>156</v>
      </c>
      <c r="E171" s="116" t="s">
        <v>838</v>
      </c>
      <c r="F171" s="114">
        <v>42691</v>
      </c>
      <c r="G171" s="275" t="s">
        <v>356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5">
      <c r="A172" s="111">
        <v>157</v>
      </c>
      <c r="B172" s="112" t="s">
        <v>814</v>
      </c>
      <c r="C172" s="117">
        <v>24189</v>
      </c>
      <c r="D172" s="111" t="s">
        <v>41</v>
      </c>
      <c r="E172" s="116" t="s">
        <v>839</v>
      </c>
      <c r="F172" s="114">
        <v>42691</v>
      </c>
      <c r="G172" s="275" t="s">
        <v>356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5">
      <c r="A173" s="111">
        <v>158</v>
      </c>
      <c r="B173" s="112" t="s">
        <v>814</v>
      </c>
      <c r="C173" s="117">
        <v>24191</v>
      </c>
      <c r="D173" s="111" t="s">
        <v>56</v>
      </c>
      <c r="E173" s="116" t="s">
        <v>840</v>
      </c>
      <c r="F173" s="114">
        <v>42692</v>
      </c>
      <c r="G173" s="275" t="s">
        <v>356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5">
      <c r="A174" s="111">
        <v>159</v>
      </c>
      <c r="B174" s="112" t="s">
        <v>814</v>
      </c>
      <c r="C174" s="117">
        <v>24195</v>
      </c>
      <c r="D174" s="111" t="s">
        <v>301</v>
      </c>
      <c r="E174" s="116" t="s">
        <v>841</v>
      </c>
      <c r="F174" s="114">
        <v>42692</v>
      </c>
      <c r="G174" s="275" t="s">
        <v>356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5">
      <c r="A175" s="111">
        <v>160</v>
      </c>
      <c r="B175" s="112" t="s">
        <v>814</v>
      </c>
      <c r="C175" s="117">
        <v>24189</v>
      </c>
      <c r="D175" s="111" t="s">
        <v>481</v>
      </c>
      <c r="E175" s="113" t="s">
        <v>226</v>
      </c>
      <c r="F175" s="114">
        <v>42692</v>
      </c>
      <c r="G175" s="275" t="s">
        <v>356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5">
      <c r="A176" s="111">
        <v>161</v>
      </c>
      <c r="B176" s="112" t="s">
        <v>814</v>
      </c>
      <c r="C176" s="117">
        <v>24191</v>
      </c>
      <c r="D176" s="111" t="s">
        <v>7</v>
      </c>
      <c r="E176" s="113" t="s">
        <v>32</v>
      </c>
      <c r="F176" s="114">
        <v>42692</v>
      </c>
      <c r="G176" s="275" t="s">
        <v>356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814</v>
      </c>
      <c r="C177" s="111">
        <v>24194</v>
      </c>
      <c r="D177" s="111" t="s">
        <v>700</v>
      </c>
      <c r="E177" s="118" t="s">
        <v>842</v>
      </c>
      <c r="F177" s="114">
        <v>42693</v>
      </c>
      <c r="G177" s="275" t="s">
        <v>356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5">
      <c r="A178" s="111">
        <v>163</v>
      </c>
      <c r="B178" s="112" t="s">
        <v>814</v>
      </c>
      <c r="C178" s="111">
        <v>24191</v>
      </c>
      <c r="D178" s="111" t="s">
        <v>66</v>
      </c>
      <c r="E178" s="113" t="s">
        <v>116</v>
      </c>
      <c r="F178" s="114">
        <v>42693</v>
      </c>
      <c r="G178" s="275" t="s">
        <v>356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5">
      <c r="A179" s="111">
        <v>164</v>
      </c>
      <c r="B179" s="112" t="s">
        <v>814</v>
      </c>
      <c r="C179" s="111">
        <v>24192</v>
      </c>
      <c r="D179" s="111" t="s">
        <v>843</v>
      </c>
      <c r="E179" s="113" t="s">
        <v>658</v>
      </c>
      <c r="F179" s="114">
        <v>42693</v>
      </c>
      <c r="G179" s="275" t="s">
        <v>356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5">
      <c r="A180" s="111">
        <v>165</v>
      </c>
      <c r="B180" s="112" t="s">
        <v>814</v>
      </c>
      <c r="C180" s="111">
        <v>24189</v>
      </c>
      <c r="D180" s="111" t="s">
        <v>125</v>
      </c>
      <c r="E180" s="113" t="s">
        <v>71</v>
      </c>
      <c r="F180" s="114">
        <v>42694</v>
      </c>
      <c r="G180" s="275" t="s">
        <v>356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5">
      <c r="A181" s="111">
        <v>166</v>
      </c>
      <c r="B181" s="112" t="s">
        <v>654</v>
      </c>
      <c r="C181" s="111">
        <v>24313</v>
      </c>
      <c r="D181" s="111" t="s">
        <v>844</v>
      </c>
      <c r="E181" s="113" t="s">
        <v>845</v>
      </c>
      <c r="F181" s="114">
        <v>42675</v>
      </c>
      <c r="G181" s="275" t="s">
        <v>356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5">
      <c r="A182" s="111">
        <v>167</v>
      </c>
      <c r="B182" s="112" t="s">
        <v>654</v>
      </c>
      <c r="C182" s="111">
        <v>24303</v>
      </c>
      <c r="D182" s="111" t="s">
        <v>846</v>
      </c>
      <c r="E182" s="113" t="s">
        <v>847</v>
      </c>
      <c r="F182" s="114">
        <v>42675</v>
      </c>
      <c r="G182" s="275" t="s">
        <v>356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5">
      <c r="A183" s="111">
        <v>168</v>
      </c>
      <c r="B183" s="112" t="s">
        <v>654</v>
      </c>
      <c r="C183" s="111">
        <v>24317</v>
      </c>
      <c r="D183" s="111" t="s">
        <v>848</v>
      </c>
      <c r="E183" s="113" t="s">
        <v>849</v>
      </c>
      <c r="F183" s="114">
        <v>42676</v>
      </c>
      <c r="G183" s="275" t="s">
        <v>356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5">
      <c r="A184" s="111">
        <v>169</v>
      </c>
      <c r="B184" s="111" t="s">
        <v>654</v>
      </c>
      <c r="C184" s="111">
        <v>24318</v>
      </c>
      <c r="D184" s="111" t="s">
        <v>850</v>
      </c>
      <c r="E184" s="111" t="s">
        <v>149</v>
      </c>
      <c r="F184" s="114">
        <v>42676</v>
      </c>
      <c r="G184" s="275" t="s">
        <v>356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5">
      <c r="A185" s="111">
        <v>170</v>
      </c>
      <c r="B185" s="111" t="s">
        <v>654</v>
      </c>
      <c r="C185" s="111">
        <v>24316</v>
      </c>
      <c r="D185" s="111" t="s">
        <v>687</v>
      </c>
      <c r="E185" s="111" t="s">
        <v>372</v>
      </c>
      <c r="F185" s="114">
        <v>42677</v>
      </c>
      <c r="G185" s="275" t="s">
        <v>356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5">
      <c r="A186" s="111">
        <v>171</v>
      </c>
      <c r="B186" s="111" t="s">
        <v>654</v>
      </c>
      <c r="C186" s="111">
        <v>24306</v>
      </c>
      <c r="D186" s="111" t="s">
        <v>703</v>
      </c>
      <c r="E186" s="113" t="s">
        <v>851</v>
      </c>
      <c r="F186" s="114">
        <v>42677</v>
      </c>
      <c r="G186" s="275" t="s">
        <v>356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5">
      <c r="A187" s="111">
        <v>172</v>
      </c>
      <c r="B187" s="111" t="s">
        <v>654</v>
      </c>
      <c r="C187" s="111">
        <v>24302</v>
      </c>
      <c r="D187" s="111" t="s">
        <v>852</v>
      </c>
      <c r="E187" s="113" t="s">
        <v>373</v>
      </c>
      <c r="F187" s="114">
        <v>42678</v>
      </c>
      <c r="G187" s="275" t="s">
        <v>356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5">
      <c r="A188" s="111">
        <v>173</v>
      </c>
      <c r="B188" s="111" t="s">
        <v>654</v>
      </c>
      <c r="C188" s="111">
        <v>24318</v>
      </c>
      <c r="D188" s="111" t="s">
        <v>853</v>
      </c>
      <c r="E188" s="111" t="s">
        <v>854</v>
      </c>
      <c r="F188" s="114">
        <v>42678</v>
      </c>
      <c r="G188" s="275" t="s">
        <v>356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5">
      <c r="A189" s="111">
        <v>174</v>
      </c>
      <c r="B189" s="112" t="s">
        <v>654</v>
      </c>
      <c r="C189" s="111">
        <v>24302</v>
      </c>
      <c r="D189" s="111" t="s">
        <v>855</v>
      </c>
      <c r="E189" s="111" t="s">
        <v>31</v>
      </c>
      <c r="F189" s="114">
        <v>42679</v>
      </c>
      <c r="G189" s="275" t="s">
        <v>356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5">
      <c r="A190" s="111">
        <v>175</v>
      </c>
      <c r="B190" s="112" t="s">
        <v>654</v>
      </c>
      <c r="C190" s="111">
        <v>24313</v>
      </c>
      <c r="D190" s="111" t="s">
        <v>705</v>
      </c>
      <c r="E190" s="111" t="s">
        <v>856</v>
      </c>
      <c r="F190" s="114">
        <v>42679</v>
      </c>
      <c r="G190" s="275" t="s">
        <v>356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5">
      <c r="A191" s="111">
        <v>176</v>
      </c>
      <c r="B191" s="112" t="s">
        <v>654</v>
      </c>
      <c r="C191" s="111">
        <v>24305</v>
      </c>
      <c r="D191" s="111" t="s">
        <v>857</v>
      </c>
      <c r="E191" s="111" t="s">
        <v>858</v>
      </c>
      <c r="F191" s="114">
        <v>42680</v>
      </c>
      <c r="G191" s="275" t="s">
        <v>356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5">
      <c r="A192" s="111">
        <v>177</v>
      </c>
      <c r="B192" s="112" t="s">
        <v>654</v>
      </c>
      <c r="C192" s="111">
        <v>24317</v>
      </c>
      <c r="D192" s="111" t="s">
        <v>859</v>
      </c>
      <c r="E192" s="113" t="s">
        <v>860</v>
      </c>
      <c r="F192" s="114">
        <v>42680</v>
      </c>
      <c r="G192" s="275" t="s">
        <v>356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5">
      <c r="A193" s="111">
        <v>178</v>
      </c>
      <c r="B193" s="112" t="s">
        <v>654</v>
      </c>
      <c r="C193" s="111">
        <v>24313</v>
      </c>
      <c r="D193" s="111" t="s">
        <v>861</v>
      </c>
      <c r="E193" s="113" t="s">
        <v>862</v>
      </c>
      <c r="F193" s="114">
        <v>42681</v>
      </c>
      <c r="G193" s="275" t="s">
        <v>356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5">
      <c r="A194" s="111">
        <v>179</v>
      </c>
      <c r="B194" s="112" t="s">
        <v>654</v>
      </c>
      <c r="C194" s="111">
        <v>24306</v>
      </c>
      <c r="D194" s="111" t="s">
        <v>863</v>
      </c>
      <c r="E194" s="113" t="s">
        <v>373</v>
      </c>
      <c r="F194" s="114">
        <v>42681</v>
      </c>
      <c r="G194" s="275" t="s">
        <v>356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5">
      <c r="A195" s="111">
        <v>180</v>
      </c>
      <c r="B195" s="112" t="s">
        <v>654</v>
      </c>
      <c r="C195" s="111">
        <v>24335</v>
      </c>
      <c r="D195" s="111" t="s">
        <v>864</v>
      </c>
      <c r="E195" s="111" t="s">
        <v>113</v>
      </c>
      <c r="F195" s="114">
        <v>42682</v>
      </c>
      <c r="G195" s="275" t="s">
        <v>356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5">
      <c r="A196" s="111">
        <v>181</v>
      </c>
      <c r="B196" s="112" t="s">
        <v>654</v>
      </c>
      <c r="C196" s="111">
        <v>24304</v>
      </c>
      <c r="D196" s="111" t="s">
        <v>865</v>
      </c>
      <c r="E196" s="111" t="s">
        <v>866</v>
      </c>
      <c r="F196" s="114">
        <v>42682</v>
      </c>
      <c r="G196" s="275" t="s">
        <v>356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5">
      <c r="A197" s="111">
        <v>182</v>
      </c>
      <c r="B197" s="112" t="s">
        <v>654</v>
      </c>
      <c r="C197" s="111">
        <v>24311</v>
      </c>
      <c r="D197" s="111" t="s">
        <v>867</v>
      </c>
      <c r="E197" s="111" t="s">
        <v>492</v>
      </c>
      <c r="F197" s="114">
        <v>42675</v>
      </c>
      <c r="G197" s="275" t="s">
        <v>357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5">
      <c r="A198" s="111">
        <v>183</v>
      </c>
      <c r="B198" s="112" t="s">
        <v>654</v>
      </c>
      <c r="C198" s="111">
        <v>24315</v>
      </c>
      <c r="D198" s="111" t="s">
        <v>868</v>
      </c>
      <c r="E198" s="111" t="s">
        <v>74</v>
      </c>
      <c r="F198" s="114">
        <v>42675</v>
      </c>
      <c r="G198" s="275" t="s">
        <v>357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5">
      <c r="A199" s="111">
        <v>184</v>
      </c>
      <c r="B199" s="112" t="s">
        <v>654</v>
      </c>
      <c r="C199" s="111">
        <v>24303</v>
      </c>
      <c r="D199" s="111" t="s">
        <v>869</v>
      </c>
      <c r="E199" s="111" t="s">
        <v>870</v>
      </c>
      <c r="F199" s="114">
        <v>42676</v>
      </c>
      <c r="G199" s="275" t="s">
        <v>357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5">
      <c r="A200" s="111">
        <v>185</v>
      </c>
      <c r="B200" s="112" t="s">
        <v>654</v>
      </c>
      <c r="C200" s="111">
        <v>24363</v>
      </c>
      <c r="D200" s="111" t="s">
        <v>871</v>
      </c>
      <c r="E200" s="113" t="s">
        <v>153</v>
      </c>
      <c r="F200" s="114">
        <v>42676</v>
      </c>
      <c r="G200" s="275" t="s">
        <v>357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5">
      <c r="A201" s="111">
        <v>186</v>
      </c>
      <c r="B201" s="111" t="s">
        <v>654</v>
      </c>
      <c r="C201" s="111">
        <v>24309</v>
      </c>
      <c r="D201" s="111" t="s">
        <v>872</v>
      </c>
      <c r="E201" s="111" t="s">
        <v>873</v>
      </c>
      <c r="F201" s="114">
        <v>42677</v>
      </c>
      <c r="G201" s="275" t="s">
        <v>357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5">
      <c r="A202" s="111">
        <v>187</v>
      </c>
      <c r="B202" s="111" t="s">
        <v>654</v>
      </c>
      <c r="C202" s="111">
        <v>24313</v>
      </c>
      <c r="D202" s="111" t="s">
        <v>874</v>
      </c>
      <c r="E202" s="111" t="s">
        <v>110</v>
      </c>
      <c r="F202" s="114">
        <v>42677</v>
      </c>
      <c r="G202" s="275" t="s">
        <v>357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5">
      <c r="A203" s="111">
        <v>188</v>
      </c>
      <c r="B203" s="111" t="s">
        <v>654</v>
      </c>
      <c r="C203" s="111">
        <v>24314</v>
      </c>
      <c r="D203" s="111" t="s">
        <v>711</v>
      </c>
      <c r="E203" s="115" t="s">
        <v>875</v>
      </c>
      <c r="F203" s="114">
        <v>42678</v>
      </c>
      <c r="G203" s="275" t="s">
        <v>357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5">
      <c r="A204" s="111">
        <v>189</v>
      </c>
      <c r="B204" s="111" t="s">
        <v>654</v>
      </c>
      <c r="C204" s="111">
        <v>24309</v>
      </c>
      <c r="D204" s="111" t="s">
        <v>876</v>
      </c>
      <c r="E204" s="113" t="s">
        <v>742</v>
      </c>
      <c r="F204" s="114">
        <v>42678</v>
      </c>
      <c r="G204" s="275" t="s">
        <v>357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5">
      <c r="A205" s="111">
        <v>190</v>
      </c>
      <c r="B205" s="111" t="s">
        <v>654</v>
      </c>
      <c r="C205" s="111">
        <v>24310</v>
      </c>
      <c r="D205" s="111" t="s">
        <v>877</v>
      </c>
      <c r="E205" s="113" t="s">
        <v>878</v>
      </c>
      <c r="F205" s="114">
        <v>42679</v>
      </c>
      <c r="G205" s="275" t="s">
        <v>357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5">
      <c r="A206" s="111">
        <v>191</v>
      </c>
      <c r="B206" s="111" t="s">
        <v>514</v>
      </c>
      <c r="C206" s="111">
        <v>21032</v>
      </c>
      <c r="D206" s="111" t="s">
        <v>879</v>
      </c>
      <c r="E206" s="113" t="s">
        <v>880</v>
      </c>
      <c r="F206" s="114">
        <v>42692</v>
      </c>
      <c r="G206" s="275" t="s">
        <v>357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5">
      <c r="A207" s="111">
        <v>192</v>
      </c>
      <c r="B207" s="111" t="s">
        <v>514</v>
      </c>
      <c r="C207" s="111">
        <v>21032</v>
      </c>
      <c r="D207" s="111" t="s">
        <v>881</v>
      </c>
      <c r="E207" s="113" t="s">
        <v>882</v>
      </c>
      <c r="F207" s="114">
        <v>42692</v>
      </c>
      <c r="G207" s="275" t="s">
        <v>357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5">
      <c r="A208" s="111">
        <v>193</v>
      </c>
      <c r="B208" s="111" t="s">
        <v>514</v>
      </c>
      <c r="C208" s="111">
        <v>21031</v>
      </c>
      <c r="D208" s="111" t="s">
        <v>698</v>
      </c>
      <c r="E208" s="113" t="s">
        <v>883</v>
      </c>
      <c r="F208" s="114">
        <v>42692</v>
      </c>
      <c r="G208" s="275" t="s">
        <v>357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5">
      <c r="A209" s="111">
        <v>194</v>
      </c>
      <c r="B209" s="111" t="s">
        <v>514</v>
      </c>
      <c r="C209" s="111">
        <v>24029</v>
      </c>
      <c r="D209" s="111" t="s">
        <v>884</v>
      </c>
      <c r="E209" s="113" t="s">
        <v>885</v>
      </c>
      <c r="F209" s="114">
        <v>42693</v>
      </c>
      <c r="G209" s="275" t="s">
        <v>357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5">
      <c r="A210" s="111">
        <v>195</v>
      </c>
      <c r="B210" s="111" t="s">
        <v>514</v>
      </c>
      <c r="C210" s="111">
        <v>24030</v>
      </c>
      <c r="D210" s="111" t="s">
        <v>850</v>
      </c>
      <c r="E210" s="113" t="s">
        <v>254</v>
      </c>
      <c r="F210" s="114">
        <v>42693</v>
      </c>
      <c r="G210" s="275" t="s">
        <v>357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5">
      <c r="A211" s="111">
        <v>196</v>
      </c>
      <c r="B211" s="111" t="s">
        <v>514</v>
      </c>
      <c r="C211" s="111">
        <v>24176</v>
      </c>
      <c r="D211" s="111" t="s">
        <v>886</v>
      </c>
      <c r="E211" s="113" t="s">
        <v>887</v>
      </c>
      <c r="F211" s="114">
        <v>42693</v>
      </c>
      <c r="G211" s="275" t="s">
        <v>357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5">
      <c r="A212" s="111">
        <v>197</v>
      </c>
      <c r="B212" s="111" t="s">
        <v>514</v>
      </c>
      <c r="C212" s="111">
        <v>24029</v>
      </c>
      <c r="D212" s="111" t="s">
        <v>687</v>
      </c>
      <c r="E212" s="113" t="s">
        <v>862</v>
      </c>
      <c r="F212" s="114">
        <v>42694</v>
      </c>
      <c r="G212" s="275" t="s">
        <v>357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5">
      <c r="A213" s="111">
        <v>198</v>
      </c>
      <c r="B213" s="111" t="s">
        <v>514</v>
      </c>
      <c r="C213" s="111">
        <v>24030</v>
      </c>
      <c r="D213" s="111" t="s">
        <v>541</v>
      </c>
      <c r="E213" s="113" t="s">
        <v>888</v>
      </c>
      <c r="F213" s="114">
        <v>42694</v>
      </c>
      <c r="G213" s="275" t="s">
        <v>357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5">
      <c r="A214" s="111">
        <v>199</v>
      </c>
      <c r="B214" s="111" t="s">
        <v>514</v>
      </c>
      <c r="C214" s="111">
        <v>24176</v>
      </c>
      <c r="D214" s="111" t="s">
        <v>861</v>
      </c>
      <c r="E214" s="113" t="s">
        <v>889</v>
      </c>
      <c r="F214" s="114">
        <v>42694</v>
      </c>
      <c r="G214" s="275" t="s">
        <v>357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5">
      <c r="A215" s="111">
        <v>200</v>
      </c>
      <c r="B215" s="111" t="s">
        <v>514</v>
      </c>
      <c r="C215" s="111">
        <v>24031</v>
      </c>
      <c r="D215" s="111" t="s">
        <v>890</v>
      </c>
      <c r="E215" s="113" t="s">
        <v>116</v>
      </c>
      <c r="F215" s="114">
        <v>42695</v>
      </c>
      <c r="G215" s="275" t="s">
        <v>357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5">
      <c r="A216" s="111">
        <v>201</v>
      </c>
      <c r="B216" s="111" t="s">
        <v>517</v>
      </c>
      <c r="C216" s="111">
        <v>24150</v>
      </c>
      <c r="D216" s="111" t="s">
        <v>891</v>
      </c>
      <c r="E216" s="113" t="s">
        <v>71</v>
      </c>
      <c r="F216" s="114">
        <v>42695</v>
      </c>
      <c r="G216" s="275" t="s">
        <v>357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5">
      <c r="A217" s="111">
        <v>202</v>
      </c>
      <c r="B217" s="111" t="s">
        <v>517</v>
      </c>
      <c r="C217" s="111">
        <v>24149</v>
      </c>
      <c r="D217" s="111" t="s">
        <v>892</v>
      </c>
      <c r="E217" s="113" t="s">
        <v>32</v>
      </c>
      <c r="F217" s="114">
        <v>42695</v>
      </c>
      <c r="G217" s="275" t="s">
        <v>357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5">
      <c r="A218" s="111">
        <v>203</v>
      </c>
      <c r="B218" s="111" t="s">
        <v>517</v>
      </c>
      <c r="C218" s="111">
        <v>24149</v>
      </c>
      <c r="D218" s="111" t="s">
        <v>893</v>
      </c>
      <c r="E218" s="113" t="s">
        <v>894</v>
      </c>
      <c r="F218" s="114">
        <v>42696</v>
      </c>
      <c r="G218" s="275" t="s">
        <v>357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5">
      <c r="A219" s="111">
        <v>204</v>
      </c>
      <c r="B219" s="111" t="s">
        <v>517</v>
      </c>
      <c r="C219" s="111">
        <v>24149</v>
      </c>
      <c r="D219" s="111" t="s">
        <v>895</v>
      </c>
      <c r="E219" s="113" t="s">
        <v>31</v>
      </c>
      <c r="F219" s="114">
        <v>42696</v>
      </c>
      <c r="G219" s="275" t="s">
        <v>357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5">
      <c r="A220" s="111">
        <v>205</v>
      </c>
      <c r="B220" s="111" t="s">
        <v>517</v>
      </c>
      <c r="C220" s="111">
        <v>24149</v>
      </c>
      <c r="D220" s="111" t="s">
        <v>896</v>
      </c>
      <c r="E220" s="113" t="s">
        <v>116</v>
      </c>
      <c r="F220" s="114">
        <v>42696</v>
      </c>
      <c r="G220" s="275" t="s">
        <v>357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5">
      <c r="A221" s="111">
        <v>206</v>
      </c>
      <c r="B221" s="112" t="s">
        <v>517</v>
      </c>
      <c r="C221" s="111">
        <v>24150</v>
      </c>
      <c r="D221" s="111" t="s">
        <v>850</v>
      </c>
      <c r="E221" s="113" t="s">
        <v>897</v>
      </c>
      <c r="F221" s="114">
        <v>42697</v>
      </c>
      <c r="G221" s="275" t="s">
        <v>357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5">
      <c r="A222" s="111">
        <v>207</v>
      </c>
      <c r="B222" s="112" t="s">
        <v>517</v>
      </c>
      <c r="C222" s="111">
        <v>24149</v>
      </c>
      <c r="D222" s="112" t="s">
        <v>898</v>
      </c>
      <c r="E222" s="113" t="s">
        <v>899</v>
      </c>
      <c r="F222" s="114">
        <v>42697</v>
      </c>
      <c r="G222" s="275" t="s">
        <v>357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5">
      <c r="A223" s="111">
        <v>208</v>
      </c>
      <c r="B223" s="112" t="s">
        <v>517</v>
      </c>
      <c r="C223" s="111">
        <v>24149</v>
      </c>
      <c r="D223" s="111" t="s">
        <v>41</v>
      </c>
      <c r="E223" s="113" t="s">
        <v>900</v>
      </c>
      <c r="F223" s="114">
        <v>42697</v>
      </c>
      <c r="G223" s="275" t="s">
        <v>357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5">
      <c r="A224" s="111">
        <v>209</v>
      </c>
      <c r="B224" s="112" t="s">
        <v>517</v>
      </c>
      <c r="C224" s="111">
        <v>24149</v>
      </c>
      <c r="D224" s="111" t="s">
        <v>711</v>
      </c>
      <c r="E224" s="113" t="s">
        <v>901</v>
      </c>
      <c r="F224" s="114">
        <v>42698</v>
      </c>
      <c r="G224" s="275" t="s">
        <v>357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5">
      <c r="A225" s="111">
        <v>210</v>
      </c>
      <c r="B225" s="112" t="s">
        <v>517</v>
      </c>
      <c r="C225" s="111">
        <v>24150</v>
      </c>
      <c r="D225" s="111" t="s">
        <v>692</v>
      </c>
      <c r="E225" s="113" t="s">
        <v>902</v>
      </c>
      <c r="F225" s="114">
        <v>42698</v>
      </c>
      <c r="G225" s="275" t="s">
        <v>357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5">
      <c r="A226" s="111">
        <v>211</v>
      </c>
      <c r="B226" s="112" t="s">
        <v>903</v>
      </c>
      <c r="C226" s="111">
        <v>24320</v>
      </c>
      <c r="D226" s="111" t="s">
        <v>904</v>
      </c>
      <c r="E226" s="113" t="s">
        <v>905</v>
      </c>
      <c r="F226" s="114">
        <v>42698</v>
      </c>
      <c r="G226" s="275" t="s">
        <v>357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5">
      <c r="A227" s="111">
        <v>212</v>
      </c>
      <c r="B227" s="112" t="s">
        <v>903</v>
      </c>
      <c r="C227" s="111">
        <v>24320</v>
      </c>
      <c r="D227" s="111" t="s">
        <v>895</v>
      </c>
      <c r="E227" s="116" t="s">
        <v>906</v>
      </c>
      <c r="F227" s="114">
        <v>42699</v>
      </c>
      <c r="G227" s="275" t="s">
        <v>357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5">
      <c r="A228" s="111">
        <v>213</v>
      </c>
      <c r="B228" s="112" t="s">
        <v>903</v>
      </c>
      <c r="C228" s="111">
        <v>24320</v>
      </c>
      <c r="D228" s="111" t="s">
        <v>474</v>
      </c>
      <c r="E228" s="113" t="s">
        <v>907</v>
      </c>
      <c r="F228" s="114">
        <v>42699</v>
      </c>
      <c r="G228" s="275" t="s">
        <v>357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5">
      <c r="A229" s="111">
        <v>214</v>
      </c>
      <c r="B229" s="112" t="s">
        <v>654</v>
      </c>
      <c r="C229" s="111">
        <v>24314</v>
      </c>
      <c r="D229" s="111" t="s">
        <v>908</v>
      </c>
      <c r="E229" s="113" t="s">
        <v>379</v>
      </c>
      <c r="F229" s="114">
        <v>42679</v>
      </c>
      <c r="G229" s="275" t="s">
        <v>357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5">
      <c r="A230" s="111">
        <v>215</v>
      </c>
      <c r="B230" s="112" t="s">
        <v>654</v>
      </c>
      <c r="C230" s="117">
        <v>24237</v>
      </c>
      <c r="D230" s="111" t="s">
        <v>909</v>
      </c>
      <c r="E230" s="116" t="s">
        <v>910</v>
      </c>
      <c r="F230" s="114">
        <v>42680</v>
      </c>
      <c r="G230" s="275" t="s">
        <v>357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5">
      <c r="A231" s="111">
        <v>216</v>
      </c>
      <c r="B231" s="112" t="s">
        <v>654</v>
      </c>
      <c r="C231" s="117">
        <v>24309</v>
      </c>
      <c r="D231" s="111" t="s">
        <v>911</v>
      </c>
      <c r="E231" s="116" t="s">
        <v>912</v>
      </c>
      <c r="F231" s="114">
        <v>42680</v>
      </c>
      <c r="G231" s="275" t="s">
        <v>357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5">
      <c r="A232" s="111">
        <v>217</v>
      </c>
      <c r="B232" s="112" t="s">
        <v>654</v>
      </c>
      <c r="C232" s="117">
        <v>24311</v>
      </c>
      <c r="D232" s="111" t="s">
        <v>913</v>
      </c>
      <c r="E232" s="116" t="s">
        <v>248</v>
      </c>
      <c r="F232" s="114">
        <v>42681</v>
      </c>
      <c r="G232" s="275" t="s">
        <v>357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5">
      <c r="A233" s="111">
        <v>218</v>
      </c>
      <c r="B233" s="112" t="s">
        <v>654</v>
      </c>
      <c r="C233" s="117">
        <v>24309</v>
      </c>
      <c r="D233" s="111" t="s">
        <v>914</v>
      </c>
      <c r="E233" s="116" t="s">
        <v>31</v>
      </c>
      <c r="F233" s="114">
        <v>42681</v>
      </c>
      <c r="G233" s="275" t="s">
        <v>357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5">
      <c r="A234" s="111">
        <v>219</v>
      </c>
      <c r="B234" s="112" t="s">
        <v>654</v>
      </c>
      <c r="C234" s="117">
        <v>24310</v>
      </c>
      <c r="D234" s="111" t="s">
        <v>682</v>
      </c>
      <c r="E234" s="113" t="s">
        <v>708</v>
      </c>
      <c r="F234" s="114">
        <v>42681</v>
      </c>
      <c r="G234" s="275" t="s">
        <v>357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5">
      <c r="A235" s="111">
        <v>220</v>
      </c>
      <c r="B235" s="112" t="s">
        <v>654</v>
      </c>
      <c r="C235" s="117">
        <v>24308</v>
      </c>
      <c r="D235" s="111" t="s">
        <v>915</v>
      </c>
      <c r="E235" s="113" t="s">
        <v>246</v>
      </c>
      <c r="F235" s="114">
        <v>42682</v>
      </c>
      <c r="G235" s="275" t="s">
        <v>357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654</v>
      </c>
      <c r="C236" s="111">
        <v>24308</v>
      </c>
      <c r="D236" s="111" t="s">
        <v>893</v>
      </c>
      <c r="E236" s="118" t="s">
        <v>916</v>
      </c>
      <c r="F236" s="114">
        <v>42682</v>
      </c>
      <c r="G236" s="275" t="s">
        <v>357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654</v>
      </c>
      <c r="C237" s="111">
        <v>24312</v>
      </c>
      <c r="D237" s="111" t="s">
        <v>917</v>
      </c>
      <c r="E237" s="118" t="s">
        <v>349</v>
      </c>
      <c r="F237" s="114">
        <v>42683</v>
      </c>
      <c r="G237" s="275" t="s">
        <v>357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5">
      <c r="A238" s="111">
        <v>223</v>
      </c>
      <c r="B238" s="111" t="s">
        <v>654</v>
      </c>
      <c r="C238" s="111">
        <v>24311</v>
      </c>
      <c r="D238" s="111" t="s">
        <v>918</v>
      </c>
      <c r="E238" s="113" t="s">
        <v>919</v>
      </c>
      <c r="F238" s="114">
        <v>42683</v>
      </c>
      <c r="G238" s="275" t="s">
        <v>357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5">
      <c r="A239" s="111">
        <v>224</v>
      </c>
      <c r="B239" s="111" t="s">
        <v>654</v>
      </c>
      <c r="C239" s="111">
        <v>24315</v>
      </c>
      <c r="D239" s="111" t="s">
        <v>920</v>
      </c>
      <c r="E239" s="113" t="s">
        <v>921</v>
      </c>
      <c r="F239" s="114">
        <v>42684</v>
      </c>
      <c r="G239" s="275" t="s">
        <v>357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5">
      <c r="A240" s="111">
        <v>225</v>
      </c>
      <c r="B240" s="111" t="s">
        <v>654</v>
      </c>
      <c r="C240" s="111">
        <v>24312</v>
      </c>
      <c r="D240" s="111" t="s">
        <v>922</v>
      </c>
      <c r="E240" s="113" t="s">
        <v>35</v>
      </c>
      <c r="F240" s="114">
        <v>42684</v>
      </c>
      <c r="G240" s="275" t="s">
        <v>357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5">
      <c r="A241" s="111">
        <v>226</v>
      </c>
      <c r="B241" s="111" t="s">
        <v>654</v>
      </c>
      <c r="C241" s="111">
        <v>24313</v>
      </c>
      <c r="D241" s="111" t="s">
        <v>698</v>
      </c>
      <c r="E241" s="113" t="s">
        <v>923</v>
      </c>
      <c r="F241" s="114">
        <v>42685</v>
      </c>
      <c r="G241" s="275" t="s">
        <v>357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5">
      <c r="A242" s="111">
        <v>227</v>
      </c>
      <c r="B242" s="111" t="s">
        <v>924</v>
      </c>
      <c r="C242" s="111">
        <v>24322</v>
      </c>
      <c r="D242" s="111" t="s">
        <v>925</v>
      </c>
      <c r="E242" s="113" t="s">
        <v>926</v>
      </c>
      <c r="F242" s="114">
        <v>42686</v>
      </c>
      <c r="G242" s="275" t="s">
        <v>357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924</v>
      </c>
      <c r="C243" s="111">
        <v>24028</v>
      </c>
      <c r="D243" s="111" t="s">
        <v>927</v>
      </c>
      <c r="E243" s="118" t="s">
        <v>928</v>
      </c>
      <c r="F243" s="114">
        <v>42686</v>
      </c>
      <c r="G243" s="275" t="s">
        <v>357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5">
      <c r="A244" s="111">
        <v>229</v>
      </c>
      <c r="B244" s="112" t="s">
        <v>924</v>
      </c>
      <c r="C244" s="111">
        <v>24341</v>
      </c>
      <c r="D244" s="111" t="s">
        <v>929</v>
      </c>
      <c r="E244" s="111" t="s">
        <v>930</v>
      </c>
      <c r="F244" s="114">
        <v>42686</v>
      </c>
      <c r="G244" s="275" t="s">
        <v>357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5">
      <c r="A245" s="111">
        <v>230</v>
      </c>
      <c r="B245" s="112" t="s">
        <v>924</v>
      </c>
      <c r="C245" s="111">
        <v>24028</v>
      </c>
      <c r="D245" s="111" t="s">
        <v>931</v>
      </c>
      <c r="E245" s="111" t="s">
        <v>72</v>
      </c>
      <c r="F245" s="114">
        <v>42686</v>
      </c>
      <c r="G245" s="275" t="s">
        <v>357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5">
      <c r="A246" s="111">
        <v>231</v>
      </c>
      <c r="B246" s="112" t="s">
        <v>924</v>
      </c>
      <c r="C246" s="111">
        <v>24022</v>
      </c>
      <c r="D246" s="111" t="s">
        <v>932</v>
      </c>
      <c r="E246" s="111" t="s">
        <v>797</v>
      </c>
      <c r="F246" s="114">
        <v>42686</v>
      </c>
      <c r="G246" s="275" t="s">
        <v>357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5">
      <c r="A247" s="111">
        <v>232</v>
      </c>
      <c r="B247" s="112" t="s">
        <v>924</v>
      </c>
      <c r="C247" s="111">
        <v>24173</v>
      </c>
      <c r="D247" s="111" t="s">
        <v>933</v>
      </c>
      <c r="E247" s="111" t="s">
        <v>120</v>
      </c>
      <c r="F247" s="114">
        <v>42687</v>
      </c>
      <c r="G247" s="275" t="s">
        <v>357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5">
      <c r="A248" s="111">
        <v>233</v>
      </c>
      <c r="B248" s="112" t="s">
        <v>924</v>
      </c>
      <c r="C248" s="111">
        <v>24028</v>
      </c>
      <c r="D248" s="111" t="s">
        <v>934</v>
      </c>
      <c r="E248" s="111" t="s">
        <v>116</v>
      </c>
      <c r="F248" s="114">
        <v>42687</v>
      </c>
      <c r="G248" s="275" t="s">
        <v>357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5">
      <c r="A249" s="111">
        <v>234</v>
      </c>
      <c r="B249" s="112" t="s">
        <v>924</v>
      </c>
      <c r="C249" s="111">
        <v>24022</v>
      </c>
      <c r="D249" s="111" t="s">
        <v>935</v>
      </c>
      <c r="E249" s="111" t="s">
        <v>31</v>
      </c>
      <c r="F249" s="114">
        <v>42687</v>
      </c>
      <c r="G249" s="275" t="s">
        <v>357</v>
      </c>
      <c r="H249" s="111"/>
      <c r="I249" s="111"/>
      <c r="J249" s="334">
        <v>1</v>
      </c>
      <c r="K249" s="30"/>
    </row>
    <row r="250" spans="1:11" s="31" customFormat="1" ht="10.8" hidden="1" outlineLevel="2" thickBot="1" x14ac:dyDescent="0.3">
      <c r="A250" s="111">
        <v>235</v>
      </c>
      <c r="B250" s="112" t="s">
        <v>924</v>
      </c>
      <c r="C250" s="111">
        <v>24324</v>
      </c>
      <c r="D250" s="111" t="s">
        <v>936</v>
      </c>
      <c r="E250" s="113" t="s">
        <v>31</v>
      </c>
      <c r="F250" s="114">
        <v>42687</v>
      </c>
      <c r="G250" s="275" t="s">
        <v>357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5">
      <c r="A251" s="111">
        <v>236</v>
      </c>
      <c r="B251" s="112" t="s">
        <v>924</v>
      </c>
      <c r="C251" s="111">
        <v>24354</v>
      </c>
      <c r="D251" s="111" t="s">
        <v>937</v>
      </c>
      <c r="E251" s="113" t="s">
        <v>938</v>
      </c>
      <c r="F251" s="114">
        <v>42688</v>
      </c>
      <c r="G251" s="275" t="s">
        <v>357</v>
      </c>
      <c r="H251" s="111"/>
      <c r="I251" s="111"/>
      <c r="J251" s="334">
        <v>2</v>
      </c>
      <c r="K251" s="30"/>
    </row>
    <row r="252" spans="1:11" s="31" customFormat="1" ht="10.8" hidden="1" outlineLevel="2" thickBot="1" x14ac:dyDescent="0.3">
      <c r="A252" s="111">
        <v>237</v>
      </c>
      <c r="B252" s="112" t="s">
        <v>924</v>
      </c>
      <c r="C252" s="111">
        <v>24173</v>
      </c>
      <c r="D252" s="111" t="s">
        <v>939</v>
      </c>
      <c r="E252" s="113" t="s">
        <v>940</v>
      </c>
      <c r="F252" s="114">
        <v>42688</v>
      </c>
      <c r="G252" s="275" t="s">
        <v>357</v>
      </c>
      <c r="H252" s="111"/>
      <c r="I252" s="111"/>
      <c r="J252" s="334">
        <v>8</v>
      </c>
      <c r="K252" s="30"/>
    </row>
    <row r="253" spans="1:11" s="31" customFormat="1" ht="10.8" hidden="1" outlineLevel="2" thickBot="1" x14ac:dyDescent="0.3">
      <c r="A253" s="111">
        <v>238</v>
      </c>
      <c r="B253" s="112" t="s">
        <v>924</v>
      </c>
      <c r="C253" s="111">
        <v>24354</v>
      </c>
      <c r="D253" s="111" t="s">
        <v>941</v>
      </c>
      <c r="E253" s="113" t="s">
        <v>206</v>
      </c>
      <c r="F253" s="114">
        <v>42688</v>
      </c>
      <c r="G253" s="275" t="s">
        <v>357</v>
      </c>
      <c r="H253" s="111"/>
      <c r="I253" s="111"/>
      <c r="J253" s="334">
        <v>1</v>
      </c>
      <c r="K253" s="30"/>
    </row>
    <row r="254" spans="1:11" s="31" customFormat="1" ht="10.8" hidden="1" outlineLevel="2" thickBot="1" x14ac:dyDescent="0.3">
      <c r="A254" s="111">
        <v>239</v>
      </c>
      <c r="B254" s="112" t="s">
        <v>924</v>
      </c>
      <c r="C254" s="111">
        <v>24347</v>
      </c>
      <c r="D254" s="111" t="s">
        <v>942</v>
      </c>
      <c r="E254" s="113" t="s">
        <v>943</v>
      </c>
      <c r="F254" s="114">
        <v>42688</v>
      </c>
      <c r="G254" s="275" t="s">
        <v>357</v>
      </c>
      <c r="H254" s="111"/>
      <c r="I254" s="111"/>
      <c r="J254" s="334">
        <v>2</v>
      </c>
      <c r="K254" s="30"/>
    </row>
    <row r="255" spans="1:11" s="31" customFormat="1" ht="10.8" hidden="1" outlineLevel="2" thickBot="1" x14ac:dyDescent="0.3">
      <c r="A255" s="111">
        <v>240</v>
      </c>
      <c r="B255" s="112" t="s">
        <v>924</v>
      </c>
      <c r="C255" s="111">
        <v>24334</v>
      </c>
      <c r="D255" s="111" t="s">
        <v>944</v>
      </c>
      <c r="E255" s="113" t="s">
        <v>493</v>
      </c>
      <c r="F255" s="114">
        <v>42689</v>
      </c>
      <c r="G255" s="275" t="s">
        <v>357</v>
      </c>
      <c r="H255" s="111"/>
      <c r="I255" s="111"/>
      <c r="J255" s="334">
        <v>1</v>
      </c>
      <c r="K255" s="30"/>
    </row>
    <row r="256" spans="1:11" s="31" customFormat="1" ht="10.8" hidden="1" outlineLevel="2" thickBot="1" x14ac:dyDescent="0.3">
      <c r="A256" s="111">
        <v>241</v>
      </c>
      <c r="B256" s="112" t="s">
        <v>924</v>
      </c>
      <c r="C256" s="111">
        <v>24026</v>
      </c>
      <c r="D256" s="111" t="s">
        <v>945</v>
      </c>
      <c r="E256" s="113" t="s">
        <v>946</v>
      </c>
      <c r="F256" s="114">
        <v>42689</v>
      </c>
      <c r="G256" s="275" t="s">
        <v>357</v>
      </c>
      <c r="H256" s="111"/>
      <c r="I256" s="111"/>
      <c r="J256" s="334">
        <v>7</v>
      </c>
      <c r="K256" s="30"/>
    </row>
    <row r="257" spans="1:11" s="31" customFormat="1" ht="10.8" hidden="1" outlineLevel="2" thickBot="1" x14ac:dyDescent="0.3">
      <c r="A257" s="111">
        <v>242</v>
      </c>
      <c r="B257" s="112" t="s">
        <v>924</v>
      </c>
      <c r="C257" s="111">
        <v>24352</v>
      </c>
      <c r="D257" s="111" t="s">
        <v>947</v>
      </c>
      <c r="E257" s="113" t="s">
        <v>948</v>
      </c>
      <c r="F257" s="114">
        <v>42689</v>
      </c>
      <c r="G257" s="275" t="s">
        <v>357</v>
      </c>
      <c r="H257" s="111"/>
      <c r="I257" s="111"/>
      <c r="J257" s="334">
        <v>6</v>
      </c>
      <c r="K257" s="30"/>
    </row>
    <row r="258" spans="1:11" s="31" customFormat="1" ht="10.8" hidden="1" outlineLevel="2" thickBot="1" x14ac:dyDescent="0.3">
      <c r="A258" s="111">
        <v>243</v>
      </c>
      <c r="B258" s="112" t="s">
        <v>924</v>
      </c>
      <c r="C258" s="111">
        <v>24173</v>
      </c>
      <c r="D258" s="111" t="s">
        <v>949</v>
      </c>
      <c r="E258" s="113" t="s">
        <v>950</v>
      </c>
      <c r="F258" s="114">
        <v>42689</v>
      </c>
      <c r="G258" s="275" t="s">
        <v>357</v>
      </c>
      <c r="H258" s="111"/>
      <c r="I258" s="111"/>
      <c r="J258" s="334">
        <v>2</v>
      </c>
      <c r="K258" s="30"/>
    </row>
    <row r="259" spans="1:11" s="31" customFormat="1" ht="10.8" hidden="1" outlineLevel="2" thickBot="1" x14ac:dyDescent="0.3">
      <c r="A259" s="111">
        <v>244</v>
      </c>
      <c r="B259" s="119" t="s">
        <v>924</v>
      </c>
      <c r="C259" s="111">
        <v>24172</v>
      </c>
      <c r="D259" s="111" t="s">
        <v>951</v>
      </c>
      <c r="E259" s="113" t="s">
        <v>952</v>
      </c>
      <c r="F259" s="114">
        <v>42690</v>
      </c>
      <c r="G259" s="278" t="s">
        <v>357</v>
      </c>
      <c r="H259" s="117"/>
      <c r="I259" s="117"/>
      <c r="J259" s="334">
        <v>3</v>
      </c>
      <c r="K259" s="30"/>
    </row>
    <row r="260" spans="1:11" s="31" customFormat="1" ht="10.8" hidden="1" outlineLevel="2" thickBot="1" x14ac:dyDescent="0.3">
      <c r="A260" s="111">
        <v>245</v>
      </c>
      <c r="B260" s="119" t="s">
        <v>924</v>
      </c>
      <c r="C260" s="111">
        <v>24347</v>
      </c>
      <c r="D260" s="111" t="s">
        <v>953</v>
      </c>
      <c r="E260" s="113" t="s">
        <v>954</v>
      </c>
      <c r="F260" s="114">
        <v>42690</v>
      </c>
      <c r="G260" s="278" t="s">
        <v>357</v>
      </c>
      <c r="H260" s="117"/>
      <c r="I260" s="117"/>
      <c r="J260" s="334">
        <v>4</v>
      </c>
      <c r="K260" s="30"/>
    </row>
    <row r="261" spans="1:11" s="31" customFormat="1" ht="10.8" hidden="1" outlineLevel="2" thickBot="1" x14ac:dyDescent="0.3">
      <c r="A261" s="111">
        <v>246</v>
      </c>
      <c r="B261" s="119" t="s">
        <v>924</v>
      </c>
      <c r="C261" s="111">
        <v>24023</v>
      </c>
      <c r="D261" s="111" t="s">
        <v>955</v>
      </c>
      <c r="E261" s="113" t="s">
        <v>31</v>
      </c>
      <c r="F261" s="114">
        <v>42690</v>
      </c>
      <c r="G261" s="278" t="s">
        <v>357</v>
      </c>
      <c r="H261" s="117"/>
      <c r="I261" s="117"/>
      <c r="J261" s="334">
        <v>1</v>
      </c>
      <c r="K261" s="30"/>
    </row>
    <row r="262" spans="1:11" s="31" customFormat="1" ht="10.8" hidden="1" outlineLevel="2" thickBot="1" x14ac:dyDescent="0.3">
      <c r="A262" s="111">
        <v>247</v>
      </c>
      <c r="B262" s="119" t="s">
        <v>924</v>
      </c>
      <c r="C262" s="111">
        <v>24323</v>
      </c>
      <c r="D262" s="111" t="s">
        <v>956</v>
      </c>
      <c r="E262" s="113" t="s">
        <v>349</v>
      </c>
      <c r="F262" s="114">
        <v>42690</v>
      </c>
      <c r="G262" s="278" t="s">
        <v>357</v>
      </c>
      <c r="H262" s="117"/>
      <c r="I262" s="117"/>
      <c r="J262" s="334">
        <v>1</v>
      </c>
      <c r="K262" s="30"/>
    </row>
    <row r="263" spans="1:11" s="31" customFormat="1" ht="10.8" hidden="1" outlineLevel="2" thickBot="1" x14ac:dyDescent="0.3">
      <c r="A263" s="111">
        <v>248</v>
      </c>
      <c r="B263" s="119" t="s">
        <v>924</v>
      </c>
      <c r="C263" s="111">
        <v>24322</v>
      </c>
      <c r="D263" s="111" t="s">
        <v>957</v>
      </c>
      <c r="E263" s="113" t="s">
        <v>958</v>
      </c>
      <c r="F263" s="114">
        <v>42691</v>
      </c>
      <c r="G263" s="278" t="s">
        <v>357</v>
      </c>
      <c r="H263" s="117"/>
      <c r="I263" s="117"/>
      <c r="J263" s="334">
        <v>2</v>
      </c>
      <c r="K263" s="30"/>
    </row>
    <row r="264" spans="1:11" s="31" customFormat="1" ht="10.8" hidden="1" outlineLevel="2" thickBot="1" x14ac:dyDescent="0.3">
      <c r="A264" s="111">
        <v>249</v>
      </c>
      <c r="B264" s="119" t="s">
        <v>924</v>
      </c>
      <c r="C264" s="111">
        <v>24352</v>
      </c>
      <c r="D264" s="111" t="s">
        <v>959</v>
      </c>
      <c r="E264" s="113" t="s">
        <v>960</v>
      </c>
      <c r="F264" s="114">
        <v>42691</v>
      </c>
      <c r="G264" s="278" t="s">
        <v>357</v>
      </c>
      <c r="H264" s="117"/>
      <c r="I264" s="117"/>
      <c r="J264" s="334">
        <v>2</v>
      </c>
      <c r="K264" s="30"/>
    </row>
    <row r="265" spans="1:11" s="31" customFormat="1" ht="10.8" hidden="1" outlineLevel="2" thickBot="1" x14ac:dyDescent="0.3">
      <c r="A265" s="111">
        <v>250</v>
      </c>
      <c r="B265" s="119" t="s">
        <v>924</v>
      </c>
      <c r="C265" s="111">
        <v>24350</v>
      </c>
      <c r="D265" s="111" t="s">
        <v>961</v>
      </c>
      <c r="E265" s="113" t="s">
        <v>962</v>
      </c>
      <c r="F265" s="114">
        <v>42691</v>
      </c>
      <c r="G265" s="278" t="s">
        <v>357</v>
      </c>
      <c r="H265" s="117"/>
      <c r="I265" s="117"/>
      <c r="J265" s="334">
        <v>5</v>
      </c>
      <c r="K265" s="30"/>
    </row>
    <row r="266" spans="1:11" s="31" customFormat="1" ht="10.8" hidden="1" outlineLevel="2" thickBot="1" x14ac:dyDescent="0.3">
      <c r="A266" s="111">
        <v>251</v>
      </c>
      <c r="B266" s="119" t="s">
        <v>924</v>
      </c>
      <c r="C266" s="111">
        <v>24333</v>
      </c>
      <c r="D266" s="111" t="s">
        <v>963</v>
      </c>
      <c r="E266" s="113" t="s">
        <v>964</v>
      </c>
      <c r="F266" s="114">
        <v>42686</v>
      </c>
      <c r="G266" s="278" t="s">
        <v>965</v>
      </c>
      <c r="H266" s="117"/>
      <c r="I266" s="117"/>
      <c r="J266" s="334">
        <v>1</v>
      </c>
      <c r="K266" s="30"/>
    </row>
    <row r="267" spans="1:11" s="31" customFormat="1" ht="10.8" hidden="1" outlineLevel="2" thickBot="1" x14ac:dyDescent="0.3">
      <c r="A267" s="111">
        <v>252</v>
      </c>
      <c r="B267" s="119" t="s">
        <v>924</v>
      </c>
      <c r="C267" s="111">
        <v>24355</v>
      </c>
      <c r="D267" s="111" t="s">
        <v>966</v>
      </c>
      <c r="E267" s="113" t="s">
        <v>967</v>
      </c>
      <c r="F267" s="114">
        <v>42686</v>
      </c>
      <c r="G267" s="278" t="s">
        <v>965</v>
      </c>
      <c r="H267" s="117"/>
      <c r="I267" s="117"/>
      <c r="J267" s="334">
        <v>2</v>
      </c>
      <c r="K267" s="30"/>
    </row>
    <row r="268" spans="1:11" s="31" customFormat="1" ht="10.8" hidden="1" outlineLevel="2" thickBot="1" x14ac:dyDescent="0.3">
      <c r="A268" s="111">
        <v>253</v>
      </c>
      <c r="B268" s="119" t="s">
        <v>924</v>
      </c>
      <c r="C268" s="111">
        <v>24346</v>
      </c>
      <c r="D268" s="111" t="s">
        <v>968</v>
      </c>
      <c r="E268" s="113" t="s">
        <v>215</v>
      </c>
      <c r="F268" s="114">
        <v>42686</v>
      </c>
      <c r="G268" s="278" t="s">
        <v>965</v>
      </c>
      <c r="H268" s="117"/>
      <c r="I268" s="117"/>
      <c r="J268" s="334">
        <v>1</v>
      </c>
      <c r="K268" s="30"/>
    </row>
    <row r="269" spans="1:11" s="31" customFormat="1" ht="10.8" hidden="1" outlineLevel="2" thickBot="1" x14ac:dyDescent="0.3">
      <c r="A269" s="111">
        <v>254</v>
      </c>
      <c r="B269" s="119" t="s">
        <v>924</v>
      </c>
      <c r="C269" s="111">
        <v>24322</v>
      </c>
      <c r="D269" s="111" t="s">
        <v>969</v>
      </c>
      <c r="E269" s="113" t="s">
        <v>970</v>
      </c>
      <c r="F269" s="114">
        <v>42686</v>
      </c>
      <c r="G269" s="278" t="s">
        <v>965</v>
      </c>
      <c r="H269" s="117"/>
      <c r="I269" s="117"/>
      <c r="J269" s="334">
        <v>5</v>
      </c>
      <c r="K269" s="30"/>
    </row>
    <row r="270" spans="1:11" s="31" customFormat="1" ht="10.8" hidden="1" outlineLevel="2" thickBot="1" x14ac:dyDescent="0.3">
      <c r="A270" s="111">
        <v>255</v>
      </c>
      <c r="B270" s="119" t="s">
        <v>924</v>
      </c>
      <c r="C270" s="111">
        <v>24263</v>
      </c>
      <c r="D270" s="111" t="s">
        <v>971</v>
      </c>
      <c r="E270" s="113" t="s">
        <v>147</v>
      </c>
      <c r="F270" s="114">
        <v>42686</v>
      </c>
      <c r="G270" s="278" t="s">
        <v>965</v>
      </c>
      <c r="H270" s="117"/>
      <c r="I270" s="117"/>
      <c r="J270" s="334">
        <v>1</v>
      </c>
      <c r="K270" s="30"/>
    </row>
    <row r="271" spans="1:11" s="31" customFormat="1" ht="10.8" hidden="1" outlineLevel="2" thickBot="1" x14ac:dyDescent="0.3">
      <c r="A271" s="111">
        <v>256</v>
      </c>
      <c r="B271" s="119" t="s">
        <v>924</v>
      </c>
      <c r="C271" s="111">
        <v>24263</v>
      </c>
      <c r="D271" s="111" t="s">
        <v>972</v>
      </c>
      <c r="E271" s="113" t="s">
        <v>973</v>
      </c>
      <c r="F271" s="114">
        <v>42687</v>
      </c>
      <c r="G271" s="278" t="s">
        <v>965</v>
      </c>
      <c r="H271" s="117"/>
      <c r="I271" s="117"/>
      <c r="J271" s="334">
        <v>2</v>
      </c>
      <c r="K271" s="30"/>
    </row>
    <row r="272" spans="1:11" s="31" customFormat="1" ht="10.8" hidden="1" outlineLevel="2" thickBot="1" x14ac:dyDescent="0.3">
      <c r="A272" s="111">
        <v>257</v>
      </c>
      <c r="B272" s="119" t="s">
        <v>924</v>
      </c>
      <c r="C272" s="111">
        <v>24341</v>
      </c>
      <c r="D272" s="111" t="s">
        <v>974</v>
      </c>
      <c r="E272" s="113" t="s">
        <v>975</v>
      </c>
      <c r="F272" s="114">
        <v>42687</v>
      </c>
      <c r="G272" s="278" t="s">
        <v>965</v>
      </c>
      <c r="H272" s="117"/>
      <c r="I272" s="117"/>
      <c r="J272" s="334">
        <v>2</v>
      </c>
      <c r="K272" s="30"/>
    </row>
    <row r="273" spans="1:11" s="31" customFormat="1" ht="10.8" hidden="1" outlineLevel="2" thickBot="1" x14ac:dyDescent="0.3">
      <c r="A273" s="111">
        <v>258</v>
      </c>
      <c r="B273" s="119" t="s">
        <v>924</v>
      </c>
      <c r="C273" s="111">
        <v>24354</v>
      </c>
      <c r="D273" s="111" t="s">
        <v>976</v>
      </c>
      <c r="E273" s="113" t="s">
        <v>977</v>
      </c>
      <c r="F273" s="114">
        <v>42687</v>
      </c>
      <c r="G273" s="278" t="s">
        <v>965</v>
      </c>
      <c r="H273" s="117"/>
      <c r="I273" s="117"/>
      <c r="J273" s="334">
        <v>20</v>
      </c>
      <c r="K273" s="30"/>
    </row>
    <row r="274" spans="1:11" s="31" customFormat="1" ht="10.8" hidden="1" outlineLevel="2" thickBot="1" x14ac:dyDescent="0.3">
      <c r="A274" s="111">
        <v>259</v>
      </c>
      <c r="B274" s="119" t="s">
        <v>924</v>
      </c>
      <c r="C274" s="111">
        <v>24026</v>
      </c>
      <c r="D274" s="111" t="s">
        <v>978</v>
      </c>
      <c r="E274" s="113" t="s">
        <v>979</v>
      </c>
      <c r="F274" s="114">
        <v>42687</v>
      </c>
      <c r="G274" s="278" t="s">
        <v>965</v>
      </c>
      <c r="H274" s="117"/>
      <c r="I274" s="117"/>
      <c r="J274" s="334">
        <v>3</v>
      </c>
      <c r="K274" s="30"/>
    </row>
    <row r="275" spans="1:11" s="31" customFormat="1" ht="10.8" hidden="1" outlineLevel="2" thickBot="1" x14ac:dyDescent="0.3">
      <c r="A275" s="111">
        <v>260</v>
      </c>
      <c r="B275" s="119" t="s">
        <v>924</v>
      </c>
      <c r="C275" s="111">
        <v>24347</v>
      </c>
      <c r="D275" s="111" t="s">
        <v>980</v>
      </c>
      <c r="E275" s="113" t="s">
        <v>72</v>
      </c>
      <c r="F275" s="114">
        <v>42688</v>
      </c>
      <c r="G275" s="278" t="s">
        <v>965</v>
      </c>
      <c r="H275" s="117"/>
      <c r="I275" s="117"/>
      <c r="J275" s="334">
        <v>1</v>
      </c>
      <c r="K275" s="30"/>
    </row>
    <row r="276" spans="1:11" s="31" customFormat="1" ht="10.8" hidden="1" outlineLevel="2" thickBot="1" x14ac:dyDescent="0.3">
      <c r="A276" s="111">
        <v>261</v>
      </c>
      <c r="B276" s="112" t="s">
        <v>924</v>
      </c>
      <c r="C276" s="111">
        <v>24353</v>
      </c>
      <c r="D276" s="111" t="s">
        <v>920</v>
      </c>
      <c r="E276" s="113" t="s">
        <v>981</v>
      </c>
      <c r="F276" s="114">
        <v>42688</v>
      </c>
      <c r="G276" s="275" t="s">
        <v>965</v>
      </c>
      <c r="H276" s="111"/>
      <c r="I276" s="111"/>
      <c r="J276" s="334">
        <v>3</v>
      </c>
      <c r="K276" s="30"/>
    </row>
    <row r="277" spans="1:11" s="31" customFormat="1" ht="10.8" hidden="1" outlineLevel="2" thickBot="1" x14ac:dyDescent="0.3">
      <c r="A277" s="111">
        <v>262</v>
      </c>
      <c r="B277" s="112" t="s">
        <v>924</v>
      </c>
      <c r="C277" s="111">
        <v>24024</v>
      </c>
      <c r="D277" s="111" t="s">
        <v>982</v>
      </c>
      <c r="E277" s="113" t="s">
        <v>983</v>
      </c>
      <c r="F277" s="114">
        <v>42688</v>
      </c>
      <c r="G277" s="275" t="s">
        <v>965</v>
      </c>
      <c r="H277" s="111"/>
      <c r="I277" s="111"/>
      <c r="J277" s="334">
        <v>4</v>
      </c>
      <c r="K277" s="30"/>
    </row>
    <row r="278" spans="1:11" s="31" customFormat="1" ht="10.8" hidden="1" outlineLevel="2" thickBot="1" x14ac:dyDescent="0.3">
      <c r="A278" s="111">
        <v>263</v>
      </c>
      <c r="B278" s="112" t="s">
        <v>924</v>
      </c>
      <c r="C278" s="111">
        <v>24172</v>
      </c>
      <c r="D278" s="111" t="s">
        <v>984</v>
      </c>
      <c r="E278" s="113" t="s">
        <v>116</v>
      </c>
      <c r="F278" s="114">
        <v>42688</v>
      </c>
      <c r="G278" s="275" t="s">
        <v>965</v>
      </c>
      <c r="H278" s="111"/>
      <c r="I278" s="111"/>
      <c r="J278" s="334">
        <v>1</v>
      </c>
      <c r="K278" s="30"/>
    </row>
    <row r="279" spans="1:11" s="31" customFormat="1" ht="10.8" hidden="1" outlineLevel="2" thickBot="1" x14ac:dyDescent="0.3">
      <c r="A279" s="111">
        <v>264</v>
      </c>
      <c r="B279" s="112" t="s">
        <v>924</v>
      </c>
      <c r="C279" s="111">
        <v>24350</v>
      </c>
      <c r="D279" s="111" t="s">
        <v>895</v>
      </c>
      <c r="E279" s="113" t="s">
        <v>985</v>
      </c>
      <c r="F279" s="114">
        <v>42689</v>
      </c>
      <c r="G279" s="275" t="s">
        <v>965</v>
      </c>
      <c r="H279" s="111"/>
      <c r="I279" s="111"/>
      <c r="J279" s="334">
        <v>2</v>
      </c>
      <c r="K279" s="30"/>
    </row>
    <row r="280" spans="1:11" s="31" customFormat="1" ht="10.8" hidden="1" outlineLevel="2" thickBot="1" x14ac:dyDescent="0.3">
      <c r="A280" s="111">
        <v>265</v>
      </c>
      <c r="B280" s="119" t="s">
        <v>924</v>
      </c>
      <c r="C280" s="111">
        <v>24353</v>
      </c>
      <c r="D280" s="111" t="s">
        <v>986</v>
      </c>
      <c r="E280" s="113" t="s">
        <v>34</v>
      </c>
      <c r="F280" s="114">
        <v>42689</v>
      </c>
      <c r="G280" s="278" t="s">
        <v>965</v>
      </c>
      <c r="H280" s="117"/>
      <c r="I280" s="117"/>
      <c r="J280" s="334">
        <v>1</v>
      </c>
      <c r="K280" s="30"/>
    </row>
    <row r="281" spans="1:11" s="31" customFormat="1" ht="10.8" hidden="1" outlineLevel="2" thickBot="1" x14ac:dyDescent="0.3">
      <c r="A281" s="111">
        <v>266</v>
      </c>
      <c r="B281" s="119" t="s">
        <v>924</v>
      </c>
      <c r="C281" s="111">
        <v>24172</v>
      </c>
      <c r="D281" s="111" t="s">
        <v>896</v>
      </c>
      <c r="E281" s="113" t="s">
        <v>71</v>
      </c>
      <c r="F281" s="114">
        <v>42689</v>
      </c>
      <c r="G281" s="278" t="s">
        <v>965</v>
      </c>
      <c r="H281" s="117"/>
      <c r="I281" s="117"/>
      <c r="J281" s="334">
        <v>1</v>
      </c>
      <c r="K281" s="30"/>
    </row>
    <row r="282" spans="1:11" s="31" customFormat="1" ht="10.8" hidden="1" outlineLevel="2" thickBot="1" x14ac:dyDescent="0.3">
      <c r="A282" s="111">
        <v>267</v>
      </c>
      <c r="B282" s="119" t="s">
        <v>924</v>
      </c>
      <c r="C282" s="111">
        <v>24354</v>
      </c>
      <c r="D282" s="111" t="s">
        <v>987</v>
      </c>
      <c r="E282" s="113" t="s">
        <v>988</v>
      </c>
      <c r="F282" s="114">
        <v>42689</v>
      </c>
      <c r="G282" s="278" t="s">
        <v>965</v>
      </c>
      <c r="H282" s="117"/>
      <c r="I282" s="117"/>
      <c r="J282" s="334">
        <v>11</v>
      </c>
      <c r="K282" s="30"/>
    </row>
    <row r="283" spans="1:11" s="31" customFormat="1" ht="10.8" hidden="1" outlineLevel="2" thickBot="1" x14ac:dyDescent="0.3">
      <c r="A283" s="111">
        <v>268</v>
      </c>
      <c r="B283" s="119" t="s">
        <v>924</v>
      </c>
      <c r="C283" s="111">
        <v>24024</v>
      </c>
      <c r="D283" s="111" t="s">
        <v>989</v>
      </c>
      <c r="E283" s="113" t="s">
        <v>990</v>
      </c>
      <c r="F283" s="114">
        <v>42690</v>
      </c>
      <c r="G283" s="278" t="s">
        <v>965</v>
      </c>
      <c r="H283" s="117"/>
      <c r="I283" s="117"/>
      <c r="J283" s="334">
        <v>10</v>
      </c>
      <c r="K283" s="30"/>
    </row>
    <row r="284" spans="1:11" s="31" customFormat="1" ht="10.8" hidden="1" outlineLevel="2" thickBot="1" x14ac:dyDescent="0.3">
      <c r="A284" s="111">
        <v>269</v>
      </c>
      <c r="B284" s="119" t="s">
        <v>924</v>
      </c>
      <c r="C284" s="111">
        <v>24334</v>
      </c>
      <c r="D284" s="111" t="s">
        <v>850</v>
      </c>
      <c r="E284" s="113" t="s">
        <v>991</v>
      </c>
      <c r="F284" s="114">
        <v>42690</v>
      </c>
      <c r="G284" s="278" t="s">
        <v>965</v>
      </c>
      <c r="H284" s="117"/>
      <c r="I284" s="117"/>
      <c r="J284" s="334">
        <v>9</v>
      </c>
      <c r="K284" s="30"/>
    </row>
    <row r="285" spans="1:11" s="31" customFormat="1" ht="10.8" hidden="1" outlineLevel="2" thickBot="1" x14ac:dyDescent="0.3">
      <c r="A285" s="111">
        <v>270</v>
      </c>
      <c r="B285" s="119" t="s">
        <v>924</v>
      </c>
      <c r="C285" s="111">
        <v>24172</v>
      </c>
      <c r="D285" s="111" t="s">
        <v>992</v>
      </c>
      <c r="E285" s="113" t="s">
        <v>150</v>
      </c>
      <c r="F285" s="114">
        <v>42690</v>
      </c>
      <c r="G285" s="278" t="s">
        <v>965</v>
      </c>
      <c r="H285" s="117"/>
      <c r="I285" s="117"/>
      <c r="J285" s="334">
        <v>1</v>
      </c>
      <c r="K285" s="30"/>
    </row>
    <row r="286" spans="1:11" s="31" customFormat="1" ht="10.8" hidden="1" outlineLevel="2" thickBot="1" x14ac:dyDescent="0.3">
      <c r="A286" s="111">
        <v>271</v>
      </c>
      <c r="B286" s="119" t="s">
        <v>924</v>
      </c>
      <c r="C286" s="111">
        <v>24347</v>
      </c>
      <c r="D286" s="111" t="s">
        <v>993</v>
      </c>
      <c r="E286" s="113" t="s">
        <v>994</v>
      </c>
      <c r="F286" s="114">
        <v>42690</v>
      </c>
      <c r="G286" s="278" t="s">
        <v>965</v>
      </c>
      <c r="H286" s="117"/>
      <c r="I286" s="117"/>
      <c r="J286" s="334">
        <v>3</v>
      </c>
      <c r="K286" s="30"/>
    </row>
    <row r="287" spans="1:11" s="31" customFormat="1" ht="10.8" hidden="1" outlineLevel="2" thickBot="1" x14ac:dyDescent="0.3">
      <c r="A287" s="111">
        <v>272</v>
      </c>
      <c r="B287" s="119" t="s">
        <v>924</v>
      </c>
      <c r="C287" s="111">
        <v>24027</v>
      </c>
      <c r="D287" s="111" t="s">
        <v>898</v>
      </c>
      <c r="E287" s="113" t="s">
        <v>116</v>
      </c>
      <c r="F287" s="114">
        <v>42691</v>
      </c>
      <c r="G287" s="278" t="s">
        <v>965</v>
      </c>
      <c r="H287" s="117"/>
      <c r="I287" s="117"/>
      <c r="J287" s="334">
        <v>1</v>
      </c>
      <c r="K287" s="30"/>
    </row>
    <row r="288" spans="1:11" s="31" customFormat="1" ht="10.8" hidden="1" outlineLevel="2" thickBot="1" x14ac:dyDescent="0.3">
      <c r="A288" s="111">
        <v>273</v>
      </c>
      <c r="B288" s="119" t="s">
        <v>924</v>
      </c>
      <c r="C288" s="111">
        <v>24263</v>
      </c>
      <c r="D288" s="111" t="s">
        <v>541</v>
      </c>
      <c r="E288" s="113" t="s">
        <v>995</v>
      </c>
      <c r="F288" s="114">
        <v>42691</v>
      </c>
      <c r="G288" s="278" t="s">
        <v>965</v>
      </c>
      <c r="H288" s="117"/>
      <c r="I288" s="117"/>
      <c r="J288" s="334">
        <v>3</v>
      </c>
      <c r="K288" s="30"/>
    </row>
    <row r="289" spans="1:11" s="31" customFormat="1" ht="10.8" hidden="1" outlineLevel="2" thickBot="1" x14ac:dyDescent="0.3">
      <c r="A289" s="111">
        <v>274</v>
      </c>
      <c r="B289" s="119" t="s">
        <v>924</v>
      </c>
      <c r="C289" s="111">
        <v>24325</v>
      </c>
      <c r="D289" s="111" t="s">
        <v>996</v>
      </c>
      <c r="E289" s="113" t="s">
        <v>997</v>
      </c>
      <c r="F289" s="114">
        <v>42691</v>
      </c>
      <c r="G289" s="278" t="s">
        <v>965</v>
      </c>
      <c r="H289" s="117"/>
      <c r="I289" s="117"/>
      <c r="J289" s="334">
        <v>2</v>
      </c>
      <c r="K289" s="30"/>
    </row>
    <row r="290" spans="1:11" s="31" customFormat="1" ht="10.8" hidden="1" outlineLevel="2" thickBot="1" x14ac:dyDescent="0.3">
      <c r="A290" s="111">
        <v>275</v>
      </c>
      <c r="B290" s="119" t="s">
        <v>924</v>
      </c>
      <c r="C290" s="111">
        <v>24025</v>
      </c>
      <c r="D290" s="111" t="s">
        <v>707</v>
      </c>
      <c r="E290" s="113" t="s">
        <v>998</v>
      </c>
      <c r="F290" s="114">
        <v>42691</v>
      </c>
      <c r="G290" s="278" t="s">
        <v>965</v>
      </c>
      <c r="H290" s="117"/>
      <c r="I290" s="117"/>
      <c r="J290" s="334">
        <v>2</v>
      </c>
      <c r="K290" s="30"/>
    </row>
    <row r="291" spans="1:11" s="31" customFormat="1" ht="10.8" hidden="1" outlineLevel="2" thickBot="1" x14ac:dyDescent="0.3">
      <c r="A291" s="111">
        <v>276</v>
      </c>
      <c r="B291" s="119" t="s">
        <v>924</v>
      </c>
      <c r="C291" s="111">
        <v>24263</v>
      </c>
      <c r="D291" s="111" t="s">
        <v>999</v>
      </c>
      <c r="E291" s="113" t="s">
        <v>1000</v>
      </c>
      <c r="F291" s="114">
        <v>42692</v>
      </c>
      <c r="G291" s="278" t="s">
        <v>965</v>
      </c>
      <c r="H291" s="117"/>
      <c r="I291" s="117"/>
      <c r="J291" s="334">
        <v>2</v>
      </c>
      <c r="K291" s="30"/>
    </row>
    <row r="292" spans="1:11" s="31" customFormat="1" ht="10.8" hidden="1" outlineLevel="2" thickBot="1" x14ac:dyDescent="0.3">
      <c r="A292" s="111">
        <v>277</v>
      </c>
      <c r="B292" s="119" t="s">
        <v>924</v>
      </c>
      <c r="C292" s="111">
        <v>24024</v>
      </c>
      <c r="D292" s="111" t="s">
        <v>1001</v>
      </c>
      <c r="E292" s="113" t="s">
        <v>1002</v>
      </c>
      <c r="F292" s="114">
        <v>42692</v>
      </c>
      <c r="G292" s="278" t="s">
        <v>965</v>
      </c>
      <c r="H292" s="117"/>
      <c r="I292" s="117"/>
      <c r="J292" s="334">
        <v>3</v>
      </c>
      <c r="K292" s="30"/>
    </row>
    <row r="293" spans="1:11" s="31" customFormat="1" ht="10.8" hidden="1" outlineLevel="2" thickBot="1" x14ac:dyDescent="0.3">
      <c r="A293" s="111">
        <v>278</v>
      </c>
      <c r="B293" s="119" t="s">
        <v>924</v>
      </c>
      <c r="C293" s="111" t="s">
        <v>1003</v>
      </c>
      <c r="D293" s="111" t="s">
        <v>861</v>
      </c>
      <c r="E293" s="113" t="s">
        <v>1004</v>
      </c>
      <c r="F293" s="114">
        <v>42692</v>
      </c>
      <c r="G293" s="278" t="s">
        <v>965</v>
      </c>
      <c r="H293" s="117"/>
      <c r="I293" s="117"/>
      <c r="J293" s="334">
        <v>2</v>
      </c>
      <c r="K293" s="30"/>
    </row>
    <row r="294" spans="1:11" s="31" customFormat="1" ht="10.8" hidden="1" outlineLevel="2" thickBot="1" x14ac:dyDescent="0.3">
      <c r="A294" s="111">
        <v>279</v>
      </c>
      <c r="B294" s="119" t="s">
        <v>924</v>
      </c>
      <c r="C294" s="111">
        <v>24023</v>
      </c>
      <c r="D294" s="111" t="s">
        <v>864</v>
      </c>
      <c r="E294" s="113" t="s">
        <v>1005</v>
      </c>
      <c r="F294" s="114">
        <v>42692</v>
      </c>
      <c r="G294" s="278" t="s">
        <v>965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5">
      <c r="A295" s="111">
        <v>280</v>
      </c>
      <c r="B295" s="119" t="s">
        <v>924</v>
      </c>
      <c r="C295" s="111">
        <v>24341</v>
      </c>
      <c r="D295" s="111" t="s">
        <v>1006</v>
      </c>
      <c r="E295" s="113" t="s">
        <v>1007</v>
      </c>
      <c r="F295" s="114">
        <v>42693</v>
      </c>
      <c r="G295" s="278" t="s">
        <v>965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5">
      <c r="A296" s="111">
        <v>281</v>
      </c>
      <c r="B296" s="119" t="s">
        <v>924</v>
      </c>
      <c r="C296" s="111">
        <v>24343</v>
      </c>
      <c r="D296" s="111" t="s">
        <v>1008</v>
      </c>
      <c r="E296" s="113" t="s">
        <v>1009</v>
      </c>
      <c r="F296" s="114">
        <v>42693</v>
      </c>
      <c r="G296" s="278" t="s">
        <v>965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5">
      <c r="A297" s="111">
        <v>282</v>
      </c>
      <c r="B297" s="119" t="s">
        <v>924</v>
      </c>
      <c r="C297" s="111">
        <v>24028</v>
      </c>
      <c r="D297" s="111" t="s">
        <v>1010</v>
      </c>
      <c r="E297" s="113" t="s">
        <v>1011</v>
      </c>
      <c r="F297" s="114">
        <v>42693</v>
      </c>
      <c r="G297" s="278" t="s">
        <v>965</v>
      </c>
      <c r="H297" s="117"/>
      <c r="I297" s="117"/>
      <c r="J297" s="334">
        <v>2</v>
      </c>
      <c r="K297" s="30"/>
    </row>
    <row r="298" spans="1:11" s="31" customFormat="1" ht="10.8" hidden="1" outlineLevel="2" thickBot="1" x14ac:dyDescent="0.3">
      <c r="A298" s="111">
        <v>283</v>
      </c>
      <c r="B298" s="119" t="s">
        <v>924</v>
      </c>
      <c r="C298" s="111">
        <v>24360</v>
      </c>
      <c r="D298" s="111" t="s">
        <v>1012</v>
      </c>
      <c r="E298" s="113" t="s">
        <v>252</v>
      </c>
      <c r="F298" s="114">
        <v>42693</v>
      </c>
      <c r="G298" s="278" t="s">
        <v>965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5">
      <c r="A299" s="111">
        <v>284</v>
      </c>
      <c r="B299" s="119" t="s">
        <v>924</v>
      </c>
      <c r="C299" s="111">
        <v>24350</v>
      </c>
      <c r="D299" s="111" t="s">
        <v>867</v>
      </c>
      <c r="E299" s="113" t="s">
        <v>1013</v>
      </c>
      <c r="F299" s="114">
        <v>42694</v>
      </c>
      <c r="G299" s="278" t="s">
        <v>965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5">
      <c r="A300" s="111">
        <v>285</v>
      </c>
      <c r="B300" s="119" t="s">
        <v>924</v>
      </c>
      <c r="C300" s="111">
        <v>24342</v>
      </c>
      <c r="D300" s="111" t="s">
        <v>868</v>
      </c>
      <c r="E300" s="113" t="s">
        <v>1014</v>
      </c>
      <c r="F300" s="114">
        <v>42694</v>
      </c>
      <c r="G300" s="278" t="s">
        <v>965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5">
      <c r="A301" s="111">
        <v>286</v>
      </c>
      <c r="B301" s="119" t="s">
        <v>924</v>
      </c>
      <c r="C301" s="111">
        <v>24352</v>
      </c>
      <c r="D301" s="111" t="s">
        <v>1015</v>
      </c>
      <c r="E301" s="113" t="s">
        <v>73</v>
      </c>
      <c r="F301" s="114">
        <v>42694</v>
      </c>
      <c r="G301" s="278" t="s">
        <v>965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5">
      <c r="A302" s="111">
        <v>287</v>
      </c>
      <c r="B302" s="119" t="s">
        <v>924</v>
      </c>
      <c r="C302" s="111">
        <v>24345</v>
      </c>
      <c r="D302" s="111" t="s">
        <v>1016</v>
      </c>
      <c r="E302" s="113" t="s">
        <v>1017</v>
      </c>
      <c r="F302" s="114">
        <v>42694</v>
      </c>
      <c r="G302" s="278" t="s">
        <v>965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5">
      <c r="A303" s="111">
        <v>288</v>
      </c>
      <c r="B303" s="119" t="s">
        <v>924</v>
      </c>
      <c r="C303" s="111">
        <v>24345</v>
      </c>
      <c r="D303" s="111" t="s">
        <v>1018</v>
      </c>
      <c r="E303" s="113" t="s">
        <v>1019</v>
      </c>
      <c r="F303" s="114">
        <v>42695</v>
      </c>
      <c r="G303" s="278" t="s">
        <v>965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5">
      <c r="A304" s="111">
        <v>289</v>
      </c>
      <c r="B304" s="119" t="s">
        <v>924</v>
      </c>
      <c r="C304" s="111">
        <v>24172</v>
      </c>
      <c r="D304" s="111" t="s">
        <v>1020</v>
      </c>
      <c r="E304" s="113" t="s">
        <v>1021</v>
      </c>
      <c r="F304" s="114">
        <v>42695</v>
      </c>
      <c r="G304" s="278" t="s">
        <v>965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5">
      <c r="A305" s="111">
        <v>290</v>
      </c>
      <c r="B305" s="119" t="s">
        <v>924</v>
      </c>
      <c r="C305" s="111">
        <v>24025</v>
      </c>
      <c r="D305" s="111" t="s">
        <v>1022</v>
      </c>
      <c r="E305" s="113" t="s">
        <v>1023</v>
      </c>
      <c r="F305" s="114">
        <v>42695</v>
      </c>
      <c r="G305" s="278" t="s">
        <v>965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5">
      <c r="A306" s="111">
        <v>291</v>
      </c>
      <c r="B306" s="119" t="s">
        <v>924</v>
      </c>
      <c r="C306" s="111">
        <v>24350</v>
      </c>
      <c r="D306" s="111" t="s">
        <v>874</v>
      </c>
      <c r="E306" s="113" t="s">
        <v>1024</v>
      </c>
      <c r="F306" s="114">
        <v>42695</v>
      </c>
      <c r="G306" s="278" t="s">
        <v>965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5">
      <c r="A307" s="111">
        <v>292</v>
      </c>
      <c r="B307" s="119" t="s">
        <v>924</v>
      </c>
      <c r="C307" s="111">
        <v>24324</v>
      </c>
      <c r="D307" s="111" t="s">
        <v>692</v>
      </c>
      <c r="E307" s="113" t="s">
        <v>1025</v>
      </c>
      <c r="F307" s="114">
        <v>42696</v>
      </c>
      <c r="G307" s="278" t="s">
        <v>965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5">
      <c r="A308" s="111">
        <v>293</v>
      </c>
      <c r="B308" s="119" t="s">
        <v>924</v>
      </c>
      <c r="C308" s="111">
        <v>24350</v>
      </c>
      <c r="D308" s="111" t="s">
        <v>1026</v>
      </c>
      <c r="E308" s="113" t="s">
        <v>1027</v>
      </c>
      <c r="F308" s="114">
        <v>42696</v>
      </c>
      <c r="G308" s="278" t="s">
        <v>965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5">
      <c r="A309" s="111">
        <v>294</v>
      </c>
      <c r="B309" s="119" t="s">
        <v>924</v>
      </c>
      <c r="C309" s="111">
        <v>24360</v>
      </c>
      <c r="D309" s="111" t="s">
        <v>1028</v>
      </c>
      <c r="E309" s="113" t="s">
        <v>1029</v>
      </c>
      <c r="F309" s="114">
        <v>42696</v>
      </c>
      <c r="G309" s="278" t="s">
        <v>965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5">
      <c r="A310" s="111">
        <v>295</v>
      </c>
      <c r="B310" s="119" t="s">
        <v>285</v>
      </c>
      <c r="C310" s="111">
        <v>37</v>
      </c>
      <c r="D310" s="111" t="s">
        <v>121</v>
      </c>
      <c r="E310" s="113" t="s">
        <v>1030</v>
      </c>
      <c r="F310" s="114" t="s">
        <v>1031</v>
      </c>
      <c r="G310" s="278" t="s">
        <v>1032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5">
      <c r="A311" s="111">
        <v>296</v>
      </c>
      <c r="B311" s="119" t="s">
        <v>285</v>
      </c>
      <c r="C311" s="111">
        <v>37</v>
      </c>
      <c r="D311" s="111" t="s">
        <v>484</v>
      </c>
      <c r="E311" s="113" t="s">
        <v>1033</v>
      </c>
      <c r="F311" s="114" t="s">
        <v>1034</v>
      </c>
      <c r="G311" s="278" t="s">
        <v>1032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5">
      <c r="A312" s="111">
        <v>297</v>
      </c>
      <c r="B312" s="119" t="s">
        <v>285</v>
      </c>
      <c r="C312" s="111" t="s">
        <v>1035</v>
      </c>
      <c r="D312" s="111" t="s">
        <v>511</v>
      </c>
      <c r="E312" s="113" t="s">
        <v>1036</v>
      </c>
      <c r="F312" s="114" t="s">
        <v>1037</v>
      </c>
      <c r="G312" s="278" t="s">
        <v>1032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5">
      <c r="A313" s="111">
        <v>298</v>
      </c>
      <c r="B313" s="119" t="s">
        <v>285</v>
      </c>
      <c r="C313" s="111">
        <v>37</v>
      </c>
      <c r="D313" s="111" t="s">
        <v>7</v>
      </c>
      <c r="E313" s="113" t="s">
        <v>1038</v>
      </c>
      <c r="F313" s="114" t="s">
        <v>1039</v>
      </c>
      <c r="G313" s="278" t="s">
        <v>1032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5">
      <c r="A314" s="111">
        <v>299</v>
      </c>
      <c r="B314" s="119" t="s">
        <v>285</v>
      </c>
      <c r="C314" s="111">
        <v>37</v>
      </c>
      <c r="D314" s="111" t="s">
        <v>56</v>
      </c>
      <c r="E314" s="113" t="s">
        <v>1040</v>
      </c>
      <c r="F314" s="114" t="s">
        <v>1041</v>
      </c>
      <c r="G314" s="278" t="s">
        <v>1032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5">
      <c r="A315" s="111">
        <v>300</v>
      </c>
      <c r="B315" s="119" t="s">
        <v>285</v>
      </c>
      <c r="C315" s="111">
        <v>37</v>
      </c>
      <c r="D315" s="111" t="s">
        <v>1042</v>
      </c>
      <c r="E315" s="113" t="s">
        <v>1043</v>
      </c>
      <c r="F315" s="114" t="s">
        <v>1044</v>
      </c>
      <c r="G315" s="278" t="s">
        <v>1045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5">
      <c r="A316" s="111">
        <v>301</v>
      </c>
      <c r="B316" s="119" t="s">
        <v>285</v>
      </c>
      <c r="C316" s="111">
        <v>37</v>
      </c>
      <c r="D316" s="111" t="s">
        <v>1046</v>
      </c>
      <c r="E316" s="113" t="s">
        <v>1047</v>
      </c>
      <c r="F316" s="114" t="s">
        <v>1048</v>
      </c>
      <c r="G316" s="278" t="s">
        <v>1045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5">
      <c r="A317" s="111">
        <v>302</v>
      </c>
      <c r="B317" s="119" t="s">
        <v>285</v>
      </c>
      <c r="C317" s="111">
        <v>37</v>
      </c>
      <c r="D317" s="111" t="s">
        <v>171</v>
      </c>
      <c r="E317" s="113" t="s">
        <v>1049</v>
      </c>
      <c r="F317" s="114" t="s">
        <v>1037</v>
      </c>
      <c r="G317" s="278" t="s">
        <v>1045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5">
      <c r="A318" s="111">
        <v>303</v>
      </c>
      <c r="B318" s="119" t="s">
        <v>285</v>
      </c>
      <c r="C318" s="111">
        <v>37</v>
      </c>
      <c r="D318" s="111" t="s">
        <v>338</v>
      </c>
      <c r="E318" s="113" t="s">
        <v>1050</v>
      </c>
      <c r="F318" s="114" t="s">
        <v>1039</v>
      </c>
      <c r="G318" s="278" t="s">
        <v>1045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5">
      <c r="A319" s="111">
        <v>304</v>
      </c>
      <c r="B319" s="119" t="s">
        <v>285</v>
      </c>
      <c r="C319" s="111">
        <v>37</v>
      </c>
      <c r="D319" s="111" t="s">
        <v>1051</v>
      </c>
      <c r="E319" s="113" t="s">
        <v>1052</v>
      </c>
      <c r="F319" s="114" t="s">
        <v>1041</v>
      </c>
      <c r="G319" s="278" t="s">
        <v>1045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5">
      <c r="A320" s="111">
        <v>305</v>
      </c>
      <c r="B320" s="119" t="s">
        <v>285</v>
      </c>
      <c r="C320" s="111">
        <v>37</v>
      </c>
      <c r="D320" s="111" t="s">
        <v>112</v>
      </c>
      <c r="E320" s="113" t="s">
        <v>1053</v>
      </c>
      <c r="F320" s="114" t="s">
        <v>1044</v>
      </c>
      <c r="G320" s="278" t="s">
        <v>1045</v>
      </c>
      <c r="H320" s="358"/>
      <c r="I320" s="358"/>
      <c r="J320" s="334">
        <v>16</v>
      </c>
      <c r="K320" s="30"/>
    </row>
    <row r="321" spans="1:11" s="51" customFormat="1" ht="10.8" outlineLevel="1" collapsed="1" thickBot="1" x14ac:dyDescent="0.3">
      <c r="A321" s="8" t="s">
        <v>50</v>
      </c>
      <c r="B321" s="562" t="s">
        <v>40</v>
      </c>
      <c r="C321" s="563"/>
      <c r="D321" s="563"/>
      <c r="E321" s="563"/>
      <c r="F321" s="563"/>
      <c r="G321" s="564"/>
      <c r="H321" s="188"/>
      <c r="I321" s="128"/>
      <c r="J321" s="128">
        <f>SUM(J322:J335)</f>
        <v>132</v>
      </c>
      <c r="K321" s="50"/>
    </row>
    <row r="322" spans="1:11" s="51" customFormat="1" outlineLevel="2" x14ac:dyDescent="0.2">
      <c r="A322" s="6">
        <v>1</v>
      </c>
      <c r="B322" s="23" t="s">
        <v>352</v>
      </c>
      <c r="C322" s="120"/>
      <c r="D322" s="121" t="s">
        <v>3303</v>
      </c>
      <c r="E322" s="89">
        <v>19</v>
      </c>
      <c r="F322" s="12"/>
      <c r="G322" s="122"/>
      <c r="H322" s="89"/>
      <c r="I322" s="89"/>
      <c r="J322" s="335">
        <v>5</v>
      </c>
      <c r="K322" s="50"/>
    </row>
    <row r="323" spans="1:11" s="51" customFormat="1" outlineLevel="2" x14ac:dyDescent="0.2">
      <c r="A323" s="6">
        <v>2</v>
      </c>
      <c r="B323" s="23" t="s">
        <v>352</v>
      </c>
      <c r="C323" s="120"/>
      <c r="D323" s="121" t="s">
        <v>3303</v>
      </c>
      <c r="E323" s="89">
        <v>24</v>
      </c>
      <c r="F323" s="12"/>
      <c r="G323" s="243"/>
      <c r="H323" s="23"/>
      <c r="I323" s="23"/>
      <c r="J323" s="183">
        <v>10</v>
      </c>
      <c r="K323" s="50"/>
    </row>
    <row r="324" spans="1:11" s="51" customFormat="1" outlineLevel="2" x14ac:dyDescent="0.2">
      <c r="A324" s="6">
        <v>3</v>
      </c>
      <c r="B324" s="23" t="s">
        <v>352</v>
      </c>
      <c r="C324" s="120"/>
      <c r="D324" s="121" t="s">
        <v>3304</v>
      </c>
      <c r="E324" s="89">
        <v>17</v>
      </c>
      <c r="F324" s="12"/>
      <c r="G324" s="243"/>
      <c r="H324" s="23"/>
      <c r="I324" s="23"/>
      <c r="J324" s="183">
        <v>12</v>
      </c>
      <c r="K324" s="50"/>
    </row>
    <row r="325" spans="1:11" s="51" customFormat="1" outlineLevel="2" x14ac:dyDescent="0.25">
      <c r="A325" s="6">
        <v>4</v>
      </c>
      <c r="B325" s="23" t="s">
        <v>352</v>
      </c>
      <c r="C325" s="120"/>
      <c r="D325" s="123" t="s">
        <v>112</v>
      </c>
      <c r="E325" s="89">
        <v>18</v>
      </c>
      <c r="F325" s="12"/>
      <c r="G325" s="243"/>
      <c r="H325" s="23"/>
      <c r="I325" s="23"/>
      <c r="J325" s="183">
        <v>12</v>
      </c>
      <c r="K325" s="50"/>
    </row>
    <row r="326" spans="1:11" s="51" customFormat="1" outlineLevel="2" x14ac:dyDescent="0.25">
      <c r="A326" s="6">
        <v>5</v>
      </c>
      <c r="B326" s="23" t="s">
        <v>352</v>
      </c>
      <c r="C326" s="120"/>
      <c r="D326" s="123" t="s">
        <v>260</v>
      </c>
      <c r="E326" s="89">
        <v>3</v>
      </c>
      <c r="F326" s="12"/>
      <c r="G326" s="243"/>
      <c r="H326" s="23"/>
      <c r="I326" s="23"/>
      <c r="J326" s="183">
        <v>1</v>
      </c>
      <c r="K326" s="50"/>
    </row>
    <row r="327" spans="1:11" s="51" customFormat="1" outlineLevel="2" x14ac:dyDescent="0.25">
      <c r="A327" s="6">
        <v>6</v>
      </c>
      <c r="B327" s="23" t="s">
        <v>352</v>
      </c>
      <c r="C327" s="120"/>
      <c r="D327" s="123" t="s">
        <v>1277</v>
      </c>
      <c r="E327" s="89">
        <v>1</v>
      </c>
      <c r="F327" s="12"/>
      <c r="G327" s="243"/>
      <c r="H327" s="23"/>
      <c r="I327" s="23"/>
      <c r="J327" s="183">
        <v>13</v>
      </c>
      <c r="K327" s="50"/>
    </row>
    <row r="328" spans="1:11" s="51" customFormat="1" outlineLevel="2" x14ac:dyDescent="0.25">
      <c r="A328" s="6">
        <v>7</v>
      </c>
      <c r="B328" s="23" t="s">
        <v>352</v>
      </c>
      <c r="C328" s="120"/>
      <c r="D328" s="123" t="s">
        <v>1277</v>
      </c>
      <c r="E328" s="89">
        <v>2</v>
      </c>
      <c r="F328" s="12"/>
      <c r="G328" s="243"/>
      <c r="H328" s="23"/>
      <c r="I328" s="23"/>
      <c r="J328" s="183">
        <v>14</v>
      </c>
      <c r="K328" s="50"/>
    </row>
    <row r="329" spans="1:11" s="51" customFormat="1" outlineLevel="2" x14ac:dyDescent="0.25">
      <c r="A329" s="6">
        <v>8</v>
      </c>
      <c r="B329" s="23" t="s">
        <v>352</v>
      </c>
      <c r="C329" s="120"/>
      <c r="D329" s="123" t="s">
        <v>1277</v>
      </c>
      <c r="E329" s="89">
        <v>4</v>
      </c>
      <c r="F329" s="12"/>
      <c r="G329" s="243"/>
      <c r="H329" s="23"/>
      <c r="I329" s="23"/>
      <c r="J329" s="183">
        <v>4</v>
      </c>
      <c r="K329" s="50"/>
    </row>
    <row r="330" spans="1:11" s="51" customFormat="1" outlineLevel="2" x14ac:dyDescent="0.25">
      <c r="A330" s="6">
        <v>9</v>
      </c>
      <c r="B330" s="23" t="s">
        <v>352</v>
      </c>
      <c r="C330" s="120"/>
      <c r="D330" s="123" t="s">
        <v>1182</v>
      </c>
      <c r="E330" s="89">
        <v>5</v>
      </c>
      <c r="F330" s="12"/>
      <c r="G330" s="243"/>
      <c r="H330" s="23"/>
      <c r="I330" s="23"/>
      <c r="J330" s="183">
        <v>13</v>
      </c>
      <c r="K330" s="50"/>
    </row>
    <row r="331" spans="1:11" s="51" customFormat="1" outlineLevel="2" x14ac:dyDescent="0.25">
      <c r="A331" s="6">
        <v>10</v>
      </c>
      <c r="B331" s="23" t="s">
        <v>352</v>
      </c>
      <c r="C331" s="120"/>
      <c r="D331" s="123" t="s">
        <v>1182</v>
      </c>
      <c r="E331" s="89">
        <v>6</v>
      </c>
      <c r="F331" s="12"/>
      <c r="G331" s="243"/>
      <c r="H331" s="23"/>
      <c r="I331" s="23"/>
      <c r="J331" s="183">
        <v>14</v>
      </c>
      <c r="K331" s="50"/>
    </row>
    <row r="332" spans="1:11" s="51" customFormat="1" outlineLevel="2" x14ac:dyDescent="0.25">
      <c r="A332" s="6">
        <v>11</v>
      </c>
      <c r="B332" s="23" t="s">
        <v>352</v>
      </c>
      <c r="C332" s="120"/>
      <c r="D332" s="123" t="s">
        <v>1182</v>
      </c>
      <c r="E332" s="89">
        <v>7</v>
      </c>
      <c r="F332" s="12"/>
      <c r="G332" s="243"/>
      <c r="H332" s="23"/>
      <c r="I332" s="23"/>
      <c r="J332" s="183">
        <v>2</v>
      </c>
      <c r="K332" s="50"/>
    </row>
    <row r="333" spans="1:11" s="51" customFormat="1" outlineLevel="2" x14ac:dyDescent="0.25">
      <c r="A333" s="6">
        <v>12</v>
      </c>
      <c r="B333" s="23" t="s">
        <v>352</v>
      </c>
      <c r="C333" s="120"/>
      <c r="D333" s="123" t="s">
        <v>1182</v>
      </c>
      <c r="E333" s="89">
        <v>8</v>
      </c>
      <c r="F333" s="12"/>
      <c r="G333" s="243"/>
      <c r="H333" s="23"/>
      <c r="I333" s="23"/>
      <c r="J333" s="184">
        <v>15</v>
      </c>
      <c r="K333" s="50"/>
    </row>
    <row r="334" spans="1:11" s="51" customFormat="1" outlineLevel="2" x14ac:dyDescent="0.25">
      <c r="A334" s="6">
        <v>13</v>
      </c>
      <c r="B334" s="23" t="s">
        <v>352</v>
      </c>
      <c r="C334" s="120"/>
      <c r="D334" s="123" t="s">
        <v>1182</v>
      </c>
      <c r="E334" s="89">
        <v>9</v>
      </c>
      <c r="F334" s="12"/>
      <c r="G334" s="243"/>
      <c r="H334" s="23"/>
      <c r="I334" s="23"/>
      <c r="J334" s="184">
        <v>12</v>
      </c>
      <c r="K334" s="50"/>
    </row>
    <row r="335" spans="1:11" s="51" customFormat="1" ht="13.8" outlineLevel="2" thickBot="1" x14ac:dyDescent="0.3">
      <c r="A335" s="6">
        <v>14</v>
      </c>
      <c r="B335" s="23" t="s">
        <v>352</v>
      </c>
      <c r="C335" s="120"/>
      <c r="D335" s="123" t="s">
        <v>1182</v>
      </c>
      <c r="E335" s="89">
        <v>10</v>
      </c>
      <c r="F335" s="12"/>
      <c r="G335" s="243"/>
      <c r="H335" s="23"/>
      <c r="I335" s="23"/>
      <c r="J335" s="184">
        <v>5</v>
      </c>
      <c r="K335" s="50"/>
    </row>
    <row r="336" spans="1:11" ht="13.8" thickBot="1" x14ac:dyDescent="0.3">
      <c r="A336" s="17">
        <v>6</v>
      </c>
      <c r="B336" s="592" t="s">
        <v>29</v>
      </c>
      <c r="C336" s="593"/>
      <c r="D336" s="593"/>
      <c r="E336" s="593"/>
      <c r="F336" s="593"/>
      <c r="G336" s="594"/>
      <c r="H336" s="291"/>
      <c r="I336" s="251"/>
      <c r="J336" s="92">
        <v>0</v>
      </c>
    </row>
    <row r="337" spans="1:256" ht="13.8" thickBot="1" x14ac:dyDescent="0.3">
      <c r="A337" s="588" t="s">
        <v>13</v>
      </c>
      <c r="B337" s="589"/>
      <c r="C337" s="589"/>
      <c r="D337" s="589"/>
      <c r="E337" s="589"/>
      <c r="F337" s="589"/>
      <c r="G337" s="589"/>
      <c r="H337" s="292"/>
      <c r="I337" s="249"/>
      <c r="J337" s="94">
        <f>J321</f>
        <v>132</v>
      </c>
      <c r="K337" s="56"/>
    </row>
    <row r="338" spans="1:256" s="70" customFormat="1" ht="24" customHeight="1" x14ac:dyDescent="0.25">
      <c r="A338" s="68"/>
      <c r="C338" s="83"/>
      <c r="E338" s="78"/>
      <c r="J338" s="72"/>
      <c r="K338" s="68"/>
      <c r="L338" s="28"/>
      <c r="M338" s="72"/>
      <c r="O338" s="74"/>
      <c r="P338" s="72"/>
      <c r="Q338" s="74"/>
      <c r="R338" s="72"/>
      <c r="S338" s="68"/>
      <c r="T338" s="73"/>
      <c r="U338" s="72"/>
      <c r="W338" s="74"/>
      <c r="X338" s="72"/>
      <c r="Y338" s="74"/>
      <c r="Z338" s="72"/>
      <c r="AA338" s="68"/>
      <c r="AB338" s="73"/>
      <c r="AC338" s="72"/>
      <c r="AE338" s="74"/>
      <c r="AF338" s="72"/>
      <c r="AG338" s="74"/>
      <c r="AH338" s="72"/>
      <c r="AI338" s="68"/>
      <c r="AJ338" s="73"/>
      <c r="AK338" s="72"/>
      <c r="AM338" s="74"/>
      <c r="AN338" s="72"/>
      <c r="AO338" s="74"/>
      <c r="AP338" s="72"/>
      <c r="AQ338" s="68"/>
      <c r="AR338" s="73"/>
      <c r="AS338" s="72"/>
      <c r="AU338" s="74"/>
      <c r="AV338" s="72"/>
      <c r="AW338" s="74"/>
      <c r="AX338" s="72"/>
      <c r="AY338" s="68"/>
      <c r="AZ338" s="73"/>
      <c r="BA338" s="72"/>
      <c r="BC338" s="74"/>
      <c r="BD338" s="72"/>
      <c r="BE338" s="74"/>
      <c r="BF338" s="72"/>
      <c r="BG338" s="68"/>
      <c r="BH338" s="73"/>
      <c r="BI338" s="72"/>
      <c r="BK338" s="74"/>
      <c r="BL338" s="72"/>
      <c r="BM338" s="74"/>
      <c r="BN338" s="72"/>
      <c r="BO338" s="68"/>
      <c r="BP338" s="73"/>
      <c r="BQ338" s="72"/>
      <c r="BS338" s="74"/>
      <c r="BT338" s="72"/>
      <c r="BU338" s="74"/>
      <c r="BV338" s="72"/>
      <c r="BW338" s="68"/>
      <c r="BX338" s="73"/>
      <c r="BY338" s="72"/>
      <c r="CA338" s="74"/>
      <c r="CB338" s="72"/>
      <c r="CC338" s="74"/>
      <c r="CD338" s="72"/>
      <c r="CE338" s="68"/>
      <c r="CF338" s="73"/>
      <c r="CG338" s="72"/>
      <c r="CI338" s="74"/>
      <c r="CJ338" s="72"/>
      <c r="CK338" s="74"/>
      <c r="CL338" s="72"/>
      <c r="CM338" s="68"/>
      <c r="CN338" s="73"/>
      <c r="CO338" s="72"/>
      <c r="CQ338" s="74"/>
      <c r="CR338" s="72"/>
      <c r="CS338" s="74"/>
      <c r="CT338" s="72"/>
      <c r="CU338" s="68"/>
      <c r="CV338" s="73"/>
      <c r="CW338" s="72"/>
      <c r="CY338" s="74"/>
      <c r="CZ338" s="72"/>
      <c r="DA338" s="74"/>
      <c r="DB338" s="72"/>
      <c r="DC338" s="68"/>
      <c r="DD338" s="73"/>
      <c r="DE338" s="72"/>
      <c r="DG338" s="74"/>
      <c r="DH338" s="72"/>
      <c r="DI338" s="74"/>
      <c r="DJ338" s="72"/>
      <c r="DK338" s="68"/>
      <c r="DL338" s="73"/>
      <c r="DM338" s="72"/>
      <c r="DO338" s="74"/>
      <c r="DP338" s="72"/>
      <c r="DQ338" s="74"/>
      <c r="DR338" s="72"/>
      <c r="DS338" s="68"/>
      <c r="DT338" s="73"/>
      <c r="DU338" s="72"/>
      <c r="DW338" s="74"/>
      <c r="DX338" s="72"/>
      <c r="DY338" s="74"/>
      <c r="DZ338" s="72"/>
      <c r="EA338" s="68"/>
      <c r="EB338" s="73"/>
      <c r="EC338" s="72"/>
      <c r="EE338" s="74"/>
      <c r="EF338" s="72"/>
      <c r="EG338" s="74"/>
      <c r="EH338" s="72"/>
      <c r="EI338" s="68"/>
      <c r="EJ338" s="73"/>
      <c r="EK338" s="72"/>
      <c r="EM338" s="74"/>
      <c r="EN338" s="72"/>
      <c r="EO338" s="74"/>
      <c r="EP338" s="72"/>
      <c r="EQ338" s="68"/>
      <c r="ER338" s="73"/>
      <c r="ES338" s="72"/>
      <c r="EU338" s="74"/>
      <c r="EV338" s="72"/>
      <c r="EW338" s="74"/>
      <c r="EX338" s="72"/>
      <c r="EY338" s="68"/>
      <c r="EZ338" s="73"/>
      <c r="FA338" s="72"/>
      <c r="FC338" s="74"/>
      <c r="FD338" s="72"/>
      <c r="FE338" s="74"/>
      <c r="FF338" s="72"/>
      <c r="FG338" s="68"/>
      <c r="FH338" s="73"/>
      <c r="FI338" s="72"/>
      <c r="FK338" s="74"/>
      <c r="FL338" s="72"/>
      <c r="FM338" s="74"/>
      <c r="FN338" s="72"/>
      <c r="FO338" s="68"/>
      <c r="FP338" s="73"/>
      <c r="FQ338" s="72"/>
      <c r="FS338" s="74"/>
      <c r="FT338" s="72"/>
      <c r="FU338" s="74"/>
      <c r="FV338" s="72"/>
      <c r="FW338" s="68"/>
      <c r="FX338" s="73"/>
      <c r="FY338" s="72"/>
      <c r="GA338" s="74"/>
      <c r="GB338" s="72"/>
      <c r="GC338" s="74"/>
      <c r="GD338" s="72"/>
      <c r="GE338" s="68"/>
      <c r="GF338" s="73"/>
      <c r="GG338" s="72"/>
      <c r="GI338" s="74"/>
      <c r="GJ338" s="72"/>
      <c r="GK338" s="74"/>
      <c r="GL338" s="72"/>
      <c r="GM338" s="68"/>
      <c r="GN338" s="73"/>
      <c r="GO338" s="72"/>
      <c r="GQ338" s="74"/>
      <c r="GR338" s="72"/>
      <c r="GS338" s="74"/>
      <c r="GT338" s="72"/>
      <c r="GU338" s="68"/>
      <c r="GV338" s="73"/>
      <c r="GW338" s="72"/>
      <c r="GY338" s="74"/>
      <c r="GZ338" s="72"/>
      <c r="HA338" s="74"/>
      <c r="HB338" s="72"/>
      <c r="HC338" s="68"/>
      <c r="HD338" s="73"/>
      <c r="HE338" s="72"/>
      <c r="HG338" s="74"/>
      <c r="HH338" s="72"/>
      <c r="HI338" s="74"/>
      <c r="HJ338" s="72"/>
      <c r="HK338" s="68"/>
      <c r="HL338" s="73"/>
      <c r="HM338" s="72"/>
      <c r="HO338" s="74"/>
      <c r="HP338" s="72"/>
      <c r="HQ338" s="74"/>
      <c r="HR338" s="72"/>
      <c r="HS338" s="68"/>
      <c r="HT338" s="73"/>
      <c r="HU338" s="72"/>
      <c r="HW338" s="74"/>
      <c r="HX338" s="72"/>
      <c r="HY338" s="74"/>
      <c r="HZ338" s="72"/>
      <c r="IA338" s="68"/>
      <c r="IB338" s="73"/>
      <c r="IC338" s="72"/>
      <c r="IE338" s="74"/>
      <c r="IF338" s="72"/>
      <c r="IG338" s="74"/>
      <c r="IH338" s="72"/>
      <c r="II338" s="68"/>
      <c r="IJ338" s="73"/>
      <c r="IK338" s="72"/>
      <c r="IM338" s="74"/>
      <c r="IN338" s="72"/>
      <c r="IO338" s="74"/>
      <c r="IP338" s="72"/>
      <c r="IQ338" s="68"/>
      <c r="IR338" s="73"/>
      <c r="IS338" s="72"/>
      <c r="IU338" s="74"/>
      <c r="IV338" s="72"/>
    </row>
    <row r="339" spans="1:256" ht="24" customHeight="1" x14ac:dyDescent="0.25">
      <c r="L339" s="28"/>
    </row>
    <row r="340" spans="1:256" ht="17.399999999999999" x14ac:dyDescent="0.25">
      <c r="B340" s="590" t="s">
        <v>261</v>
      </c>
      <c r="C340" s="590"/>
      <c r="D340" s="590"/>
      <c r="E340" s="590"/>
      <c r="F340" s="70"/>
      <c r="G340" s="102" t="s">
        <v>262</v>
      </c>
      <c r="H340" s="102"/>
      <c r="I340" s="102"/>
      <c r="J340" s="48"/>
      <c r="K340" s="32"/>
    </row>
    <row r="341" spans="1:256" ht="18" customHeight="1" x14ac:dyDescent="0.25">
      <c r="B341" s="64"/>
      <c r="C341" s="64"/>
      <c r="D341" s="64"/>
      <c r="E341" s="64"/>
      <c r="F341" s="86"/>
      <c r="G341" s="64"/>
      <c r="H341" s="64"/>
      <c r="I341" s="64"/>
      <c r="J341" s="48"/>
      <c r="K341" s="32"/>
    </row>
    <row r="342" spans="1:256" ht="17.399999999999999" x14ac:dyDescent="0.25">
      <c r="B342" s="64"/>
      <c r="C342" s="64"/>
      <c r="D342" s="64"/>
      <c r="E342" s="64"/>
      <c r="F342" s="86"/>
      <c r="G342" s="64"/>
      <c r="H342" s="64"/>
      <c r="I342" s="64"/>
      <c r="J342" s="48"/>
      <c r="K342" s="32"/>
    </row>
    <row r="343" spans="1:256" ht="17.399999999999999" x14ac:dyDescent="0.25">
      <c r="B343" s="64"/>
      <c r="C343" s="64"/>
      <c r="D343" s="64"/>
      <c r="E343" s="64"/>
      <c r="F343" s="86"/>
      <c r="G343" s="64"/>
      <c r="H343" s="64"/>
      <c r="I343" s="64"/>
      <c r="J343" s="49"/>
    </row>
    <row r="344" spans="1:256" ht="17.399999999999999" x14ac:dyDescent="0.25">
      <c r="B344" s="71" t="s">
        <v>297</v>
      </c>
      <c r="C344" s="71"/>
      <c r="D344" s="71"/>
      <c r="E344" s="69"/>
      <c r="F344" s="87"/>
      <c r="G344" s="102" t="s">
        <v>298</v>
      </c>
      <c r="H344" s="102"/>
      <c r="I344" s="102"/>
      <c r="J344" s="26"/>
      <c r="K344" s="26"/>
    </row>
    <row r="345" spans="1:256" x14ac:dyDescent="0.25">
      <c r="B345" s="26"/>
      <c r="C345" s="84"/>
      <c r="D345" s="26"/>
      <c r="E345" s="79"/>
      <c r="F345" s="26"/>
      <c r="G345" s="26"/>
      <c r="H345" s="26"/>
      <c r="I345" s="26"/>
      <c r="J345" s="26"/>
      <c r="K345" s="26"/>
    </row>
    <row r="346" spans="1:256" x14ac:dyDescent="0.25">
      <c r="B346" s="26"/>
      <c r="C346" s="84"/>
      <c r="D346" s="26"/>
      <c r="E346" s="79"/>
      <c r="F346" s="26"/>
      <c r="G346" s="26"/>
      <c r="H346" s="26"/>
      <c r="I346" s="26"/>
      <c r="J346" s="26"/>
      <c r="K346" s="26"/>
    </row>
    <row r="347" spans="1:256" x14ac:dyDescent="0.25">
      <c r="B347" s="26"/>
      <c r="C347" s="84"/>
      <c r="D347" s="26"/>
      <c r="E347" s="79"/>
      <c r="F347" s="26"/>
      <c r="G347" s="26"/>
      <c r="H347" s="26"/>
      <c r="I347" s="26"/>
      <c r="J347" s="26"/>
      <c r="K347" s="26"/>
    </row>
    <row r="348" spans="1:256" x14ac:dyDescent="0.25">
      <c r="B348" s="26"/>
      <c r="C348" s="84"/>
      <c r="D348" s="26"/>
      <c r="E348" s="79"/>
      <c r="F348" s="26"/>
      <c r="G348" s="26"/>
      <c r="H348" s="26"/>
      <c r="I348" s="26"/>
      <c r="J348" s="26"/>
      <c r="K348" s="26"/>
    </row>
    <row r="349" spans="1:256" ht="17.399999999999999" x14ac:dyDescent="0.25">
      <c r="B349" s="591"/>
      <c r="C349" s="591"/>
      <c r="D349" s="591"/>
      <c r="E349" s="591"/>
    </row>
  </sheetData>
  <mergeCells count="12">
    <mergeCell ref="B14:G14"/>
    <mergeCell ref="B13:G13"/>
    <mergeCell ref="B12:G12"/>
    <mergeCell ref="C7:F7"/>
    <mergeCell ref="C8:F8"/>
    <mergeCell ref="B11:G11"/>
    <mergeCell ref="B15:G15"/>
    <mergeCell ref="A337:G337"/>
    <mergeCell ref="B340:E340"/>
    <mergeCell ref="B349:E349"/>
    <mergeCell ref="B321:G321"/>
    <mergeCell ref="B336:G3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6" customWidth="1"/>
    <col min="2" max="2" width="24.88671875" style="44" customWidth="1"/>
    <col min="3" max="3" width="20.33203125" style="16" customWidth="1"/>
    <col min="4" max="4" width="31.88671875" style="44" customWidth="1"/>
    <col min="5" max="5" width="59.5546875" style="76" customWidth="1"/>
    <col min="6" max="6" width="17.88671875" style="45" customWidth="1"/>
    <col min="7" max="7" width="41.5546875" style="16" customWidth="1"/>
    <col min="8" max="9" width="13.5546875" style="16" customWidth="1"/>
    <col min="10" max="10" width="13.5546875" style="65" customWidth="1"/>
    <col min="11" max="11" width="9.109375" style="28"/>
    <col min="12" max="16384" width="9.109375" style="26"/>
  </cols>
  <sheetData>
    <row r="1" spans="1:11" s="38" customFormat="1" ht="17.399999999999999" x14ac:dyDescent="0.3">
      <c r="A1" s="57"/>
      <c r="B1" s="58"/>
      <c r="C1" s="61"/>
      <c r="D1" s="60"/>
      <c r="E1" s="61"/>
      <c r="F1" s="59"/>
      <c r="G1" s="58"/>
      <c r="H1" s="58"/>
      <c r="I1" s="58"/>
      <c r="J1" s="62" t="s">
        <v>51</v>
      </c>
      <c r="K1" s="37"/>
    </row>
    <row r="2" spans="1:11" s="38" customFormat="1" ht="17.399999999999999" x14ac:dyDescent="0.3">
      <c r="A2" s="63"/>
      <c r="B2" s="58"/>
      <c r="C2" s="61"/>
      <c r="D2" s="60"/>
      <c r="E2" s="61"/>
      <c r="F2" s="59"/>
      <c r="G2" s="58"/>
      <c r="H2" s="58"/>
      <c r="I2" s="58"/>
      <c r="J2" s="62" t="s">
        <v>275</v>
      </c>
      <c r="K2" s="37"/>
    </row>
    <row r="3" spans="1:11" s="38" customFormat="1" ht="17.399999999999999" x14ac:dyDescent="0.3">
      <c r="A3" s="63"/>
      <c r="B3" s="58"/>
      <c r="C3" s="61"/>
      <c r="D3" s="60"/>
      <c r="E3" s="61"/>
      <c r="F3" s="59"/>
      <c r="G3" s="58"/>
      <c r="H3" s="58"/>
      <c r="I3" s="58"/>
      <c r="J3" s="62" t="s">
        <v>277</v>
      </c>
      <c r="K3" s="37"/>
    </row>
    <row r="4" spans="1:11" s="38" customFormat="1" ht="17.399999999999999" x14ac:dyDescent="0.3">
      <c r="A4" s="63"/>
      <c r="B4" s="58"/>
      <c r="C4" s="61"/>
      <c r="D4" s="60"/>
      <c r="E4" s="61"/>
      <c r="F4" s="59"/>
      <c r="G4" s="58"/>
      <c r="H4" s="58"/>
      <c r="I4" s="58"/>
      <c r="J4" s="62" t="s">
        <v>276</v>
      </c>
      <c r="K4" s="37"/>
    </row>
    <row r="5" spans="1:11" s="38" customFormat="1" ht="17.399999999999999" x14ac:dyDescent="0.3">
      <c r="A5" s="63"/>
      <c r="B5" s="58"/>
      <c r="C5" s="61"/>
      <c r="D5" s="60"/>
      <c r="E5" s="61"/>
      <c r="F5" s="59"/>
      <c r="G5" s="58"/>
      <c r="H5" s="58"/>
      <c r="I5" s="58"/>
      <c r="J5" s="62" t="s">
        <v>268</v>
      </c>
      <c r="K5" s="37"/>
    </row>
    <row r="6" spans="1:11" s="38" customFormat="1" ht="18" x14ac:dyDescent="0.25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6" x14ac:dyDescent="0.25">
      <c r="B7" s="41"/>
      <c r="C7" s="599" t="s">
        <v>105</v>
      </c>
      <c r="D7" s="599"/>
      <c r="E7" s="599"/>
      <c r="F7" s="599"/>
      <c r="G7" s="15"/>
      <c r="H7" s="15"/>
      <c r="I7" s="15"/>
      <c r="J7" s="42"/>
      <c r="K7" s="43"/>
    </row>
    <row r="8" spans="1:11" ht="44.25" customHeight="1" x14ac:dyDescent="0.25">
      <c r="C8" s="600" t="s">
        <v>567</v>
      </c>
      <c r="D8" s="600"/>
      <c r="E8" s="600"/>
      <c r="F8" s="600"/>
    </row>
    <row r="9" spans="1:11" ht="13.8" thickBot="1" x14ac:dyDescent="0.3"/>
    <row r="10" spans="1:11" s="1" customFormat="1" ht="63.75" customHeight="1" thickBot="1" x14ac:dyDescent="0.3">
      <c r="A10" s="97" t="s">
        <v>61</v>
      </c>
      <c r="B10" s="98" t="s">
        <v>62</v>
      </c>
      <c r="C10" s="98" t="s">
        <v>63</v>
      </c>
      <c r="D10" s="98" t="s">
        <v>54</v>
      </c>
      <c r="E10" s="99" t="s">
        <v>122</v>
      </c>
      <c r="F10" s="98" t="s">
        <v>58</v>
      </c>
      <c r="G10" s="293" t="s">
        <v>59</v>
      </c>
      <c r="H10" s="100" t="s">
        <v>3297</v>
      </c>
      <c r="I10" s="274" t="s">
        <v>3298</v>
      </c>
      <c r="J10" s="100" t="s">
        <v>60</v>
      </c>
      <c r="K10" s="24"/>
    </row>
    <row r="11" spans="1:11" ht="13.8" collapsed="1" thickBot="1" x14ac:dyDescent="0.3">
      <c r="A11" s="17" t="s">
        <v>99</v>
      </c>
      <c r="B11" s="592" t="s">
        <v>107</v>
      </c>
      <c r="C11" s="593"/>
      <c r="D11" s="593"/>
      <c r="E11" s="593"/>
      <c r="F11" s="593"/>
      <c r="G11" s="594"/>
      <c r="H11" s="291"/>
      <c r="I11" s="251"/>
      <c r="J11" s="92">
        <v>0</v>
      </c>
      <c r="K11" s="32"/>
    </row>
    <row r="12" spans="1:11" ht="13.8" thickBot="1" x14ac:dyDescent="0.3">
      <c r="A12" s="2" t="s">
        <v>64</v>
      </c>
      <c r="B12" s="595" t="s">
        <v>14</v>
      </c>
      <c r="C12" s="596"/>
      <c r="D12" s="596"/>
      <c r="E12" s="596"/>
      <c r="F12" s="596"/>
      <c r="G12" s="597"/>
      <c r="H12" s="290"/>
      <c r="I12" s="290"/>
      <c r="J12" s="92">
        <v>0</v>
      </c>
    </row>
    <row r="13" spans="1:11" ht="13.8" thickBot="1" x14ac:dyDescent="0.3">
      <c r="A13" s="17" t="s">
        <v>100</v>
      </c>
      <c r="B13" s="598" t="s">
        <v>10</v>
      </c>
      <c r="C13" s="598"/>
      <c r="D13" s="598"/>
      <c r="E13" s="598"/>
      <c r="F13" s="598"/>
      <c r="G13" s="598"/>
      <c r="H13" s="291"/>
      <c r="I13" s="251"/>
      <c r="J13" s="92">
        <v>0</v>
      </c>
    </row>
    <row r="14" spans="1:11" ht="13.8" thickBot="1" x14ac:dyDescent="0.3">
      <c r="A14" s="17" t="s">
        <v>102</v>
      </c>
      <c r="B14" s="595" t="s">
        <v>0</v>
      </c>
      <c r="C14" s="596"/>
      <c r="D14" s="596"/>
      <c r="E14" s="596"/>
      <c r="F14" s="596"/>
      <c r="G14" s="597"/>
      <c r="H14" s="290"/>
      <c r="I14" s="92"/>
      <c r="J14" s="92">
        <v>0</v>
      </c>
    </row>
    <row r="15" spans="1:11" ht="13.8" thickBot="1" x14ac:dyDescent="0.3">
      <c r="A15" s="19" t="s">
        <v>97</v>
      </c>
      <c r="B15" s="587" t="s">
        <v>42</v>
      </c>
      <c r="C15" s="587"/>
      <c r="D15" s="587"/>
      <c r="E15" s="587"/>
      <c r="F15" s="587"/>
      <c r="G15" s="587"/>
      <c r="H15" s="314"/>
      <c r="I15" s="279"/>
      <c r="J15" s="92">
        <v>0</v>
      </c>
    </row>
    <row r="16" spans="1:11" s="31" customFormat="1" ht="10.8" hidden="1" outlineLevel="2" thickBot="1" x14ac:dyDescent="0.3">
      <c r="A16" s="111">
        <v>1</v>
      </c>
      <c r="B16" s="112" t="s">
        <v>654</v>
      </c>
      <c r="C16" s="111">
        <v>24319</v>
      </c>
      <c r="D16" s="111" t="s">
        <v>111</v>
      </c>
      <c r="E16" s="113" t="s">
        <v>655</v>
      </c>
      <c r="F16" s="114">
        <v>42675</v>
      </c>
      <c r="G16" s="275" t="s">
        <v>513</v>
      </c>
      <c r="H16" s="351"/>
      <c r="I16" s="351"/>
      <c r="J16" s="334">
        <v>3</v>
      </c>
      <c r="K16" s="30"/>
    </row>
    <row r="17" spans="1:11" s="31" customFormat="1" ht="10.8" hidden="1" outlineLevel="2" thickBot="1" x14ac:dyDescent="0.3">
      <c r="A17" s="111">
        <v>2</v>
      </c>
      <c r="B17" s="112" t="s">
        <v>654</v>
      </c>
      <c r="C17" s="111">
        <v>24319</v>
      </c>
      <c r="D17" s="111" t="s">
        <v>118</v>
      </c>
      <c r="E17" s="113" t="s">
        <v>656</v>
      </c>
      <c r="F17" s="114">
        <v>42675</v>
      </c>
      <c r="G17" s="275" t="s">
        <v>513</v>
      </c>
      <c r="H17" s="111"/>
      <c r="I17" s="111"/>
      <c r="J17" s="334">
        <v>2</v>
      </c>
      <c r="K17" s="30"/>
    </row>
    <row r="18" spans="1:11" s="31" customFormat="1" ht="10.8" hidden="1" outlineLevel="2" thickBot="1" x14ac:dyDescent="0.3">
      <c r="A18" s="111">
        <v>3</v>
      </c>
      <c r="B18" s="112" t="s">
        <v>654</v>
      </c>
      <c r="C18" s="111">
        <v>24319</v>
      </c>
      <c r="D18" s="111" t="s">
        <v>657</v>
      </c>
      <c r="E18" s="113" t="s">
        <v>95</v>
      </c>
      <c r="F18" s="114">
        <v>42676</v>
      </c>
      <c r="G18" s="275" t="s">
        <v>513</v>
      </c>
      <c r="H18" s="111"/>
      <c r="I18" s="111"/>
      <c r="J18" s="334">
        <v>1</v>
      </c>
      <c r="K18" s="30"/>
    </row>
    <row r="19" spans="1:11" s="31" customFormat="1" ht="10.8" hidden="1" outlineLevel="2" thickBot="1" x14ac:dyDescent="0.3">
      <c r="A19" s="111">
        <v>4</v>
      </c>
      <c r="B19" s="112" t="s">
        <v>654</v>
      </c>
      <c r="C19" s="111">
        <v>24319</v>
      </c>
      <c r="D19" s="111" t="s">
        <v>135</v>
      </c>
      <c r="E19" s="113" t="s">
        <v>658</v>
      </c>
      <c r="F19" s="114">
        <v>42676</v>
      </c>
      <c r="G19" s="275" t="s">
        <v>513</v>
      </c>
      <c r="H19" s="111"/>
      <c r="I19" s="111"/>
      <c r="J19" s="334">
        <v>1</v>
      </c>
      <c r="K19" s="30"/>
    </row>
    <row r="20" spans="1:11" s="31" customFormat="1" ht="10.8" hidden="1" outlineLevel="2" thickBot="1" x14ac:dyDescent="0.3">
      <c r="A20" s="111">
        <v>5</v>
      </c>
      <c r="B20" s="112" t="s">
        <v>654</v>
      </c>
      <c r="C20" s="111">
        <v>24319</v>
      </c>
      <c r="D20" s="111" t="s">
        <v>659</v>
      </c>
      <c r="E20" s="113" t="s">
        <v>32</v>
      </c>
      <c r="F20" s="114">
        <v>42677</v>
      </c>
      <c r="G20" s="275" t="s">
        <v>513</v>
      </c>
      <c r="H20" s="111"/>
      <c r="I20" s="111"/>
      <c r="J20" s="334">
        <v>1</v>
      </c>
      <c r="K20" s="30"/>
    </row>
    <row r="21" spans="1:11" s="31" customFormat="1" ht="10.8" hidden="1" outlineLevel="2" thickBot="1" x14ac:dyDescent="0.3">
      <c r="A21" s="111">
        <v>6</v>
      </c>
      <c r="B21" s="112" t="s">
        <v>654</v>
      </c>
      <c r="C21" s="111">
        <v>24326</v>
      </c>
      <c r="D21" s="111" t="s">
        <v>660</v>
      </c>
      <c r="E21" s="113" t="s">
        <v>33</v>
      </c>
      <c r="F21" s="114">
        <v>42677</v>
      </c>
      <c r="G21" s="275" t="s">
        <v>513</v>
      </c>
      <c r="H21" s="111"/>
      <c r="I21" s="111"/>
      <c r="J21" s="334">
        <v>1</v>
      </c>
      <c r="K21" s="30"/>
    </row>
    <row r="22" spans="1:11" s="31" customFormat="1" ht="10.8" hidden="1" outlineLevel="2" thickBot="1" x14ac:dyDescent="0.3">
      <c r="A22" s="111">
        <v>7</v>
      </c>
      <c r="B22" s="112" t="s">
        <v>654</v>
      </c>
      <c r="C22" s="111">
        <v>24361</v>
      </c>
      <c r="D22" s="111" t="s">
        <v>284</v>
      </c>
      <c r="E22" s="113" t="s">
        <v>116</v>
      </c>
      <c r="F22" s="114">
        <v>42678</v>
      </c>
      <c r="G22" s="275" t="s">
        <v>513</v>
      </c>
      <c r="H22" s="111"/>
      <c r="I22" s="111"/>
      <c r="J22" s="334">
        <v>1</v>
      </c>
      <c r="K22" s="30"/>
    </row>
    <row r="23" spans="1:11" s="31" customFormat="1" ht="10.8" hidden="1" outlineLevel="2" thickBot="1" x14ac:dyDescent="0.3">
      <c r="A23" s="111">
        <v>8</v>
      </c>
      <c r="B23" s="111" t="s">
        <v>654</v>
      </c>
      <c r="C23" s="111">
        <v>24235</v>
      </c>
      <c r="D23" s="111" t="s">
        <v>301</v>
      </c>
      <c r="E23" s="111" t="s">
        <v>74</v>
      </c>
      <c r="F23" s="114">
        <v>42678</v>
      </c>
      <c r="G23" s="275" t="s">
        <v>513</v>
      </c>
      <c r="H23" s="111"/>
      <c r="I23" s="111"/>
      <c r="J23" s="334">
        <v>1</v>
      </c>
      <c r="K23" s="30"/>
    </row>
    <row r="24" spans="1:11" s="31" customFormat="1" ht="10.8" hidden="1" outlineLevel="2" thickBot="1" x14ac:dyDescent="0.3">
      <c r="A24" s="111">
        <v>9</v>
      </c>
      <c r="B24" s="111" t="s">
        <v>654</v>
      </c>
      <c r="C24" s="111">
        <v>24327</v>
      </c>
      <c r="D24" s="111" t="s">
        <v>301</v>
      </c>
      <c r="E24" s="111" t="s">
        <v>661</v>
      </c>
      <c r="F24" s="114">
        <v>42679</v>
      </c>
      <c r="G24" s="275" t="s">
        <v>513</v>
      </c>
      <c r="H24" s="111"/>
      <c r="I24" s="111"/>
      <c r="J24" s="334">
        <v>3</v>
      </c>
      <c r="K24" s="30"/>
    </row>
    <row r="25" spans="1:11" s="31" customFormat="1" ht="10.8" hidden="1" outlineLevel="2" thickBot="1" x14ac:dyDescent="0.3">
      <c r="A25" s="111">
        <v>10</v>
      </c>
      <c r="B25" s="111" t="s">
        <v>654</v>
      </c>
      <c r="C25" s="111">
        <v>24315</v>
      </c>
      <c r="D25" s="111" t="s">
        <v>193</v>
      </c>
      <c r="E25" s="113" t="s">
        <v>116</v>
      </c>
      <c r="F25" s="114">
        <v>42679</v>
      </c>
      <c r="G25" s="275" t="s">
        <v>513</v>
      </c>
      <c r="H25" s="111"/>
      <c r="I25" s="111"/>
      <c r="J25" s="334">
        <v>1</v>
      </c>
      <c r="K25" s="30"/>
    </row>
    <row r="26" spans="1:11" s="31" customFormat="1" ht="10.8" hidden="1" outlineLevel="2" thickBot="1" x14ac:dyDescent="0.3">
      <c r="A26" s="111">
        <v>11</v>
      </c>
      <c r="B26" s="111" t="s">
        <v>654</v>
      </c>
      <c r="C26" s="111">
        <v>24337</v>
      </c>
      <c r="D26" s="111" t="s">
        <v>91</v>
      </c>
      <c r="E26" s="113" t="s">
        <v>662</v>
      </c>
      <c r="F26" s="114">
        <v>42680</v>
      </c>
      <c r="G26" s="275" t="s">
        <v>513</v>
      </c>
      <c r="H26" s="111"/>
      <c r="I26" s="111"/>
      <c r="J26" s="334">
        <v>2</v>
      </c>
      <c r="K26" s="30"/>
    </row>
    <row r="27" spans="1:11" s="31" customFormat="1" ht="10.8" hidden="1" outlineLevel="2" thickBot="1" x14ac:dyDescent="0.3">
      <c r="A27" s="111">
        <v>12</v>
      </c>
      <c r="B27" s="111" t="s">
        <v>654</v>
      </c>
      <c r="C27" s="111">
        <v>24337</v>
      </c>
      <c r="D27" s="111" t="s">
        <v>166</v>
      </c>
      <c r="E27" s="111" t="s">
        <v>663</v>
      </c>
      <c r="F27" s="114">
        <v>42680</v>
      </c>
      <c r="G27" s="275" t="s">
        <v>513</v>
      </c>
      <c r="H27" s="111"/>
      <c r="I27" s="111"/>
      <c r="J27" s="334">
        <v>1</v>
      </c>
      <c r="K27" s="30"/>
    </row>
    <row r="28" spans="1:11" s="31" customFormat="1" ht="10.8" hidden="1" outlineLevel="2" thickBot="1" x14ac:dyDescent="0.3">
      <c r="A28" s="111">
        <v>13</v>
      </c>
      <c r="B28" s="112" t="s">
        <v>654</v>
      </c>
      <c r="C28" s="111">
        <v>24338</v>
      </c>
      <c r="D28" s="111" t="s">
        <v>160</v>
      </c>
      <c r="E28" s="111" t="s">
        <v>664</v>
      </c>
      <c r="F28" s="114">
        <v>42681</v>
      </c>
      <c r="G28" s="275" t="s">
        <v>513</v>
      </c>
      <c r="H28" s="111"/>
      <c r="I28" s="111"/>
      <c r="J28" s="334">
        <v>10</v>
      </c>
      <c r="K28" s="30"/>
    </row>
    <row r="29" spans="1:11" s="31" customFormat="1" ht="10.8" hidden="1" outlineLevel="2" thickBot="1" x14ac:dyDescent="0.3">
      <c r="A29" s="111">
        <v>14</v>
      </c>
      <c r="B29" s="112" t="s">
        <v>654</v>
      </c>
      <c r="C29" s="111">
        <v>24338</v>
      </c>
      <c r="D29" s="111" t="s">
        <v>166</v>
      </c>
      <c r="E29" s="111" t="s">
        <v>665</v>
      </c>
      <c r="F29" s="114">
        <v>42681</v>
      </c>
      <c r="G29" s="275" t="s">
        <v>513</v>
      </c>
      <c r="H29" s="111"/>
      <c r="I29" s="111"/>
      <c r="J29" s="334">
        <v>1</v>
      </c>
      <c r="K29" s="30"/>
    </row>
    <row r="30" spans="1:11" s="31" customFormat="1" ht="10.8" hidden="1" outlineLevel="2" thickBot="1" x14ac:dyDescent="0.3">
      <c r="A30" s="111">
        <v>15</v>
      </c>
      <c r="B30" s="112" t="s">
        <v>654</v>
      </c>
      <c r="C30" s="111">
        <v>24340</v>
      </c>
      <c r="D30" s="111" t="s">
        <v>166</v>
      </c>
      <c r="E30" s="111" t="s">
        <v>490</v>
      </c>
      <c r="F30" s="114">
        <v>42682</v>
      </c>
      <c r="G30" s="275" t="s">
        <v>513</v>
      </c>
      <c r="H30" s="111"/>
      <c r="I30" s="111"/>
      <c r="J30" s="334">
        <v>1</v>
      </c>
      <c r="K30" s="30"/>
    </row>
    <row r="31" spans="1:11" s="31" customFormat="1" ht="10.8" hidden="1" outlineLevel="2" thickBot="1" x14ac:dyDescent="0.3">
      <c r="A31" s="111">
        <v>16</v>
      </c>
      <c r="B31" s="112" t="s">
        <v>654</v>
      </c>
      <c r="C31" s="111">
        <v>24340</v>
      </c>
      <c r="D31" s="111" t="s">
        <v>91</v>
      </c>
      <c r="E31" s="113" t="s">
        <v>666</v>
      </c>
      <c r="F31" s="114">
        <v>42682</v>
      </c>
      <c r="G31" s="275" t="s">
        <v>513</v>
      </c>
      <c r="H31" s="111"/>
      <c r="I31" s="111"/>
      <c r="J31" s="334">
        <v>3</v>
      </c>
      <c r="K31" s="30"/>
    </row>
    <row r="32" spans="1:11" s="31" customFormat="1" ht="10.8" hidden="1" outlineLevel="2" thickBot="1" x14ac:dyDescent="0.3">
      <c r="A32" s="111">
        <v>17</v>
      </c>
      <c r="B32" s="112" t="s">
        <v>654</v>
      </c>
      <c r="C32" s="111">
        <v>24303</v>
      </c>
      <c r="D32" s="111" t="s">
        <v>300</v>
      </c>
      <c r="E32" s="113" t="s">
        <v>667</v>
      </c>
      <c r="F32" s="114">
        <v>42683</v>
      </c>
      <c r="G32" s="275" t="s">
        <v>513</v>
      </c>
      <c r="H32" s="111"/>
      <c r="I32" s="111"/>
      <c r="J32" s="334">
        <v>7</v>
      </c>
      <c r="K32" s="30"/>
    </row>
    <row r="33" spans="1:11" s="31" customFormat="1" ht="10.8" hidden="1" outlineLevel="2" thickBot="1" x14ac:dyDescent="0.3">
      <c r="A33" s="111">
        <v>18</v>
      </c>
      <c r="B33" s="112" t="s">
        <v>654</v>
      </c>
      <c r="C33" s="111">
        <v>24315</v>
      </c>
      <c r="D33" s="111" t="s">
        <v>668</v>
      </c>
      <c r="E33" s="113" t="s">
        <v>669</v>
      </c>
      <c r="F33" s="114">
        <v>42683</v>
      </c>
      <c r="G33" s="275" t="s">
        <v>513</v>
      </c>
      <c r="H33" s="111"/>
      <c r="I33" s="111"/>
      <c r="J33" s="334">
        <v>2</v>
      </c>
      <c r="K33" s="30"/>
    </row>
    <row r="34" spans="1:11" s="31" customFormat="1" ht="10.8" hidden="1" outlineLevel="2" thickBot="1" x14ac:dyDescent="0.3">
      <c r="A34" s="111">
        <v>19</v>
      </c>
      <c r="B34" s="112" t="s">
        <v>654</v>
      </c>
      <c r="C34" s="111">
        <v>24308</v>
      </c>
      <c r="D34" s="111" t="s">
        <v>670</v>
      </c>
      <c r="E34" s="111" t="s">
        <v>479</v>
      </c>
      <c r="F34" s="114">
        <v>42684</v>
      </c>
      <c r="G34" s="275" t="s">
        <v>513</v>
      </c>
      <c r="H34" s="111"/>
      <c r="I34" s="111"/>
      <c r="J34" s="334">
        <v>1</v>
      </c>
      <c r="K34" s="30"/>
    </row>
    <row r="35" spans="1:11" s="31" customFormat="1" ht="10.8" hidden="1" outlineLevel="2" thickBot="1" x14ac:dyDescent="0.3">
      <c r="A35" s="111">
        <v>20</v>
      </c>
      <c r="B35" s="112" t="s">
        <v>654</v>
      </c>
      <c r="C35" s="111">
        <v>24316</v>
      </c>
      <c r="D35" s="111" t="s">
        <v>671</v>
      </c>
      <c r="E35" s="111" t="s">
        <v>672</v>
      </c>
      <c r="F35" s="114">
        <v>42684</v>
      </c>
      <c r="G35" s="275" t="s">
        <v>513</v>
      </c>
      <c r="H35" s="111"/>
      <c r="I35" s="111"/>
      <c r="J35" s="334">
        <v>1</v>
      </c>
      <c r="K35" s="30"/>
    </row>
    <row r="36" spans="1:11" s="31" customFormat="1" ht="10.8" hidden="1" outlineLevel="2" thickBot="1" x14ac:dyDescent="0.3">
      <c r="A36" s="111">
        <v>21</v>
      </c>
      <c r="B36" s="112" t="s">
        <v>654</v>
      </c>
      <c r="C36" s="111">
        <v>24317</v>
      </c>
      <c r="D36" s="111" t="s">
        <v>673</v>
      </c>
      <c r="E36" s="111" t="s">
        <v>74</v>
      </c>
      <c r="F36" s="114">
        <v>42685</v>
      </c>
      <c r="G36" s="275" t="s">
        <v>513</v>
      </c>
      <c r="H36" s="111"/>
      <c r="I36" s="111"/>
      <c r="J36" s="334">
        <v>1</v>
      </c>
      <c r="K36" s="30"/>
    </row>
    <row r="37" spans="1:11" s="31" customFormat="1" ht="10.8" hidden="1" outlineLevel="2" thickBot="1" x14ac:dyDescent="0.3">
      <c r="A37" s="111">
        <v>22</v>
      </c>
      <c r="B37" s="112" t="s">
        <v>654</v>
      </c>
      <c r="C37" s="111">
        <v>24315</v>
      </c>
      <c r="D37" s="111" t="s">
        <v>674</v>
      </c>
      <c r="E37" s="111" t="s">
        <v>316</v>
      </c>
      <c r="F37" s="114">
        <v>42685</v>
      </c>
      <c r="G37" s="275" t="s">
        <v>513</v>
      </c>
      <c r="H37" s="111"/>
      <c r="I37" s="111"/>
      <c r="J37" s="334">
        <v>1</v>
      </c>
      <c r="K37" s="30"/>
    </row>
    <row r="38" spans="1:11" s="31" customFormat="1" ht="10.8" hidden="1" outlineLevel="2" thickBot="1" x14ac:dyDescent="0.3">
      <c r="A38" s="111">
        <v>23</v>
      </c>
      <c r="B38" s="112" t="s">
        <v>654</v>
      </c>
      <c r="C38" s="111">
        <v>24302</v>
      </c>
      <c r="D38" s="111" t="s">
        <v>675</v>
      </c>
      <c r="E38" s="111" t="s">
        <v>676</v>
      </c>
      <c r="F38" s="114">
        <v>42686</v>
      </c>
      <c r="G38" s="275" t="s">
        <v>513</v>
      </c>
      <c r="H38" s="111"/>
      <c r="I38" s="111"/>
      <c r="J38" s="334">
        <v>5</v>
      </c>
      <c r="K38" s="30"/>
    </row>
    <row r="39" spans="1:11" s="31" customFormat="1" ht="10.8" hidden="1" outlineLevel="2" thickBot="1" x14ac:dyDescent="0.3">
      <c r="A39" s="111">
        <v>24</v>
      </c>
      <c r="B39" s="112" t="s">
        <v>654</v>
      </c>
      <c r="C39" s="111">
        <v>24303</v>
      </c>
      <c r="D39" s="111" t="s">
        <v>195</v>
      </c>
      <c r="E39" s="113" t="s">
        <v>677</v>
      </c>
      <c r="F39" s="114">
        <v>42686</v>
      </c>
      <c r="G39" s="275" t="s">
        <v>513</v>
      </c>
      <c r="H39" s="111"/>
      <c r="I39" s="111"/>
      <c r="J39" s="334">
        <v>3</v>
      </c>
      <c r="K39" s="30"/>
    </row>
    <row r="40" spans="1:11" s="31" customFormat="1" ht="10.8" hidden="1" outlineLevel="2" thickBot="1" x14ac:dyDescent="0.3">
      <c r="A40" s="111">
        <v>25</v>
      </c>
      <c r="B40" s="111" t="s">
        <v>654</v>
      </c>
      <c r="C40" s="111">
        <v>24304</v>
      </c>
      <c r="D40" s="111" t="s">
        <v>160</v>
      </c>
      <c r="E40" s="111" t="s">
        <v>678</v>
      </c>
      <c r="F40" s="114">
        <v>42687</v>
      </c>
      <c r="G40" s="275" t="s">
        <v>513</v>
      </c>
      <c r="H40" s="111"/>
      <c r="I40" s="111"/>
      <c r="J40" s="334">
        <v>2</v>
      </c>
      <c r="K40" s="30"/>
    </row>
    <row r="41" spans="1:11" s="31" customFormat="1" ht="10.8" hidden="1" outlineLevel="2" thickBot="1" x14ac:dyDescent="0.3">
      <c r="A41" s="111">
        <v>26</v>
      </c>
      <c r="B41" s="111" t="s">
        <v>654</v>
      </c>
      <c r="C41" s="111">
        <v>24329</v>
      </c>
      <c r="D41" s="111" t="s">
        <v>117</v>
      </c>
      <c r="E41" s="111" t="s">
        <v>679</v>
      </c>
      <c r="F41" s="114">
        <v>42687</v>
      </c>
      <c r="G41" s="275" t="s">
        <v>513</v>
      </c>
      <c r="H41" s="111"/>
      <c r="I41" s="111"/>
      <c r="J41" s="334">
        <v>4</v>
      </c>
      <c r="K41" s="30"/>
    </row>
    <row r="42" spans="1:11" s="31" customFormat="1" ht="10.8" hidden="1" outlineLevel="2" thickBot="1" x14ac:dyDescent="0.3">
      <c r="A42" s="111">
        <v>27</v>
      </c>
      <c r="B42" s="111" t="s">
        <v>654</v>
      </c>
      <c r="C42" s="111">
        <v>24317</v>
      </c>
      <c r="D42" s="111" t="s">
        <v>8</v>
      </c>
      <c r="E42" s="115" t="s">
        <v>680</v>
      </c>
      <c r="F42" s="114">
        <v>42688</v>
      </c>
      <c r="G42" s="275" t="s">
        <v>513</v>
      </c>
      <c r="H42" s="111"/>
      <c r="I42" s="111"/>
      <c r="J42" s="334">
        <v>4</v>
      </c>
      <c r="K42" s="30"/>
    </row>
    <row r="43" spans="1:11" s="31" customFormat="1" ht="10.8" hidden="1" outlineLevel="2" thickBot="1" x14ac:dyDescent="0.3">
      <c r="A43" s="111">
        <v>28</v>
      </c>
      <c r="B43" s="111" t="s">
        <v>654</v>
      </c>
      <c r="C43" s="111">
        <v>24153</v>
      </c>
      <c r="D43" s="111" t="s">
        <v>681</v>
      </c>
      <c r="E43" s="113" t="s">
        <v>379</v>
      </c>
      <c r="F43" s="114">
        <v>42688</v>
      </c>
      <c r="G43" s="275" t="s">
        <v>513</v>
      </c>
      <c r="H43" s="111"/>
      <c r="I43" s="111"/>
      <c r="J43" s="334">
        <v>1</v>
      </c>
      <c r="K43" s="30"/>
    </row>
    <row r="44" spans="1:11" s="31" customFormat="1" ht="10.8" hidden="1" outlineLevel="2" thickBot="1" x14ac:dyDescent="0.3">
      <c r="A44" s="111">
        <v>29</v>
      </c>
      <c r="B44" s="111" t="s">
        <v>654</v>
      </c>
      <c r="C44" s="111">
        <v>24155</v>
      </c>
      <c r="D44" s="111" t="s">
        <v>682</v>
      </c>
      <c r="E44" s="113" t="s">
        <v>683</v>
      </c>
      <c r="F44" s="114">
        <v>42689</v>
      </c>
      <c r="G44" s="275" t="s">
        <v>513</v>
      </c>
      <c r="H44" s="111"/>
      <c r="I44" s="111"/>
      <c r="J44" s="334">
        <v>2</v>
      </c>
      <c r="K44" s="30"/>
    </row>
    <row r="45" spans="1:11" s="31" customFormat="1" ht="10.8" hidden="1" outlineLevel="2" thickBot="1" x14ac:dyDescent="0.3">
      <c r="A45" s="111">
        <v>30</v>
      </c>
      <c r="B45" s="111" t="s">
        <v>654</v>
      </c>
      <c r="C45" s="111">
        <v>24153</v>
      </c>
      <c r="D45" s="111" t="s">
        <v>684</v>
      </c>
      <c r="E45" s="113" t="s">
        <v>71</v>
      </c>
      <c r="F45" s="114">
        <v>42689</v>
      </c>
      <c r="G45" s="275" t="s">
        <v>513</v>
      </c>
      <c r="H45" s="111"/>
      <c r="I45" s="111"/>
      <c r="J45" s="334">
        <v>1</v>
      </c>
      <c r="K45" s="30"/>
    </row>
    <row r="46" spans="1:11" s="31" customFormat="1" ht="10.8" hidden="1" outlineLevel="2" thickBot="1" x14ac:dyDescent="0.3">
      <c r="A46" s="111">
        <v>31</v>
      </c>
      <c r="B46" s="111" t="s">
        <v>654</v>
      </c>
      <c r="C46" s="111">
        <v>24160</v>
      </c>
      <c r="D46" s="111" t="s">
        <v>685</v>
      </c>
      <c r="E46" s="113" t="s">
        <v>686</v>
      </c>
      <c r="F46" s="114">
        <v>42690</v>
      </c>
      <c r="G46" s="275" t="s">
        <v>513</v>
      </c>
      <c r="H46" s="111"/>
      <c r="I46" s="111"/>
      <c r="J46" s="334">
        <v>4</v>
      </c>
      <c r="K46" s="30"/>
    </row>
    <row r="47" spans="1:11" s="31" customFormat="1" ht="10.8" hidden="1" outlineLevel="2" thickBot="1" x14ac:dyDescent="0.3">
      <c r="A47" s="111">
        <v>32</v>
      </c>
      <c r="B47" s="111" t="s">
        <v>654</v>
      </c>
      <c r="C47" s="111">
        <v>24160</v>
      </c>
      <c r="D47" s="111" t="s">
        <v>687</v>
      </c>
      <c r="E47" s="113" t="s">
        <v>688</v>
      </c>
      <c r="F47" s="114">
        <v>42690</v>
      </c>
      <c r="G47" s="275" t="s">
        <v>513</v>
      </c>
      <c r="H47" s="111"/>
      <c r="I47" s="111"/>
      <c r="J47" s="334">
        <v>6</v>
      </c>
      <c r="K47" s="30"/>
    </row>
    <row r="48" spans="1:11" s="31" customFormat="1" ht="10.8" hidden="1" outlineLevel="2" thickBot="1" x14ac:dyDescent="0.3">
      <c r="A48" s="111">
        <v>33</v>
      </c>
      <c r="B48" s="111" t="s">
        <v>654</v>
      </c>
      <c r="C48" s="111">
        <v>24156</v>
      </c>
      <c r="D48" s="111" t="s">
        <v>689</v>
      </c>
      <c r="E48" s="113" t="s">
        <v>690</v>
      </c>
      <c r="F48" s="114">
        <v>42690</v>
      </c>
      <c r="G48" s="275" t="s">
        <v>513</v>
      </c>
      <c r="H48" s="111"/>
      <c r="I48" s="111"/>
      <c r="J48" s="334">
        <v>5</v>
      </c>
      <c r="K48" s="30"/>
    </row>
    <row r="49" spans="1:11" s="31" customFormat="1" ht="10.8" hidden="1" outlineLevel="2" thickBot="1" x14ac:dyDescent="0.3">
      <c r="A49" s="111">
        <v>34</v>
      </c>
      <c r="B49" s="111" t="s">
        <v>654</v>
      </c>
      <c r="C49" s="111">
        <v>24159</v>
      </c>
      <c r="D49" s="111" t="s">
        <v>691</v>
      </c>
      <c r="E49" s="113" t="s">
        <v>33</v>
      </c>
      <c r="F49" s="114">
        <v>42690</v>
      </c>
      <c r="G49" s="275" t="s">
        <v>513</v>
      </c>
      <c r="H49" s="111"/>
      <c r="I49" s="111"/>
      <c r="J49" s="334">
        <v>1</v>
      </c>
      <c r="K49" s="30"/>
    </row>
    <row r="50" spans="1:11" s="31" customFormat="1" ht="10.8" hidden="1" outlineLevel="2" thickBot="1" x14ac:dyDescent="0.3">
      <c r="A50" s="111">
        <v>35</v>
      </c>
      <c r="B50" s="111" t="s">
        <v>654</v>
      </c>
      <c r="C50" s="111">
        <v>24153</v>
      </c>
      <c r="D50" s="111" t="s">
        <v>692</v>
      </c>
      <c r="E50" s="113" t="s">
        <v>693</v>
      </c>
      <c r="F50" s="114">
        <v>42690</v>
      </c>
      <c r="G50" s="275" t="s">
        <v>513</v>
      </c>
      <c r="H50" s="111"/>
      <c r="I50" s="111"/>
      <c r="J50" s="334">
        <v>4</v>
      </c>
      <c r="K50" s="30"/>
    </row>
    <row r="51" spans="1:11" s="31" customFormat="1" ht="10.8" hidden="1" outlineLevel="2" thickBot="1" x14ac:dyDescent="0.3">
      <c r="A51" s="111">
        <v>36</v>
      </c>
      <c r="B51" s="111" t="s">
        <v>516</v>
      </c>
      <c r="C51" s="111">
        <v>24164</v>
      </c>
      <c r="D51" s="111" t="s">
        <v>694</v>
      </c>
      <c r="E51" s="113" t="s">
        <v>31</v>
      </c>
      <c r="F51" s="114">
        <v>42691</v>
      </c>
      <c r="G51" s="275" t="s">
        <v>513</v>
      </c>
      <c r="H51" s="111"/>
      <c r="I51" s="111"/>
      <c r="J51" s="334">
        <v>1</v>
      </c>
      <c r="K51" s="30"/>
    </row>
    <row r="52" spans="1:11" s="31" customFormat="1" ht="10.8" hidden="1" outlineLevel="2" thickBot="1" x14ac:dyDescent="0.3">
      <c r="A52" s="111">
        <v>37</v>
      </c>
      <c r="B52" s="111" t="s">
        <v>516</v>
      </c>
      <c r="C52" s="111">
        <v>24036</v>
      </c>
      <c r="D52" s="111" t="s">
        <v>695</v>
      </c>
      <c r="E52" s="113" t="s">
        <v>95</v>
      </c>
      <c r="F52" s="114">
        <v>42691</v>
      </c>
      <c r="G52" s="275" t="s">
        <v>513</v>
      </c>
      <c r="H52" s="111"/>
      <c r="I52" s="111"/>
      <c r="J52" s="334">
        <v>1</v>
      </c>
      <c r="K52" s="30"/>
    </row>
    <row r="53" spans="1:11" s="31" customFormat="1" ht="10.8" hidden="1" outlineLevel="2" thickBot="1" x14ac:dyDescent="0.3">
      <c r="A53" s="111">
        <v>38</v>
      </c>
      <c r="B53" s="111" t="s">
        <v>516</v>
      </c>
      <c r="C53" s="111">
        <v>24177</v>
      </c>
      <c r="D53" s="111" t="s">
        <v>696</v>
      </c>
      <c r="E53" s="113" t="s">
        <v>697</v>
      </c>
      <c r="F53" s="114">
        <v>42691</v>
      </c>
      <c r="G53" s="275" t="s">
        <v>513</v>
      </c>
      <c r="H53" s="111"/>
      <c r="I53" s="111"/>
      <c r="J53" s="334">
        <v>20</v>
      </c>
      <c r="K53" s="30"/>
    </row>
    <row r="54" spans="1:11" s="31" customFormat="1" ht="10.8" hidden="1" outlineLevel="2" thickBot="1" x14ac:dyDescent="0.3">
      <c r="A54" s="111">
        <v>39</v>
      </c>
      <c r="B54" s="111" t="s">
        <v>516</v>
      </c>
      <c r="C54" s="111">
        <v>24167</v>
      </c>
      <c r="D54" s="111" t="s">
        <v>698</v>
      </c>
      <c r="E54" s="113" t="s">
        <v>699</v>
      </c>
      <c r="F54" s="114">
        <v>42691</v>
      </c>
      <c r="G54" s="275" t="s">
        <v>513</v>
      </c>
      <c r="H54" s="111"/>
      <c r="I54" s="111"/>
      <c r="J54" s="334">
        <v>10</v>
      </c>
      <c r="K54" s="30"/>
    </row>
    <row r="55" spans="1:11" s="31" customFormat="1" ht="10.8" hidden="1" outlineLevel="2" thickBot="1" x14ac:dyDescent="0.3">
      <c r="A55" s="111">
        <v>40</v>
      </c>
      <c r="B55" s="111" t="s">
        <v>516</v>
      </c>
      <c r="C55" s="111">
        <v>24177</v>
      </c>
      <c r="D55" s="111" t="s">
        <v>700</v>
      </c>
      <c r="E55" s="113" t="s">
        <v>410</v>
      </c>
      <c r="F55" s="114">
        <v>42692</v>
      </c>
      <c r="G55" s="275" t="s">
        <v>513</v>
      </c>
      <c r="H55" s="111"/>
      <c r="I55" s="111"/>
      <c r="J55" s="334">
        <v>1</v>
      </c>
      <c r="K55" s="30"/>
    </row>
    <row r="56" spans="1:11" s="31" customFormat="1" ht="10.8" hidden="1" outlineLevel="2" thickBot="1" x14ac:dyDescent="0.3">
      <c r="A56" s="111">
        <v>41</v>
      </c>
      <c r="B56" s="111" t="s">
        <v>516</v>
      </c>
      <c r="C56" s="111">
        <v>24036</v>
      </c>
      <c r="D56" s="111" t="s">
        <v>701</v>
      </c>
      <c r="E56" s="113" t="s">
        <v>702</v>
      </c>
      <c r="F56" s="114">
        <v>42692</v>
      </c>
      <c r="G56" s="275" t="s">
        <v>513</v>
      </c>
      <c r="H56" s="111"/>
      <c r="I56" s="111"/>
      <c r="J56" s="334">
        <v>4</v>
      </c>
      <c r="K56" s="30"/>
    </row>
    <row r="57" spans="1:11" s="31" customFormat="1" ht="10.8" hidden="1" outlineLevel="2" thickBot="1" x14ac:dyDescent="0.3">
      <c r="A57" s="111">
        <v>42</v>
      </c>
      <c r="B57" s="111" t="s">
        <v>516</v>
      </c>
      <c r="C57" s="111">
        <v>24177</v>
      </c>
      <c r="D57" s="111" t="s">
        <v>703</v>
      </c>
      <c r="E57" s="113" t="s">
        <v>704</v>
      </c>
      <c r="F57" s="114">
        <v>42692</v>
      </c>
      <c r="G57" s="275" t="s">
        <v>513</v>
      </c>
      <c r="H57" s="111"/>
      <c r="I57" s="111"/>
      <c r="J57" s="334">
        <v>6</v>
      </c>
      <c r="K57" s="30"/>
    </row>
    <row r="58" spans="1:11" s="31" customFormat="1" ht="10.8" hidden="1" outlineLevel="2" thickBot="1" x14ac:dyDescent="0.3">
      <c r="A58" s="111">
        <v>43</v>
      </c>
      <c r="B58" s="111" t="s">
        <v>516</v>
      </c>
      <c r="C58" s="111">
        <v>24166</v>
      </c>
      <c r="D58" s="111" t="s">
        <v>705</v>
      </c>
      <c r="E58" s="113" t="s">
        <v>706</v>
      </c>
      <c r="F58" s="114">
        <v>42692</v>
      </c>
      <c r="G58" s="275" t="s">
        <v>513</v>
      </c>
      <c r="H58" s="111"/>
      <c r="I58" s="111"/>
      <c r="J58" s="334">
        <v>6</v>
      </c>
      <c r="K58" s="30"/>
    </row>
    <row r="59" spans="1:11" s="31" customFormat="1" ht="10.8" hidden="1" outlineLevel="2" thickBot="1" x14ac:dyDescent="0.3">
      <c r="A59" s="111">
        <v>44</v>
      </c>
      <c r="B59" s="111" t="s">
        <v>516</v>
      </c>
      <c r="C59" s="111">
        <v>24177</v>
      </c>
      <c r="D59" s="111" t="s">
        <v>707</v>
      </c>
      <c r="E59" s="113" t="s">
        <v>708</v>
      </c>
      <c r="F59" s="114">
        <v>42693</v>
      </c>
      <c r="G59" s="275" t="s">
        <v>513</v>
      </c>
      <c r="H59" s="111"/>
      <c r="I59" s="111"/>
      <c r="J59" s="334">
        <v>2</v>
      </c>
      <c r="K59" s="30"/>
    </row>
    <row r="60" spans="1:11" s="31" customFormat="1" ht="10.8" hidden="1" outlineLevel="2" thickBot="1" x14ac:dyDescent="0.3">
      <c r="A60" s="111">
        <v>45</v>
      </c>
      <c r="B60" s="111" t="s">
        <v>516</v>
      </c>
      <c r="C60" s="111">
        <v>24177</v>
      </c>
      <c r="D60" s="111" t="s">
        <v>709</v>
      </c>
      <c r="E60" s="113" t="s">
        <v>710</v>
      </c>
      <c r="F60" s="114">
        <v>42693</v>
      </c>
      <c r="G60" s="275" t="s">
        <v>513</v>
      </c>
      <c r="H60" s="111"/>
      <c r="I60" s="111"/>
      <c r="J60" s="334">
        <v>3</v>
      </c>
      <c r="K60" s="30"/>
    </row>
    <row r="61" spans="1:11" s="31" customFormat="1" ht="10.8" hidden="1" outlineLevel="2" thickBot="1" x14ac:dyDescent="0.3">
      <c r="A61" s="111">
        <v>46</v>
      </c>
      <c r="B61" s="112" t="s">
        <v>516</v>
      </c>
      <c r="C61" s="111">
        <v>24166</v>
      </c>
      <c r="D61" s="111" t="s">
        <v>711</v>
      </c>
      <c r="E61" s="113" t="s">
        <v>712</v>
      </c>
      <c r="F61" s="114">
        <v>42693</v>
      </c>
      <c r="G61" s="275" t="s">
        <v>513</v>
      </c>
      <c r="H61" s="111"/>
      <c r="I61" s="111"/>
      <c r="J61" s="334">
        <v>3</v>
      </c>
      <c r="K61" s="30"/>
    </row>
    <row r="62" spans="1:11" s="31" customFormat="1" ht="10.8" hidden="1" outlineLevel="2" thickBot="1" x14ac:dyDescent="0.3">
      <c r="A62" s="111">
        <v>47</v>
      </c>
      <c r="B62" s="112" t="s">
        <v>713</v>
      </c>
      <c r="C62" s="111">
        <v>21248</v>
      </c>
      <c r="D62" s="112" t="s">
        <v>714</v>
      </c>
      <c r="E62" s="113" t="s">
        <v>715</v>
      </c>
      <c r="F62" s="114">
        <v>42675</v>
      </c>
      <c r="G62" s="275" t="s">
        <v>716</v>
      </c>
      <c r="H62" s="111"/>
      <c r="I62" s="111"/>
      <c r="J62" s="334">
        <v>7</v>
      </c>
      <c r="K62" s="30"/>
    </row>
    <row r="63" spans="1:11" s="31" customFormat="1" ht="10.8" hidden="1" outlineLevel="2" thickBot="1" x14ac:dyDescent="0.3">
      <c r="A63" s="111">
        <v>48</v>
      </c>
      <c r="B63" s="112" t="s">
        <v>713</v>
      </c>
      <c r="C63" s="111">
        <v>21249</v>
      </c>
      <c r="D63" s="111" t="s">
        <v>717</v>
      </c>
      <c r="E63" s="113" t="s">
        <v>718</v>
      </c>
      <c r="F63" s="114">
        <v>42675</v>
      </c>
      <c r="G63" s="275" t="s">
        <v>716</v>
      </c>
      <c r="H63" s="111"/>
      <c r="I63" s="111"/>
      <c r="J63" s="334">
        <v>1</v>
      </c>
      <c r="K63" s="30"/>
    </row>
    <row r="64" spans="1:11" s="31" customFormat="1" ht="10.8" hidden="1" outlineLevel="2" thickBot="1" x14ac:dyDescent="0.3">
      <c r="A64" s="111">
        <v>49</v>
      </c>
      <c r="B64" s="112" t="s">
        <v>713</v>
      </c>
      <c r="C64" s="111">
        <v>21143</v>
      </c>
      <c r="D64" s="111" t="s">
        <v>121</v>
      </c>
      <c r="E64" s="113" t="s">
        <v>719</v>
      </c>
      <c r="F64" s="114">
        <v>42676</v>
      </c>
      <c r="G64" s="275" t="s">
        <v>716</v>
      </c>
      <c r="H64" s="111"/>
      <c r="I64" s="111"/>
      <c r="J64" s="334">
        <v>1</v>
      </c>
      <c r="K64" s="30"/>
    </row>
    <row r="65" spans="1:11" s="31" customFormat="1" ht="10.8" hidden="1" outlineLevel="2" thickBot="1" x14ac:dyDescent="0.3">
      <c r="A65" s="111">
        <v>50</v>
      </c>
      <c r="B65" s="112" t="s">
        <v>713</v>
      </c>
      <c r="C65" s="111">
        <v>21142</v>
      </c>
      <c r="D65" s="111" t="s">
        <v>6</v>
      </c>
      <c r="E65" s="113" t="s">
        <v>720</v>
      </c>
      <c r="F65" s="114">
        <v>42676</v>
      </c>
      <c r="G65" s="275" t="s">
        <v>716</v>
      </c>
      <c r="H65" s="111"/>
      <c r="I65" s="111"/>
      <c r="J65" s="334">
        <v>1</v>
      </c>
      <c r="K65" s="30"/>
    </row>
    <row r="66" spans="1:11" s="31" customFormat="1" ht="10.8" hidden="1" outlineLevel="2" thickBot="1" x14ac:dyDescent="0.3">
      <c r="A66" s="111">
        <v>51</v>
      </c>
      <c r="B66" s="112" t="s">
        <v>713</v>
      </c>
      <c r="C66" s="111">
        <v>21007</v>
      </c>
      <c r="D66" s="111" t="s">
        <v>57</v>
      </c>
      <c r="E66" s="113" t="s">
        <v>721</v>
      </c>
      <c r="F66" s="114">
        <v>42677</v>
      </c>
      <c r="G66" s="275" t="s">
        <v>716</v>
      </c>
      <c r="H66" s="111"/>
      <c r="I66" s="111"/>
      <c r="J66" s="334">
        <v>1</v>
      </c>
      <c r="K66" s="30"/>
    </row>
    <row r="67" spans="1:11" s="31" customFormat="1" ht="10.8" hidden="1" outlineLevel="2" thickBot="1" x14ac:dyDescent="0.3">
      <c r="A67" s="111">
        <v>52</v>
      </c>
      <c r="B67" s="112" t="s">
        <v>713</v>
      </c>
      <c r="C67" s="111">
        <v>21144</v>
      </c>
      <c r="D67" s="111" t="s">
        <v>93</v>
      </c>
      <c r="E67" s="116" t="s">
        <v>71</v>
      </c>
      <c r="F67" s="114">
        <v>42677</v>
      </c>
      <c r="G67" s="275" t="s">
        <v>716</v>
      </c>
      <c r="H67" s="111"/>
      <c r="I67" s="111"/>
      <c r="J67" s="334">
        <v>1</v>
      </c>
      <c r="K67" s="30"/>
    </row>
    <row r="68" spans="1:11" s="31" customFormat="1" ht="10.8" hidden="1" outlineLevel="2" thickBot="1" x14ac:dyDescent="0.3">
      <c r="A68" s="111">
        <v>53</v>
      </c>
      <c r="B68" s="112" t="s">
        <v>713</v>
      </c>
      <c r="C68" s="111">
        <v>21143</v>
      </c>
      <c r="D68" s="111" t="s">
        <v>115</v>
      </c>
      <c r="E68" s="113" t="s">
        <v>722</v>
      </c>
      <c r="F68" s="114">
        <v>42678</v>
      </c>
      <c r="G68" s="275" t="s">
        <v>716</v>
      </c>
      <c r="H68" s="111"/>
      <c r="I68" s="111"/>
      <c r="J68" s="334">
        <v>1</v>
      </c>
      <c r="K68" s="30"/>
    </row>
    <row r="69" spans="1:11" s="31" customFormat="1" ht="10.8" hidden="1" outlineLevel="2" thickBot="1" x14ac:dyDescent="0.3">
      <c r="A69" s="111">
        <v>54</v>
      </c>
      <c r="B69" s="112" t="s">
        <v>713</v>
      </c>
      <c r="C69" s="111">
        <v>21005</v>
      </c>
      <c r="D69" s="111" t="s">
        <v>723</v>
      </c>
      <c r="E69" s="113" t="s">
        <v>724</v>
      </c>
      <c r="F69" s="114">
        <v>42678</v>
      </c>
      <c r="G69" s="275" t="s">
        <v>716</v>
      </c>
      <c r="H69" s="111"/>
      <c r="I69" s="111"/>
      <c r="J69" s="334">
        <v>2</v>
      </c>
      <c r="K69" s="30"/>
    </row>
    <row r="70" spans="1:11" s="31" customFormat="1" ht="10.8" hidden="1" outlineLevel="2" thickBot="1" x14ac:dyDescent="0.3">
      <c r="A70" s="111">
        <v>55</v>
      </c>
      <c r="B70" s="112" t="s">
        <v>713</v>
      </c>
      <c r="C70" s="117">
        <v>21249</v>
      </c>
      <c r="D70" s="111" t="s">
        <v>133</v>
      </c>
      <c r="E70" s="116" t="s">
        <v>152</v>
      </c>
      <c r="F70" s="114">
        <v>42679</v>
      </c>
      <c r="G70" s="275" t="s">
        <v>716</v>
      </c>
      <c r="H70" s="111"/>
      <c r="I70" s="111"/>
      <c r="J70" s="334">
        <v>1</v>
      </c>
      <c r="K70" s="30"/>
    </row>
    <row r="71" spans="1:11" s="31" customFormat="1" ht="10.8" hidden="1" outlineLevel="2" thickBot="1" x14ac:dyDescent="0.3">
      <c r="A71" s="111">
        <v>56</v>
      </c>
      <c r="B71" s="112" t="s">
        <v>713</v>
      </c>
      <c r="C71" s="117">
        <v>21142</v>
      </c>
      <c r="D71" s="111" t="s">
        <v>41</v>
      </c>
      <c r="E71" s="116" t="s">
        <v>725</v>
      </c>
      <c r="F71" s="114">
        <v>42679</v>
      </c>
      <c r="G71" s="275" t="s">
        <v>716</v>
      </c>
      <c r="H71" s="111"/>
      <c r="I71" s="111"/>
      <c r="J71" s="334">
        <v>6</v>
      </c>
      <c r="K71" s="30"/>
    </row>
    <row r="72" spans="1:11" s="31" customFormat="1" ht="10.8" hidden="1" outlineLevel="2" thickBot="1" x14ac:dyDescent="0.3">
      <c r="A72" s="111">
        <v>57</v>
      </c>
      <c r="B72" s="112" t="s">
        <v>713</v>
      </c>
      <c r="C72" s="117">
        <v>21142</v>
      </c>
      <c r="D72" s="111" t="s">
        <v>20</v>
      </c>
      <c r="E72" s="116" t="s">
        <v>372</v>
      </c>
      <c r="F72" s="114">
        <v>42680</v>
      </c>
      <c r="G72" s="275" t="s">
        <v>716</v>
      </c>
      <c r="H72" s="111"/>
      <c r="I72" s="111"/>
      <c r="J72" s="334">
        <v>1</v>
      </c>
      <c r="K72" s="30"/>
    </row>
    <row r="73" spans="1:11" s="31" customFormat="1" ht="10.8" hidden="1" outlineLevel="2" thickBot="1" x14ac:dyDescent="0.3">
      <c r="A73" s="111">
        <v>58</v>
      </c>
      <c r="B73" s="112" t="s">
        <v>726</v>
      </c>
      <c r="C73" s="117">
        <v>21195</v>
      </c>
      <c r="D73" s="111" t="s">
        <v>727</v>
      </c>
      <c r="E73" s="116" t="s">
        <v>728</v>
      </c>
      <c r="F73" s="114">
        <v>42680</v>
      </c>
      <c r="G73" s="275" t="s">
        <v>716</v>
      </c>
      <c r="H73" s="111"/>
      <c r="I73" s="111"/>
      <c r="J73" s="334">
        <v>4</v>
      </c>
      <c r="K73" s="30"/>
    </row>
    <row r="74" spans="1:11" s="31" customFormat="1" ht="10.8" hidden="1" outlineLevel="2" thickBot="1" x14ac:dyDescent="0.3">
      <c r="A74" s="111">
        <v>59</v>
      </c>
      <c r="B74" s="112" t="s">
        <v>726</v>
      </c>
      <c r="C74" s="117" t="s">
        <v>729</v>
      </c>
      <c r="D74" s="111" t="s">
        <v>730</v>
      </c>
      <c r="E74" s="113" t="s">
        <v>731</v>
      </c>
      <c r="F74" s="114">
        <v>42681</v>
      </c>
      <c r="G74" s="275" t="s">
        <v>716</v>
      </c>
      <c r="H74" s="111"/>
      <c r="I74" s="111"/>
      <c r="J74" s="334">
        <v>6</v>
      </c>
      <c r="K74" s="30"/>
    </row>
    <row r="75" spans="1:11" s="31" customFormat="1" ht="10.8" hidden="1" outlineLevel="2" thickBot="1" x14ac:dyDescent="0.3">
      <c r="A75" s="111">
        <v>60</v>
      </c>
      <c r="B75" s="112" t="s">
        <v>726</v>
      </c>
      <c r="C75" s="117">
        <v>21242</v>
      </c>
      <c r="D75" s="111" t="s">
        <v>732</v>
      </c>
      <c r="E75" s="113" t="s">
        <v>733</v>
      </c>
      <c r="F75" s="114">
        <v>42681</v>
      </c>
      <c r="G75" s="275" t="s">
        <v>716</v>
      </c>
      <c r="H75" s="111"/>
      <c r="I75" s="111"/>
      <c r="J75" s="334">
        <v>4</v>
      </c>
      <c r="K75" s="30"/>
    </row>
    <row r="76" spans="1:11" s="31" customFormat="1" ht="10.8" hidden="1" outlineLevel="2" thickBot="1" x14ac:dyDescent="0.25">
      <c r="A76" s="111">
        <v>61</v>
      </c>
      <c r="B76" s="111" t="s">
        <v>726</v>
      </c>
      <c r="C76" s="111">
        <v>21195</v>
      </c>
      <c r="D76" s="111" t="s">
        <v>734</v>
      </c>
      <c r="E76" s="118" t="s">
        <v>735</v>
      </c>
      <c r="F76" s="114">
        <v>42682</v>
      </c>
      <c r="G76" s="275" t="s">
        <v>716</v>
      </c>
      <c r="H76" s="111"/>
      <c r="I76" s="111"/>
      <c r="J76" s="334">
        <v>7</v>
      </c>
      <c r="K76" s="30"/>
    </row>
    <row r="77" spans="1:11" s="31" customFormat="1" ht="10.8" hidden="1" outlineLevel="2" thickBot="1" x14ac:dyDescent="0.3">
      <c r="A77" s="111">
        <v>62</v>
      </c>
      <c r="B77" s="112" t="s">
        <v>726</v>
      </c>
      <c r="C77" s="111">
        <v>21242</v>
      </c>
      <c r="D77" s="111" t="s">
        <v>736</v>
      </c>
      <c r="E77" s="113" t="s">
        <v>737</v>
      </c>
      <c r="F77" s="114">
        <v>42682</v>
      </c>
      <c r="G77" s="275" t="s">
        <v>716</v>
      </c>
      <c r="H77" s="111"/>
      <c r="I77" s="111"/>
      <c r="J77" s="334">
        <v>4</v>
      </c>
      <c r="K77" s="30"/>
    </row>
    <row r="78" spans="1:11" s="31" customFormat="1" ht="10.8" hidden="1" outlineLevel="2" thickBot="1" x14ac:dyDescent="0.3">
      <c r="A78" s="111">
        <v>63</v>
      </c>
      <c r="B78" s="112" t="s">
        <v>726</v>
      </c>
      <c r="C78" s="111">
        <v>21242</v>
      </c>
      <c r="D78" s="111" t="s">
        <v>738</v>
      </c>
      <c r="E78" s="113" t="s">
        <v>739</v>
      </c>
      <c r="F78" s="114">
        <v>42683</v>
      </c>
      <c r="G78" s="275" t="s">
        <v>716</v>
      </c>
      <c r="H78" s="111"/>
      <c r="I78" s="111"/>
      <c r="J78" s="334">
        <v>6</v>
      </c>
      <c r="K78" s="30"/>
    </row>
    <row r="79" spans="1:11" s="31" customFormat="1" ht="10.8" hidden="1" outlineLevel="2" thickBot="1" x14ac:dyDescent="0.3">
      <c r="A79" s="111">
        <v>64</v>
      </c>
      <c r="B79" s="112" t="s">
        <v>726</v>
      </c>
      <c r="C79" s="111">
        <v>21021</v>
      </c>
      <c r="D79" s="111" t="s">
        <v>740</v>
      </c>
      <c r="E79" s="113" t="s">
        <v>741</v>
      </c>
      <c r="F79" s="114">
        <v>42683</v>
      </c>
      <c r="G79" s="275" t="s">
        <v>716</v>
      </c>
      <c r="H79" s="111"/>
      <c r="I79" s="111"/>
      <c r="J79" s="334">
        <v>4</v>
      </c>
      <c r="K79" s="30"/>
    </row>
    <row r="80" spans="1:11" s="31" customFormat="1" ht="10.8" hidden="1" outlineLevel="2" thickBot="1" x14ac:dyDescent="0.3">
      <c r="A80" s="111">
        <v>65</v>
      </c>
      <c r="B80" s="112" t="s">
        <v>726</v>
      </c>
      <c r="C80" s="111">
        <v>21242</v>
      </c>
      <c r="D80" s="111" t="s">
        <v>203</v>
      </c>
      <c r="E80" s="113" t="s">
        <v>742</v>
      </c>
      <c r="F80" s="114">
        <v>42684</v>
      </c>
      <c r="G80" s="275" t="s">
        <v>716</v>
      </c>
      <c r="H80" s="111"/>
      <c r="I80" s="111"/>
      <c r="J80" s="334">
        <v>1</v>
      </c>
      <c r="K80" s="30"/>
    </row>
    <row r="81" spans="1:11" s="31" customFormat="1" ht="10.8" hidden="1" outlineLevel="2" thickBot="1" x14ac:dyDescent="0.3">
      <c r="A81" s="111">
        <v>66</v>
      </c>
      <c r="B81" s="112" t="s">
        <v>726</v>
      </c>
      <c r="C81" s="111">
        <v>21195</v>
      </c>
      <c r="D81" s="111" t="s">
        <v>7</v>
      </c>
      <c r="E81" s="113" t="s">
        <v>95</v>
      </c>
      <c r="F81" s="114">
        <v>42684</v>
      </c>
      <c r="G81" s="275" t="s">
        <v>716</v>
      </c>
      <c r="H81" s="111"/>
      <c r="I81" s="111"/>
      <c r="J81" s="334">
        <v>1</v>
      </c>
      <c r="K81" s="30"/>
    </row>
    <row r="82" spans="1:11" s="31" customFormat="1" ht="10.8" hidden="1" outlineLevel="2" thickBot="1" x14ac:dyDescent="0.3">
      <c r="A82" s="111">
        <v>67</v>
      </c>
      <c r="B82" s="112" t="s">
        <v>726</v>
      </c>
      <c r="C82" s="111">
        <v>21195</v>
      </c>
      <c r="D82" s="111" t="s">
        <v>743</v>
      </c>
      <c r="E82" s="113" t="s">
        <v>744</v>
      </c>
      <c r="F82" s="114">
        <v>42685</v>
      </c>
      <c r="G82" s="275" t="s">
        <v>716</v>
      </c>
      <c r="H82" s="111"/>
      <c r="I82" s="111"/>
      <c r="J82" s="334">
        <v>3</v>
      </c>
      <c r="K82" s="30"/>
    </row>
    <row r="83" spans="1:11" s="31" customFormat="1" ht="10.8" hidden="1" outlineLevel="2" thickBot="1" x14ac:dyDescent="0.3">
      <c r="A83" s="111">
        <v>68</v>
      </c>
      <c r="B83" s="111" t="s">
        <v>726</v>
      </c>
      <c r="C83" s="111">
        <v>21020</v>
      </c>
      <c r="D83" s="111" t="s">
        <v>41</v>
      </c>
      <c r="E83" s="111" t="s">
        <v>745</v>
      </c>
      <c r="F83" s="114">
        <v>42685</v>
      </c>
      <c r="G83" s="275" t="s">
        <v>716</v>
      </c>
      <c r="H83" s="111"/>
      <c r="I83" s="111"/>
      <c r="J83" s="334">
        <v>10</v>
      </c>
      <c r="K83" s="30"/>
    </row>
    <row r="84" spans="1:11" s="31" customFormat="1" ht="10.8" hidden="1" outlineLevel="2" thickBot="1" x14ac:dyDescent="0.3">
      <c r="A84" s="111">
        <v>69</v>
      </c>
      <c r="B84" s="111" t="s">
        <v>518</v>
      </c>
      <c r="C84" s="111">
        <v>21305</v>
      </c>
      <c r="D84" s="111" t="s">
        <v>746</v>
      </c>
      <c r="E84" s="111" t="s">
        <v>747</v>
      </c>
      <c r="F84" s="114">
        <v>42686</v>
      </c>
      <c r="G84" s="275" t="s">
        <v>716</v>
      </c>
      <c r="H84" s="111"/>
      <c r="I84" s="111"/>
      <c r="J84" s="334">
        <v>13</v>
      </c>
      <c r="K84" s="30"/>
    </row>
    <row r="85" spans="1:11" s="31" customFormat="1" ht="10.8" hidden="1" outlineLevel="2" thickBot="1" x14ac:dyDescent="0.3">
      <c r="A85" s="111">
        <v>70</v>
      </c>
      <c r="B85" s="111" t="s">
        <v>518</v>
      </c>
      <c r="C85" s="111">
        <v>21317</v>
      </c>
      <c r="D85" s="111" t="s">
        <v>519</v>
      </c>
      <c r="E85" s="113" t="s">
        <v>748</v>
      </c>
      <c r="F85" s="114">
        <v>42686</v>
      </c>
      <c r="G85" s="275" t="s">
        <v>716</v>
      </c>
      <c r="H85" s="111"/>
      <c r="I85" s="111"/>
      <c r="J85" s="334">
        <v>18</v>
      </c>
      <c r="K85" s="30"/>
    </row>
    <row r="86" spans="1:11" s="31" customFormat="1" ht="10.8" hidden="1" outlineLevel="2" thickBot="1" x14ac:dyDescent="0.3">
      <c r="A86" s="111">
        <v>71</v>
      </c>
      <c r="B86" s="111" t="s">
        <v>518</v>
      </c>
      <c r="C86" s="111">
        <v>21223</v>
      </c>
      <c r="D86" s="111" t="s">
        <v>520</v>
      </c>
      <c r="E86" s="113" t="s">
        <v>749</v>
      </c>
      <c r="F86" s="114">
        <v>42687</v>
      </c>
      <c r="G86" s="275" t="s">
        <v>716</v>
      </c>
      <c r="H86" s="111"/>
      <c r="I86" s="111"/>
      <c r="J86" s="334">
        <v>7</v>
      </c>
      <c r="K86" s="30"/>
    </row>
    <row r="87" spans="1:11" s="31" customFormat="1" ht="10.8" hidden="1" outlineLevel="2" thickBot="1" x14ac:dyDescent="0.3">
      <c r="A87" s="111">
        <v>72</v>
      </c>
      <c r="B87" s="111" t="s">
        <v>518</v>
      </c>
      <c r="C87" s="111">
        <v>21168</v>
      </c>
      <c r="D87" s="111" t="s">
        <v>521</v>
      </c>
      <c r="E87" s="111" t="s">
        <v>750</v>
      </c>
      <c r="F87" s="114">
        <v>42687</v>
      </c>
      <c r="G87" s="275" t="s">
        <v>716</v>
      </c>
      <c r="H87" s="111"/>
      <c r="I87" s="111"/>
      <c r="J87" s="334">
        <v>6</v>
      </c>
      <c r="K87" s="30"/>
    </row>
    <row r="88" spans="1:11" s="31" customFormat="1" ht="10.8" hidden="1" outlineLevel="2" thickBot="1" x14ac:dyDescent="0.3">
      <c r="A88" s="111">
        <v>73</v>
      </c>
      <c r="B88" s="112" t="s">
        <v>518</v>
      </c>
      <c r="C88" s="111">
        <v>21320</v>
      </c>
      <c r="D88" s="111" t="s">
        <v>219</v>
      </c>
      <c r="E88" s="111" t="s">
        <v>751</v>
      </c>
      <c r="F88" s="114">
        <v>42688</v>
      </c>
      <c r="G88" s="275" t="s">
        <v>716</v>
      </c>
      <c r="H88" s="111"/>
      <c r="I88" s="111"/>
      <c r="J88" s="334">
        <v>3</v>
      </c>
      <c r="K88" s="30"/>
    </row>
    <row r="89" spans="1:11" s="31" customFormat="1" ht="10.8" hidden="1" outlineLevel="2" thickBot="1" x14ac:dyDescent="0.3">
      <c r="A89" s="111">
        <v>74</v>
      </c>
      <c r="B89" s="112" t="s">
        <v>518</v>
      </c>
      <c r="C89" s="111">
        <v>21221</v>
      </c>
      <c r="D89" s="111" t="s">
        <v>404</v>
      </c>
      <c r="E89" s="111" t="s">
        <v>752</v>
      </c>
      <c r="F89" s="114">
        <v>42688</v>
      </c>
      <c r="G89" s="275" t="s">
        <v>716</v>
      </c>
      <c r="H89" s="111"/>
      <c r="I89" s="111"/>
      <c r="J89" s="334">
        <v>11</v>
      </c>
      <c r="K89" s="30"/>
    </row>
    <row r="90" spans="1:11" s="31" customFormat="1" ht="10.8" hidden="1" outlineLevel="2" thickBot="1" x14ac:dyDescent="0.3">
      <c r="A90" s="111">
        <v>75</v>
      </c>
      <c r="B90" s="112" t="s">
        <v>518</v>
      </c>
      <c r="C90" s="111">
        <v>21227</v>
      </c>
      <c r="D90" s="111" t="s">
        <v>753</v>
      </c>
      <c r="E90" s="111" t="s">
        <v>754</v>
      </c>
      <c r="F90" s="114">
        <v>42689</v>
      </c>
      <c r="G90" s="275" t="s">
        <v>716</v>
      </c>
      <c r="H90" s="111"/>
      <c r="I90" s="111"/>
      <c r="J90" s="334">
        <v>3</v>
      </c>
      <c r="K90" s="30"/>
    </row>
    <row r="91" spans="1:11" s="31" customFormat="1" ht="10.8" hidden="1" outlineLevel="2" thickBot="1" x14ac:dyDescent="0.3">
      <c r="A91" s="111">
        <v>76</v>
      </c>
      <c r="B91" s="112" t="s">
        <v>518</v>
      </c>
      <c r="C91" s="111">
        <v>21167</v>
      </c>
      <c r="D91" s="111" t="s">
        <v>284</v>
      </c>
      <c r="E91" s="113" t="s">
        <v>755</v>
      </c>
      <c r="F91" s="114">
        <v>42689</v>
      </c>
      <c r="G91" s="275" t="s">
        <v>716</v>
      </c>
      <c r="H91" s="111"/>
      <c r="I91" s="111"/>
      <c r="J91" s="334">
        <v>6</v>
      </c>
      <c r="K91" s="30"/>
    </row>
    <row r="92" spans="1:11" s="31" customFormat="1" ht="10.8" hidden="1" outlineLevel="2" thickBot="1" x14ac:dyDescent="0.3">
      <c r="A92" s="111">
        <v>77</v>
      </c>
      <c r="B92" s="112" t="s">
        <v>518</v>
      </c>
      <c r="C92" s="111">
        <v>21160</v>
      </c>
      <c r="D92" s="111" t="s">
        <v>195</v>
      </c>
      <c r="E92" s="113" t="s">
        <v>756</v>
      </c>
      <c r="F92" s="114">
        <v>42690</v>
      </c>
      <c r="G92" s="275" t="s">
        <v>716</v>
      </c>
      <c r="H92" s="111"/>
      <c r="I92" s="111"/>
      <c r="J92" s="334">
        <v>8</v>
      </c>
      <c r="K92" s="30"/>
    </row>
    <row r="93" spans="1:11" s="31" customFormat="1" ht="10.8" hidden="1" outlineLevel="2" thickBot="1" x14ac:dyDescent="0.3">
      <c r="A93" s="111">
        <v>78</v>
      </c>
      <c r="B93" s="112" t="s">
        <v>518</v>
      </c>
      <c r="C93" s="111">
        <v>21225</v>
      </c>
      <c r="D93" s="111" t="s">
        <v>117</v>
      </c>
      <c r="E93" s="113" t="s">
        <v>757</v>
      </c>
      <c r="F93" s="114">
        <v>42690</v>
      </c>
      <c r="G93" s="275" t="s">
        <v>716</v>
      </c>
      <c r="H93" s="111"/>
      <c r="I93" s="111"/>
      <c r="J93" s="334">
        <v>8</v>
      </c>
      <c r="K93" s="30"/>
    </row>
    <row r="94" spans="1:11" s="31" customFormat="1" ht="10.8" hidden="1" outlineLevel="2" thickBot="1" x14ac:dyDescent="0.3">
      <c r="A94" s="111">
        <v>79</v>
      </c>
      <c r="B94" s="112" t="s">
        <v>518</v>
      </c>
      <c r="C94" s="111">
        <v>21223</v>
      </c>
      <c r="D94" s="111" t="s">
        <v>473</v>
      </c>
      <c r="E94" s="111" t="s">
        <v>758</v>
      </c>
      <c r="F94" s="114">
        <v>42690</v>
      </c>
      <c r="G94" s="275" t="s">
        <v>716</v>
      </c>
      <c r="H94" s="111"/>
      <c r="I94" s="111"/>
      <c r="J94" s="334">
        <v>13</v>
      </c>
      <c r="K94" s="30"/>
    </row>
    <row r="95" spans="1:11" s="31" customFormat="1" ht="10.8" hidden="1" outlineLevel="2" thickBot="1" x14ac:dyDescent="0.3">
      <c r="A95" s="111">
        <v>80</v>
      </c>
      <c r="B95" s="112" t="s">
        <v>518</v>
      </c>
      <c r="C95" s="111">
        <v>21157</v>
      </c>
      <c r="D95" s="111" t="s">
        <v>16</v>
      </c>
      <c r="E95" s="111" t="s">
        <v>759</v>
      </c>
      <c r="F95" s="114">
        <v>42690</v>
      </c>
      <c r="G95" s="275" t="s">
        <v>716</v>
      </c>
      <c r="H95" s="111"/>
      <c r="I95" s="111"/>
      <c r="J95" s="334">
        <v>5</v>
      </c>
      <c r="K95" s="30"/>
    </row>
    <row r="96" spans="1:11" s="31" customFormat="1" ht="10.8" hidden="1" outlineLevel="2" thickBot="1" x14ac:dyDescent="0.3">
      <c r="A96" s="111">
        <v>81</v>
      </c>
      <c r="B96" s="112" t="s">
        <v>518</v>
      </c>
      <c r="C96" s="111">
        <v>21159</v>
      </c>
      <c r="D96" s="111" t="s">
        <v>522</v>
      </c>
      <c r="E96" s="111" t="s">
        <v>760</v>
      </c>
      <c r="F96" s="114">
        <v>42690</v>
      </c>
      <c r="G96" s="275" t="s">
        <v>716</v>
      </c>
      <c r="H96" s="111"/>
      <c r="I96" s="111"/>
      <c r="J96" s="334">
        <v>7</v>
      </c>
      <c r="K96" s="30"/>
    </row>
    <row r="97" spans="1:11" s="31" customFormat="1" ht="10.8" hidden="1" outlineLevel="2" thickBot="1" x14ac:dyDescent="0.3">
      <c r="A97" s="111">
        <v>82</v>
      </c>
      <c r="B97" s="112" t="s">
        <v>518</v>
      </c>
      <c r="C97" s="111">
        <v>21321</v>
      </c>
      <c r="D97" s="111" t="s">
        <v>761</v>
      </c>
      <c r="E97" s="111" t="s">
        <v>762</v>
      </c>
      <c r="F97" s="114">
        <v>42691</v>
      </c>
      <c r="G97" s="275" t="s">
        <v>716</v>
      </c>
      <c r="H97" s="111"/>
      <c r="I97" s="111"/>
      <c r="J97" s="334">
        <v>5</v>
      </c>
      <c r="K97" s="30"/>
    </row>
    <row r="98" spans="1:11" s="31" customFormat="1" ht="10.8" hidden="1" outlineLevel="2" thickBot="1" x14ac:dyDescent="0.3">
      <c r="A98" s="111">
        <v>83</v>
      </c>
      <c r="B98" s="112" t="s">
        <v>518</v>
      </c>
      <c r="C98" s="111">
        <v>21154</v>
      </c>
      <c r="D98" s="111" t="s">
        <v>121</v>
      </c>
      <c r="E98" s="111" t="s">
        <v>763</v>
      </c>
      <c r="F98" s="114">
        <v>42691</v>
      </c>
      <c r="G98" s="275" t="s">
        <v>716</v>
      </c>
      <c r="H98" s="111"/>
      <c r="I98" s="111"/>
      <c r="J98" s="334">
        <v>11</v>
      </c>
      <c r="K98" s="30"/>
    </row>
    <row r="99" spans="1:11" s="31" customFormat="1" ht="21" hidden="1" outlineLevel="2" thickBot="1" x14ac:dyDescent="0.3">
      <c r="A99" s="111">
        <v>84</v>
      </c>
      <c r="B99" s="112" t="s">
        <v>764</v>
      </c>
      <c r="C99" s="111">
        <v>21151</v>
      </c>
      <c r="D99" s="111" t="s">
        <v>765</v>
      </c>
      <c r="E99" s="113" t="s">
        <v>766</v>
      </c>
      <c r="F99" s="114">
        <v>42675</v>
      </c>
      <c r="G99" s="275" t="s">
        <v>767</v>
      </c>
      <c r="H99" s="111"/>
      <c r="I99" s="111"/>
      <c r="J99" s="334">
        <v>25</v>
      </c>
      <c r="K99" s="30"/>
    </row>
    <row r="100" spans="1:11" s="31" customFormat="1" ht="10.8" hidden="1" outlineLevel="2" thickBot="1" x14ac:dyDescent="0.3">
      <c r="A100" s="111">
        <v>85</v>
      </c>
      <c r="B100" s="111" t="s">
        <v>764</v>
      </c>
      <c r="C100" s="111">
        <v>2117</v>
      </c>
      <c r="D100" s="111" t="s">
        <v>136</v>
      </c>
      <c r="E100" s="111" t="s">
        <v>363</v>
      </c>
      <c r="F100" s="114">
        <v>42675</v>
      </c>
      <c r="G100" s="275" t="s">
        <v>767</v>
      </c>
      <c r="H100" s="111"/>
      <c r="I100" s="111"/>
      <c r="J100" s="334">
        <v>1</v>
      </c>
      <c r="K100" s="30"/>
    </row>
    <row r="101" spans="1:11" s="31" customFormat="1" ht="10.8" hidden="1" outlineLevel="2" thickBot="1" x14ac:dyDescent="0.3">
      <c r="A101" s="111">
        <v>86</v>
      </c>
      <c r="B101" s="111" t="s">
        <v>764</v>
      </c>
      <c r="C101" s="111">
        <v>21103</v>
      </c>
      <c r="D101" s="111" t="s">
        <v>57</v>
      </c>
      <c r="E101" s="111" t="s">
        <v>768</v>
      </c>
      <c r="F101" s="114">
        <v>42676</v>
      </c>
      <c r="G101" s="275" t="s">
        <v>767</v>
      </c>
      <c r="H101" s="111"/>
      <c r="I101" s="111"/>
      <c r="J101" s="334">
        <v>1</v>
      </c>
      <c r="K101" s="30"/>
    </row>
    <row r="102" spans="1:11" s="31" customFormat="1" ht="10.8" hidden="1" outlineLevel="2" thickBot="1" x14ac:dyDescent="0.3">
      <c r="A102" s="111">
        <v>87</v>
      </c>
      <c r="B102" s="111" t="s">
        <v>764</v>
      </c>
      <c r="C102" s="111">
        <v>21107</v>
      </c>
      <c r="D102" s="111" t="s">
        <v>66</v>
      </c>
      <c r="E102" s="115" t="s">
        <v>769</v>
      </c>
      <c r="F102" s="114">
        <v>42676</v>
      </c>
      <c r="G102" s="275" t="s">
        <v>767</v>
      </c>
      <c r="H102" s="111"/>
      <c r="I102" s="111"/>
      <c r="J102" s="334">
        <v>5</v>
      </c>
      <c r="K102" s="30"/>
    </row>
    <row r="103" spans="1:11" s="31" customFormat="1" ht="10.8" hidden="1" outlineLevel="2" thickBot="1" x14ac:dyDescent="0.3">
      <c r="A103" s="111">
        <v>88</v>
      </c>
      <c r="B103" s="111" t="s">
        <v>764</v>
      </c>
      <c r="C103" s="111">
        <v>21107</v>
      </c>
      <c r="D103" s="111" t="s">
        <v>192</v>
      </c>
      <c r="E103" s="113" t="s">
        <v>770</v>
      </c>
      <c r="F103" s="114">
        <v>42677</v>
      </c>
      <c r="G103" s="275" t="s">
        <v>767</v>
      </c>
      <c r="H103" s="111"/>
      <c r="I103" s="111"/>
      <c r="J103" s="334">
        <v>3</v>
      </c>
      <c r="K103" s="30"/>
    </row>
    <row r="104" spans="1:11" s="31" customFormat="1" ht="10.8" hidden="1" outlineLevel="2" thickBot="1" x14ac:dyDescent="0.3">
      <c r="A104" s="111">
        <v>89</v>
      </c>
      <c r="B104" s="111" t="s">
        <v>764</v>
      </c>
      <c r="C104" s="111">
        <v>21104</v>
      </c>
      <c r="D104" s="111" t="s">
        <v>41</v>
      </c>
      <c r="E104" s="113" t="s">
        <v>771</v>
      </c>
      <c r="F104" s="114">
        <v>42677</v>
      </c>
      <c r="G104" s="275" t="s">
        <v>767</v>
      </c>
      <c r="H104" s="111"/>
      <c r="I104" s="111"/>
      <c r="J104" s="334">
        <v>16</v>
      </c>
      <c r="K104" s="30"/>
    </row>
    <row r="105" spans="1:11" s="31" customFormat="1" ht="10.8" hidden="1" outlineLevel="2" thickBot="1" x14ac:dyDescent="0.3">
      <c r="A105" s="111">
        <v>90</v>
      </c>
      <c r="B105" s="111" t="s">
        <v>772</v>
      </c>
      <c r="C105" s="111">
        <v>21108</v>
      </c>
      <c r="D105" s="111" t="s">
        <v>192</v>
      </c>
      <c r="E105" s="113" t="s">
        <v>773</v>
      </c>
      <c r="F105" s="114">
        <v>42678</v>
      </c>
      <c r="G105" s="275" t="s">
        <v>767</v>
      </c>
      <c r="H105" s="111"/>
      <c r="I105" s="111"/>
      <c r="J105" s="334">
        <v>5</v>
      </c>
      <c r="K105" s="30"/>
    </row>
    <row r="106" spans="1:11" s="31" customFormat="1" ht="10.8" hidden="1" outlineLevel="2" thickBot="1" x14ac:dyDescent="0.3">
      <c r="A106" s="111">
        <v>91</v>
      </c>
      <c r="B106" s="111" t="s">
        <v>772</v>
      </c>
      <c r="C106" s="111">
        <v>21109</v>
      </c>
      <c r="D106" s="111" t="s">
        <v>192</v>
      </c>
      <c r="E106" s="113" t="s">
        <v>774</v>
      </c>
      <c r="F106" s="114">
        <v>42678</v>
      </c>
      <c r="G106" s="275" t="s">
        <v>767</v>
      </c>
      <c r="H106" s="111"/>
      <c r="I106" s="111"/>
      <c r="J106" s="334">
        <v>5</v>
      </c>
      <c r="K106" s="30"/>
    </row>
    <row r="107" spans="1:11" s="31" customFormat="1" ht="10.8" hidden="1" outlineLevel="2" thickBot="1" x14ac:dyDescent="0.3">
      <c r="A107" s="111">
        <v>92</v>
      </c>
      <c r="B107" s="111" t="s">
        <v>775</v>
      </c>
      <c r="C107" s="111">
        <v>21105</v>
      </c>
      <c r="D107" s="111" t="s">
        <v>181</v>
      </c>
      <c r="E107" s="113" t="s">
        <v>776</v>
      </c>
      <c r="F107" s="114">
        <v>42679</v>
      </c>
      <c r="G107" s="275" t="s">
        <v>767</v>
      </c>
      <c r="H107" s="111"/>
      <c r="I107" s="111"/>
      <c r="J107" s="334">
        <v>7</v>
      </c>
      <c r="K107" s="30"/>
    </row>
    <row r="108" spans="1:11" s="31" customFormat="1" ht="10.8" hidden="1" outlineLevel="2" thickBot="1" x14ac:dyDescent="0.3">
      <c r="A108" s="111">
        <v>93</v>
      </c>
      <c r="B108" s="111" t="s">
        <v>777</v>
      </c>
      <c r="C108" s="111">
        <v>21111</v>
      </c>
      <c r="D108" s="111" t="s">
        <v>117</v>
      </c>
      <c r="E108" s="113" t="s">
        <v>32</v>
      </c>
      <c r="F108" s="114">
        <v>42679</v>
      </c>
      <c r="G108" s="275" t="s">
        <v>767</v>
      </c>
      <c r="H108" s="111"/>
      <c r="I108" s="111"/>
      <c r="J108" s="334">
        <v>1</v>
      </c>
      <c r="K108" s="30"/>
    </row>
    <row r="109" spans="1:11" s="31" customFormat="1" ht="10.8" hidden="1" outlineLevel="2" thickBot="1" x14ac:dyDescent="0.3">
      <c r="A109" s="111">
        <v>94</v>
      </c>
      <c r="B109" s="111" t="s">
        <v>777</v>
      </c>
      <c r="C109" s="111">
        <v>21246</v>
      </c>
      <c r="D109" s="111" t="s">
        <v>66</v>
      </c>
      <c r="E109" s="113" t="s">
        <v>778</v>
      </c>
      <c r="F109" s="114">
        <v>42680</v>
      </c>
      <c r="G109" s="275" t="s">
        <v>767</v>
      </c>
      <c r="H109" s="111"/>
      <c r="I109" s="111"/>
      <c r="J109" s="334">
        <v>1</v>
      </c>
      <c r="K109" s="30"/>
    </row>
    <row r="110" spans="1:11" s="31" customFormat="1" ht="10.8" hidden="1" outlineLevel="2" thickBot="1" x14ac:dyDescent="0.3">
      <c r="A110" s="111">
        <v>95</v>
      </c>
      <c r="B110" s="111" t="s">
        <v>777</v>
      </c>
      <c r="C110" s="111">
        <v>21110</v>
      </c>
      <c r="D110" s="111" t="s">
        <v>281</v>
      </c>
      <c r="E110" s="113" t="s">
        <v>779</v>
      </c>
      <c r="F110" s="114">
        <v>42680</v>
      </c>
      <c r="G110" s="275" t="s">
        <v>767</v>
      </c>
      <c r="H110" s="111"/>
      <c r="I110" s="111"/>
      <c r="J110" s="334">
        <v>16</v>
      </c>
      <c r="K110" s="30"/>
    </row>
    <row r="111" spans="1:11" s="31" customFormat="1" ht="10.8" hidden="1" outlineLevel="2" thickBot="1" x14ac:dyDescent="0.3">
      <c r="A111" s="111">
        <v>96</v>
      </c>
      <c r="B111" s="111" t="s">
        <v>777</v>
      </c>
      <c r="C111" s="111">
        <v>21246</v>
      </c>
      <c r="D111" s="111" t="s">
        <v>20</v>
      </c>
      <c r="E111" s="113" t="s">
        <v>780</v>
      </c>
      <c r="F111" s="114">
        <v>42681</v>
      </c>
      <c r="G111" s="275" t="s">
        <v>767</v>
      </c>
      <c r="H111" s="111"/>
      <c r="I111" s="111"/>
      <c r="J111" s="334">
        <v>16</v>
      </c>
      <c r="K111" s="30"/>
    </row>
    <row r="112" spans="1:11" s="31" customFormat="1" ht="10.8" hidden="1" outlineLevel="2" thickBot="1" x14ac:dyDescent="0.3">
      <c r="A112" s="111">
        <v>97</v>
      </c>
      <c r="B112" s="111" t="s">
        <v>321</v>
      </c>
      <c r="C112" s="111">
        <v>21097</v>
      </c>
      <c r="D112" s="111" t="s">
        <v>781</v>
      </c>
      <c r="E112" s="113" t="s">
        <v>33</v>
      </c>
      <c r="F112" s="114">
        <v>42681</v>
      </c>
      <c r="G112" s="275" t="s">
        <v>767</v>
      </c>
      <c r="H112" s="111"/>
      <c r="I112" s="111"/>
      <c r="J112" s="334">
        <v>1</v>
      </c>
      <c r="K112" s="30"/>
    </row>
    <row r="113" spans="1:11" s="31" customFormat="1" ht="10.8" hidden="1" outlineLevel="2" thickBot="1" x14ac:dyDescent="0.3">
      <c r="A113" s="111">
        <v>98</v>
      </c>
      <c r="B113" s="111" t="s">
        <v>321</v>
      </c>
      <c r="C113" s="111">
        <v>21093</v>
      </c>
      <c r="D113" s="111" t="s">
        <v>524</v>
      </c>
      <c r="E113" s="113" t="s">
        <v>782</v>
      </c>
      <c r="F113" s="114">
        <v>42682</v>
      </c>
      <c r="G113" s="275" t="s">
        <v>767</v>
      </c>
      <c r="H113" s="111"/>
      <c r="I113" s="111"/>
      <c r="J113" s="334">
        <v>3</v>
      </c>
      <c r="K113" s="30"/>
    </row>
    <row r="114" spans="1:11" s="31" customFormat="1" ht="10.8" hidden="1" outlineLevel="2" thickBot="1" x14ac:dyDescent="0.3">
      <c r="A114" s="111">
        <v>99</v>
      </c>
      <c r="B114" s="111" t="s">
        <v>321</v>
      </c>
      <c r="C114" s="111">
        <v>21083</v>
      </c>
      <c r="D114" s="111" t="s">
        <v>523</v>
      </c>
      <c r="E114" s="113" t="s">
        <v>151</v>
      </c>
      <c r="F114" s="114">
        <v>42682</v>
      </c>
      <c r="G114" s="275" t="s">
        <v>767</v>
      </c>
      <c r="H114" s="111"/>
      <c r="I114" s="111"/>
      <c r="J114" s="334">
        <v>1</v>
      </c>
      <c r="K114" s="30"/>
    </row>
    <row r="115" spans="1:11" s="31" customFormat="1" ht="10.8" hidden="1" outlineLevel="2" thickBot="1" x14ac:dyDescent="0.3">
      <c r="A115" s="111">
        <v>100</v>
      </c>
      <c r="B115" s="111" t="s">
        <v>321</v>
      </c>
      <c r="C115" s="111">
        <v>21303</v>
      </c>
      <c r="D115" s="111" t="s">
        <v>375</v>
      </c>
      <c r="E115" s="113" t="s">
        <v>32</v>
      </c>
      <c r="F115" s="114">
        <v>42683</v>
      </c>
      <c r="G115" s="275" t="s">
        <v>767</v>
      </c>
      <c r="H115" s="111"/>
      <c r="I115" s="111"/>
      <c r="J115" s="334">
        <v>1</v>
      </c>
      <c r="K115" s="30"/>
    </row>
    <row r="116" spans="1:11" s="31" customFormat="1" ht="10.8" hidden="1" outlineLevel="2" thickBot="1" x14ac:dyDescent="0.3">
      <c r="A116" s="111">
        <v>101</v>
      </c>
      <c r="B116" s="111" t="s">
        <v>321</v>
      </c>
      <c r="C116" s="111">
        <v>21115</v>
      </c>
      <c r="D116" s="111" t="s">
        <v>282</v>
      </c>
      <c r="E116" s="113" t="s">
        <v>783</v>
      </c>
      <c r="F116" s="114">
        <v>42683</v>
      </c>
      <c r="G116" s="275" t="s">
        <v>767</v>
      </c>
      <c r="H116" s="111"/>
      <c r="I116" s="111"/>
      <c r="J116" s="334">
        <v>3</v>
      </c>
      <c r="K116" s="30"/>
    </row>
    <row r="117" spans="1:11" s="31" customFormat="1" ht="10.8" hidden="1" outlineLevel="2" thickBot="1" x14ac:dyDescent="0.3">
      <c r="A117" s="111">
        <v>102</v>
      </c>
      <c r="B117" s="111" t="s">
        <v>321</v>
      </c>
      <c r="C117" s="111">
        <v>21097</v>
      </c>
      <c r="D117" s="111" t="s">
        <v>784</v>
      </c>
      <c r="E117" s="113" t="s">
        <v>785</v>
      </c>
      <c r="F117" s="114">
        <v>42684</v>
      </c>
      <c r="G117" s="275" t="s">
        <v>767</v>
      </c>
      <c r="H117" s="111"/>
      <c r="I117" s="111"/>
      <c r="J117" s="334">
        <v>11</v>
      </c>
      <c r="K117" s="30"/>
    </row>
    <row r="118" spans="1:11" s="31" customFormat="1" ht="10.8" hidden="1" outlineLevel="2" thickBot="1" x14ac:dyDescent="0.3">
      <c r="A118" s="111">
        <v>103</v>
      </c>
      <c r="B118" s="112" t="s">
        <v>321</v>
      </c>
      <c r="C118" s="111">
        <v>21106</v>
      </c>
      <c r="D118" s="111" t="s">
        <v>159</v>
      </c>
      <c r="E118" s="113" t="s">
        <v>786</v>
      </c>
      <c r="F118" s="114">
        <v>42684</v>
      </c>
      <c r="G118" s="275" t="s">
        <v>767</v>
      </c>
      <c r="H118" s="111"/>
      <c r="I118" s="111"/>
      <c r="J118" s="334">
        <v>2</v>
      </c>
      <c r="K118" s="30"/>
    </row>
    <row r="119" spans="1:11" s="31" customFormat="1" ht="10.8" hidden="1" outlineLevel="2" thickBot="1" x14ac:dyDescent="0.3">
      <c r="A119" s="111">
        <v>104</v>
      </c>
      <c r="B119" s="112" t="s">
        <v>321</v>
      </c>
      <c r="C119" s="111">
        <v>21303</v>
      </c>
      <c r="D119" s="111" t="s">
        <v>787</v>
      </c>
      <c r="E119" s="113" t="s">
        <v>73</v>
      </c>
      <c r="F119" s="114">
        <v>42685</v>
      </c>
      <c r="G119" s="275" t="s">
        <v>767</v>
      </c>
      <c r="H119" s="111"/>
      <c r="I119" s="111"/>
      <c r="J119" s="334">
        <v>1</v>
      </c>
      <c r="K119" s="30"/>
    </row>
    <row r="120" spans="1:11" s="31" customFormat="1" ht="10.8" hidden="1" outlineLevel="2" thickBot="1" x14ac:dyDescent="0.3">
      <c r="A120" s="111">
        <v>105</v>
      </c>
      <c r="B120" s="112" t="s">
        <v>321</v>
      </c>
      <c r="C120" s="111">
        <v>21097</v>
      </c>
      <c r="D120" s="111" t="s">
        <v>135</v>
      </c>
      <c r="E120" s="113" t="s">
        <v>788</v>
      </c>
      <c r="F120" s="114">
        <v>42685</v>
      </c>
      <c r="G120" s="275" t="s">
        <v>767</v>
      </c>
      <c r="H120" s="111"/>
      <c r="I120" s="111"/>
      <c r="J120" s="334">
        <v>3</v>
      </c>
      <c r="K120" s="30"/>
    </row>
    <row r="121" spans="1:11" s="31" customFormat="1" ht="10.8" hidden="1" outlineLevel="2" thickBot="1" x14ac:dyDescent="0.3">
      <c r="A121" s="111">
        <v>106</v>
      </c>
      <c r="B121" s="112" t="s">
        <v>321</v>
      </c>
      <c r="C121" s="111">
        <v>21095</v>
      </c>
      <c r="D121" s="111" t="s">
        <v>117</v>
      </c>
      <c r="E121" s="113" t="s">
        <v>226</v>
      </c>
      <c r="F121" s="114">
        <v>42686</v>
      </c>
      <c r="G121" s="275" t="s">
        <v>767</v>
      </c>
      <c r="H121" s="111"/>
      <c r="I121" s="111"/>
      <c r="J121" s="334">
        <v>1</v>
      </c>
      <c r="K121" s="30"/>
    </row>
    <row r="122" spans="1:11" s="31" customFormat="1" ht="10.8" hidden="1" outlineLevel="2" thickBot="1" x14ac:dyDescent="0.3">
      <c r="A122" s="111">
        <v>107</v>
      </c>
      <c r="B122" s="112" t="s">
        <v>321</v>
      </c>
      <c r="C122" s="111">
        <v>21095</v>
      </c>
      <c r="D122" s="111" t="s">
        <v>16</v>
      </c>
      <c r="E122" s="113" t="s">
        <v>789</v>
      </c>
      <c r="F122" s="114">
        <v>42686</v>
      </c>
      <c r="G122" s="275" t="s">
        <v>767</v>
      </c>
      <c r="H122" s="111"/>
      <c r="I122" s="111"/>
      <c r="J122" s="334">
        <v>4</v>
      </c>
      <c r="K122" s="30"/>
    </row>
    <row r="123" spans="1:11" s="31" customFormat="1" ht="10.8" hidden="1" outlineLevel="2" thickBot="1" x14ac:dyDescent="0.3">
      <c r="A123" s="111">
        <v>108</v>
      </c>
      <c r="B123" s="112" t="s">
        <v>321</v>
      </c>
      <c r="C123" s="111">
        <v>21093</v>
      </c>
      <c r="D123" s="111" t="s">
        <v>136</v>
      </c>
      <c r="E123" s="113" t="s">
        <v>116</v>
      </c>
      <c r="F123" s="114">
        <v>42687</v>
      </c>
      <c r="G123" s="275" t="s">
        <v>767</v>
      </c>
      <c r="H123" s="111"/>
      <c r="I123" s="111"/>
      <c r="J123" s="334">
        <v>1</v>
      </c>
      <c r="K123" s="30"/>
    </row>
    <row r="124" spans="1:11" s="31" customFormat="1" ht="10.8" hidden="1" outlineLevel="2" thickBot="1" x14ac:dyDescent="0.3">
      <c r="A124" s="111">
        <v>109</v>
      </c>
      <c r="B124" s="111" t="s">
        <v>321</v>
      </c>
      <c r="C124" s="111">
        <v>21096</v>
      </c>
      <c r="D124" s="111" t="s">
        <v>57</v>
      </c>
      <c r="E124" s="111" t="s">
        <v>33</v>
      </c>
      <c r="F124" s="114">
        <v>42687</v>
      </c>
      <c r="G124" s="275" t="s">
        <v>767</v>
      </c>
      <c r="H124" s="111"/>
      <c r="I124" s="111"/>
      <c r="J124" s="334">
        <v>1</v>
      </c>
      <c r="K124" s="30"/>
    </row>
    <row r="125" spans="1:11" s="31" customFormat="1" ht="10.8" hidden="1" outlineLevel="2" thickBot="1" x14ac:dyDescent="0.3">
      <c r="A125" s="111">
        <v>110</v>
      </c>
      <c r="B125" s="111" t="s">
        <v>321</v>
      </c>
      <c r="C125" s="111">
        <v>21097</v>
      </c>
      <c r="D125" s="111" t="s">
        <v>93</v>
      </c>
      <c r="E125" s="111" t="s">
        <v>790</v>
      </c>
      <c r="F125" s="114">
        <v>42688</v>
      </c>
      <c r="G125" s="275" t="s">
        <v>767</v>
      </c>
      <c r="H125" s="111"/>
      <c r="I125" s="111"/>
      <c r="J125" s="334">
        <v>3</v>
      </c>
      <c r="K125" s="30"/>
    </row>
    <row r="126" spans="1:11" s="31" customFormat="1" ht="10.8" hidden="1" outlineLevel="2" thickBot="1" x14ac:dyDescent="0.3">
      <c r="A126" s="111">
        <v>111</v>
      </c>
      <c r="B126" s="111" t="s">
        <v>321</v>
      </c>
      <c r="C126" s="111">
        <v>21094</v>
      </c>
      <c r="D126" s="111" t="s">
        <v>66</v>
      </c>
      <c r="E126" s="113" t="s">
        <v>74</v>
      </c>
      <c r="F126" s="114">
        <v>42688</v>
      </c>
      <c r="G126" s="275" t="s">
        <v>767</v>
      </c>
      <c r="H126" s="111"/>
      <c r="I126" s="111"/>
      <c r="J126" s="334">
        <v>1</v>
      </c>
      <c r="K126" s="30"/>
    </row>
    <row r="127" spans="1:11" s="31" customFormat="1" ht="10.8" hidden="1" outlineLevel="2" thickBot="1" x14ac:dyDescent="0.3">
      <c r="A127" s="111">
        <v>112</v>
      </c>
      <c r="B127" s="111" t="s">
        <v>321</v>
      </c>
      <c r="C127" s="111">
        <v>21094</v>
      </c>
      <c r="D127" s="111" t="s">
        <v>126</v>
      </c>
      <c r="E127" s="113" t="s">
        <v>791</v>
      </c>
      <c r="F127" s="114">
        <v>42689</v>
      </c>
      <c r="G127" s="275" t="s">
        <v>767</v>
      </c>
      <c r="H127" s="111"/>
      <c r="I127" s="111"/>
      <c r="J127" s="334">
        <v>2</v>
      </c>
      <c r="K127" s="30"/>
    </row>
    <row r="128" spans="1:11" s="31" customFormat="1" ht="10.8" hidden="1" outlineLevel="2" thickBot="1" x14ac:dyDescent="0.3">
      <c r="A128" s="111">
        <v>113</v>
      </c>
      <c r="B128" s="111" t="s">
        <v>321</v>
      </c>
      <c r="C128" s="111">
        <v>21091</v>
      </c>
      <c r="D128" s="111" t="s">
        <v>267</v>
      </c>
      <c r="E128" s="111" t="s">
        <v>792</v>
      </c>
      <c r="F128" s="114">
        <v>42689</v>
      </c>
      <c r="G128" s="275" t="s">
        <v>767</v>
      </c>
      <c r="H128" s="111"/>
      <c r="I128" s="111"/>
      <c r="J128" s="334">
        <v>2</v>
      </c>
      <c r="K128" s="30"/>
    </row>
    <row r="129" spans="1:11" s="31" customFormat="1" ht="10.8" hidden="1" outlineLevel="2" thickBot="1" x14ac:dyDescent="0.3">
      <c r="A129" s="111">
        <v>114</v>
      </c>
      <c r="B129" s="112" t="s">
        <v>321</v>
      </c>
      <c r="C129" s="111">
        <v>21096</v>
      </c>
      <c r="D129" s="111" t="s">
        <v>146</v>
      </c>
      <c r="E129" s="111" t="s">
        <v>95</v>
      </c>
      <c r="F129" s="114">
        <v>42690</v>
      </c>
      <c r="G129" s="275" t="s">
        <v>767</v>
      </c>
      <c r="H129" s="111"/>
      <c r="I129" s="111"/>
      <c r="J129" s="334">
        <v>1</v>
      </c>
      <c r="K129" s="30"/>
    </row>
    <row r="130" spans="1:11" s="31" customFormat="1" ht="10.8" hidden="1" outlineLevel="2" thickBot="1" x14ac:dyDescent="0.3">
      <c r="A130" s="111">
        <v>115</v>
      </c>
      <c r="B130" s="112" t="s">
        <v>321</v>
      </c>
      <c r="C130" s="111">
        <v>21091</v>
      </c>
      <c r="D130" s="111" t="s">
        <v>204</v>
      </c>
      <c r="E130" s="111" t="s">
        <v>34</v>
      </c>
      <c r="F130" s="114">
        <v>42690</v>
      </c>
      <c r="G130" s="275" t="s">
        <v>767</v>
      </c>
      <c r="H130" s="111"/>
      <c r="I130" s="111"/>
      <c r="J130" s="334">
        <v>1</v>
      </c>
      <c r="K130" s="30"/>
    </row>
    <row r="131" spans="1:11" s="31" customFormat="1" ht="10.8" hidden="1" outlineLevel="2" thickBot="1" x14ac:dyDescent="0.3">
      <c r="A131" s="111">
        <v>116</v>
      </c>
      <c r="B131" s="112" t="s">
        <v>321</v>
      </c>
      <c r="C131" s="111">
        <v>21115</v>
      </c>
      <c r="D131" s="111" t="s">
        <v>525</v>
      </c>
      <c r="E131" s="111" t="s">
        <v>793</v>
      </c>
      <c r="F131" s="114">
        <v>42690</v>
      </c>
      <c r="G131" s="275" t="s">
        <v>767</v>
      </c>
      <c r="H131" s="111"/>
      <c r="I131" s="111"/>
      <c r="J131" s="334">
        <v>2</v>
      </c>
      <c r="K131" s="30"/>
    </row>
    <row r="132" spans="1:11" s="31" customFormat="1" ht="10.8" hidden="1" outlineLevel="2" thickBot="1" x14ac:dyDescent="0.3">
      <c r="A132" s="111">
        <v>117</v>
      </c>
      <c r="B132" s="112" t="s">
        <v>321</v>
      </c>
      <c r="C132" s="111">
        <v>21096</v>
      </c>
      <c r="D132" s="111" t="s">
        <v>41</v>
      </c>
      <c r="E132" s="113" t="s">
        <v>794</v>
      </c>
      <c r="F132" s="114">
        <v>42690</v>
      </c>
      <c r="G132" s="275" t="s">
        <v>767</v>
      </c>
      <c r="H132" s="111"/>
      <c r="I132" s="111"/>
      <c r="J132" s="334">
        <v>4</v>
      </c>
      <c r="K132" s="30"/>
    </row>
    <row r="133" spans="1:11" s="31" customFormat="1" ht="10.8" hidden="1" outlineLevel="2" thickBot="1" x14ac:dyDescent="0.3">
      <c r="A133" s="111">
        <v>118</v>
      </c>
      <c r="B133" s="112" t="s">
        <v>321</v>
      </c>
      <c r="C133" s="111">
        <v>21094</v>
      </c>
      <c r="D133" s="111" t="s">
        <v>20</v>
      </c>
      <c r="E133" s="113" t="s">
        <v>250</v>
      </c>
      <c r="F133" s="114">
        <v>42690</v>
      </c>
      <c r="G133" s="275" t="s">
        <v>767</v>
      </c>
      <c r="H133" s="111"/>
      <c r="I133" s="111"/>
      <c r="J133" s="334">
        <v>1</v>
      </c>
      <c r="K133" s="30"/>
    </row>
    <row r="134" spans="1:11" s="31" customFormat="1" ht="10.8" hidden="1" outlineLevel="2" thickBot="1" x14ac:dyDescent="0.3">
      <c r="A134" s="111">
        <v>119</v>
      </c>
      <c r="B134" s="112" t="s">
        <v>795</v>
      </c>
      <c r="C134" s="111">
        <v>21100</v>
      </c>
      <c r="D134" s="111" t="s">
        <v>796</v>
      </c>
      <c r="E134" s="113" t="s">
        <v>797</v>
      </c>
      <c r="F134" s="114">
        <v>42691</v>
      </c>
      <c r="G134" s="275" t="s">
        <v>767</v>
      </c>
      <c r="H134" s="111"/>
      <c r="I134" s="111"/>
      <c r="J134" s="334">
        <v>1</v>
      </c>
      <c r="K134" s="30"/>
    </row>
    <row r="135" spans="1:11" s="31" customFormat="1" ht="10.8" hidden="1" outlineLevel="2" thickBot="1" x14ac:dyDescent="0.3">
      <c r="A135" s="111">
        <v>120</v>
      </c>
      <c r="B135" s="112" t="s">
        <v>795</v>
      </c>
      <c r="C135" s="111">
        <v>21098</v>
      </c>
      <c r="D135" s="111" t="s">
        <v>798</v>
      </c>
      <c r="E135" s="111" t="s">
        <v>72</v>
      </c>
      <c r="F135" s="114">
        <v>42691</v>
      </c>
      <c r="G135" s="275" t="s">
        <v>767</v>
      </c>
      <c r="H135" s="111"/>
      <c r="I135" s="111"/>
      <c r="J135" s="334">
        <v>1</v>
      </c>
      <c r="K135" s="30"/>
    </row>
    <row r="136" spans="1:11" s="31" customFormat="1" ht="10.8" hidden="1" outlineLevel="2" thickBot="1" x14ac:dyDescent="0.3">
      <c r="A136" s="111">
        <v>121</v>
      </c>
      <c r="B136" s="112" t="s">
        <v>795</v>
      </c>
      <c r="C136" s="111">
        <v>21098</v>
      </c>
      <c r="D136" s="111" t="s">
        <v>117</v>
      </c>
      <c r="E136" s="111" t="s">
        <v>31</v>
      </c>
      <c r="F136" s="114">
        <v>42691</v>
      </c>
      <c r="G136" s="275" t="s">
        <v>767</v>
      </c>
      <c r="H136" s="111"/>
      <c r="I136" s="111"/>
      <c r="J136" s="334">
        <v>1</v>
      </c>
      <c r="K136" s="30"/>
    </row>
    <row r="137" spans="1:11" s="31" customFormat="1" ht="10.8" hidden="1" outlineLevel="2" thickBot="1" x14ac:dyDescent="0.3">
      <c r="A137" s="111">
        <v>122</v>
      </c>
      <c r="B137" s="112" t="s">
        <v>795</v>
      </c>
      <c r="C137" s="111">
        <v>21101</v>
      </c>
      <c r="D137" s="111" t="s">
        <v>163</v>
      </c>
      <c r="E137" s="111" t="s">
        <v>799</v>
      </c>
      <c r="F137" s="114">
        <v>42691</v>
      </c>
      <c r="G137" s="275" t="s">
        <v>767</v>
      </c>
      <c r="H137" s="111"/>
      <c r="I137" s="111"/>
      <c r="J137" s="334">
        <v>5</v>
      </c>
      <c r="K137" s="30"/>
    </row>
    <row r="138" spans="1:11" s="31" customFormat="1" ht="10.8" hidden="1" outlineLevel="2" thickBot="1" x14ac:dyDescent="0.3">
      <c r="A138" s="111">
        <v>123</v>
      </c>
      <c r="B138" s="112" t="s">
        <v>795</v>
      </c>
      <c r="C138" s="111">
        <v>21099</v>
      </c>
      <c r="D138" s="111" t="s">
        <v>91</v>
      </c>
      <c r="E138" s="111" t="s">
        <v>95</v>
      </c>
      <c r="F138" s="114">
        <v>42692</v>
      </c>
      <c r="G138" s="275" t="s">
        <v>767</v>
      </c>
      <c r="H138" s="111"/>
      <c r="I138" s="111"/>
      <c r="J138" s="334">
        <v>1</v>
      </c>
      <c r="K138" s="30"/>
    </row>
    <row r="139" spans="1:11" s="31" customFormat="1" ht="10.8" hidden="1" outlineLevel="2" thickBot="1" x14ac:dyDescent="0.3">
      <c r="A139" s="111">
        <v>124</v>
      </c>
      <c r="B139" s="112" t="s">
        <v>795</v>
      </c>
      <c r="C139" s="111">
        <v>21100</v>
      </c>
      <c r="D139" s="111" t="s">
        <v>57</v>
      </c>
      <c r="E139" s="111" t="s">
        <v>800</v>
      </c>
      <c r="F139" s="114">
        <v>42692</v>
      </c>
      <c r="G139" s="275" t="s">
        <v>767</v>
      </c>
      <c r="H139" s="111"/>
      <c r="I139" s="111"/>
      <c r="J139" s="334">
        <v>3</v>
      </c>
      <c r="K139" s="30"/>
    </row>
    <row r="140" spans="1:11" s="31" customFormat="1" ht="10.8" hidden="1" outlineLevel="2" thickBot="1" x14ac:dyDescent="0.3">
      <c r="A140" s="111">
        <v>125</v>
      </c>
      <c r="B140" s="112" t="s">
        <v>795</v>
      </c>
      <c r="C140" s="111">
        <v>21132</v>
      </c>
      <c r="D140" s="111" t="s">
        <v>801</v>
      </c>
      <c r="E140" s="113" t="s">
        <v>151</v>
      </c>
      <c r="F140" s="114">
        <v>42692</v>
      </c>
      <c r="G140" s="275" t="s">
        <v>767</v>
      </c>
      <c r="H140" s="111"/>
      <c r="I140" s="111"/>
      <c r="J140" s="334">
        <v>1</v>
      </c>
      <c r="K140" s="30"/>
    </row>
    <row r="141" spans="1:11" s="31" customFormat="1" ht="10.8" hidden="1" outlineLevel="2" thickBot="1" x14ac:dyDescent="0.3">
      <c r="A141" s="111">
        <v>126</v>
      </c>
      <c r="B141" s="111" t="s">
        <v>795</v>
      </c>
      <c r="C141" s="111">
        <v>21098</v>
      </c>
      <c r="D141" s="111" t="s">
        <v>172</v>
      </c>
      <c r="E141" s="111" t="s">
        <v>479</v>
      </c>
      <c r="F141" s="114">
        <v>42692</v>
      </c>
      <c r="G141" s="275" t="s">
        <v>767</v>
      </c>
      <c r="H141" s="111"/>
      <c r="I141" s="111"/>
      <c r="J141" s="334">
        <v>1</v>
      </c>
      <c r="K141" s="30"/>
    </row>
    <row r="142" spans="1:11" s="31" customFormat="1" ht="10.8" hidden="1" outlineLevel="2" thickBot="1" x14ac:dyDescent="0.3">
      <c r="A142" s="111">
        <v>127</v>
      </c>
      <c r="B142" s="111" t="s">
        <v>795</v>
      </c>
      <c r="C142" s="111">
        <v>21098</v>
      </c>
      <c r="D142" s="111" t="s">
        <v>183</v>
      </c>
      <c r="E142" s="111" t="s">
        <v>802</v>
      </c>
      <c r="F142" s="114">
        <v>42693</v>
      </c>
      <c r="G142" s="275" t="s">
        <v>767</v>
      </c>
      <c r="H142" s="111"/>
      <c r="I142" s="111"/>
      <c r="J142" s="334">
        <v>2</v>
      </c>
      <c r="K142" s="30"/>
    </row>
    <row r="143" spans="1:11" s="31" customFormat="1" ht="10.8" hidden="1" outlineLevel="2" thickBot="1" x14ac:dyDescent="0.3">
      <c r="A143" s="111">
        <v>128</v>
      </c>
      <c r="B143" s="111" t="s">
        <v>795</v>
      </c>
      <c r="C143" s="111">
        <v>21100</v>
      </c>
      <c r="D143" s="111" t="s">
        <v>41</v>
      </c>
      <c r="E143" s="115" t="s">
        <v>803</v>
      </c>
      <c r="F143" s="114">
        <v>42693</v>
      </c>
      <c r="G143" s="275" t="s">
        <v>767</v>
      </c>
      <c r="H143" s="111"/>
      <c r="I143" s="111"/>
      <c r="J143" s="334">
        <v>11</v>
      </c>
      <c r="K143" s="30"/>
    </row>
    <row r="144" spans="1:11" s="31" customFormat="1" ht="10.8" hidden="1" outlineLevel="2" thickBot="1" x14ac:dyDescent="0.3">
      <c r="A144" s="111">
        <v>129</v>
      </c>
      <c r="B144" s="111" t="s">
        <v>795</v>
      </c>
      <c r="C144" s="111">
        <v>21098</v>
      </c>
      <c r="D144" s="111" t="s">
        <v>20</v>
      </c>
      <c r="E144" s="113" t="s">
        <v>804</v>
      </c>
      <c r="F144" s="114">
        <v>42693</v>
      </c>
      <c r="G144" s="275" t="s">
        <v>767</v>
      </c>
      <c r="H144" s="111"/>
      <c r="I144" s="111"/>
      <c r="J144" s="334">
        <v>2</v>
      </c>
      <c r="K144" s="30"/>
    </row>
    <row r="145" spans="1:11" s="31" customFormat="1" ht="10.8" hidden="1" outlineLevel="2" thickBot="1" x14ac:dyDescent="0.3">
      <c r="A145" s="111">
        <v>130</v>
      </c>
      <c r="B145" s="111" t="s">
        <v>805</v>
      </c>
      <c r="C145" s="111">
        <v>21182</v>
      </c>
      <c r="D145" s="111" t="s">
        <v>121</v>
      </c>
      <c r="E145" s="113" t="s">
        <v>95</v>
      </c>
      <c r="F145" s="114">
        <v>42696</v>
      </c>
      <c r="G145" s="275" t="s">
        <v>767</v>
      </c>
      <c r="H145" s="111"/>
      <c r="I145" s="111"/>
      <c r="J145" s="334">
        <v>1</v>
      </c>
      <c r="K145" s="30"/>
    </row>
    <row r="146" spans="1:11" s="31" customFormat="1" ht="10.8" hidden="1" outlineLevel="2" thickBot="1" x14ac:dyDescent="0.3">
      <c r="A146" s="111">
        <v>131</v>
      </c>
      <c r="B146" s="111" t="s">
        <v>805</v>
      </c>
      <c r="C146" s="111">
        <v>21182</v>
      </c>
      <c r="D146" s="111" t="s">
        <v>93</v>
      </c>
      <c r="E146" s="113" t="s">
        <v>806</v>
      </c>
      <c r="F146" s="114">
        <v>42696</v>
      </c>
      <c r="G146" s="275" t="s">
        <v>767</v>
      </c>
      <c r="H146" s="111"/>
      <c r="I146" s="111"/>
      <c r="J146" s="334">
        <v>2</v>
      </c>
      <c r="K146" s="30"/>
    </row>
    <row r="147" spans="1:11" s="31" customFormat="1" ht="10.8" hidden="1" outlineLevel="2" thickBot="1" x14ac:dyDescent="0.3">
      <c r="A147" s="111">
        <v>132</v>
      </c>
      <c r="B147" s="111" t="s">
        <v>805</v>
      </c>
      <c r="C147" s="111">
        <v>21180</v>
      </c>
      <c r="D147" s="111"/>
      <c r="E147" s="113" t="s">
        <v>807</v>
      </c>
      <c r="F147" s="114">
        <v>42697</v>
      </c>
      <c r="G147" s="275" t="s">
        <v>767</v>
      </c>
      <c r="H147" s="111"/>
      <c r="I147" s="111"/>
      <c r="J147" s="334">
        <v>7</v>
      </c>
      <c r="K147" s="30"/>
    </row>
    <row r="148" spans="1:11" s="31" customFormat="1" ht="10.8" hidden="1" outlineLevel="2" thickBot="1" x14ac:dyDescent="0.3">
      <c r="A148" s="111">
        <v>133</v>
      </c>
      <c r="B148" s="111" t="s">
        <v>805</v>
      </c>
      <c r="C148" s="111">
        <v>21181</v>
      </c>
      <c r="D148" s="111"/>
      <c r="E148" s="113" t="s">
        <v>808</v>
      </c>
      <c r="F148" s="114">
        <v>42697</v>
      </c>
      <c r="G148" s="275" t="s">
        <v>767</v>
      </c>
      <c r="H148" s="111"/>
      <c r="I148" s="111"/>
      <c r="J148" s="334">
        <v>3</v>
      </c>
      <c r="K148" s="30"/>
    </row>
    <row r="149" spans="1:11" s="31" customFormat="1" ht="10.8" hidden="1" outlineLevel="2" thickBot="1" x14ac:dyDescent="0.3">
      <c r="A149" s="111">
        <v>134</v>
      </c>
      <c r="B149" s="111" t="s">
        <v>805</v>
      </c>
      <c r="C149" s="111">
        <v>21182</v>
      </c>
      <c r="D149" s="111"/>
      <c r="E149" s="113" t="s">
        <v>809</v>
      </c>
      <c r="F149" s="114">
        <v>42697</v>
      </c>
      <c r="G149" s="275" t="s">
        <v>767</v>
      </c>
      <c r="H149" s="111"/>
      <c r="I149" s="111"/>
      <c r="J149" s="334">
        <v>9</v>
      </c>
      <c r="K149" s="30"/>
    </row>
    <row r="150" spans="1:11" s="31" customFormat="1" ht="10.8" hidden="1" outlineLevel="2" thickBot="1" x14ac:dyDescent="0.3">
      <c r="A150" s="111">
        <v>135</v>
      </c>
      <c r="B150" s="111" t="s">
        <v>515</v>
      </c>
      <c r="C150" s="111">
        <v>24284</v>
      </c>
      <c r="D150" s="111" t="s">
        <v>124</v>
      </c>
      <c r="E150" s="113" t="s">
        <v>810</v>
      </c>
      <c r="F150" s="114">
        <v>42696</v>
      </c>
      <c r="G150" s="275" t="s">
        <v>356</v>
      </c>
      <c r="H150" s="111"/>
      <c r="I150" s="111"/>
      <c r="J150" s="334">
        <v>7</v>
      </c>
      <c r="K150" s="30"/>
    </row>
    <row r="151" spans="1:11" s="31" customFormat="1" ht="10.8" hidden="1" outlineLevel="2" thickBot="1" x14ac:dyDescent="0.3">
      <c r="A151" s="111">
        <v>136</v>
      </c>
      <c r="B151" s="111" t="s">
        <v>515</v>
      </c>
      <c r="C151" s="111">
        <v>24170</v>
      </c>
      <c r="D151" s="111" t="s">
        <v>41</v>
      </c>
      <c r="E151" s="113" t="s">
        <v>811</v>
      </c>
      <c r="F151" s="114">
        <v>42696</v>
      </c>
      <c r="G151" s="275" t="s">
        <v>356</v>
      </c>
      <c r="H151" s="111"/>
      <c r="I151" s="111"/>
      <c r="J151" s="334">
        <v>8</v>
      </c>
      <c r="K151" s="30"/>
    </row>
    <row r="152" spans="1:11" s="31" customFormat="1" ht="21" hidden="1" outlineLevel="2" thickBot="1" x14ac:dyDescent="0.3">
      <c r="A152" s="111">
        <v>137</v>
      </c>
      <c r="B152" s="111" t="s">
        <v>515</v>
      </c>
      <c r="C152" s="111">
        <v>24171</v>
      </c>
      <c r="D152" s="111" t="s">
        <v>41</v>
      </c>
      <c r="E152" s="113" t="s">
        <v>812</v>
      </c>
      <c r="F152" s="114">
        <v>42697</v>
      </c>
      <c r="G152" s="275" t="s">
        <v>356</v>
      </c>
      <c r="H152" s="111"/>
      <c r="I152" s="111"/>
      <c r="J152" s="334">
        <v>24</v>
      </c>
      <c r="K152" s="30"/>
    </row>
    <row r="153" spans="1:11" s="31" customFormat="1" ht="10.8" hidden="1" outlineLevel="2" thickBot="1" x14ac:dyDescent="0.3">
      <c r="A153" s="111">
        <v>138</v>
      </c>
      <c r="B153" s="111" t="s">
        <v>515</v>
      </c>
      <c r="C153" s="111">
        <v>24285</v>
      </c>
      <c r="D153" s="111" t="s">
        <v>41</v>
      </c>
      <c r="E153" s="113" t="s">
        <v>813</v>
      </c>
      <c r="F153" s="114">
        <v>42697</v>
      </c>
      <c r="G153" s="275" t="s">
        <v>356</v>
      </c>
      <c r="H153" s="111"/>
      <c r="I153" s="111"/>
      <c r="J153" s="334">
        <v>18</v>
      </c>
      <c r="K153" s="30"/>
    </row>
    <row r="154" spans="1:11" s="31" customFormat="1" ht="10.8" hidden="1" outlineLevel="2" thickBot="1" x14ac:dyDescent="0.3">
      <c r="A154" s="111">
        <v>139</v>
      </c>
      <c r="B154" s="111" t="s">
        <v>515</v>
      </c>
      <c r="C154" s="111">
        <v>24284</v>
      </c>
      <c r="D154" s="111" t="s">
        <v>41</v>
      </c>
      <c r="E154" s="113" t="s">
        <v>222</v>
      </c>
      <c r="F154" s="114">
        <v>42697</v>
      </c>
      <c r="G154" s="275" t="s">
        <v>356</v>
      </c>
      <c r="H154" s="111"/>
      <c r="I154" s="111"/>
      <c r="J154" s="334">
        <v>1</v>
      </c>
      <c r="K154" s="30"/>
    </row>
    <row r="155" spans="1:11" s="31" customFormat="1" ht="10.8" hidden="1" outlineLevel="2" thickBot="1" x14ac:dyDescent="0.3">
      <c r="A155" s="111">
        <v>140</v>
      </c>
      <c r="B155" s="111" t="s">
        <v>814</v>
      </c>
      <c r="C155" s="111">
        <v>24193</v>
      </c>
      <c r="D155" s="111" t="s">
        <v>815</v>
      </c>
      <c r="E155" s="113" t="s">
        <v>816</v>
      </c>
      <c r="F155" s="114">
        <v>42698</v>
      </c>
      <c r="G155" s="275" t="s">
        <v>356</v>
      </c>
      <c r="H155" s="111"/>
      <c r="I155" s="111"/>
      <c r="J155" s="334">
        <v>3</v>
      </c>
      <c r="K155" s="30"/>
    </row>
    <row r="156" spans="1:11" s="31" customFormat="1" ht="10.8" hidden="1" outlineLevel="2" thickBot="1" x14ac:dyDescent="0.3">
      <c r="A156" s="111">
        <v>141</v>
      </c>
      <c r="B156" s="111" t="s">
        <v>814</v>
      </c>
      <c r="C156" s="111">
        <v>24193</v>
      </c>
      <c r="D156" s="111" t="s">
        <v>374</v>
      </c>
      <c r="E156" s="113" t="s">
        <v>817</v>
      </c>
      <c r="F156" s="114">
        <v>42698</v>
      </c>
      <c r="G156" s="275" t="s">
        <v>356</v>
      </c>
      <c r="H156" s="111"/>
      <c r="I156" s="111"/>
      <c r="J156" s="334">
        <v>2</v>
      </c>
      <c r="K156" s="30"/>
    </row>
    <row r="157" spans="1:11" s="31" customFormat="1" ht="10.8" hidden="1" outlineLevel="2" thickBot="1" x14ac:dyDescent="0.3">
      <c r="A157" s="111">
        <v>142</v>
      </c>
      <c r="B157" s="111" t="s">
        <v>814</v>
      </c>
      <c r="C157" s="111">
        <v>24188</v>
      </c>
      <c r="D157" s="111" t="s">
        <v>818</v>
      </c>
      <c r="E157" s="113" t="s">
        <v>819</v>
      </c>
      <c r="F157" s="114">
        <v>42698</v>
      </c>
      <c r="G157" s="275" t="s">
        <v>356</v>
      </c>
      <c r="H157" s="111"/>
      <c r="I157" s="111"/>
      <c r="J157" s="334">
        <v>2</v>
      </c>
      <c r="K157" s="30"/>
    </row>
    <row r="158" spans="1:11" s="31" customFormat="1" ht="10.8" hidden="1" outlineLevel="2" thickBot="1" x14ac:dyDescent="0.3">
      <c r="A158" s="111">
        <v>143</v>
      </c>
      <c r="B158" s="111" t="s">
        <v>814</v>
      </c>
      <c r="C158" s="111">
        <v>24196</v>
      </c>
      <c r="D158" s="111" t="s">
        <v>820</v>
      </c>
      <c r="E158" s="113" t="s">
        <v>821</v>
      </c>
      <c r="F158" s="114">
        <v>42687</v>
      </c>
      <c r="G158" s="275" t="s">
        <v>356</v>
      </c>
      <c r="H158" s="111"/>
      <c r="I158" s="111"/>
      <c r="J158" s="334">
        <v>6</v>
      </c>
      <c r="K158" s="30"/>
    </row>
    <row r="159" spans="1:11" s="31" customFormat="1" ht="10.8" hidden="1" outlineLevel="2" thickBot="1" x14ac:dyDescent="0.3">
      <c r="A159" s="111">
        <v>144</v>
      </c>
      <c r="B159" s="111" t="s">
        <v>814</v>
      </c>
      <c r="C159" s="111">
        <v>24331</v>
      </c>
      <c r="D159" s="111" t="s">
        <v>822</v>
      </c>
      <c r="E159" s="113" t="s">
        <v>823</v>
      </c>
      <c r="F159" s="114">
        <v>42687</v>
      </c>
      <c r="G159" s="275" t="s">
        <v>356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5">
      <c r="A160" s="111">
        <v>145</v>
      </c>
      <c r="B160" s="111" t="s">
        <v>814</v>
      </c>
      <c r="C160" s="111">
        <v>24188</v>
      </c>
      <c r="D160" s="111" t="s">
        <v>824</v>
      </c>
      <c r="E160" s="113" t="s">
        <v>825</v>
      </c>
      <c r="F160" s="114">
        <v>42688</v>
      </c>
      <c r="G160" s="275" t="s">
        <v>356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5">
      <c r="A161" s="111">
        <v>146</v>
      </c>
      <c r="B161" s="111" t="s">
        <v>814</v>
      </c>
      <c r="C161" s="111">
        <v>24196</v>
      </c>
      <c r="D161" s="111" t="s">
        <v>826</v>
      </c>
      <c r="E161" s="113" t="s">
        <v>827</v>
      </c>
      <c r="F161" s="114">
        <v>42688</v>
      </c>
      <c r="G161" s="275" t="s">
        <v>356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5">
      <c r="A162" s="111">
        <v>147</v>
      </c>
      <c r="B162" s="112" t="s">
        <v>814</v>
      </c>
      <c r="C162" s="111">
        <v>24192</v>
      </c>
      <c r="D162" s="111" t="s">
        <v>828</v>
      </c>
      <c r="E162" s="113" t="s">
        <v>829</v>
      </c>
      <c r="F162" s="114">
        <v>42689</v>
      </c>
      <c r="G162" s="275" t="s">
        <v>356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5">
      <c r="A163" s="111">
        <v>148</v>
      </c>
      <c r="B163" s="112" t="s">
        <v>814</v>
      </c>
      <c r="C163" s="111">
        <v>24195</v>
      </c>
      <c r="D163" s="112" t="s">
        <v>830</v>
      </c>
      <c r="E163" s="113" t="s">
        <v>831</v>
      </c>
      <c r="F163" s="114">
        <v>42689</v>
      </c>
      <c r="G163" s="275" t="s">
        <v>356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5">
      <c r="A164" s="111">
        <v>149</v>
      </c>
      <c r="B164" s="112" t="s">
        <v>814</v>
      </c>
      <c r="C164" s="111">
        <v>24193</v>
      </c>
      <c r="D164" s="111" t="s">
        <v>135</v>
      </c>
      <c r="E164" s="113" t="s">
        <v>490</v>
      </c>
      <c r="F164" s="114">
        <v>42690</v>
      </c>
      <c r="G164" s="275" t="s">
        <v>356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5">
      <c r="A165" s="111">
        <v>150</v>
      </c>
      <c r="B165" s="112" t="s">
        <v>814</v>
      </c>
      <c r="C165" s="111">
        <v>24189</v>
      </c>
      <c r="D165" s="111" t="s">
        <v>117</v>
      </c>
      <c r="E165" s="113" t="s">
        <v>363</v>
      </c>
      <c r="F165" s="114">
        <v>42690</v>
      </c>
      <c r="G165" s="275" t="s">
        <v>356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5">
      <c r="A166" s="111">
        <v>151</v>
      </c>
      <c r="B166" s="112" t="s">
        <v>814</v>
      </c>
      <c r="C166" s="111">
        <v>24191</v>
      </c>
      <c r="D166" s="111" t="s">
        <v>30</v>
      </c>
      <c r="E166" s="113" t="s">
        <v>832</v>
      </c>
      <c r="F166" s="114">
        <v>42690</v>
      </c>
      <c r="G166" s="275" t="s">
        <v>356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5">
      <c r="A167" s="111">
        <v>152</v>
      </c>
      <c r="B167" s="112" t="s">
        <v>814</v>
      </c>
      <c r="C167" s="111">
        <v>24192</v>
      </c>
      <c r="D167" s="111" t="s">
        <v>121</v>
      </c>
      <c r="E167" s="113" t="s">
        <v>363</v>
      </c>
      <c r="F167" s="114">
        <v>42690</v>
      </c>
      <c r="G167" s="275" t="s">
        <v>356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5">
      <c r="A168" s="111">
        <v>153</v>
      </c>
      <c r="B168" s="112" t="s">
        <v>814</v>
      </c>
      <c r="C168" s="111" t="s">
        <v>833</v>
      </c>
      <c r="D168" s="111" t="s">
        <v>163</v>
      </c>
      <c r="E168" s="116" t="s">
        <v>834</v>
      </c>
      <c r="F168" s="114">
        <v>42690</v>
      </c>
      <c r="G168" s="275" t="s">
        <v>356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5">
      <c r="A169" s="111">
        <v>154</v>
      </c>
      <c r="B169" s="112" t="s">
        <v>814</v>
      </c>
      <c r="C169" s="111">
        <v>24193</v>
      </c>
      <c r="D169" s="111" t="s">
        <v>118</v>
      </c>
      <c r="E169" s="113" t="s">
        <v>835</v>
      </c>
      <c r="F169" s="114">
        <v>42691</v>
      </c>
      <c r="G169" s="275" t="s">
        <v>356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5">
      <c r="A170" s="111">
        <v>155</v>
      </c>
      <c r="B170" s="112" t="s">
        <v>814</v>
      </c>
      <c r="C170" s="111">
        <v>24188</v>
      </c>
      <c r="D170" s="111" t="s">
        <v>836</v>
      </c>
      <c r="E170" s="113" t="s">
        <v>837</v>
      </c>
      <c r="F170" s="114">
        <v>42691</v>
      </c>
      <c r="G170" s="275" t="s">
        <v>356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5">
      <c r="A171" s="111">
        <v>156</v>
      </c>
      <c r="B171" s="112" t="s">
        <v>814</v>
      </c>
      <c r="C171" s="117">
        <v>24194</v>
      </c>
      <c r="D171" s="111" t="s">
        <v>156</v>
      </c>
      <c r="E171" s="116" t="s">
        <v>838</v>
      </c>
      <c r="F171" s="114">
        <v>42691</v>
      </c>
      <c r="G171" s="275" t="s">
        <v>356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5">
      <c r="A172" s="111">
        <v>157</v>
      </c>
      <c r="B172" s="112" t="s">
        <v>814</v>
      </c>
      <c r="C172" s="117">
        <v>24189</v>
      </c>
      <c r="D172" s="111" t="s">
        <v>41</v>
      </c>
      <c r="E172" s="116" t="s">
        <v>839</v>
      </c>
      <c r="F172" s="114">
        <v>42691</v>
      </c>
      <c r="G172" s="275" t="s">
        <v>356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5">
      <c r="A173" s="111">
        <v>158</v>
      </c>
      <c r="B173" s="112" t="s">
        <v>814</v>
      </c>
      <c r="C173" s="117">
        <v>24191</v>
      </c>
      <c r="D173" s="111" t="s">
        <v>56</v>
      </c>
      <c r="E173" s="116" t="s">
        <v>840</v>
      </c>
      <c r="F173" s="114">
        <v>42692</v>
      </c>
      <c r="G173" s="275" t="s">
        <v>356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5">
      <c r="A174" s="111">
        <v>159</v>
      </c>
      <c r="B174" s="112" t="s">
        <v>814</v>
      </c>
      <c r="C174" s="117">
        <v>24195</v>
      </c>
      <c r="D174" s="111" t="s">
        <v>301</v>
      </c>
      <c r="E174" s="116" t="s">
        <v>841</v>
      </c>
      <c r="F174" s="114">
        <v>42692</v>
      </c>
      <c r="G174" s="275" t="s">
        <v>356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5">
      <c r="A175" s="111">
        <v>160</v>
      </c>
      <c r="B175" s="112" t="s">
        <v>814</v>
      </c>
      <c r="C175" s="117">
        <v>24189</v>
      </c>
      <c r="D175" s="111" t="s">
        <v>481</v>
      </c>
      <c r="E175" s="113" t="s">
        <v>226</v>
      </c>
      <c r="F175" s="114">
        <v>42692</v>
      </c>
      <c r="G175" s="275" t="s">
        <v>356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5">
      <c r="A176" s="111">
        <v>161</v>
      </c>
      <c r="B176" s="112" t="s">
        <v>814</v>
      </c>
      <c r="C176" s="117">
        <v>24191</v>
      </c>
      <c r="D176" s="111" t="s">
        <v>7</v>
      </c>
      <c r="E176" s="113" t="s">
        <v>32</v>
      </c>
      <c r="F176" s="114">
        <v>42692</v>
      </c>
      <c r="G176" s="275" t="s">
        <v>356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814</v>
      </c>
      <c r="C177" s="111">
        <v>24194</v>
      </c>
      <c r="D177" s="111" t="s">
        <v>700</v>
      </c>
      <c r="E177" s="118" t="s">
        <v>842</v>
      </c>
      <c r="F177" s="114">
        <v>42693</v>
      </c>
      <c r="G177" s="275" t="s">
        <v>356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5">
      <c r="A178" s="111">
        <v>163</v>
      </c>
      <c r="B178" s="112" t="s">
        <v>814</v>
      </c>
      <c r="C178" s="111">
        <v>24191</v>
      </c>
      <c r="D178" s="111" t="s">
        <v>66</v>
      </c>
      <c r="E178" s="113" t="s">
        <v>116</v>
      </c>
      <c r="F178" s="114">
        <v>42693</v>
      </c>
      <c r="G178" s="275" t="s">
        <v>356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5">
      <c r="A179" s="111">
        <v>164</v>
      </c>
      <c r="B179" s="112" t="s">
        <v>814</v>
      </c>
      <c r="C179" s="111">
        <v>24192</v>
      </c>
      <c r="D179" s="111" t="s">
        <v>843</v>
      </c>
      <c r="E179" s="113" t="s">
        <v>658</v>
      </c>
      <c r="F179" s="114">
        <v>42693</v>
      </c>
      <c r="G179" s="275" t="s">
        <v>356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5">
      <c r="A180" s="111">
        <v>165</v>
      </c>
      <c r="B180" s="112" t="s">
        <v>814</v>
      </c>
      <c r="C180" s="111">
        <v>24189</v>
      </c>
      <c r="D180" s="111" t="s">
        <v>125</v>
      </c>
      <c r="E180" s="113" t="s">
        <v>71</v>
      </c>
      <c r="F180" s="114">
        <v>42694</v>
      </c>
      <c r="G180" s="275" t="s">
        <v>356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5">
      <c r="A181" s="111">
        <v>166</v>
      </c>
      <c r="B181" s="112" t="s">
        <v>654</v>
      </c>
      <c r="C181" s="111">
        <v>24313</v>
      </c>
      <c r="D181" s="111" t="s">
        <v>844</v>
      </c>
      <c r="E181" s="113" t="s">
        <v>845</v>
      </c>
      <c r="F181" s="114">
        <v>42675</v>
      </c>
      <c r="G181" s="275" t="s">
        <v>356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5">
      <c r="A182" s="111">
        <v>167</v>
      </c>
      <c r="B182" s="112" t="s">
        <v>654</v>
      </c>
      <c r="C182" s="111">
        <v>24303</v>
      </c>
      <c r="D182" s="111" t="s">
        <v>846</v>
      </c>
      <c r="E182" s="113" t="s">
        <v>847</v>
      </c>
      <c r="F182" s="114">
        <v>42675</v>
      </c>
      <c r="G182" s="275" t="s">
        <v>356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5">
      <c r="A183" s="111">
        <v>168</v>
      </c>
      <c r="B183" s="112" t="s">
        <v>654</v>
      </c>
      <c r="C183" s="111">
        <v>24317</v>
      </c>
      <c r="D183" s="111" t="s">
        <v>848</v>
      </c>
      <c r="E183" s="113" t="s">
        <v>849</v>
      </c>
      <c r="F183" s="114">
        <v>42676</v>
      </c>
      <c r="G183" s="275" t="s">
        <v>356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5">
      <c r="A184" s="111">
        <v>169</v>
      </c>
      <c r="B184" s="111" t="s">
        <v>654</v>
      </c>
      <c r="C184" s="111">
        <v>24318</v>
      </c>
      <c r="D184" s="111" t="s">
        <v>850</v>
      </c>
      <c r="E184" s="111" t="s">
        <v>149</v>
      </c>
      <c r="F184" s="114">
        <v>42676</v>
      </c>
      <c r="G184" s="275" t="s">
        <v>356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5">
      <c r="A185" s="111">
        <v>170</v>
      </c>
      <c r="B185" s="111" t="s">
        <v>654</v>
      </c>
      <c r="C185" s="111">
        <v>24316</v>
      </c>
      <c r="D185" s="111" t="s">
        <v>687</v>
      </c>
      <c r="E185" s="111" t="s">
        <v>372</v>
      </c>
      <c r="F185" s="114">
        <v>42677</v>
      </c>
      <c r="G185" s="275" t="s">
        <v>356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5">
      <c r="A186" s="111">
        <v>171</v>
      </c>
      <c r="B186" s="111" t="s">
        <v>654</v>
      </c>
      <c r="C186" s="111">
        <v>24306</v>
      </c>
      <c r="D186" s="111" t="s">
        <v>703</v>
      </c>
      <c r="E186" s="113" t="s">
        <v>851</v>
      </c>
      <c r="F186" s="114">
        <v>42677</v>
      </c>
      <c r="G186" s="275" t="s">
        <v>356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5">
      <c r="A187" s="111">
        <v>172</v>
      </c>
      <c r="B187" s="111" t="s">
        <v>654</v>
      </c>
      <c r="C187" s="111">
        <v>24302</v>
      </c>
      <c r="D187" s="111" t="s">
        <v>852</v>
      </c>
      <c r="E187" s="113" t="s">
        <v>373</v>
      </c>
      <c r="F187" s="114">
        <v>42678</v>
      </c>
      <c r="G187" s="275" t="s">
        <v>356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5">
      <c r="A188" s="111">
        <v>173</v>
      </c>
      <c r="B188" s="111" t="s">
        <v>654</v>
      </c>
      <c r="C188" s="111">
        <v>24318</v>
      </c>
      <c r="D188" s="111" t="s">
        <v>853</v>
      </c>
      <c r="E188" s="111" t="s">
        <v>854</v>
      </c>
      <c r="F188" s="114">
        <v>42678</v>
      </c>
      <c r="G188" s="275" t="s">
        <v>356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5">
      <c r="A189" s="111">
        <v>174</v>
      </c>
      <c r="B189" s="112" t="s">
        <v>654</v>
      </c>
      <c r="C189" s="111">
        <v>24302</v>
      </c>
      <c r="D189" s="111" t="s">
        <v>855</v>
      </c>
      <c r="E189" s="111" t="s">
        <v>31</v>
      </c>
      <c r="F189" s="114">
        <v>42679</v>
      </c>
      <c r="G189" s="275" t="s">
        <v>356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5">
      <c r="A190" s="111">
        <v>175</v>
      </c>
      <c r="B190" s="112" t="s">
        <v>654</v>
      </c>
      <c r="C190" s="111">
        <v>24313</v>
      </c>
      <c r="D190" s="111" t="s">
        <v>705</v>
      </c>
      <c r="E190" s="111" t="s">
        <v>856</v>
      </c>
      <c r="F190" s="114">
        <v>42679</v>
      </c>
      <c r="G190" s="275" t="s">
        <v>356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5">
      <c r="A191" s="111">
        <v>176</v>
      </c>
      <c r="B191" s="112" t="s">
        <v>654</v>
      </c>
      <c r="C191" s="111">
        <v>24305</v>
      </c>
      <c r="D191" s="111" t="s">
        <v>857</v>
      </c>
      <c r="E191" s="111" t="s">
        <v>858</v>
      </c>
      <c r="F191" s="114">
        <v>42680</v>
      </c>
      <c r="G191" s="275" t="s">
        <v>356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5">
      <c r="A192" s="111">
        <v>177</v>
      </c>
      <c r="B192" s="112" t="s">
        <v>654</v>
      </c>
      <c r="C192" s="111">
        <v>24317</v>
      </c>
      <c r="D192" s="111" t="s">
        <v>859</v>
      </c>
      <c r="E192" s="113" t="s">
        <v>860</v>
      </c>
      <c r="F192" s="114">
        <v>42680</v>
      </c>
      <c r="G192" s="275" t="s">
        <v>356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5">
      <c r="A193" s="111">
        <v>178</v>
      </c>
      <c r="B193" s="112" t="s">
        <v>654</v>
      </c>
      <c r="C193" s="111">
        <v>24313</v>
      </c>
      <c r="D193" s="111" t="s">
        <v>861</v>
      </c>
      <c r="E193" s="113" t="s">
        <v>862</v>
      </c>
      <c r="F193" s="114">
        <v>42681</v>
      </c>
      <c r="G193" s="275" t="s">
        <v>356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5">
      <c r="A194" s="111">
        <v>179</v>
      </c>
      <c r="B194" s="112" t="s">
        <v>654</v>
      </c>
      <c r="C194" s="111">
        <v>24306</v>
      </c>
      <c r="D194" s="111" t="s">
        <v>863</v>
      </c>
      <c r="E194" s="113" t="s">
        <v>373</v>
      </c>
      <c r="F194" s="114">
        <v>42681</v>
      </c>
      <c r="G194" s="275" t="s">
        <v>356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5">
      <c r="A195" s="111">
        <v>180</v>
      </c>
      <c r="B195" s="112" t="s">
        <v>654</v>
      </c>
      <c r="C195" s="111">
        <v>24335</v>
      </c>
      <c r="D195" s="111" t="s">
        <v>864</v>
      </c>
      <c r="E195" s="111" t="s">
        <v>113</v>
      </c>
      <c r="F195" s="114">
        <v>42682</v>
      </c>
      <c r="G195" s="275" t="s">
        <v>356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5">
      <c r="A196" s="111">
        <v>181</v>
      </c>
      <c r="B196" s="112" t="s">
        <v>654</v>
      </c>
      <c r="C196" s="111">
        <v>24304</v>
      </c>
      <c r="D196" s="111" t="s">
        <v>865</v>
      </c>
      <c r="E196" s="111" t="s">
        <v>866</v>
      </c>
      <c r="F196" s="114">
        <v>42682</v>
      </c>
      <c r="G196" s="275" t="s">
        <v>356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5">
      <c r="A197" s="111">
        <v>182</v>
      </c>
      <c r="B197" s="112" t="s">
        <v>654</v>
      </c>
      <c r="C197" s="111">
        <v>24311</v>
      </c>
      <c r="D197" s="111" t="s">
        <v>867</v>
      </c>
      <c r="E197" s="111" t="s">
        <v>492</v>
      </c>
      <c r="F197" s="114">
        <v>42675</v>
      </c>
      <c r="G197" s="275" t="s">
        <v>357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5">
      <c r="A198" s="111">
        <v>183</v>
      </c>
      <c r="B198" s="112" t="s">
        <v>654</v>
      </c>
      <c r="C198" s="111">
        <v>24315</v>
      </c>
      <c r="D198" s="111" t="s">
        <v>868</v>
      </c>
      <c r="E198" s="111" t="s">
        <v>74</v>
      </c>
      <c r="F198" s="114">
        <v>42675</v>
      </c>
      <c r="G198" s="275" t="s">
        <v>357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5">
      <c r="A199" s="111">
        <v>184</v>
      </c>
      <c r="B199" s="112" t="s">
        <v>654</v>
      </c>
      <c r="C199" s="111">
        <v>24303</v>
      </c>
      <c r="D199" s="111" t="s">
        <v>869</v>
      </c>
      <c r="E199" s="111" t="s">
        <v>870</v>
      </c>
      <c r="F199" s="114">
        <v>42676</v>
      </c>
      <c r="G199" s="275" t="s">
        <v>357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5">
      <c r="A200" s="111">
        <v>185</v>
      </c>
      <c r="B200" s="112" t="s">
        <v>654</v>
      </c>
      <c r="C200" s="111">
        <v>24363</v>
      </c>
      <c r="D200" s="111" t="s">
        <v>871</v>
      </c>
      <c r="E200" s="113" t="s">
        <v>153</v>
      </c>
      <c r="F200" s="114">
        <v>42676</v>
      </c>
      <c r="G200" s="275" t="s">
        <v>357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5">
      <c r="A201" s="111">
        <v>186</v>
      </c>
      <c r="B201" s="111" t="s">
        <v>654</v>
      </c>
      <c r="C201" s="111">
        <v>24309</v>
      </c>
      <c r="D201" s="111" t="s">
        <v>872</v>
      </c>
      <c r="E201" s="111" t="s">
        <v>873</v>
      </c>
      <c r="F201" s="114">
        <v>42677</v>
      </c>
      <c r="G201" s="275" t="s">
        <v>357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5">
      <c r="A202" s="111">
        <v>187</v>
      </c>
      <c r="B202" s="111" t="s">
        <v>654</v>
      </c>
      <c r="C202" s="111">
        <v>24313</v>
      </c>
      <c r="D202" s="111" t="s">
        <v>874</v>
      </c>
      <c r="E202" s="111" t="s">
        <v>110</v>
      </c>
      <c r="F202" s="114">
        <v>42677</v>
      </c>
      <c r="G202" s="275" t="s">
        <v>357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5">
      <c r="A203" s="111">
        <v>188</v>
      </c>
      <c r="B203" s="111" t="s">
        <v>654</v>
      </c>
      <c r="C203" s="111">
        <v>24314</v>
      </c>
      <c r="D203" s="111" t="s">
        <v>711</v>
      </c>
      <c r="E203" s="115" t="s">
        <v>875</v>
      </c>
      <c r="F203" s="114">
        <v>42678</v>
      </c>
      <c r="G203" s="275" t="s">
        <v>357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5">
      <c r="A204" s="111">
        <v>189</v>
      </c>
      <c r="B204" s="111" t="s">
        <v>654</v>
      </c>
      <c r="C204" s="111">
        <v>24309</v>
      </c>
      <c r="D204" s="111" t="s">
        <v>876</v>
      </c>
      <c r="E204" s="113" t="s">
        <v>742</v>
      </c>
      <c r="F204" s="114">
        <v>42678</v>
      </c>
      <c r="G204" s="275" t="s">
        <v>357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5">
      <c r="A205" s="111">
        <v>190</v>
      </c>
      <c r="B205" s="111" t="s">
        <v>654</v>
      </c>
      <c r="C205" s="111">
        <v>24310</v>
      </c>
      <c r="D205" s="111" t="s">
        <v>877</v>
      </c>
      <c r="E205" s="113" t="s">
        <v>878</v>
      </c>
      <c r="F205" s="114">
        <v>42679</v>
      </c>
      <c r="G205" s="275" t="s">
        <v>357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5">
      <c r="A206" s="111">
        <v>191</v>
      </c>
      <c r="B206" s="111" t="s">
        <v>514</v>
      </c>
      <c r="C206" s="111">
        <v>21032</v>
      </c>
      <c r="D206" s="111" t="s">
        <v>879</v>
      </c>
      <c r="E206" s="113" t="s">
        <v>880</v>
      </c>
      <c r="F206" s="114">
        <v>42692</v>
      </c>
      <c r="G206" s="275" t="s">
        <v>357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5">
      <c r="A207" s="111">
        <v>192</v>
      </c>
      <c r="B207" s="111" t="s">
        <v>514</v>
      </c>
      <c r="C207" s="111">
        <v>21032</v>
      </c>
      <c r="D207" s="111" t="s">
        <v>881</v>
      </c>
      <c r="E207" s="113" t="s">
        <v>882</v>
      </c>
      <c r="F207" s="114">
        <v>42692</v>
      </c>
      <c r="G207" s="275" t="s">
        <v>357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5">
      <c r="A208" s="111">
        <v>193</v>
      </c>
      <c r="B208" s="111" t="s">
        <v>514</v>
      </c>
      <c r="C208" s="111">
        <v>21031</v>
      </c>
      <c r="D208" s="111" t="s">
        <v>698</v>
      </c>
      <c r="E208" s="113" t="s">
        <v>883</v>
      </c>
      <c r="F208" s="114">
        <v>42692</v>
      </c>
      <c r="G208" s="275" t="s">
        <v>357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5">
      <c r="A209" s="111">
        <v>194</v>
      </c>
      <c r="B209" s="111" t="s">
        <v>514</v>
      </c>
      <c r="C209" s="111">
        <v>24029</v>
      </c>
      <c r="D209" s="111" t="s">
        <v>884</v>
      </c>
      <c r="E209" s="113" t="s">
        <v>885</v>
      </c>
      <c r="F209" s="114">
        <v>42693</v>
      </c>
      <c r="G209" s="275" t="s">
        <v>357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5">
      <c r="A210" s="111">
        <v>195</v>
      </c>
      <c r="B210" s="111" t="s">
        <v>514</v>
      </c>
      <c r="C210" s="111">
        <v>24030</v>
      </c>
      <c r="D210" s="111" t="s">
        <v>850</v>
      </c>
      <c r="E210" s="113" t="s">
        <v>254</v>
      </c>
      <c r="F210" s="114">
        <v>42693</v>
      </c>
      <c r="G210" s="275" t="s">
        <v>357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5">
      <c r="A211" s="111">
        <v>196</v>
      </c>
      <c r="B211" s="111" t="s">
        <v>514</v>
      </c>
      <c r="C211" s="111">
        <v>24176</v>
      </c>
      <c r="D211" s="111" t="s">
        <v>886</v>
      </c>
      <c r="E211" s="113" t="s">
        <v>887</v>
      </c>
      <c r="F211" s="114">
        <v>42693</v>
      </c>
      <c r="G211" s="275" t="s">
        <v>357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5">
      <c r="A212" s="111">
        <v>197</v>
      </c>
      <c r="B212" s="111" t="s">
        <v>514</v>
      </c>
      <c r="C212" s="111">
        <v>24029</v>
      </c>
      <c r="D212" s="111" t="s">
        <v>687</v>
      </c>
      <c r="E212" s="113" t="s">
        <v>862</v>
      </c>
      <c r="F212" s="114">
        <v>42694</v>
      </c>
      <c r="G212" s="275" t="s">
        <v>357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5">
      <c r="A213" s="111">
        <v>198</v>
      </c>
      <c r="B213" s="111" t="s">
        <v>514</v>
      </c>
      <c r="C213" s="111">
        <v>24030</v>
      </c>
      <c r="D213" s="111" t="s">
        <v>541</v>
      </c>
      <c r="E213" s="113" t="s">
        <v>888</v>
      </c>
      <c r="F213" s="114">
        <v>42694</v>
      </c>
      <c r="G213" s="275" t="s">
        <v>357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5">
      <c r="A214" s="111">
        <v>199</v>
      </c>
      <c r="B214" s="111" t="s">
        <v>514</v>
      </c>
      <c r="C214" s="111">
        <v>24176</v>
      </c>
      <c r="D214" s="111" t="s">
        <v>861</v>
      </c>
      <c r="E214" s="113" t="s">
        <v>889</v>
      </c>
      <c r="F214" s="114">
        <v>42694</v>
      </c>
      <c r="G214" s="275" t="s">
        <v>357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5">
      <c r="A215" s="111">
        <v>200</v>
      </c>
      <c r="B215" s="111" t="s">
        <v>514</v>
      </c>
      <c r="C215" s="111">
        <v>24031</v>
      </c>
      <c r="D215" s="111" t="s">
        <v>890</v>
      </c>
      <c r="E215" s="113" t="s">
        <v>116</v>
      </c>
      <c r="F215" s="114">
        <v>42695</v>
      </c>
      <c r="G215" s="275" t="s">
        <v>357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5">
      <c r="A216" s="111">
        <v>201</v>
      </c>
      <c r="B216" s="111" t="s">
        <v>517</v>
      </c>
      <c r="C216" s="111">
        <v>24150</v>
      </c>
      <c r="D216" s="111" t="s">
        <v>891</v>
      </c>
      <c r="E216" s="113" t="s">
        <v>71</v>
      </c>
      <c r="F216" s="114">
        <v>42695</v>
      </c>
      <c r="G216" s="275" t="s">
        <v>357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5">
      <c r="A217" s="111">
        <v>202</v>
      </c>
      <c r="B217" s="111" t="s">
        <v>517</v>
      </c>
      <c r="C217" s="111">
        <v>24149</v>
      </c>
      <c r="D217" s="111" t="s">
        <v>892</v>
      </c>
      <c r="E217" s="113" t="s">
        <v>32</v>
      </c>
      <c r="F217" s="114">
        <v>42695</v>
      </c>
      <c r="G217" s="275" t="s">
        <v>357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5">
      <c r="A218" s="111">
        <v>203</v>
      </c>
      <c r="B218" s="111" t="s">
        <v>517</v>
      </c>
      <c r="C218" s="111">
        <v>24149</v>
      </c>
      <c r="D218" s="111" t="s">
        <v>893</v>
      </c>
      <c r="E218" s="113" t="s">
        <v>894</v>
      </c>
      <c r="F218" s="114">
        <v>42696</v>
      </c>
      <c r="G218" s="275" t="s">
        <v>357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5">
      <c r="A219" s="111">
        <v>204</v>
      </c>
      <c r="B219" s="111" t="s">
        <v>517</v>
      </c>
      <c r="C219" s="111">
        <v>24149</v>
      </c>
      <c r="D219" s="111" t="s">
        <v>895</v>
      </c>
      <c r="E219" s="113" t="s">
        <v>31</v>
      </c>
      <c r="F219" s="114">
        <v>42696</v>
      </c>
      <c r="G219" s="275" t="s">
        <v>357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5">
      <c r="A220" s="111">
        <v>205</v>
      </c>
      <c r="B220" s="111" t="s">
        <v>517</v>
      </c>
      <c r="C220" s="111">
        <v>24149</v>
      </c>
      <c r="D220" s="111" t="s">
        <v>896</v>
      </c>
      <c r="E220" s="113" t="s">
        <v>116</v>
      </c>
      <c r="F220" s="114">
        <v>42696</v>
      </c>
      <c r="G220" s="275" t="s">
        <v>357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5">
      <c r="A221" s="111">
        <v>206</v>
      </c>
      <c r="B221" s="112" t="s">
        <v>517</v>
      </c>
      <c r="C221" s="111">
        <v>24150</v>
      </c>
      <c r="D221" s="111" t="s">
        <v>850</v>
      </c>
      <c r="E221" s="113" t="s">
        <v>897</v>
      </c>
      <c r="F221" s="114">
        <v>42697</v>
      </c>
      <c r="G221" s="275" t="s">
        <v>357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5">
      <c r="A222" s="111">
        <v>207</v>
      </c>
      <c r="B222" s="112" t="s">
        <v>517</v>
      </c>
      <c r="C222" s="111">
        <v>24149</v>
      </c>
      <c r="D222" s="112" t="s">
        <v>898</v>
      </c>
      <c r="E222" s="113" t="s">
        <v>899</v>
      </c>
      <c r="F222" s="114">
        <v>42697</v>
      </c>
      <c r="G222" s="275" t="s">
        <v>357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5">
      <c r="A223" s="111">
        <v>208</v>
      </c>
      <c r="B223" s="112" t="s">
        <v>517</v>
      </c>
      <c r="C223" s="111">
        <v>24149</v>
      </c>
      <c r="D223" s="111" t="s">
        <v>41</v>
      </c>
      <c r="E223" s="113" t="s">
        <v>900</v>
      </c>
      <c r="F223" s="114">
        <v>42697</v>
      </c>
      <c r="G223" s="275" t="s">
        <v>357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5">
      <c r="A224" s="111">
        <v>209</v>
      </c>
      <c r="B224" s="112" t="s">
        <v>517</v>
      </c>
      <c r="C224" s="111">
        <v>24149</v>
      </c>
      <c r="D224" s="111" t="s">
        <v>711</v>
      </c>
      <c r="E224" s="113" t="s">
        <v>901</v>
      </c>
      <c r="F224" s="114">
        <v>42698</v>
      </c>
      <c r="G224" s="275" t="s">
        <v>357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5">
      <c r="A225" s="111">
        <v>210</v>
      </c>
      <c r="B225" s="112" t="s">
        <v>517</v>
      </c>
      <c r="C225" s="111">
        <v>24150</v>
      </c>
      <c r="D225" s="111" t="s">
        <v>692</v>
      </c>
      <c r="E225" s="113" t="s">
        <v>902</v>
      </c>
      <c r="F225" s="114">
        <v>42698</v>
      </c>
      <c r="G225" s="275" t="s">
        <v>357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5">
      <c r="A226" s="111">
        <v>211</v>
      </c>
      <c r="B226" s="112" t="s">
        <v>903</v>
      </c>
      <c r="C226" s="111">
        <v>24320</v>
      </c>
      <c r="D226" s="111" t="s">
        <v>904</v>
      </c>
      <c r="E226" s="113" t="s">
        <v>905</v>
      </c>
      <c r="F226" s="114">
        <v>42698</v>
      </c>
      <c r="G226" s="275" t="s">
        <v>357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5">
      <c r="A227" s="111">
        <v>212</v>
      </c>
      <c r="B227" s="112" t="s">
        <v>903</v>
      </c>
      <c r="C227" s="111">
        <v>24320</v>
      </c>
      <c r="D227" s="111" t="s">
        <v>895</v>
      </c>
      <c r="E227" s="116" t="s">
        <v>906</v>
      </c>
      <c r="F227" s="114">
        <v>42699</v>
      </c>
      <c r="G227" s="275" t="s">
        <v>357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5">
      <c r="A228" s="111">
        <v>213</v>
      </c>
      <c r="B228" s="112" t="s">
        <v>903</v>
      </c>
      <c r="C228" s="111">
        <v>24320</v>
      </c>
      <c r="D228" s="111" t="s">
        <v>474</v>
      </c>
      <c r="E228" s="113" t="s">
        <v>907</v>
      </c>
      <c r="F228" s="114">
        <v>42699</v>
      </c>
      <c r="G228" s="275" t="s">
        <v>357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5">
      <c r="A229" s="111">
        <v>214</v>
      </c>
      <c r="B229" s="112" t="s">
        <v>654</v>
      </c>
      <c r="C229" s="111">
        <v>24314</v>
      </c>
      <c r="D229" s="111" t="s">
        <v>908</v>
      </c>
      <c r="E229" s="113" t="s">
        <v>379</v>
      </c>
      <c r="F229" s="114">
        <v>42679</v>
      </c>
      <c r="G229" s="275" t="s">
        <v>357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5">
      <c r="A230" s="111">
        <v>215</v>
      </c>
      <c r="B230" s="112" t="s">
        <v>654</v>
      </c>
      <c r="C230" s="117">
        <v>24237</v>
      </c>
      <c r="D230" s="111" t="s">
        <v>909</v>
      </c>
      <c r="E230" s="116" t="s">
        <v>910</v>
      </c>
      <c r="F230" s="114">
        <v>42680</v>
      </c>
      <c r="G230" s="275" t="s">
        <v>357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5">
      <c r="A231" s="111">
        <v>216</v>
      </c>
      <c r="B231" s="112" t="s">
        <v>654</v>
      </c>
      <c r="C231" s="117">
        <v>24309</v>
      </c>
      <c r="D231" s="111" t="s">
        <v>911</v>
      </c>
      <c r="E231" s="116" t="s">
        <v>912</v>
      </c>
      <c r="F231" s="114">
        <v>42680</v>
      </c>
      <c r="G231" s="275" t="s">
        <v>357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5">
      <c r="A232" s="111">
        <v>217</v>
      </c>
      <c r="B232" s="112" t="s">
        <v>654</v>
      </c>
      <c r="C232" s="117">
        <v>24311</v>
      </c>
      <c r="D232" s="111" t="s">
        <v>913</v>
      </c>
      <c r="E232" s="116" t="s">
        <v>248</v>
      </c>
      <c r="F232" s="114">
        <v>42681</v>
      </c>
      <c r="G232" s="275" t="s">
        <v>357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5">
      <c r="A233" s="111">
        <v>218</v>
      </c>
      <c r="B233" s="112" t="s">
        <v>654</v>
      </c>
      <c r="C233" s="117">
        <v>24309</v>
      </c>
      <c r="D233" s="111" t="s">
        <v>914</v>
      </c>
      <c r="E233" s="116" t="s">
        <v>31</v>
      </c>
      <c r="F233" s="114">
        <v>42681</v>
      </c>
      <c r="G233" s="275" t="s">
        <v>357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5">
      <c r="A234" s="111">
        <v>219</v>
      </c>
      <c r="B234" s="112" t="s">
        <v>654</v>
      </c>
      <c r="C234" s="117">
        <v>24310</v>
      </c>
      <c r="D234" s="111" t="s">
        <v>682</v>
      </c>
      <c r="E234" s="113" t="s">
        <v>708</v>
      </c>
      <c r="F234" s="114">
        <v>42681</v>
      </c>
      <c r="G234" s="275" t="s">
        <v>357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5">
      <c r="A235" s="111">
        <v>220</v>
      </c>
      <c r="B235" s="112" t="s">
        <v>654</v>
      </c>
      <c r="C235" s="117">
        <v>24308</v>
      </c>
      <c r="D235" s="111" t="s">
        <v>915</v>
      </c>
      <c r="E235" s="113" t="s">
        <v>246</v>
      </c>
      <c r="F235" s="114">
        <v>42682</v>
      </c>
      <c r="G235" s="275" t="s">
        <v>357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654</v>
      </c>
      <c r="C236" s="111">
        <v>24308</v>
      </c>
      <c r="D236" s="111" t="s">
        <v>893</v>
      </c>
      <c r="E236" s="118" t="s">
        <v>916</v>
      </c>
      <c r="F236" s="114">
        <v>42682</v>
      </c>
      <c r="G236" s="275" t="s">
        <v>357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654</v>
      </c>
      <c r="C237" s="111">
        <v>24312</v>
      </c>
      <c r="D237" s="111" t="s">
        <v>917</v>
      </c>
      <c r="E237" s="118" t="s">
        <v>349</v>
      </c>
      <c r="F237" s="114">
        <v>42683</v>
      </c>
      <c r="G237" s="275" t="s">
        <v>357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5">
      <c r="A238" s="111">
        <v>223</v>
      </c>
      <c r="B238" s="111" t="s">
        <v>654</v>
      </c>
      <c r="C238" s="111">
        <v>24311</v>
      </c>
      <c r="D238" s="111" t="s">
        <v>918</v>
      </c>
      <c r="E238" s="113" t="s">
        <v>919</v>
      </c>
      <c r="F238" s="114">
        <v>42683</v>
      </c>
      <c r="G238" s="275" t="s">
        <v>357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5">
      <c r="A239" s="111">
        <v>224</v>
      </c>
      <c r="B239" s="111" t="s">
        <v>654</v>
      </c>
      <c r="C239" s="111">
        <v>24315</v>
      </c>
      <c r="D239" s="111" t="s">
        <v>920</v>
      </c>
      <c r="E239" s="113" t="s">
        <v>921</v>
      </c>
      <c r="F239" s="114">
        <v>42684</v>
      </c>
      <c r="G239" s="275" t="s">
        <v>357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5">
      <c r="A240" s="111">
        <v>225</v>
      </c>
      <c r="B240" s="111" t="s">
        <v>654</v>
      </c>
      <c r="C240" s="111">
        <v>24312</v>
      </c>
      <c r="D240" s="111" t="s">
        <v>922</v>
      </c>
      <c r="E240" s="113" t="s">
        <v>35</v>
      </c>
      <c r="F240" s="114">
        <v>42684</v>
      </c>
      <c r="G240" s="275" t="s">
        <v>357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5">
      <c r="A241" s="111">
        <v>226</v>
      </c>
      <c r="B241" s="111" t="s">
        <v>654</v>
      </c>
      <c r="C241" s="111">
        <v>24313</v>
      </c>
      <c r="D241" s="111" t="s">
        <v>698</v>
      </c>
      <c r="E241" s="113" t="s">
        <v>923</v>
      </c>
      <c r="F241" s="114">
        <v>42685</v>
      </c>
      <c r="G241" s="275" t="s">
        <v>357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5">
      <c r="A242" s="111">
        <v>227</v>
      </c>
      <c r="B242" s="111" t="s">
        <v>924</v>
      </c>
      <c r="C242" s="111">
        <v>24322</v>
      </c>
      <c r="D242" s="111" t="s">
        <v>925</v>
      </c>
      <c r="E242" s="113" t="s">
        <v>926</v>
      </c>
      <c r="F242" s="114">
        <v>42686</v>
      </c>
      <c r="G242" s="275" t="s">
        <v>357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924</v>
      </c>
      <c r="C243" s="111">
        <v>24028</v>
      </c>
      <c r="D243" s="111" t="s">
        <v>927</v>
      </c>
      <c r="E243" s="118" t="s">
        <v>928</v>
      </c>
      <c r="F243" s="114">
        <v>42686</v>
      </c>
      <c r="G243" s="275" t="s">
        <v>357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5">
      <c r="A244" s="111">
        <v>229</v>
      </c>
      <c r="B244" s="112" t="s">
        <v>924</v>
      </c>
      <c r="C244" s="111">
        <v>24341</v>
      </c>
      <c r="D244" s="111" t="s">
        <v>929</v>
      </c>
      <c r="E244" s="111" t="s">
        <v>930</v>
      </c>
      <c r="F244" s="114">
        <v>42686</v>
      </c>
      <c r="G244" s="275" t="s">
        <v>357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5">
      <c r="A245" s="111">
        <v>230</v>
      </c>
      <c r="B245" s="112" t="s">
        <v>924</v>
      </c>
      <c r="C245" s="111">
        <v>24028</v>
      </c>
      <c r="D245" s="111" t="s">
        <v>931</v>
      </c>
      <c r="E245" s="111" t="s">
        <v>72</v>
      </c>
      <c r="F245" s="114">
        <v>42686</v>
      </c>
      <c r="G245" s="275" t="s">
        <v>357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5">
      <c r="A246" s="111">
        <v>231</v>
      </c>
      <c r="B246" s="112" t="s">
        <v>924</v>
      </c>
      <c r="C246" s="111">
        <v>24022</v>
      </c>
      <c r="D246" s="111" t="s">
        <v>932</v>
      </c>
      <c r="E246" s="111" t="s">
        <v>797</v>
      </c>
      <c r="F246" s="114">
        <v>42686</v>
      </c>
      <c r="G246" s="275" t="s">
        <v>357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5">
      <c r="A247" s="111">
        <v>232</v>
      </c>
      <c r="B247" s="112" t="s">
        <v>924</v>
      </c>
      <c r="C247" s="111">
        <v>24173</v>
      </c>
      <c r="D247" s="111" t="s">
        <v>933</v>
      </c>
      <c r="E247" s="111" t="s">
        <v>120</v>
      </c>
      <c r="F247" s="114">
        <v>42687</v>
      </c>
      <c r="G247" s="275" t="s">
        <v>357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5">
      <c r="A248" s="111">
        <v>233</v>
      </c>
      <c r="B248" s="112" t="s">
        <v>924</v>
      </c>
      <c r="C248" s="111">
        <v>24028</v>
      </c>
      <c r="D248" s="111" t="s">
        <v>934</v>
      </c>
      <c r="E248" s="111" t="s">
        <v>116</v>
      </c>
      <c r="F248" s="114">
        <v>42687</v>
      </c>
      <c r="G248" s="275" t="s">
        <v>357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5">
      <c r="A249" s="111">
        <v>234</v>
      </c>
      <c r="B249" s="112" t="s">
        <v>924</v>
      </c>
      <c r="C249" s="111">
        <v>24022</v>
      </c>
      <c r="D249" s="111" t="s">
        <v>935</v>
      </c>
      <c r="E249" s="111" t="s">
        <v>31</v>
      </c>
      <c r="F249" s="114">
        <v>42687</v>
      </c>
      <c r="G249" s="275" t="s">
        <v>357</v>
      </c>
      <c r="H249" s="111"/>
      <c r="I249" s="111"/>
      <c r="J249" s="334">
        <v>1</v>
      </c>
      <c r="K249" s="30"/>
    </row>
    <row r="250" spans="1:11" s="31" customFormat="1" ht="10.8" hidden="1" outlineLevel="2" thickBot="1" x14ac:dyDescent="0.3">
      <c r="A250" s="111">
        <v>235</v>
      </c>
      <c r="B250" s="112" t="s">
        <v>924</v>
      </c>
      <c r="C250" s="111">
        <v>24324</v>
      </c>
      <c r="D250" s="111" t="s">
        <v>936</v>
      </c>
      <c r="E250" s="113" t="s">
        <v>31</v>
      </c>
      <c r="F250" s="114">
        <v>42687</v>
      </c>
      <c r="G250" s="275" t="s">
        <v>357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5">
      <c r="A251" s="111">
        <v>236</v>
      </c>
      <c r="B251" s="112" t="s">
        <v>924</v>
      </c>
      <c r="C251" s="111">
        <v>24354</v>
      </c>
      <c r="D251" s="111" t="s">
        <v>937</v>
      </c>
      <c r="E251" s="113" t="s">
        <v>938</v>
      </c>
      <c r="F251" s="114">
        <v>42688</v>
      </c>
      <c r="G251" s="275" t="s">
        <v>357</v>
      </c>
      <c r="H251" s="111"/>
      <c r="I251" s="111"/>
      <c r="J251" s="334">
        <v>2</v>
      </c>
      <c r="K251" s="30"/>
    </row>
    <row r="252" spans="1:11" s="31" customFormat="1" ht="10.8" hidden="1" outlineLevel="2" thickBot="1" x14ac:dyDescent="0.3">
      <c r="A252" s="111">
        <v>237</v>
      </c>
      <c r="B252" s="112" t="s">
        <v>924</v>
      </c>
      <c r="C252" s="111">
        <v>24173</v>
      </c>
      <c r="D252" s="111" t="s">
        <v>939</v>
      </c>
      <c r="E252" s="113" t="s">
        <v>940</v>
      </c>
      <c r="F252" s="114">
        <v>42688</v>
      </c>
      <c r="G252" s="275" t="s">
        <v>357</v>
      </c>
      <c r="H252" s="111"/>
      <c r="I252" s="111"/>
      <c r="J252" s="334">
        <v>8</v>
      </c>
      <c r="K252" s="30"/>
    </row>
    <row r="253" spans="1:11" s="31" customFormat="1" ht="10.8" hidden="1" outlineLevel="2" thickBot="1" x14ac:dyDescent="0.3">
      <c r="A253" s="111">
        <v>238</v>
      </c>
      <c r="B253" s="112" t="s">
        <v>924</v>
      </c>
      <c r="C253" s="111">
        <v>24354</v>
      </c>
      <c r="D253" s="111" t="s">
        <v>941</v>
      </c>
      <c r="E253" s="113" t="s">
        <v>206</v>
      </c>
      <c r="F253" s="114">
        <v>42688</v>
      </c>
      <c r="G253" s="275" t="s">
        <v>357</v>
      </c>
      <c r="H253" s="111"/>
      <c r="I253" s="111"/>
      <c r="J253" s="334">
        <v>1</v>
      </c>
      <c r="K253" s="30"/>
    </row>
    <row r="254" spans="1:11" s="31" customFormat="1" ht="10.8" hidden="1" outlineLevel="2" thickBot="1" x14ac:dyDescent="0.3">
      <c r="A254" s="111">
        <v>239</v>
      </c>
      <c r="B254" s="112" t="s">
        <v>924</v>
      </c>
      <c r="C254" s="111">
        <v>24347</v>
      </c>
      <c r="D254" s="111" t="s">
        <v>942</v>
      </c>
      <c r="E254" s="113" t="s">
        <v>943</v>
      </c>
      <c r="F254" s="114">
        <v>42688</v>
      </c>
      <c r="G254" s="275" t="s">
        <v>357</v>
      </c>
      <c r="H254" s="111"/>
      <c r="I254" s="111"/>
      <c r="J254" s="334">
        <v>2</v>
      </c>
      <c r="K254" s="30"/>
    </row>
    <row r="255" spans="1:11" s="31" customFormat="1" ht="10.8" hidden="1" outlineLevel="2" thickBot="1" x14ac:dyDescent="0.3">
      <c r="A255" s="111">
        <v>240</v>
      </c>
      <c r="B255" s="112" t="s">
        <v>924</v>
      </c>
      <c r="C255" s="111">
        <v>24334</v>
      </c>
      <c r="D255" s="111" t="s">
        <v>944</v>
      </c>
      <c r="E255" s="113" t="s">
        <v>493</v>
      </c>
      <c r="F255" s="114">
        <v>42689</v>
      </c>
      <c r="G255" s="275" t="s">
        <v>357</v>
      </c>
      <c r="H255" s="111"/>
      <c r="I255" s="111"/>
      <c r="J255" s="334">
        <v>1</v>
      </c>
      <c r="K255" s="30"/>
    </row>
    <row r="256" spans="1:11" s="31" customFormat="1" ht="10.8" hidden="1" outlineLevel="2" thickBot="1" x14ac:dyDescent="0.3">
      <c r="A256" s="111">
        <v>241</v>
      </c>
      <c r="B256" s="112" t="s">
        <v>924</v>
      </c>
      <c r="C256" s="111">
        <v>24026</v>
      </c>
      <c r="D256" s="111" t="s">
        <v>945</v>
      </c>
      <c r="E256" s="113" t="s">
        <v>946</v>
      </c>
      <c r="F256" s="114">
        <v>42689</v>
      </c>
      <c r="G256" s="275" t="s">
        <v>357</v>
      </c>
      <c r="H256" s="111"/>
      <c r="I256" s="111"/>
      <c r="J256" s="334">
        <v>7</v>
      </c>
      <c r="K256" s="30"/>
    </row>
    <row r="257" spans="1:11" s="31" customFormat="1" ht="10.8" hidden="1" outlineLevel="2" thickBot="1" x14ac:dyDescent="0.3">
      <c r="A257" s="111">
        <v>242</v>
      </c>
      <c r="B257" s="112" t="s">
        <v>924</v>
      </c>
      <c r="C257" s="111">
        <v>24352</v>
      </c>
      <c r="D257" s="111" t="s">
        <v>947</v>
      </c>
      <c r="E257" s="113" t="s">
        <v>948</v>
      </c>
      <c r="F257" s="114">
        <v>42689</v>
      </c>
      <c r="G257" s="275" t="s">
        <v>357</v>
      </c>
      <c r="H257" s="111"/>
      <c r="I257" s="111"/>
      <c r="J257" s="334">
        <v>6</v>
      </c>
      <c r="K257" s="30"/>
    </row>
    <row r="258" spans="1:11" s="31" customFormat="1" ht="10.8" hidden="1" outlineLevel="2" thickBot="1" x14ac:dyDescent="0.3">
      <c r="A258" s="111">
        <v>243</v>
      </c>
      <c r="B258" s="112" t="s">
        <v>924</v>
      </c>
      <c r="C258" s="111">
        <v>24173</v>
      </c>
      <c r="D258" s="111" t="s">
        <v>949</v>
      </c>
      <c r="E258" s="113" t="s">
        <v>950</v>
      </c>
      <c r="F258" s="114">
        <v>42689</v>
      </c>
      <c r="G258" s="275" t="s">
        <v>357</v>
      </c>
      <c r="H258" s="111"/>
      <c r="I258" s="111"/>
      <c r="J258" s="334">
        <v>2</v>
      </c>
      <c r="K258" s="30"/>
    </row>
    <row r="259" spans="1:11" s="31" customFormat="1" ht="10.8" hidden="1" outlineLevel="2" thickBot="1" x14ac:dyDescent="0.3">
      <c r="A259" s="111">
        <v>244</v>
      </c>
      <c r="B259" s="119" t="s">
        <v>924</v>
      </c>
      <c r="C259" s="111">
        <v>24172</v>
      </c>
      <c r="D259" s="111" t="s">
        <v>951</v>
      </c>
      <c r="E259" s="113" t="s">
        <v>952</v>
      </c>
      <c r="F259" s="114">
        <v>42690</v>
      </c>
      <c r="G259" s="278" t="s">
        <v>357</v>
      </c>
      <c r="H259" s="117"/>
      <c r="I259" s="117"/>
      <c r="J259" s="334">
        <v>3</v>
      </c>
      <c r="K259" s="30"/>
    </row>
    <row r="260" spans="1:11" s="31" customFormat="1" ht="10.8" hidden="1" outlineLevel="2" thickBot="1" x14ac:dyDescent="0.3">
      <c r="A260" s="111">
        <v>245</v>
      </c>
      <c r="B260" s="119" t="s">
        <v>924</v>
      </c>
      <c r="C260" s="111">
        <v>24347</v>
      </c>
      <c r="D260" s="111" t="s">
        <v>953</v>
      </c>
      <c r="E260" s="113" t="s">
        <v>954</v>
      </c>
      <c r="F260" s="114">
        <v>42690</v>
      </c>
      <c r="G260" s="278" t="s">
        <v>357</v>
      </c>
      <c r="H260" s="117"/>
      <c r="I260" s="117"/>
      <c r="J260" s="334">
        <v>4</v>
      </c>
      <c r="K260" s="30"/>
    </row>
    <row r="261" spans="1:11" s="31" customFormat="1" ht="10.8" hidden="1" outlineLevel="2" thickBot="1" x14ac:dyDescent="0.3">
      <c r="A261" s="111">
        <v>246</v>
      </c>
      <c r="B261" s="119" t="s">
        <v>924</v>
      </c>
      <c r="C261" s="111">
        <v>24023</v>
      </c>
      <c r="D261" s="111" t="s">
        <v>955</v>
      </c>
      <c r="E261" s="113" t="s">
        <v>31</v>
      </c>
      <c r="F261" s="114">
        <v>42690</v>
      </c>
      <c r="G261" s="278" t="s">
        <v>357</v>
      </c>
      <c r="H261" s="117"/>
      <c r="I261" s="117"/>
      <c r="J261" s="334">
        <v>1</v>
      </c>
      <c r="K261" s="30"/>
    </row>
    <row r="262" spans="1:11" s="31" customFormat="1" ht="10.8" hidden="1" outlineLevel="2" thickBot="1" x14ac:dyDescent="0.3">
      <c r="A262" s="111">
        <v>247</v>
      </c>
      <c r="B262" s="119" t="s">
        <v>924</v>
      </c>
      <c r="C262" s="111">
        <v>24323</v>
      </c>
      <c r="D262" s="111" t="s">
        <v>956</v>
      </c>
      <c r="E262" s="113" t="s">
        <v>349</v>
      </c>
      <c r="F262" s="114">
        <v>42690</v>
      </c>
      <c r="G262" s="278" t="s">
        <v>357</v>
      </c>
      <c r="H262" s="117"/>
      <c r="I262" s="117"/>
      <c r="J262" s="334">
        <v>1</v>
      </c>
      <c r="K262" s="30"/>
    </row>
    <row r="263" spans="1:11" s="31" customFormat="1" ht="10.8" hidden="1" outlineLevel="2" thickBot="1" x14ac:dyDescent="0.3">
      <c r="A263" s="111">
        <v>248</v>
      </c>
      <c r="B263" s="119" t="s">
        <v>924</v>
      </c>
      <c r="C263" s="111">
        <v>24322</v>
      </c>
      <c r="D263" s="111" t="s">
        <v>957</v>
      </c>
      <c r="E263" s="113" t="s">
        <v>958</v>
      </c>
      <c r="F263" s="114">
        <v>42691</v>
      </c>
      <c r="G263" s="278" t="s">
        <v>357</v>
      </c>
      <c r="H263" s="117"/>
      <c r="I263" s="117"/>
      <c r="J263" s="334">
        <v>2</v>
      </c>
      <c r="K263" s="30"/>
    </row>
    <row r="264" spans="1:11" s="31" customFormat="1" ht="10.8" hidden="1" outlineLevel="2" thickBot="1" x14ac:dyDescent="0.3">
      <c r="A264" s="111">
        <v>249</v>
      </c>
      <c r="B264" s="119" t="s">
        <v>924</v>
      </c>
      <c r="C264" s="111">
        <v>24352</v>
      </c>
      <c r="D264" s="111" t="s">
        <v>959</v>
      </c>
      <c r="E264" s="113" t="s">
        <v>960</v>
      </c>
      <c r="F264" s="114">
        <v>42691</v>
      </c>
      <c r="G264" s="278" t="s">
        <v>357</v>
      </c>
      <c r="H264" s="117"/>
      <c r="I264" s="117"/>
      <c r="J264" s="334">
        <v>2</v>
      </c>
      <c r="K264" s="30"/>
    </row>
    <row r="265" spans="1:11" s="31" customFormat="1" ht="10.8" hidden="1" outlineLevel="2" thickBot="1" x14ac:dyDescent="0.3">
      <c r="A265" s="111">
        <v>250</v>
      </c>
      <c r="B265" s="119" t="s">
        <v>924</v>
      </c>
      <c r="C265" s="111">
        <v>24350</v>
      </c>
      <c r="D265" s="111" t="s">
        <v>961</v>
      </c>
      <c r="E265" s="113" t="s">
        <v>962</v>
      </c>
      <c r="F265" s="114">
        <v>42691</v>
      </c>
      <c r="G265" s="278" t="s">
        <v>357</v>
      </c>
      <c r="H265" s="117"/>
      <c r="I265" s="117"/>
      <c r="J265" s="334">
        <v>5</v>
      </c>
      <c r="K265" s="30"/>
    </row>
    <row r="266" spans="1:11" s="31" customFormat="1" ht="10.8" hidden="1" outlineLevel="2" thickBot="1" x14ac:dyDescent="0.3">
      <c r="A266" s="111">
        <v>251</v>
      </c>
      <c r="B266" s="119" t="s">
        <v>924</v>
      </c>
      <c r="C266" s="111">
        <v>24333</v>
      </c>
      <c r="D266" s="111" t="s">
        <v>963</v>
      </c>
      <c r="E266" s="113" t="s">
        <v>964</v>
      </c>
      <c r="F266" s="114">
        <v>42686</v>
      </c>
      <c r="G266" s="278" t="s">
        <v>965</v>
      </c>
      <c r="H266" s="117"/>
      <c r="I266" s="117"/>
      <c r="J266" s="334">
        <v>1</v>
      </c>
      <c r="K266" s="30"/>
    </row>
    <row r="267" spans="1:11" s="31" customFormat="1" ht="10.8" hidden="1" outlineLevel="2" thickBot="1" x14ac:dyDescent="0.3">
      <c r="A267" s="111">
        <v>252</v>
      </c>
      <c r="B267" s="119" t="s">
        <v>924</v>
      </c>
      <c r="C267" s="111">
        <v>24355</v>
      </c>
      <c r="D267" s="111" t="s">
        <v>966</v>
      </c>
      <c r="E267" s="113" t="s">
        <v>967</v>
      </c>
      <c r="F267" s="114">
        <v>42686</v>
      </c>
      <c r="G267" s="278" t="s">
        <v>965</v>
      </c>
      <c r="H267" s="117"/>
      <c r="I267" s="117"/>
      <c r="J267" s="334">
        <v>2</v>
      </c>
      <c r="K267" s="30"/>
    </row>
    <row r="268" spans="1:11" s="31" customFormat="1" ht="10.8" hidden="1" outlineLevel="2" thickBot="1" x14ac:dyDescent="0.3">
      <c r="A268" s="111">
        <v>253</v>
      </c>
      <c r="B268" s="119" t="s">
        <v>924</v>
      </c>
      <c r="C268" s="111">
        <v>24346</v>
      </c>
      <c r="D268" s="111" t="s">
        <v>968</v>
      </c>
      <c r="E268" s="113" t="s">
        <v>215</v>
      </c>
      <c r="F268" s="114">
        <v>42686</v>
      </c>
      <c r="G268" s="278" t="s">
        <v>965</v>
      </c>
      <c r="H268" s="117"/>
      <c r="I268" s="117"/>
      <c r="J268" s="334">
        <v>1</v>
      </c>
      <c r="K268" s="30"/>
    </row>
    <row r="269" spans="1:11" s="31" customFormat="1" ht="10.8" hidden="1" outlineLevel="2" thickBot="1" x14ac:dyDescent="0.3">
      <c r="A269" s="111">
        <v>254</v>
      </c>
      <c r="B269" s="119" t="s">
        <v>924</v>
      </c>
      <c r="C269" s="111">
        <v>24322</v>
      </c>
      <c r="D269" s="111" t="s">
        <v>969</v>
      </c>
      <c r="E269" s="113" t="s">
        <v>970</v>
      </c>
      <c r="F269" s="114">
        <v>42686</v>
      </c>
      <c r="G269" s="278" t="s">
        <v>965</v>
      </c>
      <c r="H269" s="117"/>
      <c r="I269" s="117"/>
      <c r="J269" s="334">
        <v>5</v>
      </c>
      <c r="K269" s="30"/>
    </row>
    <row r="270" spans="1:11" s="31" customFormat="1" ht="10.8" hidden="1" outlineLevel="2" thickBot="1" x14ac:dyDescent="0.3">
      <c r="A270" s="111">
        <v>255</v>
      </c>
      <c r="B270" s="119" t="s">
        <v>924</v>
      </c>
      <c r="C270" s="111">
        <v>24263</v>
      </c>
      <c r="D270" s="111" t="s">
        <v>971</v>
      </c>
      <c r="E270" s="113" t="s">
        <v>147</v>
      </c>
      <c r="F270" s="114">
        <v>42686</v>
      </c>
      <c r="G270" s="278" t="s">
        <v>965</v>
      </c>
      <c r="H270" s="117"/>
      <c r="I270" s="117"/>
      <c r="J270" s="334">
        <v>1</v>
      </c>
      <c r="K270" s="30"/>
    </row>
    <row r="271" spans="1:11" s="31" customFormat="1" ht="10.8" hidden="1" outlineLevel="2" thickBot="1" x14ac:dyDescent="0.3">
      <c r="A271" s="111">
        <v>256</v>
      </c>
      <c r="B271" s="119" t="s">
        <v>924</v>
      </c>
      <c r="C271" s="111">
        <v>24263</v>
      </c>
      <c r="D271" s="111" t="s">
        <v>972</v>
      </c>
      <c r="E271" s="113" t="s">
        <v>973</v>
      </c>
      <c r="F271" s="114">
        <v>42687</v>
      </c>
      <c r="G271" s="278" t="s">
        <v>965</v>
      </c>
      <c r="H271" s="117"/>
      <c r="I271" s="117"/>
      <c r="J271" s="334">
        <v>2</v>
      </c>
      <c r="K271" s="30"/>
    </row>
    <row r="272" spans="1:11" s="31" customFormat="1" ht="10.8" hidden="1" outlineLevel="2" thickBot="1" x14ac:dyDescent="0.3">
      <c r="A272" s="111">
        <v>257</v>
      </c>
      <c r="B272" s="119" t="s">
        <v>924</v>
      </c>
      <c r="C272" s="111">
        <v>24341</v>
      </c>
      <c r="D272" s="111" t="s">
        <v>974</v>
      </c>
      <c r="E272" s="113" t="s">
        <v>975</v>
      </c>
      <c r="F272" s="114">
        <v>42687</v>
      </c>
      <c r="G272" s="278" t="s">
        <v>965</v>
      </c>
      <c r="H272" s="117"/>
      <c r="I272" s="117"/>
      <c r="J272" s="334">
        <v>2</v>
      </c>
      <c r="K272" s="30"/>
    </row>
    <row r="273" spans="1:11" s="31" customFormat="1" ht="10.8" hidden="1" outlineLevel="2" thickBot="1" x14ac:dyDescent="0.3">
      <c r="A273" s="111">
        <v>258</v>
      </c>
      <c r="B273" s="119" t="s">
        <v>924</v>
      </c>
      <c r="C273" s="111">
        <v>24354</v>
      </c>
      <c r="D273" s="111" t="s">
        <v>976</v>
      </c>
      <c r="E273" s="113" t="s">
        <v>977</v>
      </c>
      <c r="F273" s="114">
        <v>42687</v>
      </c>
      <c r="G273" s="278" t="s">
        <v>965</v>
      </c>
      <c r="H273" s="117"/>
      <c r="I273" s="117"/>
      <c r="J273" s="334">
        <v>20</v>
      </c>
      <c r="K273" s="30"/>
    </row>
    <row r="274" spans="1:11" s="31" customFormat="1" ht="10.8" hidden="1" outlineLevel="2" thickBot="1" x14ac:dyDescent="0.3">
      <c r="A274" s="111">
        <v>259</v>
      </c>
      <c r="B274" s="119" t="s">
        <v>924</v>
      </c>
      <c r="C274" s="111">
        <v>24026</v>
      </c>
      <c r="D274" s="111" t="s">
        <v>978</v>
      </c>
      <c r="E274" s="113" t="s">
        <v>979</v>
      </c>
      <c r="F274" s="114">
        <v>42687</v>
      </c>
      <c r="G274" s="278" t="s">
        <v>965</v>
      </c>
      <c r="H274" s="117"/>
      <c r="I274" s="117"/>
      <c r="J274" s="334">
        <v>3</v>
      </c>
      <c r="K274" s="30"/>
    </row>
    <row r="275" spans="1:11" s="31" customFormat="1" ht="10.8" hidden="1" outlineLevel="2" thickBot="1" x14ac:dyDescent="0.3">
      <c r="A275" s="111">
        <v>260</v>
      </c>
      <c r="B275" s="119" t="s">
        <v>924</v>
      </c>
      <c r="C275" s="111">
        <v>24347</v>
      </c>
      <c r="D275" s="111" t="s">
        <v>980</v>
      </c>
      <c r="E275" s="113" t="s">
        <v>72</v>
      </c>
      <c r="F275" s="114">
        <v>42688</v>
      </c>
      <c r="G275" s="278" t="s">
        <v>965</v>
      </c>
      <c r="H275" s="117"/>
      <c r="I275" s="117"/>
      <c r="J275" s="334">
        <v>1</v>
      </c>
      <c r="K275" s="30"/>
    </row>
    <row r="276" spans="1:11" s="31" customFormat="1" ht="10.8" hidden="1" outlineLevel="2" thickBot="1" x14ac:dyDescent="0.3">
      <c r="A276" s="111">
        <v>261</v>
      </c>
      <c r="B276" s="112" t="s">
        <v>924</v>
      </c>
      <c r="C276" s="111">
        <v>24353</v>
      </c>
      <c r="D276" s="111" t="s">
        <v>920</v>
      </c>
      <c r="E276" s="113" t="s">
        <v>981</v>
      </c>
      <c r="F276" s="114">
        <v>42688</v>
      </c>
      <c r="G276" s="275" t="s">
        <v>965</v>
      </c>
      <c r="H276" s="111"/>
      <c r="I276" s="111"/>
      <c r="J276" s="334">
        <v>3</v>
      </c>
      <c r="K276" s="30"/>
    </row>
    <row r="277" spans="1:11" s="31" customFormat="1" ht="10.8" hidden="1" outlineLevel="2" thickBot="1" x14ac:dyDescent="0.3">
      <c r="A277" s="111">
        <v>262</v>
      </c>
      <c r="B277" s="112" t="s">
        <v>924</v>
      </c>
      <c r="C277" s="111">
        <v>24024</v>
      </c>
      <c r="D277" s="111" t="s">
        <v>982</v>
      </c>
      <c r="E277" s="113" t="s">
        <v>983</v>
      </c>
      <c r="F277" s="114">
        <v>42688</v>
      </c>
      <c r="G277" s="275" t="s">
        <v>965</v>
      </c>
      <c r="H277" s="111"/>
      <c r="I277" s="111"/>
      <c r="J277" s="334">
        <v>4</v>
      </c>
      <c r="K277" s="30"/>
    </row>
    <row r="278" spans="1:11" s="31" customFormat="1" ht="10.8" hidden="1" outlineLevel="2" thickBot="1" x14ac:dyDescent="0.3">
      <c r="A278" s="111">
        <v>263</v>
      </c>
      <c r="B278" s="112" t="s">
        <v>924</v>
      </c>
      <c r="C278" s="111">
        <v>24172</v>
      </c>
      <c r="D278" s="111" t="s">
        <v>984</v>
      </c>
      <c r="E278" s="113" t="s">
        <v>116</v>
      </c>
      <c r="F278" s="114">
        <v>42688</v>
      </c>
      <c r="G278" s="275" t="s">
        <v>965</v>
      </c>
      <c r="H278" s="111"/>
      <c r="I278" s="111"/>
      <c r="J278" s="334">
        <v>1</v>
      </c>
      <c r="K278" s="30"/>
    </row>
    <row r="279" spans="1:11" s="31" customFormat="1" ht="10.8" hidden="1" outlineLevel="2" thickBot="1" x14ac:dyDescent="0.3">
      <c r="A279" s="111">
        <v>264</v>
      </c>
      <c r="B279" s="112" t="s">
        <v>924</v>
      </c>
      <c r="C279" s="111">
        <v>24350</v>
      </c>
      <c r="D279" s="111" t="s">
        <v>895</v>
      </c>
      <c r="E279" s="113" t="s">
        <v>985</v>
      </c>
      <c r="F279" s="114">
        <v>42689</v>
      </c>
      <c r="G279" s="275" t="s">
        <v>965</v>
      </c>
      <c r="H279" s="111"/>
      <c r="I279" s="111"/>
      <c r="J279" s="334">
        <v>2</v>
      </c>
      <c r="K279" s="30"/>
    </row>
    <row r="280" spans="1:11" s="31" customFormat="1" ht="10.8" hidden="1" outlineLevel="2" thickBot="1" x14ac:dyDescent="0.3">
      <c r="A280" s="111">
        <v>265</v>
      </c>
      <c r="B280" s="119" t="s">
        <v>924</v>
      </c>
      <c r="C280" s="111">
        <v>24353</v>
      </c>
      <c r="D280" s="111" t="s">
        <v>986</v>
      </c>
      <c r="E280" s="113" t="s">
        <v>34</v>
      </c>
      <c r="F280" s="114">
        <v>42689</v>
      </c>
      <c r="G280" s="278" t="s">
        <v>965</v>
      </c>
      <c r="H280" s="117"/>
      <c r="I280" s="117"/>
      <c r="J280" s="334">
        <v>1</v>
      </c>
      <c r="K280" s="30"/>
    </row>
    <row r="281" spans="1:11" s="31" customFormat="1" ht="10.8" hidden="1" outlineLevel="2" thickBot="1" x14ac:dyDescent="0.3">
      <c r="A281" s="111">
        <v>266</v>
      </c>
      <c r="B281" s="119" t="s">
        <v>924</v>
      </c>
      <c r="C281" s="111">
        <v>24172</v>
      </c>
      <c r="D281" s="111" t="s">
        <v>896</v>
      </c>
      <c r="E281" s="113" t="s">
        <v>71</v>
      </c>
      <c r="F281" s="114">
        <v>42689</v>
      </c>
      <c r="G281" s="278" t="s">
        <v>965</v>
      </c>
      <c r="H281" s="117"/>
      <c r="I281" s="117"/>
      <c r="J281" s="334">
        <v>1</v>
      </c>
      <c r="K281" s="30"/>
    </row>
    <row r="282" spans="1:11" s="31" customFormat="1" ht="10.8" hidden="1" outlineLevel="2" thickBot="1" x14ac:dyDescent="0.3">
      <c r="A282" s="111">
        <v>267</v>
      </c>
      <c r="B282" s="119" t="s">
        <v>924</v>
      </c>
      <c r="C282" s="111">
        <v>24354</v>
      </c>
      <c r="D282" s="111" t="s">
        <v>987</v>
      </c>
      <c r="E282" s="113" t="s">
        <v>988</v>
      </c>
      <c r="F282" s="114">
        <v>42689</v>
      </c>
      <c r="G282" s="278" t="s">
        <v>965</v>
      </c>
      <c r="H282" s="117"/>
      <c r="I282" s="117"/>
      <c r="J282" s="334">
        <v>11</v>
      </c>
      <c r="K282" s="30"/>
    </row>
    <row r="283" spans="1:11" s="31" customFormat="1" ht="10.8" hidden="1" outlineLevel="2" thickBot="1" x14ac:dyDescent="0.3">
      <c r="A283" s="111">
        <v>268</v>
      </c>
      <c r="B283" s="119" t="s">
        <v>924</v>
      </c>
      <c r="C283" s="111">
        <v>24024</v>
      </c>
      <c r="D283" s="111" t="s">
        <v>989</v>
      </c>
      <c r="E283" s="113" t="s">
        <v>990</v>
      </c>
      <c r="F283" s="114">
        <v>42690</v>
      </c>
      <c r="G283" s="278" t="s">
        <v>965</v>
      </c>
      <c r="H283" s="117"/>
      <c r="I283" s="117"/>
      <c r="J283" s="334">
        <v>10</v>
      </c>
      <c r="K283" s="30"/>
    </row>
    <row r="284" spans="1:11" s="31" customFormat="1" ht="10.8" hidden="1" outlineLevel="2" thickBot="1" x14ac:dyDescent="0.3">
      <c r="A284" s="111">
        <v>269</v>
      </c>
      <c r="B284" s="119" t="s">
        <v>924</v>
      </c>
      <c r="C284" s="111">
        <v>24334</v>
      </c>
      <c r="D284" s="111" t="s">
        <v>850</v>
      </c>
      <c r="E284" s="113" t="s">
        <v>991</v>
      </c>
      <c r="F284" s="114">
        <v>42690</v>
      </c>
      <c r="G284" s="278" t="s">
        <v>965</v>
      </c>
      <c r="H284" s="117"/>
      <c r="I284" s="117"/>
      <c r="J284" s="334">
        <v>9</v>
      </c>
      <c r="K284" s="30"/>
    </row>
    <row r="285" spans="1:11" s="31" customFormat="1" ht="10.8" hidden="1" outlineLevel="2" thickBot="1" x14ac:dyDescent="0.3">
      <c r="A285" s="111">
        <v>270</v>
      </c>
      <c r="B285" s="119" t="s">
        <v>924</v>
      </c>
      <c r="C285" s="111">
        <v>24172</v>
      </c>
      <c r="D285" s="111" t="s">
        <v>992</v>
      </c>
      <c r="E285" s="113" t="s">
        <v>150</v>
      </c>
      <c r="F285" s="114">
        <v>42690</v>
      </c>
      <c r="G285" s="278" t="s">
        <v>965</v>
      </c>
      <c r="H285" s="117"/>
      <c r="I285" s="117"/>
      <c r="J285" s="334">
        <v>1</v>
      </c>
      <c r="K285" s="30"/>
    </row>
    <row r="286" spans="1:11" s="31" customFormat="1" ht="10.8" hidden="1" outlineLevel="2" thickBot="1" x14ac:dyDescent="0.3">
      <c r="A286" s="111">
        <v>271</v>
      </c>
      <c r="B286" s="119" t="s">
        <v>924</v>
      </c>
      <c r="C286" s="111">
        <v>24347</v>
      </c>
      <c r="D286" s="111" t="s">
        <v>993</v>
      </c>
      <c r="E286" s="113" t="s">
        <v>994</v>
      </c>
      <c r="F286" s="114">
        <v>42690</v>
      </c>
      <c r="G286" s="278" t="s">
        <v>965</v>
      </c>
      <c r="H286" s="117"/>
      <c r="I286" s="117"/>
      <c r="J286" s="334">
        <v>3</v>
      </c>
      <c r="K286" s="30"/>
    </row>
    <row r="287" spans="1:11" s="31" customFormat="1" ht="10.8" hidden="1" outlineLevel="2" thickBot="1" x14ac:dyDescent="0.3">
      <c r="A287" s="111">
        <v>272</v>
      </c>
      <c r="B287" s="119" t="s">
        <v>924</v>
      </c>
      <c r="C287" s="111">
        <v>24027</v>
      </c>
      <c r="D287" s="111" t="s">
        <v>898</v>
      </c>
      <c r="E287" s="113" t="s">
        <v>116</v>
      </c>
      <c r="F287" s="114">
        <v>42691</v>
      </c>
      <c r="G287" s="278" t="s">
        <v>965</v>
      </c>
      <c r="H287" s="117"/>
      <c r="I287" s="117"/>
      <c r="J287" s="334">
        <v>1</v>
      </c>
      <c r="K287" s="30"/>
    </row>
    <row r="288" spans="1:11" s="31" customFormat="1" ht="10.8" hidden="1" outlineLevel="2" thickBot="1" x14ac:dyDescent="0.3">
      <c r="A288" s="111">
        <v>273</v>
      </c>
      <c r="B288" s="119" t="s">
        <v>924</v>
      </c>
      <c r="C288" s="111">
        <v>24263</v>
      </c>
      <c r="D288" s="111" t="s">
        <v>541</v>
      </c>
      <c r="E288" s="113" t="s">
        <v>995</v>
      </c>
      <c r="F288" s="114">
        <v>42691</v>
      </c>
      <c r="G288" s="278" t="s">
        <v>965</v>
      </c>
      <c r="H288" s="117"/>
      <c r="I288" s="117"/>
      <c r="J288" s="334">
        <v>3</v>
      </c>
      <c r="K288" s="30"/>
    </row>
    <row r="289" spans="1:11" s="31" customFormat="1" ht="10.8" hidden="1" outlineLevel="2" thickBot="1" x14ac:dyDescent="0.3">
      <c r="A289" s="111">
        <v>274</v>
      </c>
      <c r="B289" s="119" t="s">
        <v>924</v>
      </c>
      <c r="C289" s="111">
        <v>24325</v>
      </c>
      <c r="D289" s="111" t="s">
        <v>996</v>
      </c>
      <c r="E289" s="113" t="s">
        <v>997</v>
      </c>
      <c r="F289" s="114">
        <v>42691</v>
      </c>
      <c r="G289" s="278" t="s">
        <v>965</v>
      </c>
      <c r="H289" s="117"/>
      <c r="I289" s="117"/>
      <c r="J289" s="334">
        <v>2</v>
      </c>
      <c r="K289" s="30"/>
    </row>
    <row r="290" spans="1:11" s="31" customFormat="1" ht="10.8" hidden="1" outlineLevel="2" thickBot="1" x14ac:dyDescent="0.3">
      <c r="A290" s="111">
        <v>275</v>
      </c>
      <c r="B290" s="119" t="s">
        <v>924</v>
      </c>
      <c r="C290" s="111">
        <v>24025</v>
      </c>
      <c r="D290" s="111" t="s">
        <v>707</v>
      </c>
      <c r="E290" s="113" t="s">
        <v>998</v>
      </c>
      <c r="F290" s="114">
        <v>42691</v>
      </c>
      <c r="G290" s="278" t="s">
        <v>965</v>
      </c>
      <c r="H290" s="117"/>
      <c r="I290" s="117"/>
      <c r="J290" s="334">
        <v>2</v>
      </c>
      <c r="K290" s="30"/>
    </row>
    <row r="291" spans="1:11" s="31" customFormat="1" ht="10.8" hidden="1" outlineLevel="2" thickBot="1" x14ac:dyDescent="0.3">
      <c r="A291" s="111">
        <v>276</v>
      </c>
      <c r="B291" s="119" t="s">
        <v>924</v>
      </c>
      <c r="C291" s="111">
        <v>24263</v>
      </c>
      <c r="D291" s="111" t="s">
        <v>999</v>
      </c>
      <c r="E291" s="113" t="s">
        <v>1000</v>
      </c>
      <c r="F291" s="114">
        <v>42692</v>
      </c>
      <c r="G291" s="278" t="s">
        <v>965</v>
      </c>
      <c r="H291" s="117"/>
      <c r="I291" s="117"/>
      <c r="J291" s="334">
        <v>2</v>
      </c>
      <c r="K291" s="30"/>
    </row>
    <row r="292" spans="1:11" s="31" customFormat="1" ht="10.8" hidden="1" outlineLevel="2" thickBot="1" x14ac:dyDescent="0.3">
      <c r="A292" s="111">
        <v>277</v>
      </c>
      <c r="B292" s="119" t="s">
        <v>924</v>
      </c>
      <c r="C292" s="111">
        <v>24024</v>
      </c>
      <c r="D292" s="111" t="s">
        <v>1001</v>
      </c>
      <c r="E292" s="113" t="s">
        <v>1002</v>
      </c>
      <c r="F292" s="114">
        <v>42692</v>
      </c>
      <c r="G292" s="278" t="s">
        <v>965</v>
      </c>
      <c r="H292" s="117"/>
      <c r="I292" s="117"/>
      <c r="J292" s="334">
        <v>3</v>
      </c>
      <c r="K292" s="30"/>
    </row>
    <row r="293" spans="1:11" s="31" customFormat="1" ht="10.8" hidden="1" outlineLevel="2" thickBot="1" x14ac:dyDescent="0.3">
      <c r="A293" s="111">
        <v>278</v>
      </c>
      <c r="B293" s="119" t="s">
        <v>924</v>
      </c>
      <c r="C293" s="111" t="s">
        <v>1003</v>
      </c>
      <c r="D293" s="111" t="s">
        <v>861</v>
      </c>
      <c r="E293" s="113" t="s">
        <v>1004</v>
      </c>
      <c r="F293" s="114">
        <v>42692</v>
      </c>
      <c r="G293" s="278" t="s">
        <v>965</v>
      </c>
      <c r="H293" s="117"/>
      <c r="I293" s="117"/>
      <c r="J293" s="334">
        <v>2</v>
      </c>
      <c r="K293" s="30"/>
    </row>
    <row r="294" spans="1:11" s="31" customFormat="1" ht="10.8" hidden="1" outlineLevel="2" thickBot="1" x14ac:dyDescent="0.3">
      <c r="A294" s="111">
        <v>279</v>
      </c>
      <c r="B294" s="119" t="s">
        <v>924</v>
      </c>
      <c r="C294" s="111">
        <v>24023</v>
      </c>
      <c r="D294" s="111" t="s">
        <v>864</v>
      </c>
      <c r="E294" s="113" t="s">
        <v>1005</v>
      </c>
      <c r="F294" s="114">
        <v>42692</v>
      </c>
      <c r="G294" s="278" t="s">
        <v>965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5">
      <c r="A295" s="111">
        <v>280</v>
      </c>
      <c r="B295" s="119" t="s">
        <v>924</v>
      </c>
      <c r="C295" s="111">
        <v>24341</v>
      </c>
      <c r="D295" s="111" t="s">
        <v>1006</v>
      </c>
      <c r="E295" s="113" t="s">
        <v>1007</v>
      </c>
      <c r="F295" s="114">
        <v>42693</v>
      </c>
      <c r="G295" s="278" t="s">
        <v>965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5">
      <c r="A296" s="111">
        <v>281</v>
      </c>
      <c r="B296" s="119" t="s">
        <v>924</v>
      </c>
      <c r="C296" s="111">
        <v>24343</v>
      </c>
      <c r="D296" s="111" t="s">
        <v>1008</v>
      </c>
      <c r="E296" s="113" t="s">
        <v>1009</v>
      </c>
      <c r="F296" s="114">
        <v>42693</v>
      </c>
      <c r="G296" s="278" t="s">
        <v>965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5">
      <c r="A297" s="111">
        <v>282</v>
      </c>
      <c r="B297" s="119" t="s">
        <v>924</v>
      </c>
      <c r="C297" s="111">
        <v>24028</v>
      </c>
      <c r="D297" s="111" t="s">
        <v>1010</v>
      </c>
      <c r="E297" s="113" t="s">
        <v>1011</v>
      </c>
      <c r="F297" s="114">
        <v>42693</v>
      </c>
      <c r="G297" s="278" t="s">
        <v>965</v>
      </c>
      <c r="H297" s="117"/>
      <c r="I297" s="117"/>
      <c r="J297" s="334">
        <v>2</v>
      </c>
      <c r="K297" s="30"/>
    </row>
    <row r="298" spans="1:11" s="31" customFormat="1" ht="10.8" hidden="1" outlineLevel="2" thickBot="1" x14ac:dyDescent="0.3">
      <c r="A298" s="111">
        <v>283</v>
      </c>
      <c r="B298" s="119" t="s">
        <v>924</v>
      </c>
      <c r="C298" s="111">
        <v>24360</v>
      </c>
      <c r="D298" s="111" t="s">
        <v>1012</v>
      </c>
      <c r="E298" s="113" t="s">
        <v>252</v>
      </c>
      <c r="F298" s="114">
        <v>42693</v>
      </c>
      <c r="G298" s="278" t="s">
        <v>965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5">
      <c r="A299" s="111">
        <v>284</v>
      </c>
      <c r="B299" s="119" t="s">
        <v>924</v>
      </c>
      <c r="C299" s="111">
        <v>24350</v>
      </c>
      <c r="D299" s="111" t="s">
        <v>867</v>
      </c>
      <c r="E299" s="113" t="s">
        <v>1013</v>
      </c>
      <c r="F299" s="114">
        <v>42694</v>
      </c>
      <c r="G299" s="278" t="s">
        <v>965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5">
      <c r="A300" s="111">
        <v>285</v>
      </c>
      <c r="B300" s="119" t="s">
        <v>924</v>
      </c>
      <c r="C300" s="111">
        <v>24342</v>
      </c>
      <c r="D300" s="111" t="s">
        <v>868</v>
      </c>
      <c r="E300" s="113" t="s">
        <v>1014</v>
      </c>
      <c r="F300" s="114">
        <v>42694</v>
      </c>
      <c r="G300" s="278" t="s">
        <v>965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5">
      <c r="A301" s="111">
        <v>286</v>
      </c>
      <c r="B301" s="119" t="s">
        <v>924</v>
      </c>
      <c r="C301" s="111">
        <v>24352</v>
      </c>
      <c r="D301" s="111" t="s">
        <v>1015</v>
      </c>
      <c r="E301" s="113" t="s">
        <v>73</v>
      </c>
      <c r="F301" s="114">
        <v>42694</v>
      </c>
      <c r="G301" s="278" t="s">
        <v>965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5">
      <c r="A302" s="111">
        <v>287</v>
      </c>
      <c r="B302" s="119" t="s">
        <v>924</v>
      </c>
      <c r="C302" s="111">
        <v>24345</v>
      </c>
      <c r="D302" s="111" t="s">
        <v>1016</v>
      </c>
      <c r="E302" s="113" t="s">
        <v>1017</v>
      </c>
      <c r="F302" s="114">
        <v>42694</v>
      </c>
      <c r="G302" s="278" t="s">
        <v>965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5">
      <c r="A303" s="111">
        <v>288</v>
      </c>
      <c r="B303" s="119" t="s">
        <v>924</v>
      </c>
      <c r="C303" s="111">
        <v>24345</v>
      </c>
      <c r="D303" s="111" t="s">
        <v>1018</v>
      </c>
      <c r="E303" s="113" t="s">
        <v>1019</v>
      </c>
      <c r="F303" s="114">
        <v>42695</v>
      </c>
      <c r="G303" s="278" t="s">
        <v>965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5">
      <c r="A304" s="111">
        <v>289</v>
      </c>
      <c r="B304" s="119" t="s">
        <v>924</v>
      </c>
      <c r="C304" s="111">
        <v>24172</v>
      </c>
      <c r="D304" s="111" t="s">
        <v>1020</v>
      </c>
      <c r="E304" s="113" t="s">
        <v>1021</v>
      </c>
      <c r="F304" s="114">
        <v>42695</v>
      </c>
      <c r="G304" s="278" t="s">
        <v>965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5">
      <c r="A305" s="111">
        <v>290</v>
      </c>
      <c r="B305" s="119" t="s">
        <v>924</v>
      </c>
      <c r="C305" s="111">
        <v>24025</v>
      </c>
      <c r="D305" s="111" t="s">
        <v>1022</v>
      </c>
      <c r="E305" s="113" t="s">
        <v>1023</v>
      </c>
      <c r="F305" s="114">
        <v>42695</v>
      </c>
      <c r="G305" s="278" t="s">
        <v>965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5">
      <c r="A306" s="111">
        <v>291</v>
      </c>
      <c r="B306" s="119" t="s">
        <v>924</v>
      </c>
      <c r="C306" s="111">
        <v>24350</v>
      </c>
      <c r="D306" s="111" t="s">
        <v>874</v>
      </c>
      <c r="E306" s="113" t="s">
        <v>1024</v>
      </c>
      <c r="F306" s="114">
        <v>42695</v>
      </c>
      <c r="G306" s="278" t="s">
        <v>965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5">
      <c r="A307" s="111">
        <v>292</v>
      </c>
      <c r="B307" s="119" t="s">
        <v>924</v>
      </c>
      <c r="C307" s="111">
        <v>24324</v>
      </c>
      <c r="D307" s="111" t="s">
        <v>692</v>
      </c>
      <c r="E307" s="113" t="s">
        <v>1025</v>
      </c>
      <c r="F307" s="114">
        <v>42696</v>
      </c>
      <c r="G307" s="278" t="s">
        <v>965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5">
      <c r="A308" s="111">
        <v>293</v>
      </c>
      <c r="B308" s="119" t="s">
        <v>924</v>
      </c>
      <c r="C308" s="111">
        <v>24350</v>
      </c>
      <c r="D308" s="111" t="s">
        <v>1026</v>
      </c>
      <c r="E308" s="113" t="s">
        <v>1027</v>
      </c>
      <c r="F308" s="114">
        <v>42696</v>
      </c>
      <c r="G308" s="278" t="s">
        <v>965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5">
      <c r="A309" s="111">
        <v>294</v>
      </c>
      <c r="B309" s="119" t="s">
        <v>924</v>
      </c>
      <c r="C309" s="111">
        <v>24360</v>
      </c>
      <c r="D309" s="111" t="s">
        <v>1028</v>
      </c>
      <c r="E309" s="113" t="s">
        <v>1029</v>
      </c>
      <c r="F309" s="114">
        <v>42696</v>
      </c>
      <c r="G309" s="278" t="s">
        <v>965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5">
      <c r="A310" s="111">
        <v>295</v>
      </c>
      <c r="B310" s="119" t="s">
        <v>285</v>
      </c>
      <c r="C310" s="111">
        <v>37</v>
      </c>
      <c r="D310" s="111" t="s">
        <v>121</v>
      </c>
      <c r="E310" s="113" t="s">
        <v>1030</v>
      </c>
      <c r="F310" s="114" t="s">
        <v>1031</v>
      </c>
      <c r="G310" s="278" t="s">
        <v>1032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5">
      <c r="A311" s="111">
        <v>296</v>
      </c>
      <c r="B311" s="119" t="s">
        <v>285</v>
      </c>
      <c r="C311" s="111">
        <v>37</v>
      </c>
      <c r="D311" s="111" t="s">
        <v>484</v>
      </c>
      <c r="E311" s="113" t="s">
        <v>1033</v>
      </c>
      <c r="F311" s="114" t="s">
        <v>1034</v>
      </c>
      <c r="G311" s="278" t="s">
        <v>1032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5">
      <c r="A312" s="111">
        <v>297</v>
      </c>
      <c r="B312" s="119" t="s">
        <v>285</v>
      </c>
      <c r="C312" s="111" t="s">
        <v>1035</v>
      </c>
      <c r="D312" s="111" t="s">
        <v>511</v>
      </c>
      <c r="E312" s="113" t="s">
        <v>1036</v>
      </c>
      <c r="F312" s="114" t="s">
        <v>1037</v>
      </c>
      <c r="G312" s="278" t="s">
        <v>1032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5">
      <c r="A313" s="111">
        <v>298</v>
      </c>
      <c r="B313" s="119" t="s">
        <v>285</v>
      </c>
      <c r="C313" s="111">
        <v>37</v>
      </c>
      <c r="D313" s="111" t="s">
        <v>7</v>
      </c>
      <c r="E313" s="113" t="s">
        <v>1038</v>
      </c>
      <c r="F313" s="114" t="s">
        <v>1039</v>
      </c>
      <c r="G313" s="278" t="s">
        <v>1032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5">
      <c r="A314" s="111">
        <v>299</v>
      </c>
      <c r="B314" s="119" t="s">
        <v>285</v>
      </c>
      <c r="C314" s="111">
        <v>37</v>
      </c>
      <c r="D314" s="111" t="s">
        <v>56</v>
      </c>
      <c r="E314" s="113" t="s">
        <v>1040</v>
      </c>
      <c r="F314" s="114" t="s">
        <v>1041</v>
      </c>
      <c r="G314" s="278" t="s">
        <v>1032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5">
      <c r="A315" s="111">
        <v>300</v>
      </c>
      <c r="B315" s="119" t="s">
        <v>285</v>
      </c>
      <c r="C315" s="111">
        <v>37</v>
      </c>
      <c r="D315" s="111" t="s">
        <v>1042</v>
      </c>
      <c r="E315" s="113" t="s">
        <v>1043</v>
      </c>
      <c r="F315" s="114" t="s">
        <v>1044</v>
      </c>
      <c r="G315" s="278" t="s">
        <v>1045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5">
      <c r="A316" s="111">
        <v>301</v>
      </c>
      <c r="B316" s="119" t="s">
        <v>285</v>
      </c>
      <c r="C316" s="111">
        <v>37</v>
      </c>
      <c r="D316" s="111" t="s">
        <v>1046</v>
      </c>
      <c r="E316" s="113" t="s">
        <v>1047</v>
      </c>
      <c r="F316" s="114" t="s">
        <v>1048</v>
      </c>
      <c r="G316" s="278" t="s">
        <v>1045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5">
      <c r="A317" s="111">
        <v>302</v>
      </c>
      <c r="B317" s="119" t="s">
        <v>285</v>
      </c>
      <c r="C317" s="111">
        <v>37</v>
      </c>
      <c r="D317" s="111" t="s">
        <v>171</v>
      </c>
      <c r="E317" s="113" t="s">
        <v>1049</v>
      </c>
      <c r="F317" s="114" t="s">
        <v>1037</v>
      </c>
      <c r="G317" s="278" t="s">
        <v>1045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5">
      <c r="A318" s="111">
        <v>303</v>
      </c>
      <c r="B318" s="119" t="s">
        <v>285</v>
      </c>
      <c r="C318" s="111">
        <v>37</v>
      </c>
      <c r="D318" s="111" t="s">
        <v>338</v>
      </c>
      <c r="E318" s="113" t="s">
        <v>1050</v>
      </c>
      <c r="F318" s="114" t="s">
        <v>1039</v>
      </c>
      <c r="G318" s="278" t="s">
        <v>1045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5">
      <c r="A319" s="111">
        <v>304</v>
      </c>
      <c r="B319" s="119" t="s">
        <v>285</v>
      </c>
      <c r="C319" s="111">
        <v>37</v>
      </c>
      <c r="D319" s="111" t="s">
        <v>1051</v>
      </c>
      <c r="E319" s="113" t="s">
        <v>1052</v>
      </c>
      <c r="F319" s="114" t="s">
        <v>1041</v>
      </c>
      <c r="G319" s="278" t="s">
        <v>1045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5">
      <c r="A320" s="111">
        <v>305</v>
      </c>
      <c r="B320" s="119" t="s">
        <v>285</v>
      </c>
      <c r="C320" s="111">
        <v>37</v>
      </c>
      <c r="D320" s="111" t="s">
        <v>112</v>
      </c>
      <c r="E320" s="113" t="s">
        <v>1053</v>
      </c>
      <c r="F320" s="114" t="s">
        <v>1044</v>
      </c>
      <c r="G320" s="278" t="s">
        <v>1045</v>
      </c>
      <c r="H320" s="358"/>
      <c r="I320" s="358"/>
      <c r="J320" s="334">
        <v>16</v>
      </c>
      <c r="K320" s="30"/>
    </row>
    <row r="321" spans="1:11" s="51" customFormat="1" ht="10.8" outlineLevel="1" collapsed="1" thickBot="1" x14ac:dyDescent="0.3">
      <c r="A321" s="8" t="s">
        <v>50</v>
      </c>
      <c r="B321" s="562" t="s">
        <v>40</v>
      </c>
      <c r="C321" s="563"/>
      <c r="D321" s="563"/>
      <c r="E321" s="563"/>
      <c r="F321" s="563"/>
      <c r="G321" s="564"/>
      <c r="H321" s="188"/>
      <c r="I321" s="128"/>
      <c r="J321" s="128">
        <f>SUM(J322:J342)</f>
        <v>132</v>
      </c>
      <c r="K321" s="50"/>
    </row>
    <row r="322" spans="1:11" s="51" customFormat="1" outlineLevel="2" x14ac:dyDescent="0.25">
      <c r="A322" s="151">
        <v>73</v>
      </c>
      <c r="B322" s="117" t="s">
        <v>509</v>
      </c>
      <c r="C322" s="147" t="s">
        <v>1167</v>
      </c>
      <c r="D322" s="117" t="s">
        <v>66</v>
      </c>
      <c r="E322" s="356" t="s">
        <v>1168</v>
      </c>
      <c r="F322" s="152">
        <v>42689</v>
      </c>
      <c r="G322" s="278" t="s">
        <v>394</v>
      </c>
      <c r="H322" s="117"/>
      <c r="I322" s="117"/>
      <c r="J322" s="368">
        <v>11</v>
      </c>
      <c r="K322" s="50"/>
    </row>
    <row r="323" spans="1:11" s="51" customFormat="1" outlineLevel="2" x14ac:dyDescent="0.25">
      <c r="A323" s="151">
        <v>74</v>
      </c>
      <c r="B323" s="117" t="s">
        <v>143</v>
      </c>
      <c r="C323" s="147" t="s">
        <v>1169</v>
      </c>
      <c r="D323" s="117" t="s">
        <v>830</v>
      </c>
      <c r="E323" s="356" t="s">
        <v>1170</v>
      </c>
      <c r="F323" s="152">
        <v>42690</v>
      </c>
      <c r="G323" s="278" t="s">
        <v>394</v>
      </c>
      <c r="H323" s="117"/>
      <c r="I323" s="117"/>
      <c r="J323" s="369">
        <v>7</v>
      </c>
      <c r="K323" s="50"/>
    </row>
    <row r="324" spans="1:11" s="51" customFormat="1" outlineLevel="2" x14ac:dyDescent="0.25">
      <c r="A324" s="151">
        <v>75</v>
      </c>
      <c r="B324" s="117" t="s">
        <v>143</v>
      </c>
      <c r="C324" s="147" t="s">
        <v>1169</v>
      </c>
      <c r="D324" s="117" t="s">
        <v>112</v>
      </c>
      <c r="E324" s="356" t="s">
        <v>1171</v>
      </c>
      <c r="F324" s="152">
        <v>42691</v>
      </c>
      <c r="G324" s="278" t="s">
        <v>394</v>
      </c>
      <c r="H324" s="117"/>
      <c r="I324" s="117"/>
      <c r="J324" s="369">
        <v>11</v>
      </c>
      <c r="K324" s="50"/>
    </row>
    <row r="325" spans="1:11" s="51" customFormat="1" outlineLevel="2" x14ac:dyDescent="0.2">
      <c r="A325" s="151">
        <v>76</v>
      </c>
      <c r="B325" s="117" t="s">
        <v>1172</v>
      </c>
      <c r="C325" s="147" t="s">
        <v>1173</v>
      </c>
      <c r="D325" s="370" t="s">
        <v>131</v>
      </c>
      <c r="E325" s="356" t="s">
        <v>1174</v>
      </c>
      <c r="F325" s="152">
        <v>42692</v>
      </c>
      <c r="G325" s="278" t="s">
        <v>394</v>
      </c>
      <c r="H325" s="117"/>
      <c r="I325" s="117"/>
      <c r="J325" s="369">
        <v>10</v>
      </c>
      <c r="K325" s="50"/>
    </row>
    <row r="326" spans="1:11" s="51" customFormat="1" outlineLevel="2" x14ac:dyDescent="0.2">
      <c r="A326" s="151">
        <v>77</v>
      </c>
      <c r="B326" s="117" t="s">
        <v>143</v>
      </c>
      <c r="C326" s="147" t="s">
        <v>1175</v>
      </c>
      <c r="D326" s="370" t="s">
        <v>185</v>
      </c>
      <c r="E326" s="356" t="s">
        <v>1176</v>
      </c>
      <c r="F326" s="152">
        <v>42695</v>
      </c>
      <c r="G326" s="278" t="s">
        <v>394</v>
      </c>
      <c r="H326" s="117"/>
      <c r="I326" s="117"/>
      <c r="J326" s="369">
        <v>12</v>
      </c>
      <c r="K326" s="50"/>
    </row>
    <row r="327" spans="1:11" s="51" customFormat="1" outlineLevel="2" x14ac:dyDescent="0.2">
      <c r="A327" s="151">
        <v>78</v>
      </c>
      <c r="B327" s="117" t="s">
        <v>143</v>
      </c>
      <c r="C327" s="147" t="s">
        <v>1175</v>
      </c>
      <c r="D327" s="370" t="s">
        <v>1177</v>
      </c>
      <c r="E327" s="356" t="s">
        <v>1178</v>
      </c>
      <c r="F327" s="152">
        <v>42696</v>
      </c>
      <c r="G327" s="278" t="s">
        <v>394</v>
      </c>
      <c r="H327" s="117"/>
      <c r="I327" s="117"/>
      <c r="J327" s="369">
        <v>5</v>
      </c>
      <c r="K327" s="50"/>
    </row>
    <row r="328" spans="1:11" s="51" customFormat="1" outlineLevel="2" x14ac:dyDescent="0.2">
      <c r="A328" s="151">
        <v>79</v>
      </c>
      <c r="B328" s="117" t="s">
        <v>1172</v>
      </c>
      <c r="C328" s="147" t="s">
        <v>1179</v>
      </c>
      <c r="D328" s="370" t="s">
        <v>117</v>
      </c>
      <c r="E328" s="356" t="s">
        <v>1180</v>
      </c>
      <c r="F328" s="152">
        <v>42697</v>
      </c>
      <c r="G328" s="278" t="s">
        <v>394</v>
      </c>
      <c r="H328" s="117"/>
      <c r="I328" s="117"/>
      <c r="J328" s="369">
        <v>11</v>
      </c>
      <c r="K328" s="50"/>
    </row>
    <row r="329" spans="1:11" s="51" customFormat="1" outlineLevel="2" x14ac:dyDescent="0.2">
      <c r="A329" s="151">
        <v>80</v>
      </c>
      <c r="B329" s="117" t="s">
        <v>143</v>
      </c>
      <c r="C329" s="147" t="s">
        <v>1181</v>
      </c>
      <c r="D329" s="370" t="s">
        <v>1182</v>
      </c>
      <c r="E329" s="356" t="s">
        <v>1183</v>
      </c>
      <c r="F329" s="152">
        <v>42698</v>
      </c>
      <c r="G329" s="278" t="s">
        <v>394</v>
      </c>
      <c r="H329" s="117"/>
      <c r="I329" s="117"/>
      <c r="J329" s="369">
        <v>8</v>
      </c>
      <c r="K329" s="50"/>
    </row>
    <row r="330" spans="1:11" s="51" customFormat="1" outlineLevel="2" x14ac:dyDescent="0.2">
      <c r="A330" s="151">
        <v>81</v>
      </c>
      <c r="B330" s="117" t="s">
        <v>143</v>
      </c>
      <c r="C330" s="147" t="s">
        <v>1181</v>
      </c>
      <c r="D330" s="371" t="s">
        <v>1184</v>
      </c>
      <c r="E330" s="356" t="s">
        <v>1185</v>
      </c>
      <c r="F330" s="152">
        <v>42699</v>
      </c>
      <c r="G330" s="278" t="s">
        <v>394</v>
      </c>
      <c r="H330" s="117"/>
      <c r="I330" s="117"/>
      <c r="J330" s="369">
        <v>1</v>
      </c>
      <c r="K330" s="50"/>
    </row>
    <row r="331" spans="1:11" s="51" customFormat="1" outlineLevel="2" x14ac:dyDescent="0.2">
      <c r="A331" s="151">
        <v>82</v>
      </c>
      <c r="B331" s="117" t="s">
        <v>143</v>
      </c>
      <c r="C331" s="147" t="s">
        <v>1181</v>
      </c>
      <c r="D331" s="371" t="s">
        <v>1182</v>
      </c>
      <c r="E331" s="356" t="s">
        <v>1186</v>
      </c>
      <c r="F331" s="152">
        <v>42676</v>
      </c>
      <c r="G331" s="278" t="s">
        <v>394</v>
      </c>
      <c r="H331" s="117"/>
      <c r="I331" s="117"/>
      <c r="J331" s="369">
        <v>4</v>
      </c>
      <c r="K331" s="50"/>
    </row>
    <row r="332" spans="1:11" s="51" customFormat="1" outlineLevel="2" x14ac:dyDescent="0.25">
      <c r="A332" s="151">
        <v>83</v>
      </c>
      <c r="B332" s="117" t="s">
        <v>143</v>
      </c>
      <c r="C332" s="147" t="s">
        <v>1187</v>
      </c>
      <c r="D332" s="117" t="s">
        <v>131</v>
      </c>
      <c r="E332" s="356" t="s">
        <v>1188</v>
      </c>
      <c r="F332" s="152">
        <v>42677</v>
      </c>
      <c r="G332" s="278" t="s">
        <v>394</v>
      </c>
      <c r="H332" s="117"/>
      <c r="I332" s="117"/>
      <c r="J332" s="369">
        <v>2</v>
      </c>
      <c r="K332" s="50"/>
    </row>
    <row r="333" spans="1:11" s="51" customFormat="1" outlineLevel="2" x14ac:dyDescent="0.2">
      <c r="A333" s="151">
        <v>84</v>
      </c>
      <c r="B333" s="117" t="s">
        <v>143</v>
      </c>
      <c r="C333" s="147" t="s">
        <v>1187</v>
      </c>
      <c r="D333" s="370" t="s">
        <v>158</v>
      </c>
      <c r="E333" s="356" t="s">
        <v>1189</v>
      </c>
      <c r="F333" s="152">
        <v>42678</v>
      </c>
      <c r="G333" s="278" t="s">
        <v>394</v>
      </c>
      <c r="H333" s="117"/>
      <c r="I333" s="117"/>
      <c r="J333" s="369">
        <v>7</v>
      </c>
      <c r="K333" s="50"/>
    </row>
    <row r="334" spans="1:11" s="51" customFormat="1" outlineLevel="2" x14ac:dyDescent="0.2">
      <c r="A334" s="151">
        <v>85</v>
      </c>
      <c r="B334" s="117" t="s">
        <v>143</v>
      </c>
      <c r="C334" s="147" t="s">
        <v>395</v>
      </c>
      <c r="D334" s="370" t="s">
        <v>1190</v>
      </c>
      <c r="E334" s="356">
        <v>8.16</v>
      </c>
      <c r="F334" s="152">
        <v>42682</v>
      </c>
      <c r="G334" s="278" t="s">
        <v>394</v>
      </c>
      <c r="H334" s="117"/>
      <c r="I334" s="117"/>
      <c r="J334" s="369">
        <v>2</v>
      </c>
      <c r="K334" s="50"/>
    </row>
    <row r="335" spans="1:11" s="51" customFormat="1" outlineLevel="2" x14ac:dyDescent="0.2">
      <c r="A335" s="151">
        <v>86</v>
      </c>
      <c r="B335" s="117" t="s">
        <v>143</v>
      </c>
      <c r="C335" s="147" t="s">
        <v>395</v>
      </c>
      <c r="D335" s="370" t="s">
        <v>1191</v>
      </c>
      <c r="E335" s="356" t="s">
        <v>1192</v>
      </c>
      <c r="F335" s="152">
        <v>42683</v>
      </c>
      <c r="G335" s="278" t="s">
        <v>394</v>
      </c>
      <c r="H335" s="117"/>
      <c r="I335" s="117"/>
      <c r="J335" s="369">
        <v>3</v>
      </c>
      <c r="K335" s="50"/>
    </row>
    <row r="336" spans="1:11" s="51" customFormat="1" outlineLevel="2" x14ac:dyDescent="0.2">
      <c r="A336" s="151">
        <v>87</v>
      </c>
      <c r="B336" s="117" t="s">
        <v>143</v>
      </c>
      <c r="C336" s="147" t="s">
        <v>395</v>
      </c>
      <c r="D336" s="370" t="s">
        <v>1193</v>
      </c>
      <c r="E336" s="356" t="s">
        <v>1194</v>
      </c>
      <c r="F336" s="152">
        <v>42684</v>
      </c>
      <c r="G336" s="278" t="s">
        <v>394</v>
      </c>
      <c r="H336" s="117"/>
      <c r="I336" s="117"/>
      <c r="J336" s="369">
        <v>3</v>
      </c>
      <c r="K336" s="50"/>
    </row>
    <row r="337" spans="1:256" s="51" customFormat="1" outlineLevel="2" x14ac:dyDescent="0.2">
      <c r="A337" s="151">
        <v>88</v>
      </c>
      <c r="B337" s="117" t="s">
        <v>143</v>
      </c>
      <c r="C337" s="147" t="s">
        <v>1195</v>
      </c>
      <c r="D337" s="370" t="s">
        <v>16</v>
      </c>
      <c r="E337" s="356" t="s">
        <v>1196</v>
      </c>
      <c r="F337" s="152">
        <v>42685</v>
      </c>
      <c r="G337" s="278" t="s">
        <v>394</v>
      </c>
      <c r="H337" s="117"/>
      <c r="I337" s="117"/>
      <c r="J337" s="369">
        <v>11</v>
      </c>
      <c r="K337" s="50"/>
    </row>
    <row r="338" spans="1:256" s="51" customFormat="1" outlineLevel="2" x14ac:dyDescent="0.2">
      <c r="A338" s="151">
        <v>89</v>
      </c>
      <c r="B338" s="117" t="s">
        <v>143</v>
      </c>
      <c r="C338" s="147" t="s">
        <v>1195</v>
      </c>
      <c r="D338" s="370" t="s">
        <v>1197</v>
      </c>
      <c r="E338" s="356">
        <v>7.26</v>
      </c>
      <c r="F338" s="152">
        <v>42702</v>
      </c>
      <c r="G338" s="278" t="s">
        <v>394</v>
      </c>
      <c r="H338" s="117"/>
      <c r="I338" s="117"/>
      <c r="J338" s="369">
        <v>2</v>
      </c>
      <c r="K338" s="50"/>
    </row>
    <row r="339" spans="1:256" s="51" customFormat="1" outlineLevel="2" x14ac:dyDescent="0.2">
      <c r="A339" s="151">
        <v>90</v>
      </c>
      <c r="B339" s="117" t="s">
        <v>143</v>
      </c>
      <c r="C339" s="147" t="s">
        <v>1195</v>
      </c>
      <c r="D339" s="370" t="s">
        <v>180</v>
      </c>
      <c r="E339" s="356" t="s">
        <v>1198</v>
      </c>
      <c r="F339" s="152">
        <v>42703</v>
      </c>
      <c r="G339" s="278" t="s">
        <v>394</v>
      </c>
      <c r="H339" s="117"/>
      <c r="I339" s="117"/>
      <c r="J339" s="369">
        <v>7</v>
      </c>
      <c r="K339" s="50"/>
    </row>
    <row r="340" spans="1:256" s="51" customFormat="1" outlineLevel="2" x14ac:dyDescent="0.2">
      <c r="A340" s="151">
        <v>91</v>
      </c>
      <c r="B340" s="117" t="s">
        <v>143</v>
      </c>
      <c r="C340" s="147" t="s">
        <v>1169</v>
      </c>
      <c r="D340" s="370" t="s">
        <v>154</v>
      </c>
      <c r="E340" s="356" t="s">
        <v>1199</v>
      </c>
      <c r="F340" s="152">
        <v>42704</v>
      </c>
      <c r="G340" s="278" t="s">
        <v>394</v>
      </c>
      <c r="H340" s="117"/>
      <c r="I340" s="117"/>
      <c r="J340" s="369">
        <v>5</v>
      </c>
      <c r="K340" s="50"/>
    </row>
    <row r="341" spans="1:256" s="51" customFormat="1" outlineLevel="2" x14ac:dyDescent="0.2">
      <c r="A341" s="151">
        <v>92</v>
      </c>
      <c r="B341" s="117" t="s">
        <v>143</v>
      </c>
      <c r="C341" s="147" t="s">
        <v>1169</v>
      </c>
      <c r="D341" s="370" t="s">
        <v>112</v>
      </c>
      <c r="E341" s="117" t="s">
        <v>1200</v>
      </c>
      <c r="F341" s="152">
        <v>42688</v>
      </c>
      <c r="G341" s="278" t="s">
        <v>394</v>
      </c>
      <c r="H341" s="117"/>
      <c r="I341" s="117"/>
      <c r="J341" s="372">
        <v>8</v>
      </c>
      <c r="K341" s="50"/>
    </row>
    <row r="342" spans="1:256" s="51" customFormat="1" ht="13.8" outlineLevel="2" thickBot="1" x14ac:dyDescent="0.25">
      <c r="A342" s="151">
        <v>93</v>
      </c>
      <c r="B342" s="117" t="s">
        <v>143</v>
      </c>
      <c r="C342" s="147" t="s">
        <v>1201</v>
      </c>
      <c r="D342" s="370" t="s">
        <v>1202</v>
      </c>
      <c r="E342" s="356" t="s">
        <v>1203</v>
      </c>
      <c r="F342" s="152">
        <v>42689</v>
      </c>
      <c r="G342" s="278" t="s">
        <v>394</v>
      </c>
      <c r="H342" s="117"/>
      <c r="I342" s="117"/>
      <c r="J342" s="373">
        <v>2</v>
      </c>
      <c r="K342" s="50"/>
    </row>
    <row r="343" spans="1:256" ht="13.8" thickBot="1" x14ac:dyDescent="0.3">
      <c r="A343" s="17">
        <v>6</v>
      </c>
      <c r="B343" s="592" t="s">
        <v>29</v>
      </c>
      <c r="C343" s="593"/>
      <c r="D343" s="593"/>
      <c r="E343" s="593"/>
      <c r="F343" s="593"/>
      <c r="G343" s="594"/>
      <c r="H343" s="291"/>
      <c r="I343" s="251"/>
      <c r="J343" s="92">
        <v>0</v>
      </c>
    </row>
    <row r="344" spans="1:256" ht="13.8" thickBot="1" x14ac:dyDescent="0.3">
      <c r="A344" s="588" t="s">
        <v>13</v>
      </c>
      <c r="B344" s="589"/>
      <c r="C344" s="589"/>
      <c r="D344" s="589"/>
      <c r="E344" s="589"/>
      <c r="F344" s="589"/>
      <c r="G344" s="589"/>
      <c r="H344" s="292"/>
      <c r="I344" s="249"/>
      <c r="J344" s="94">
        <f>J321</f>
        <v>132</v>
      </c>
      <c r="K344" s="56"/>
    </row>
    <row r="345" spans="1:256" s="70" customFormat="1" ht="24" customHeight="1" x14ac:dyDescent="0.25">
      <c r="A345" s="68"/>
      <c r="C345" s="83"/>
      <c r="E345" s="78"/>
      <c r="J345" s="72"/>
      <c r="K345" s="68"/>
      <c r="L345" s="28"/>
      <c r="M345" s="72"/>
      <c r="O345" s="74"/>
      <c r="P345" s="72"/>
      <c r="Q345" s="74"/>
      <c r="R345" s="72"/>
      <c r="S345" s="68"/>
      <c r="T345" s="73"/>
      <c r="U345" s="72"/>
      <c r="W345" s="74"/>
      <c r="X345" s="72"/>
      <c r="Y345" s="74"/>
      <c r="Z345" s="72"/>
      <c r="AA345" s="68"/>
      <c r="AB345" s="73"/>
      <c r="AC345" s="72"/>
      <c r="AE345" s="74"/>
      <c r="AF345" s="72"/>
      <c r="AG345" s="74"/>
      <c r="AH345" s="72"/>
      <c r="AI345" s="68"/>
      <c r="AJ345" s="73"/>
      <c r="AK345" s="72"/>
      <c r="AM345" s="74"/>
      <c r="AN345" s="72"/>
      <c r="AO345" s="74"/>
      <c r="AP345" s="72"/>
      <c r="AQ345" s="68"/>
      <c r="AR345" s="73"/>
      <c r="AS345" s="72"/>
      <c r="AU345" s="74"/>
      <c r="AV345" s="72"/>
      <c r="AW345" s="74"/>
      <c r="AX345" s="72"/>
      <c r="AY345" s="68"/>
      <c r="AZ345" s="73"/>
      <c r="BA345" s="72"/>
      <c r="BC345" s="74"/>
      <c r="BD345" s="72"/>
      <c r="BE345" s="74"/>
      <c r="BF345" s="72"/>
      <c r="BG345" s="68"/>
      <c r="BH345" s="73"/>
      <c r="BI345" s="72"/>
      <c r="BK345" s="74"/>
      <c r="BL345" s="72"/>
      <c r="BM345" s="74"/>
      <c r="BN345" s="72"/>
      <c r="BO345" s="68"/>
      <c r="BP345" s="73"/>
      <c r="BQ345" s="72"/>
      <c r="BS345" s="74"/>
      <c r="BT345" s="72"/>
      <c r="BU345" s="74"/>
      <c r="BV345" s="72"/>
      <c r="BW345" s="68"/>
      <c r="BX345" s="73"/>
      <c r="BY345" s="72"/>
      <c r="CA345" s="74"/>
      <c r="CB345" s="72"/>
      <c r="CC345" s="74"/>
      <c r="CD345" s="72"/>
      <c r="CE345" s="68"/>
      <c r="CF345" s="73"/>
      <c r="CG345" s="72"/>
      <c r="CI345" s="74"/>
      <c r="CJ345" s="72"/>
      <c r="CK345" s="74"/>
      <c r="CL345" s="72"/>
      <c r="CM345" s="68"/>
      <c r="CN345" s="73"/>
      <c r="CO345" s="72"/>
      <c r="CQ345" s="74"/>
      <c r="CR345" s="72"/>
      <c r="CS345" s="74"/>
      <c r="CT345" s="72"/>
      <c r="CU345" s="68"/>
      <c r="CV345" s="73"/>
      <c r="CW345" s="72"/>
      <c r="CY345" s="74"/>
      <c r="CZ345" s="72"/>
      <c r="DA345" s="74"/>
      <c r="DB345" s="72"/>
      <c r="DC345" s="68"/>
      <c r="DD345" s="73"/>
      <c r="DE345" s="72"/>
      <c r="DG345" s="74"/>
      <c r="DH345" s="72"/>
      <c r="DI345" s="74"/>
      <c r="DJ345" s="72"/>
      <c r="DK345" s="68"/>
      <c r="DL345" s="73"/>
      <c r="DM345" s="72"/>
      <c r="DO345" s="74"/>
      <c r="DP345" s="72"/>
      <c r="DQ345" s="74"/>
      <c r="DR345" s="72"/>
      <c r="DS345" s="68"/>
      <c r="DT345" s="73"/>
      <c r="DU345" s="72"/>
      <c r="DW345" s="74"/>
      <c r="DX345" s="72"/>
      <c r="DY345" s="74"/>
      <c r="DZ345" s="72"/>
      <c r="EA345" s="68"/>
      <c r="EB345" s="73"/>
      <c r="EC345" s="72"/>
      <c r="EE345" s="74"/>
      <c r="EF345" s="72"/>
      <c r="EG345" s="74"/>
      <c r="EH345" s="72"/>
      <c r="EI345" s="68"/>
      <c r="EJ345" s="73"/>
      <c r="EK345" s="72"/>
      <c r="EM345" s="74"/>
      <c r="EN345" s="72"/>
      <c r="EO345" s="74"/>
      <c r="EP345" s="72"/>
      <c r="EQ345" s="68"/>
      <c r="ER345" s="73"/>
      <c r="ES345" s="72"/>
      <c r="EU345" s="74"/>
      <c r="EV345" s="72"/>
      <c r="EW345" s="74"/>
      <c r="EX345" s="72"/>
      <c r="EY345" s="68"/>
      <c r="EZ345" s="73"/>
      <c r="FA345" s="72"/>
      <c r="FC345" s="74"/>
      <c r="FD345" s="72"/>
      <c r="FE345" s="74"/>
      <c r="FF345" s="72"/>
      <c r="FG345" s="68"/>
      <c r="FH345" s="73"/>
      <c r="FI345" s="72"/>
      <c r="FK345" s="74"/>
      <c r="FL345" s="72"/>
      <c r="FM345" s="74"/>
      <c r="FN345" s="72"/>
      <c r="FO345" s="68"/>
      <c r="FP345" s="73"/>
      <c r="FQ345" s="72"/>
      <c r="FS345" s="74"/>
      <c r="FT345" s="72"/>
      <c r="FU345" s="74"/>
      <c r="FV345" s="72"/>
      <c r="FW345" s="68"/>
      <c r="FX345" s="73"/>
      <c r="FY345" s="72"/>
      <c r="GA345" s="74"/>
      <c r="GB345" s="72"/>
      <c r="GC345" s="74"/>
      <c r="GD345" s="72"/>
      <c r="GE345" s="68"/>
      <c r="GF345" s="73"/>
      <c r="GG345" s="72"/>
      <c r="GI345" s="74"/>
      <c r="GJ345" s="72"/>
      <c r="GK345" s="74"/>
      <c r="GL345" s="72"/>
      <c r="GM345" s="68"/>
      <c r="GN345" s="73"/>
      <c r="GO345" s="72"/>
      <c r="GQ345" s="74"/>
      <c r="GR345" s="72"/>
      <c r="GS345" s="74"/>
      <c r="GT345" s="72"/>
      <c r="GU345" s="68"/>
      <c r="GV345" s="73"/>
      <c r="GW345" s="72"/>
      <c r="GY345" s="74"/>
      <c r="GZ345" s="72"/>
      <c r="HA345" s="74"/>
      <c r="HB345" s="72"/>
      <c r="HC345" s="68"/>
      <c r="HD345" s="73"/>
      <c r="HE345" s="72"/>
      <c r="HG345" s="74"/>
      <c r="HH345" s="72"/>
      <c r="HI345" s="74"/>
      <c r="HJ345" s="72"/>
      <c r="HK345" s="68"/>
      <c r="HL345" s="73"/>
      <c r="HM345" s="72"/>
      <c r="HO345" s="74"/>
      <c r="HP345" s="72"/>
      <c r="HQ345" s="74"/>
      <c r="HR345" s="72"/>
      <c r="HS345" s="68"/>
      <c r="HT345" s="73"/>
      <c r="HU345" s="72"/>
      <c r="HW345" s="74"/>
      <c r="HX345" s="72"/>
      <c r="HY345" s="74"/>
      <c r="HZ345" s="72"/>
      <c r="IA345" s="68"/>
      <c r="IB345" s="73"/>
      <c r="IC345" s="72"/>
      <c r="IE345" s="74"/>
      <c r="IF345" s="72"/>
      <c r="IG345" s="74"/>
      <c r="IH345" s="72"/>
      <c r="II345" s="68"/>
      <c r="IJ345" s="73"/>
      <c r="IK345" s="72"/>
      <c r="IM345" s="74"/>
      <c r="IN345" s="72"/>
      <c r="IO345" s="74"/>
      <c r="IP345" s="72"/>
      <c r="IQ345" s="68"/>
      <c r="IR345" s="73"/>
      <c r="IS345" s="72"/>
      <c r="IU345" s="74"/>
      <c r="IV345" s="72"/>
    </row>
    <row r="346" spans="1:256" ht="24" customHeight="1" x14ac:dyDescent="0.25">
      <c r="L346" s="28"/>
    </row>
    <row r="347" spans="1:256" ht="17.399999999999999" x14ac:dyDescent="0.25">
      <c r="B347" s="590" t="s">
        <v>261</v>
      </c>
      <c r="C347" s="590"/>
      <c r="D347" s="590"/>
      <c r="E347" s="590"/>
      <c r="F347" s="70"/>
      <c r="G347" s="102" t="s">
        <v>262</v>
      </c>
      <c r="H347" s="102"/>
      <c r="I347" s="102"/>
      <c r="J347" s="48"/>
      <c r="K347" s="32"/>
    </row>
    <row r="348" spans="1:256" ht="18" customHeight="1" x14ac:dyDescent="0.25">
      <c r="B348" s="64"/>
      <c r="C348" s="64"/>
      <c r="D348" s="64"/>
      <c r="E348" s="64"/>
      <c r="F348" s="86"/>
      <c r="G348" s="64"/>
      <c r="H348" s="64"/>
      <c r="I348" s="64"/>
      <c r="J348" s="48"/>
      <c r="K348" s="32"/>
    </row>
    <row r="349" spans="1:256" ht="17.399999999999999" x14ac:dyDescent="0.25">
      <c r="B349" s="64"/>
      <c r="C349" s="64"/>
      <c r="D349" s="64"/>
      <c r="E349" s="64"/>
      <c r="F349" s="86"/>
      <c r="G349" s="64"/>
      <c r="H349" s="64"/>
      <c r="I349" s="64"/>
      <c r="J349" s="48"/>
      <c r="K349" s="32"/>
    </row>
    <row r="350" spans="1:256" ht="17.399999999999999" x14ac:dyDescent="0.25">
      <c r="B350" s="64"/>
      <c r="C350" s="64"/>
      <c r="D350" s="64"/>
      <c r="E350" s="64"/>
      <c r="F350" s="86"/>
      <c r="G350" s="64"/>
      <c r="H350" s="64"/>
      <c r="I350" s="64"/>
      <c r="J350" s="49"/>
    </row>
    <row r="351" spans="1:256" ht="17.399999999999999" x14ac:dyDescent="0.25">
      <c r="B351" s="71" t="s">
        <v>297</v>
      </c>
      <c r="C351" s="71"/>
      <c r="D351" s="71"/>
      <c r="E351" s="69"/>
      <c r="F351" s="87"/>
      <c r="G351" s="102" t="s">
        <v>298</v>
      </c>
      <c r="H351" s="102"/>
      <c r="I351" s="102"/>
      <c r="J351" s="26"/>
      <c r="K351" s="26"/>
    </row>
    <row r="352" spans="1:256" x14ac:dyDescent="0.25">
      <c r="B352" s="26"/>
      <c r="C352" s="84"/>
      <c r="D352" s="26"/>
      <c r="E352" s="79"/>
      <c r="F352" s="26"/>
      <c r="G352" s="26"/>
      <c r="H352" s="26"/>
      <c r="I352" s="26"/>
      <c r="J352" s="26"/>
      <c r="K352" s="26"/>
    </row>
    <row r="353" spans="2:11" x14ac:dyDescent="0.25">
      <c r="B353" s="26"/>
      <c r="C353" s="84"/>
      <c r="D353" s="26"/>
      <c r="E353" s="79"/>
      <c r="F353" s="26"/>
      <c r="G353" s="26"/>
      <c r="H353" s="26"/>
      <c r="I353" s="26"/>
      <c r="J353" s="26"/>
      <c r="K353" s="26"/>
    </row>
    <row r="354" spans="2:11" x14ac:dyDescent="0.25">
      <c r="B354" s="26"/>
      <c r="C354" s="84"/>
      <c r="D354" s="26"/>
      <c r="E354" s="79"/>
      <c r="F354" s="26"/>
      <c r="G354" s="26"/>
      <c r="H354" s="26"/>
      <c r="I354" s="26"/>
      <c r="J354" s="26"/>
      <c r="K354" s="26"/>
    </row>
    <row r="355" spans="2:11" x14ac:dyDescent="0.25">
      <c r="B355" s="26"/>
      <c r="C355" s="84"/>
      <c r="D355" s="26"/>
      <c r="E355" s="79"/>
      <c r="F355" s="26"/>
      <c r="G355" s="26"/>
      <c r="H355" s="26"/>
      <c r="I355" s="26"/>
      <c r="J355" s="26"/>
      <c r="K355" s="26"/>
    </row>
    <row r="356" spans="2:11" ht="17.399999999999999" x14ac:dyDescent="0.25">
      <c r="B356" s="591"/>
      <c r="C356" s="591"/>
      <c r="D356" s="591"/>
      <c r="E356" s="591"/>
    </row>
  </sheetData>
  <mergeCells count="12">
    <mergeCell ref="C7:F7"/>
    <mergeCell ref="C8:F8"/>
    <mergeCell ref="B11:G11"/>
    <mergeCell ref="B12:G12"/>
    <mergeCell ref="B13:G13"/>
    <mergeCell ref="B347:E347"/>
    <mergeCell ref="B356:E356"/>
    <mergeCell ref="B14:G14"/>
    <mergeCell ref="B15:G15"/>
    <mergeCell ref="B321:G321"/>
    <mergeCell ref="B343:G343"/>
    <mergeCell ref="A344:G3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6" customWidth="1"/>
    <col min="2" max="2" width="24.88671875" style="44" customWidth="1"/>
    <col min="3" max="3" width="20.33203125" style="16" customWidth="1"/>
    <col min="4" max="4" width="31.88671875" style="44" customWidth="1"/>
    <col min="5" max="5" width="59.5546875" style="76" customWidth="1"/>
    <col min="6" max="6" width="17.88671875" style="45" customWidth="1"/>
    <col min="7" max="7" width="41.5546875" style="16" customWidth="1"/>
    <col min="8" max="9" width="13.5546875" style="16" customWidth="1"/>
    <col min="10" max="10" width="13.5546875" style="65" customWidth="1"/>
    <col min="11" max="11" width="9.109375" style="28"/>
    <col min="12" max="16384" width="9.109375" style="26"/>
  </cols>
  <sheetData>
    <row r="1" spans="1:11" s="38" customFormat="1" ht="17.399999999999999" x14ac:dyDescent="0.3">
      <c r="A1" s="57"/>
      <c r="B1" s="58"/>
      <c r="C1" s="61"/>
      <c r="D1" s="60"/>
      <c r="E1" s="61"/>
      <c r="F1" s="59"/>
      <c r="G1" s="58"/>
      <c r="H1" s="58"/>
      <c r="I1" s="58"/>
      <c r="J1" s="62" t="s">
        <v>51</v>
      </c>
      <c r="K1" s="37"/>
    </row>
    <row r="2" spans="1:11" s="38" customFormat="1" ht="17.399999999999999" x14ac:dyDescent="0.3">
      <c r="A2" s="63"/>
      <c r="B2" s="58"/>
      <c r="C2" s="61"/>
      <c r="D2" s="60"/>
      <c r="E2" s="61"/>
      <c r="F2" s="59"/>
      <c r="G2" s="58"/>
      <c r="H2" s="58"/>
      <c r="I2" s="58"/>
      <c r="J2" s="62" t="s">
        <v>275</v>
      </c>
      <c r="K2" s="37"/>
    </row>
    <row r="3" spans="1:11" s="38" customFormat="1" ht="17.399999999999999" x14ac:dyDescent="0.3">
      <c r="A3" s="63"/>
      <c r="B3" s="58"/>
      <c r="C3" s="61"/>
      <c r="D3" s="60"/>
      <c r="E3" s="61"/>
      <c r="F3" s="59"/>
      <c r="G3" s="58"/>
      <c r="H3" s="58"/>
      <c r="I3" s="58"/>
      <c r="J3" s="62" t="s">
        <v>277</v>
      </c>
      <c r="K3" s="37"/>
    </row>
    <row r="4" spans="1:11" s="38" customFormat="1" ht="17.399999999999999" x14ac:dyDescent="0.3">
      <c r="A4" s="63"/>
      <c r="B4" s="58"/>
      <c r="C4" s="61"/>
      <c r="D4" s="60"/>
      <c r="E4" s="61"/>
      <c r="F4" s="59"/>
      <c r="G4" s="58"/>
      <c r="H4" s="58"/>
      <c r="I4" s="58"/>
      <c r="J4" s="62" t="s">
        <v>276</v>
      </c>
      <c r="K4" s="37"/>
    </row>
    <row r="5" spans="1:11" s="38" customFormat="1" ht="17.399999999999999" x14ac:dyDescent="0.3">
      <c r="A5" s="63"/>
      <c r="B5" s="58"/>
      <c r="C5" s="61"/>
      <c r="D5" s="60"/>
      <c r="E5" s="61"/>
      <c r="F5" s="59"/>
      <c r="G5" s="58"/>
      <c r="H5" s="58"/>
      <c r="I5" s="58"/>
      <c r="J5" s="62" t="s">
        <v>268</v>
      </c>
      <c r="K5" s="37"/>
    </row>
    <row r="6" spans="1:11" s="38" customFormat="1" ht="18" x14ac:dyDescent="0.25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6" x14ac:dyDescent="0.25">
      <c r="B7" s="41"/>
      <c r="C7" s="599" t="s">
        <v>105</v>
      </c>
      <c r="D7" s="599"/>
      <c r="E7" s="599"/>
      <c r="F7" s="599"/>
      <c r="G7" s="15"/>
      <c r="H7" s="15"/>
      <c r="I7" s="15"/>
      <c r="J7" s="42"/>
      <c r="K7" s="43"/>
    </row>
    <row r="8" spans="1:11" ht="44.25" customHeight="1" x14ac:dyDescent="0.25">
      <c r="C8" s="600" t="s">
        <v>567</v>
      </c>
      <c r="D8" s="600"/>
      <c r="E8" s="600"/>
      <c r="F8" s="600"/>
    </row>
    <row r="9" spans="1:11" ht="13.8" thickBot="1" x14ac:dyDescent="0.3"/>
    <row r="10" spans="1:11" s="1" customFormat="1" ht="63.75" customHeight="1" thickBot="1" x14ac:dyDescent="0.3">
      <c r="A10" s="97" t="s">
        <v>61</v>
      </c>
      <c r="B10" s="98" t="s">
        <v>62</v>
      </c>
      <c r="C10" s="98" t="s">
        <v>63</v>
      </c>
      <c r="D10" s="98" t="s">
        <v>54</v>
      </c>
      <c r="E10" s="99" t="s">
        <v>122</v>
      </c>
      <c r="F10" s="98" t="s">
        <v>58</v>
      </c>
      <c r="G10" s="293" t="s">
        <v>59</v>
      </c>
      <c r="H10" s="100" t="s">
        <v>3297</v>
      </c>
      <c r="I10" s="274" t="s">
        <v>3298</v>
      </c>
      <c r="J10" s="100" t="s">
        <v>60</v>
      </c>
      <c r="K10" s="24"/>
    </row>
    <row r="11" spans="1:11" ht="13.8" collapsed="1" thickBot="1" x14ac:dyDescent="0.3">
      <c r="A11" s="17" t="s">
        <v>99</v>
      </c>
      <c r="B11" s="592" t="s">
        <v>107</v>
      </c>
      <c r="C11" s="593"/>
      <c r="D11" s="593"/>
      <c r="E11" s="593"/>
      <c r="F11" s="593"/>
      <c r="G11" s="594"/>
      <c r="H11" s="291"/>
      <c r="I11" s="251"/>
      <c r="J11" s="92">
        <f>J12+J44+J77+J114+J204+J341</f>
        <v>2678</v>
      </c>
      <c r="K11" s="32"/>
    </row>
    <row r="12" spans="1:11" ht="13.8" hidden="1" outlineLevel="1" collapsed="1" thickBot="1" x14ac:dyDescent="0.3">
      <c r="A12" s="18" t="s">
        <v>103</v>
      </c>
      <c r="B12" s="566" t="s">
        <v>37</v>
      </c>
      <c r="C12" s="567"/>
      <c r="D12" s="567"/>
      <c r="E12" s="567"/>
      <c r="F12" s="567"/>
      <c r="G12" s="568"/>
      <c r="H12" s="186"/>
      <c r="I12" s="316"/>
      <c r="J12" s="188">
        <f>SUM(J13:J43)</f>
        <v>215</v>
      </c>
      <c r="K12" s="32"/>
    </row>
    <row r="13" spans="1:11" s="31" customFormat="1" ht="10.8" hidden="1" outlineLevel="2" thickBot="1" x14ac:dyDescent="0.3">
      <c r="A13" s="10">
        <v>1</v>
      </c>
      <c r="B13" s="90" t="s">
        <v>547</v>
      </c>
      <c r="C13" s="3">
        <v>3</v>
      </c>
      <c r="D13" s="90" t="s">
        <v>401</v>
      </c>
      <c r="E13" s="9" t="s">
        <v>2703</v>
      </c>
      <c r="F13" s="12" t="s">
        <v>2704</v>
      </c>
      <c r="G13" s="90" t="s">
        <v>2705</v>
      </c>
      <c r="H13" s="91"/>
      <c r="I13" s="9"/>
      <c r="J13" s="191">
        <v>3</v>
      </c>
      <c r="K13" s="30"/>
    </row>
    <row r="14" spans="1:11" s="31" customFormat="1" ht="10.8" hidden="1" outlineLevel="2" thickBot="1" x14ac:dyDescent="0.3">
      <c r="A14" s="10">
        <v>2</v>
      </c>
      <c r="B14" s="90" t="s">
        <v>547</v>
      </c>
      <c r="C14" s="3">
        <v>3</v>
      </c>
      <c r="D14" s="90" t="s">
        <v>15</v>
      </c>
      <c r="E14" s="9" t="s">
        <v>31</v>
      </c>
      <c r="F14" s="12" t="s">
        <v>2704</v>
      </c>
      <c r="G14" s="90" t="s">
        <v>2705</v>
      </c>
      <c r="H14" s="90"/>
      <c r="I14" s="3"/>
      <c r="J14" s="191">
        <v>1</v>
      </c>
      <c r="K14" s="30"/>
    </row>
    <row r="15" spans="1:11" s="31" customFormat="1" ht="10.8" hidden="1" outlineLevel="2" thickBot="1" x14ac:dyDescent="0.3">
      <c r="A15" s="10">
        <v>3</v>
      </c>
      <c r="B15" s="90" t="s">
        <v>547</v>
      </c>
      <c r="C15" s="3">
        <v>2</v>
      </c>
      <c r="D15" s="90" t="s">
        <v>30</v>
      </c>
      <c r="E15" s="9" t="s">
        <v>2706</v>
      </c>
      <c r="F15" s="12" t="s">
        <v>2707</v>
      </c>
      <c r="G15" s="90" t="s">
        <v>2705</v>
      </c>
      <c r="H15" s="90"/>
      <c r="I15" s="3"/>
      <c r="J15" s="191">
        <v>19</v>
      </c>
      <c r="K15" s="30"/>
    </row>
    <row r="16" spans="1:11" s="31" customFormat="1" ht="10.8" hidden="1" outlineLevel="2" thickBot="1" x14ac:dyDescent="0.3">
      <c r="A16" s="10">
        <v>4</v>
      </c>
      <c r="B16" s="90" t="s">
        <v>547</v>
      </c>
      <c r="C16" s="3">
        <v>2</v>
      </c>
      <c r="D16" s="90" t="s">
        <v>126</v>
      </c>
      <c r="E16" s="9" t="s">
        <v>2708</v>
      </c>
      <c r="F16" s="12" t="s">
        <v>2704</v>
      </c>
      <c r="G16" s="90" t="s">
        <v>2705</v>
      </c>
      <c r="H16" s="90"/>
      <c r="I16" s="3"/>
      <c r="J16" s="191">
        <v>4</v>
      </c>
      <c r="K16" s="30"/>
    </row>
    <row r="17" spans="1:11" s="31" customFormat="1" ht="10.8" hidden="1" outlineLevel="2" thickBot="1" x14ac:dyDescent="0.3">
      <c r="A17" s="10">
        <v>5</v>
      </c>
      <c r="B17" s="90" t="s">
        <v>547</v>
      </c>
      <c r="C17" s="3">
        <v>2</v>
      </c>
      <c r="D17" s="90" t="s">
        <v>204</v>
      </c>
      <c r="E17" s="9" t="s">
        <v>2709</v>
      </c>
      <c r="F17" s="12" t="s">
        <v>2704</v>
      </c>
      <c r="G17" s="90" t="s">
        <v>2705</v>
      </c>
      <c r="H17" s="90"/>
      <c r="I17" s="3"/>
      <c r="J17" s="191">
        <v>3</v>
      </c>
      <c r="K17" s="30"/>
    </row>
    <row r="18" spans="1:11" s="31" customFormat="1" ht="10.8" hidden="1" outlineLevel="2" thickBot="1" x14ac:dyDescent="0.3">
      <c r="A18" s="10">
        <v>6</v>
      </c>
      <c r="B18" s="90" t="s">
        <v>547</v>
      </c>
      <c r="C18" s="3">
        <v>2</v>
      </c>
      <c r="D18" s="90" t="s">
        <v>549</v>
      </c>
      <c r="E18" s="9" t="s">
        <v>2710</v>
      </c>
      <c r="F18" s="12" t="s">
        <v>2704</v>
      </c>
      <c r="G18" s="90" t="s">
        <v>2705</v>
      </c>
      <c r="H18" s="90"/>
      <c r="I18" s="3"/>
      <c r="J18" s="191">
        <v>10</v>
      </c>
      <c r="K18" s="30"/>
    </row>
    <row r="19" spans="1:11" s="31" customFormat="1" ht="10.8" hidden="1" outlineLevel="2" thickBot="1" x14ac:dyDescent="0.3">
      <c r="A19" s="10">
        <v>7</v>
      </c>
      <c r="B19" s="90" t="s">
        <v>257</v>
      </c>
      <c r="C19" s="3">
        <v>31</v>
      </c>
      <c r="D19" s="90" t="s">
        <v>173</v>
      </c>
      <c r="E19" s="9" t="s">
        <v>2711</v>
      </c>
      <c r="F19" s="12" t="s">
        <v>2712</v>
      </c>
      <c r="G19" s="90" t="s">
        <v>2705</v>
      </c>
      <c r="H19" s="90"/>
      <c r="I19" s="3"/>
      <c r="J19" s="191">
        <v>8</v>
      </c>
      <c r="K19" s="30"/>
    </row>
    <row r="20" spans="1:11" s="31" customFormat="1" ht="10.8" hidden="1" outlineLevel="2" thickBot="1" x14ac:dyDescent="0.3">
      <c r="A20" s="10">
        <v>8</v>
      </c>
      <c r="B20" s="90" t="s">
        <v>257</v>
      </c>
      <c r="C20" s="3">
        <v>43</v>
      </c>
      <c r="D20" s="90" t="s">
        <v>203</v>
      </c>
      <c r="E20" s="9" t="s">
        <v>2713</v>
      </c>
      <c r="F20" s="12" t="s">
        <v>2712</v>
      </c>
      <c r="G20" s="90" t="s">
        <v>2705</v>
      </c>
      <c r="H20" s="90"/>
      <c r="I20" s="3"/>
      <c r="J20" s="191">
        <v>4</v>
      </c>
      <c r="K20" s="30"/>
    </row>
    <row r="21" spans="1:11" s="31" customFormat="1" ht="10.8" hidden="1" outlineLevel="2" thickBot="1" x14ac:dyDescent="0.3">
      <c r="A21" s="10">
        <v>9</v>
      </c>
      <c r="B21" s="90" t="s">
        <v>257</v>
      </c>
      <c r="C21" s="3">
        <v>29</v>
      </c>
      <c r="D21" s="90" t="s">
        <v>20</v>
      </c>
      <c r="E21" s="9" t="s">
        <v>2714</v>
      </c>
      <c r="F21" s="12" t="s">
        <v>2712</v>
      </c>
      <c r="G21" s="90" t="s">
        <v>2705</v>
      </c>
      <c r="H21" s="90"/>
      <c r="I21" s="3"/>
      <c r="J21" s="191">
        <v>3</v>
      </c>
      <c r="K21" s="30"/>
    </row>
    <row r="22" spans="1:11" s="31" customFormat="1" ht="10.8" hidden="1" outlineLevel="2" thickBot="1" x14ac:dyDescent="0.3">
      <c r="A22" s="10">
        <v>10</v>
      </c>
      <c r="B22" s="90" t="s">
        <v>258</v>
      </c>
      <c r="C22" s="3">
        <v>1.2</v>
      </c>
      <c r="D22" s="90" t="s">
        <v>180</v>
      </c>
      <c r="E22" s="9" t="s">
        <v>2715</v>
      </c>
      <c r="F22" s="12" t="s">
        <v>2716</v>
      </c>
      <c r="G22" s="90" t="s">
        <v>2705</v>
      </c>
      <c r="H22" s="90"/>
      <c r="I22" s="3"/>
      <c r="J22" s="191">
        <v>7</v>
      </c>
      <c r="K22" s="30"/>
    </row>
    <row r="23" spans="1:11" s="31" customFormat="1" ht="10.8" hidden="1" outlineLevel="2" thickBot="1" x14ac:dyDescent="0.3">
      <c r="A23" s="10">
        <v>11</v>
      </c>
      <c r="B23" s="90" t="s">
        <v>258</v>
      </c>
      <c r="C23" s="3">
        <v>2</v>
      </c>
      <c r="D23" s="90" t="s">
        <v>130</v>
      </c>
      <c r="E23" s="9" t="s">
        <v>73</v>
      </c>
      <c r="F23" s="12" t="s">
        <v>2716</v>
      </c>
      <c r="G23" s="90" t="s">
        <v>2705</v>
      </c>
      <c r="H23" s="90"/>
      <c r="I23" s="3"/>
      <c r="J23" s="191">
        <v>1</v>
      </c>
      <c r="K23" s="30"/>
    </row>
    <row r="24" spans="1:11" s="31" customFormat="1" ht="10.8" hidden="1" outlineLevel="2" thickBot="1" x14ac:dyDescent="0.3">
      <c r="A24" s="10">
        <v>12</v>
      </c>
      <c r="B24" s="90" t="s">
        <v>258</v>
      </c>
      <c r="C24" s="3">
        <v>6</v>
      </c>
      <c r="D24" s="90" t="s">
        <v>30</v>
      </c>
      <c r="E24" s="9" t="s">
        <v>2717</v>
      </c>
      <c r="F24" s="12" t="s">
        <v>2716</v>
      </c>
      <c r="G24" s="90" t="s">
        <v>2705</v>
      </c>
      <c r="H24" s="90"/>
      <c r="I24" s="3"/>
      <c r="J24" s="191">
        <v>2</v>
      </c>
      <c r="K24" s="30"/>
    </row>
    <row r="25" spans="1:11" s="31" customFormat="1" ht="10.8" hidden="1" outlineLevel="2" thickBot="1" x14ac:dyDescent="0.3">
      <c r="A25" s="10">
        <v>13</v>
      </c>
      <c r="B25" s="90" t="s">
        <v>258</v>
      </c>
      <c r="C25" s="3">
        <v>2</v>
      </c>
      <c r="D25" s="90" t="s">
        <v>260</v>
      </c>
      <c r="E25" s="9" t="s">
        <v>2718</v>
      </c>
      <c r="F25" s="12" t="s">
        <v>2716</v>
      </c>
      <c r="G25" s="90" t="s">
        <v>2705</v>
      </c>
      <c r="H25" s="90"/>
      <c r="I25" s="3"/>
      <c r="J25" s="191">
        <v>3</v>
      </c>
      <c r="K25" s="30"/>
    </row>
    <row r="26" spans="1:11" s="31" customFormat="1" ht="10.8" hidden="1" outlineLevel="2" thickBot="1" x14ac:dyDescent="0.3">
      <c r="A26" s="10">
        <v>14</v>
      </c>
      <c r="B26" s="90" t="s">
        <v>258</v>
      </c>
      <c r="C26" s="3">
        <v>5</v>
      </c>
      <c r="D26" s="90" t="s">
        <v>115</v>
      </c>
      <c r="E26" s="9" t="s">
        <v>2719</v>
      </c>
      <c r="F26" s="12" t="s">
        <v>2716</v>
      </c>
      <c r="G26" s="90" t="s">
        <v>2705</v>
      </c>
      <c r="H26" s="90"/>
      <c r="I26" s="3"/>
      <c r="J26" s="191">
        <v>4</v>
      </c>
      <c r="K26" s="30"/>
    </row>
    <row r="27" spans="1:11" s="31" customFormat="1" ht="21" hidden="1" outlineLevel="2" thickBot="1" x14ac:dyDescent="0.3">
      <c r="A27" s="10">
        <v>15</v>
      </c>
      <c r="B27" s="90" t="s">
        <v>258</v>
      </c>
      <c r="C27" s="3">
        <v>2</v>
      </c>
      <c r="D27" s="90" t="s">
        <v>208</v>
      </c>
      <c r="E27" s="9" t="s">
        <v>2720</v>
      </c>
      <c r="F27" s="12" t="s">
        <v>2721</v>
      </c>
      <c r="G27" s="90" t="s">
        <v>2705</v>
      </c>
      <c r="H27" s="90"/>
      <c r="I27" s="3"/>
      <c r="J27" s="191">
        <v>38</v>
      </c>
      <c r="K27" s="30"/>
    </row>
    <row r="28" spans="1:11" s="31" customFormat="1" ht="10.8" hidden="1" outlineLevel="2" thickBot="1" x14ac:dyDescent="0.3">
      <c r="A28" s="10">
        <v>16</v>
      </c>
      <c r="B28" s="90" t="s">
        <v>258</v>
      </c>
      <c r="C28" s="3">
        <v>2</v>
      </c>
      <c r="D28" s="90" t="s">
        <v>7</v>
      </c>
      <c r="E28" s="9" t="s">
        <v>2722</v>
      </c>
      <c r="F28" s="12" t="s">
        <v>2723</v>
      </c>
      <c r="G28" s="90" t="s">
        <v>2705</v>
      </c>
      <c r="H28" s="90"/>
      <c r="I28" s="3"/>
      <c r="J28" s="191">
        <v>4</v>
      </c>
      <c r="K28" s="30"/>
    </row>
    <row r="29" spans="1:11" s="31" customFormat="1" ht="10.8" hidden="1" outlineLevel="2" thickBot="1" x14ac:dyDescent="0.3">
      <c r="A29" s="10">
        <v>17</v>
      </c>
      <c r="B29" s="90" t="s">
        <v>258</v>
      </c>
      <c r="C29" s="3">
        <v>4</v>
      </c>
      <c r="D29" s="90" t="s">
        <v>242</v>
      </c>
      <c r="E29" s="9" t="s">
        <v>2724</v>
      </c>
      <c r="F29" s="12" t="s">
        <v>2723</v>
      </c>
      <c r="G29" s="90" t="s">
        <v>2705</v>
      </c>
      <c r="H29" s="90"/>
      <c r="I29" s="3"/>
      <c r="J29" s="191">
        <v>6</v>
      </c>
      <c r="K29" s="30"/>
    </row>
    <row r="30" spans="1:11" s="31" customFormat="1" ht="10.8" hidden="1" outlineLevel="2" thickBot="1" x14ac:dyDescent="0.3">
      <c r="A30" s="10">
        <v>18</v>
      </c>
      <c r="B30" s="90" t="s">
        <v>258</v>
      </c>
      <c r="C30" s="3">
        <v>2</v>
      </c>
      <c r="D30" s="90" t="s">
        <v>210</v>
      </c>
      <c r="E30" s="9" t="s">
        <v>2725</v>
      </c>
      <c r="F30" s="12" t="s">
        <v>2723</v>
      </c>
      <c r="G30" s="90" t="s">
        <v>2705</v>
      </c>
      <c r="H30" s="90"/>
      <c r="I30" s="3"/>
      <c r="J30" s="191">
        <v>3</v>
      </c>
      <c r="K30" s="30"/>
    </row>
    <row r="31" spans="1:11" s="31" customFormat="1" ht="10.8" hidden="1" outlineLevel="2" thickBot="1" x14ac:dyDescent="0.3">
      <c r="A31" s="10">
        <v>19</v>
      </c>
      <c r="B31" s="90" t="s">
        <v>550</v>
      </c>
      <c r="C31" s="3" t="s">
        <v>551</v>
      </c>
      <c r="D31" s="90" t="s">
        <v>159</v>
      </c>
      <c r="E31" s="9" t="s">
        <v>2726</v>
      </c>
      <c r="F31" s="12" t="s">
        <v>2723</v>
      </c>
      <c r="G31" s="90" t="s">
        <v>2705</v>
      </c>
      <c r="H31" s="90"/>
      <c r="I31" s="3"/>
      <c r="J31" s="191">
        <v>7</v>
      </c>
      <c r="K31" s="30"/>
    </row>
    <row r="32" spans="1:11" s="31" customFormat="1" ht="10.8" hidden="1" outlineLevel="2" thickBot="1" x14ac:dyDescent="0.3">
      <c r="A32" s="10">
        <v>20</v>
      </c>
      <c r="B32" s="90" t="s">
        <v>550</v>
      </c>
      <c r="C32" s="3" t="s">
        <v>188</v>
      </c>
      <c r="D32" s="90" t="s">
        <v>552</v>
      </c>
      <c r="E32" s="9" t="s">
        <v>2727</v>
      </c>
      <c r="F32" s="12" t="s">
        <v>2723</v>
      </c>
      <c r="G32" s="90" t="s">
        <v>2705</v>
      </c>
      <c r="H32" s="90"/>
      <c r="I32" s="3"/>
      <c r="J32" s="191">
        <v>9</v>
      </c>
      <c r="K32" s="30"/>
    </row>
    <row r="33" spans="1:11" s="31" customFormat="1" ht="10.8" hidden="1" outlineLevel="2" thickBot="1" x14ac:dyDescent="0.3">
      <c r="A33" s="10">
        <v>21</v>
      </c>
      <c r="B33" s="90" t="s">
        <v>2728</v>
      </c>
      <c r="C33" s="3">
        <v>1</v>
      </c>
      <c r="D33" s="90" t="s">
        <v>167</v>
      </c>
      <c r="E33" s="9" t="s">
        <v>2729</v>
      </c>
      <c r="F33" s="12" t="s">
        <v>2730</v>
      </c>
      <c r="G33" s="90" t="s">
        <v>2705</v>
      </c>
      <c r="H33" s="90"/>
      <c r="I33" s="3"/>
      <c r="J33" s="191">
        <v>5</v>
      </c>
      <c r="K33" s="30"/>
    </row>
    <row r="34" spans="1:11" s="31" customFormat="1" ht="10.8" hidden="1" outlineLevel="2" thickBot="1" x14ac:dyDescent="0.3">
      <c r="A34" s="10">
        <v>22</v>
      </c>
      <c r="B34" s="90" t="s">
        <v>2728</v>
      </c>
      <c r="C34" s="3">
        <v>1</v>
      </c>
      <c r="D34" s="90" t="s">
        <v>2731</v>
      </c>
      <c r="E34" s="9" t="s">
        <v>2732</v>
      </c>
      <c r="F34" s="12" t="s">
        <v>2730</v>
      </c>
      <c r="G34" s="90" t="s">
        <v>2705</v>
      </c>
      <c r="H34" s="90"/>
      <c r="I34" s="3"/>
      <c r="J34" s="191">
        <v>12</v>
      </c>
      <c r="K34" s="30"/>
    </row>
    <row r="35" spans="1:11" s="31" customFormat="1" ht="10.8" hidden="1" outlineLevel="2" thickBot="1" x14ac:dyDescent="0.3">
      <c r="A35" s="10">
        <v>23</v>
      </c>
      <c r="B35" s="90" t="s">
        <v>2728</v>
      </c>
      <c r="C35" s="3">
        <v>1</v>
      </c>
      <c r="D35" s="90" t="s">
        <v>20</v>
      </c>
      <c r="E35" s="9" t="s">
        <v>2733</v>
      </c>
      <c r="F35" s="12" t="s">
        <v>2730</v>
      </c>
      <c r="G35" s="90" t="s">
        <v>2705</v>
      </c>
      <c r="H35" s="90"/>
      <c r="I35" s="3"/>
      <c r="J35" s="191">
        <v>4</v>
      </c>
      <c r="K35" s="30"/>
    </row>
    <row r="36" spans="1:11" s="31" customFormat="1" ht="10.8" hidden="1" outlineLevel="2" thickBot="1" x14ac:dyDescent="0.3">
      <c r="A36" s="10">
        <v>24</v>
      </c>
      <c r="B36" s="90" t="s">
        <v>259</v>
      </c>
      <c r="C36" s="3">
        <v>24</v>
      </c>
      <c r="D36" s="90" t="s">
        <v>2734</v>
      </c>
      <c r="E36" s="9" t="s">
        <v>2735</v>
      </c>
      <c r="F36" s="12" t="s">
        <v>2736</v>
      </c>
      <c r="G36" s="90" t="s">
        <v>2705</v>
      </c>
      <c r="H36" s="90"/>
      <c r="I36" s="3"/>
      <c r="J36" s="191">
        <v>9</v>
      </c>
      <c r="K36" s="30"/>
    </row>
    <row r="37" spans="1:11" s="31" customFormat="1" ht="10.8" hidden="1" outlineLevel="2" thickBot="1" x14ac:dyDescent="0.3">
      <c r="A37" s="10">
        <v>25</v>
      </c>
      <c r="B37" s="90" t="s">
        <v>259</v>
      </c>
      <c r="C37" s="3">
        <v>26</v>
      </c>
      <c r="D37" s="90" t="s">
        <v>6</v>
      </c>
      <c r="E37" s="9" t="s">
        <v>2737</v>
      </c>
      <c r="F37" s="12" t="s">
        <v>2738</v>
      </c>
      <c r="G37" s="90" t="s">
        <v>2705</v>
      </c>
      <c r="H37" s="90"/>
      <c r="I37" s="3"/>
      <c r="J37" s="191">
        <v>5</v>
      </c>
      <c r="K37" s="30"/>
    </row>
    <row r="38" spans="1:11" s="31" customFormat="1" ht="10.8" hidden="1" outlineLevel="2" thickBot="1" x14ac:dyDescent="0.3">
      <c r="A38" s="10">
        <v>26</v>
      </c>
      <c r="B38" s="90" t="s">
        <v>259</v>
      </c>
      <c r="C38" s="3">
        <v>25</v>
      </c>
      <c r="D38" s="90" t="s">
        <v>66</v>
      </c>
      <c r="E38" s="9" t="s">
        <v>2739</v>
      </c>
      <c r="F38" s="12" t="s">
        <v>2716</v>
      </c>
      <c r="G38" s="90" t="s">
        <v>2705</v>
      </c>
      <c r="H38" s="90"/>
      <c r="I38" s="3"/>
      <c r="J38" s="191">
        <v>3</v>
      </c>
      <c r="K38" s="30"/>
    </row>
    <row r="39" spans="1:11" s="31" customFormat="1" ht="10.8" hidden="1" outlineLevel="2" thickBot="1" x14ac:dyDescent="0.3">
      <c r="A39" s="10">
        <v>27</v>
      </c>
      <c r="B39" s="90" t="s">
        <v>259</v>
      </c>
      <c r="C39" s="3">
        <v>23</v>
      </c>
      <c r="D39" s="90" t="s">
        <v>111</v>
      </c>
      <c r="E39" s="9" t="s">
        <v>2740</v>
      </c>
      <c r="F39" s="12" t="s">
        <v>2716</v>
      </c>
      <c r="G39" s="90" t="s">
        <v>2705</v>
      </c>
      <c r="H39" s="90"/>
      <c r="I39" s="3"/>
      <c r="J39" s="191">
        <v>4</v>
      </c>
      <c r="K39" s="30"/>
    </row>
    <row r="40" spans="1:11" s="31" customFormat="1" ht="21" hidden="1" outlineLevel="2" thickBot="1" x14ac:dyDescent="0.3">
      <c r="A40" s="10">
        <v>28</v>
      </c>
      <c r="B40" s="90" t="s">
        <v>259</v>
      </c>
      <c r="C40" s="3">
        <v>23</v>
      </c>
      <c r="D40" s="90" t="s">
        <v>7</v>
      </c>
      <c r="E40" s="9" t="s">
        <v>2741</v>
      </c>
      <c r="F40" s="12" t="s">
        <v>2716</v>
      </c>
      <c r="G40" s="90" t="s">
        <v>2705</v>
      </c>
      <c r="H40" s="90"/>
      <c r="I40" s="3"/>
      <c r="J40" s="191">
        <v>29</v>
      </c>
      <c r="K40" s="30"/>
    </row>
    <row r="41" spans="1:11" s="31" customFormat="1" ht="10.8" hidden="1" outlineLevel="2" thickBot="1" x14ac:dyDescent="0.3">
      <c r="A41" s="10">
        <v>29</v>
      </c>
      <c r="B41" s="90" t="s">
        <v>140</v>
      </c>
      <c r="C41" s="3">
        <v>6</v>
      </c>
      <c r="D41" s="90" t="s">
        <v>2742</v>
      </c>
      <c r="E41" s="9" t="s">
        <v>184</v>
      </c>
      <c r="F41" s="12" t="s">
        <v>2743</v>
      </c>
      <c r="G41" s="90" t="s">
        <v>2705</v>
      </c>
      <c r="H41" s="90"/>
      <c r="I41" s="3"/>
      <c r="J41" s="191">
        <v>1</v>
      </c>
      <c r="K41" s="30"/>
    </row>
    <row r="42" spans="1:11" s="31" customFormat="1" ht="10.8" hidden="1" outlineLevel="2" thickBot="1" x14ac:dyDescent="0.3">
      <c r="A42" s="10">
        <v>30</v>
      </c>
      <c r="B42" s="90" t="s">
        <v>140</v>
      </c>
      <c r="C42" s="3">
        <v>5</v>
      </c>
      <c r="D42" s="90" t="s">
        <v>126</v>
      </c>
      <c r="E42" s="9" t="s">
        <v>2744</v>
      </c>
      <c r="F42" s="12" t="s">
        <v>2743</v>
      </c>
      <c r="G42" s="90" t="s">
        <v>2705</v>
      </c>
      <c r="H42" s="90"/>
      <c r="I42" s="3"/>
      <c r="J42" s="191">
        <v>2</v>
      </c>
      <c r="K42" s="30"/>
    </row>
    <row r="43" spans="1:11" s="31" customFormat="1" ht="10.8" hidden="1" outlineLevel="2" thickBot="1" x14ac:dyDescent="0.3">
      <c r="A43" s="10">
        <v>31</v>
      </c>
      <c r="B43" s="90" t="s">
        <v>259</v>
      </c>
      <c r="C43" s="3">
        <v>24</v>
      </c>
      <c r="D43" s="90" t="s">
        <v>20</v>
      </c>
      <c r="E43" s="9" t="s">
        <v>2745</v>
      </c>
      <c r="F43" s="12" t="s">
        <v>2743</v>
      </c>
      <c r="G43" s="90" t="s">
        <v>2705</v>
      </c>
      <c r="H43" s="337"/>
      <c r="I43" s="338"/>
      <c r="J43" s="191">
        <v>2</v>
      </c>
      <c r="K43" s="30"/>
    </row>
    <row r="44" spans="1:11" s="31" customFormat="1" ht="10.8" hidden="1" outlineLevel="1" collapsed="1" thickBot="1" x14ac:dyDescent="0.3">
      <c r="A44" s="8" t="s">
        <v>83</v>
      </c>
      <c r="B44" s="566" t="s">
        <v>48</v>
      </c>
      <c r="C44" s="567"/>
      <c r="D44" s="567"/>
      <c r="E44" s="567"/>
      <c r="F44" s="567"/>
      <c r="G44" s="568"/>
      <c r="H44" s="29"/>
      <c r="I44" s="316"/>
      <c r="J44" s="188">
        <f>SUM(J45:J76)</f>
        <v>315</v>
      </c>
      <c r="K44" s="30"/>
    </row>
    <row r="45" spans="1:11" s="31" customFormat="1" ht="10.8" hidden="1" outlineLevel="2" thickBot="1" x14ac:dyDescent="0.3">
      <c r="A45" s="254" t="s">
        <v>72</v>
      </c>
      <c r="B45" s="3" t="s">
        <v>70</v>
      </c>
      <c r="C45" s="3" t="s">
        <v>402</v>
      </c>
      <c r="D45" s="90" t="s">
        <v>129</v>
      </c>
      <c r="E45" s="9" t="s">
        <v>2746</v>
      </c>
      <c r="F45" s="12" t="s">
        <v>2743</v>
      </c>
      <c r="G45" s="90" t="s">
        <v>2747</v>
      </c>
      <c r="H45" s="9"/>
      <c r="I45" s="96"/>
      <c r="J45" s="191">
        <v>12</v>
      </c>
      <c r="K45" s="30"/>
    </row>
    <row r="46" spans="1:11" s="31" customFormat="1" ht="10.8" hidden="1" outlineLevel="2" thickBot="1" x14ac:dyDescent="0.3">
      <c r="A46" s="254" t="s">
        <v>116</v>
      </c>
      <c r="B46" s="3" t="s">
        <v>70</v>
      </c>
      <c r="C46" s="3" t="s">
        <v>402</v>
      </c>
      <c r="D46" s="90" t="s">
        <v>328</v>
      </c>
      <c r="E46" s="9" t="s">
        <v>2748</v>
      </c>
      <c r="F46" s="12" t="s">
        <v>2749</v>
      </c>
      <c r="G46" s="90" t="s">
        <v>2747</v>
      </c>
      <c r="H46" s="3"/>
      <c r="I46" s="95"/>
      <c r="J46" s="191">
        <v>5</v>
      </c>
      <c r="K46" s="30"/>
    </row>
    <row r="47" spans="1:11" s="31" customFormat="1" ht="10.8" hidden="1" outlineLevel="2" thickBot="1" x14ac:dyDescent="0.3">
      <c r="A47" s="254" t="s">
        <v>31</v>
      </c>
      <c r="B47" s="3" t="s">
        <v>70</v>
      </c>
      <c r="C47" s="3" t="s">
        <v>402</v>
      </c>
      <c r="D47" s="90" t="s">
        <v>8</v>
      </c>
      <c r="E47" s="9" t="s">
        <v>2750</v>
      </c>
      <c r="F47" s="12" t="s">
        <v>2749</v>
      </c>
      <c r="G47" s="90" t="s">
        <v>2747</v>
      </c>
      <c r="H47" s="3"/>
      <c r="I47" s="95"/>
      <c r="J47" s="191">
        <v>6</v>
      </c>
      <c r="K47" s="30"/>
    </row>
    <row r="48" spans="1:11" s="31" customFormat="1" ht="10.8" hidden="1" outlineLevel="2" thickBot="1" x14ac:dyDescent="0.3">
      <c r="A48" s="254" t="s">
        <v>32</v>
      </c>
      <c r="B48" s="3" t="s">
        <v>70</v>
      </c>
      <c r="C48" s="3" t="s">
        <v>402</v>
      </c>
      <c r="D48" s="90" t="s">
        <v>132</v>
      </c>
      <c r="E48" s="9" t="s">
        <v>2751</v>
      </c>
      <c r="F48" s="12" t="s">
        <v>2749</v>
      </c>
      <c r="G48" s="90" t="s">
        <v>2747</v>
      </c>
      <c r="H48" s="3"/>
      <c r="I48" s="95"/>
      <c r="J48" s="191">
        <v>3</v>
      </c>
      <c r="K48" s="30"/>
    </row>
    <row r="49" spans="1:11" s="31" customFormat="1" ht="10.8" hidden="1" outlineLevel="2" thickBot="1" x14ac:dyDescent="0.3">
      <c r="A49" s="254" t="s">
        <v>71</v>
      </c>
      <c r="B49" s="3" t="s">
        <v>70</v>
      </c>
      <c r="C49" s="3" t="s">
        <v>402</v>
      </c>
      <c r="D49" s="90" t="s">
        <v>200</v>
      </c>
      <c r="E49" s="9" t="s">
        <v>2752</v>
      </c>
      <c r="F49" s="12" t="s">
        <v>2749</v>
      </c>
      <c r="G49" s="90" t="s">
        <v>2747</v>
      </c>
      <c r="H49" s="3"/>
      <c r="I49" s="95"/>
      <c r="J49" s="191">
        <v>6</v>
      </c>
      <c r="K49" s="30"/>
    </row>
    <row r="50" spans="1:11" s="31" customFormat="1" ht="10.8" hidden="1" outlineLevel="2" thickBot="1" x14ac:dyDescent="0.3">
      <c r="A50" s="254" t="s">
        <v>95</v>
      </c>
      <c r="B50" s="3" t="s">
        <v>70</v>
      </c>
      <c r="C50" s="3" t="s">
        <v>402</v>
      </c>
      <c r="D50" s="90" t="s">
        <v>403</v>
      </c>
      <c r="E50" s="9" t="s">
        <v>2753</v>
      </c>
      <c r="F50" s="12" t="s">
        <v>2749</v>
      </c>
      <c r="G50" s="90" t="s">
        <v>2747</v>
      </c>
      <c r="H50" s="3"/>
      <c r="I50" s="95"/>
      <c r="J50" s="191">
        <v>5</v>
      </c>
      <c r="K50" s="30"/>
    </row>
    <row r="51" spans="1:11" s="31" customFormat="1" ht="10.8" hidden="1" outlineLevel="2" thickBot="1" x14ac:dyDescent="0.3">
      <c r="A51" s="254" t="s">
        <v>73</v>
      </c>
      <c r="B51" s="3" t="s">
        <v>70</v>
      </c>
      <c r="C51" s="3" t="s">
        <v>2754</v>
      </c>
      <c r="D51" s="90" t="s">
        <v>2755</v>
      </c>
      <c r="E51" s="9" t="s">
        <v>2756</v>
      </c>
      <c r="F51" s="12" t="s">
        <v>2743</v>
      </c>
      <c r="G51" s="90" t="s">
        <v>2747</v>
      </c>
      <c r="H51" s="3"/>
      <c r="I51" s="95"/>
      <c r="J51" s="191">
        <v>2</v>
      </c>
      <c r="K51" s="30"/>
    </row>
    <row r="52" spans="1:11" s="31" customFormat="1" ht="10.8" hidden="1" outlineLevel="2" thickBot="1" x14ac:dyDescent="0.3">
      <c r="A52" s="254" t="s">
        <v>74</v>
      </c>
      <c r="B52" s="3" t="s">
        <v>70</v>
      </c>
      <c r="C52" s="3" t="s">
        <v>2754</v>
      </c>
      <c r="D52" s="90" t="s">
        <v>2757</v>
      </c>
      <c r="E52" s="9" t="s">
        <v>2758</v>
      </c>
      <c r="F52" s="12" t="s">
        <v>2743</v>
      </c>
      <c r="G52" s="90" t="s">
        <v>2759</v>
      </c>
      <c r="H52" s="3"/>
      <c r="I52" s="95"/>
      <c r="J52" s="191">
        <v>15</v>
      </c>
      <c r="K52" s="30"/>
    </row>
    <row r="53" spans="1:11" s="31" customFormat="1" ht="10.8" hidden="1" outlineLevel="2" thickBot="1" x14ac:dyDescent="0.3">
      <c r="A53" s="254" t="s">
        <v>33</v>
      </c>
      <c r="B53" s="3" t="s">
        <v>70</v>
      </c>
      <c r="C53" s="3" t="s">
        <v>2760</v>
      </c>
      <c r="D53" s="90" t="s">
        <v>129</v>
      </c>
      <c r="E53" s="9" t="s">
        <v>2761</v>
      </c>
      <c r="F53" s="12" t="s">
        <v>2749</v>
      </c>
      <c r="G53" s="90" t="s">
        <v>2759</v>
      </c>
      <c r="H53" s="3"/>
      <c r="I53" s="95"/>
      <c r="J53" s="191">
        <v>2</v>
      </c>
      <c r="K53" s="30"/>
    </row>
    <row r="54" spans="1:11" s="31" customFormat="1" ht="10.8" hidden="1" outlineLevel="2" thickBot="1" x14ac:dyDescent="0.3">
      <c r="A54" s="254" t="s">
        <v>110</v>
      </c>
      <c r="B54" s="3" t="s">
        <v>70</v>
      </c>
      <c r="C54" s="3" t="s">
        <v>2762</v>
      </c>
      <c r="D54" s="90" t="s">
        <v>129</v>
      </c>
      <c r="E54" s="9" t="s">
        <v>2763</v>
      </c>
      <c r="F54" s="12" t="s">
        <v>2749</v>
      </c>
      <c r="G54" s="90" t="s">
        <v>2759</v>
      </c>
      <c r="H54" s="3"/>
      <c r="I54" s="95"/>
      <c r="J54" s="191">
        <v>11</v>
      </c>
      <c r="K54" s="30"/>
    </row>
    <row r="55" spans="1:11" s="31" customFormat="1" ht="10.8" hidden="1" outlineLevel="2" thickBot="1" x14ac:dyDescent="0.3">
      <c r="A55" s="254" t="s">
        <v>34</v>
      </c>
      <c r="B55" s="3" t="s">
        <v>70</v>
      </c>
      <c r="C55" s="3" t="s">
        <v>2764</v>
      </c>
      <c r="D55" s="90" t="s">
        <v>2765</v>
      </c>
      <c r="E55" s="9" t="s">
        <v>2766</v>
      </c>
      <c r="F55" s="12" t="s">
        <v>2743</v>
      </c>
      <c r="G55" s="90" t="s">
        <v>2759</v>
      </c>
      <c r="H55" s="3"/>
      <c r="I55" s="95"/>
      <c r="J55" s="191">
        <v>5</v>
      </c>
      <c r="K55" s="30"/>
    </row>
    <row r="56" spans="1:11" s="31" customFormat="1" ht="10.8" hidden="1" outlineLevel="2" thickBot="1" x14ac:dyDescent="0.3">
      <c r="A56" s="254" t="s">
        <v>35</v>
      </c>
      <c r="B56" s="3" t="s">
        <v>70</v>
      </c>
      <c r="C56" s="3" t="s">
        <v>2767</v>
      </c>
      <c r="D56" s="90" t="s">
        <v>115</v>
      </c>
      <c r="E56" s="9" t="s">
        <v>2768</v>
      </c>
      <c r="F56" s="12" t="s">
        <v>2743</v>
      </c>
      <c r="G56" s="90" t="s">
        <v>2759</v>
      </c>
      <c r="H56" s="3"/>
      <c r="I56" s="95"/>
      <c r="J56" s="191">
        <v>8</v>
      </c>
      <c r="K56" s="30"/>
    </row>
    <row r="57" spans="1:11" s="31" customFormat="1" ht="10.8" hidden="1" outlineLevel="2" thickBot="1" x14ac:dyDescent="0.3">
      <c r="A57" s="254" t="s">
        <v>36</v>
      </c>
      <c r="B57" s="3" t="s">
        <v>70</v>
      </c>
      <c r="C57" s="3" t="s">
        <v>2769</v>
      </c>
      <c r="D57" s="90" t="s">
        <v>115</v>
      </c>
      <c r="E57" s="9" t="s">
        <v>2770</v>
      </c>
      <c r="F57" s="12" t="s">
        <v>2743</v>
      </c>
      <c r="G57" s="90" t="s">
        <v>2759</v>
      </c>
      <c r="H57" s="3"/>
      <c r="I57" s="95"/>
      <c r="J57" s="191">
        <v>5</v>
      </c>
      <c r="K57" s="30"/>
    </row>
    <row r="58" spans="1:11" s="31" customFormat="1" ht="10.8" hidden="1" outlineLevel="2" thickBot="1" x14ac:dyDescent="0.3">
      <c r="A58" s="254" t="s">
        <v>113</v>
      </c>
      <c r="B58" s="3" t="s">
        <v>70</v>
      </c>
      <c r="C58" s="3" t="s">
        <v>429</v>
      </c>
      <c r="D58" s="90" t="s">
        <v>115</v>
      </c>
      <c r="E58" s="9" t="s">
        <v>2771</v>
      </c>
      <c r="F58" s="12" t="s">
        <v>2772</v>
      </c>
      <c r="G58" s="90" t="s">
        <v>2747</v>
      </c>
      <c r="H58" s="3"/>
      <c r="I58" s="95"/>
      <c r="J58" s="191">
        <v>6</v>
      </c>
      <c r="K58" s="30"/>
    </row>
    <row r="59" spans="1:11" s="31" customFormat="1" ht="10.8" hidden="1" outlineLevel="2" thickBot="1" x14ac:dyDescent="0.3">
      <c r="A59" s="254" t="s">
        <v>114</v>
      </c>
      <c r="B59" s="3" t="s">
        <v>229</v>
      </c>
      <c r="C59" s="3" t="s">
        <v>2773</v>
      </c>
      <c r="D59" s="90" t="s">
        <v>7</v>
      </c>
      <c r="E59" s="9" t="s">
        <v>2774</v>
      </c>
      <c r="F59" s="12">
        <v>42690</v>
      </c>
      <c r="G59" s="90" t="s">
        <v>2747</v>
      </c>
      <c r="H59" s="3"/>
      <c r="I59" s="95"/>
      <c r="J59" s="191">
        <v>17</v>
      </c>
      <c r="K59" s="30"/>
    </row>
    <row r="60" spans="1:11" s="31" customFormat="1" ht="10.8" hidden="1" outlineLevel="2" thickBot="1" x14ac:dyDescent="0.3">
      <c r="A60" s="254" t="s">
        <v>149</v>
      </c>
      <c r="B60" s="3" t="s">
        <v>229</v>
      </c>
      <c r="C60" s="3" t="s">
        <v>2773</v>
      </c>
      <c r="D60" s="90" t="s">
        <v>7</v>
      </c>
      <c r="E60" s="9" t="s">
        <v>2775</v>
      </c>
      <c r="F60" s="12">
        <v>42690</v>
      </c>
      <c r="G60" s="90" t="s">
        <v>2759</v>
      </c>
      <c r="H60" s="3"/>
      <c r="I60" s="95"/>
      <c r="J60" s="191">
        <v>17</v>
      </c>
      <c r="K60" s="30"/>
    </row>
    <row r="61" spans="1:11" s="31" customFormat="1" ht="10.8" hidden="1" outlineLevel="2" thickBot="1" x14ac:dyDescent="0.3">
      <c r="A61" s="254" t="s">
        <v>153</v>
      </c>
      <c r="B61" s="3" t="s">
        <v>229</v>
      </c>
      <c r="C61" s="3" t="s">
        <v>2773</v>
      </c>
      <c r="D61" s="90" t="s">
        <v>7</v>
      </c>
      <c r="E61" s="9" t="s">
        <v>2776</v>
      </c>
      <c r="F61" s="12">
        <v>42690</v>
      </c>
      <c r="G61" s="90" t="s">
        <v>2777</v>
      </c>
      <c r="H61" s="3"/>
      <c r="I61" s="95"/>
      <c r="J61" s="191">
        <v>17</v>
      </c>
      <c r="K61" s="30"/>
    </row>
    <row r="62" spans="1:11" s="31" customFormat="1" ht="10.8" hidden="1" outlineLevel="2" thickBot="1" x14ac:dyDescent="0.3">
      <c r="A62" s="254" t="s">
        <v>152</v>
      </c>
      <c r="B62" s="3" t="s">
        <v>2778</v>
      </c>
      <c r="C62" s="3" t="s">
        <v>2779</v>
      </c>
      <c r="D62" s="90" t="s">
        <v>132</v>
      </c>
      <c r="E62" s="9" t="s">
        <v>2780</v>
      </c>
      <c r="F62" s="12">
        <v>42692</v>
      </c>
      <c r="G62" s="90" t="s">
        <v>2747</v>
      </c>
      <c r="H62" s="3"/>
      <c r="I62" s="95"/>
      <c r="J62" s="191">
        <v>9</v>
      </c>
      <c r="K62" s="30"/>
    </row>
    <row r="63" spans="1:11" s="31" customFormat="1" ht="10.8" hidden="1" outlineLevel="2" thickBot="1" x14ac:dyDescent="0.3">
      <c r="A63" s="254" t="s">
        <v>148</v>
      </c>
      <c r="B63" s="3" t="s">
        <v>2778</v>
      </c>
      <c r="C63" s="3" t="s">
        <v>2779</v>
      </c>
      <c r="D63" s="90" t="s">
        <v>132</v>
      </c>
      <c r="E63" s="9" t="s">
        <v>2781</v>
      </c>
      <c r="F63" s="12">
        <v>42692</v>
      </c>
      <c r="G63" s="90" t="s">
        <v>2759</v>
      </c>
      <c r="H63" s="3"/>
      <c r="I63" s="95"/>
      <c r="J63" s="191">
        <v>9</v>
      </c>
      <c r="K63" s="30"/>
    </row>
    <row r="64" spans="1:11" s="31" customFormat="1" ht="10.8" hidden="1" outlineLevel="2" thickBot="1" x14ac:dyDescent="0.3">
      <c r="A64" s="254" t="s">
        <v>120</v>
      </c>
      <c r="B64" s="3" t="s">
        <v>2778</v>
      </c>
      <c r="C64" s="3" t="s">
        <v>2779</v>
      </c>
      <c r="D64" s="90" t="s">
        <v>132</v>
      </c>
      <c r="E64" s="9" t="s">
        <v>2782</v>
      </c>
      <c r="F64" s="12">
        <v>42692</v>
      </c>
      <c r="G64" s="90" t="s">
        <v>2777</v>
      </c>
      <c r="H64" s="3"/>
      <c r="I64" s="95"/>
      <c r="J64" s="191">
        <v>9</v>
      </c>
      <c r="K64" s="30"/>
    </row>
    <row r="65" spans="1:11" s="31" customFormat="1" ht="10.8" hidden="1" outlineLevel="2" thickBot="1" x14ac:dyDescent="0.3">
      <c r="A65" s="254" t="s">
        <v>151</v>
      </c>
      <c r="B65" s="3" t="s">
        <v>2783</v>
      </c>
      <c r="C65" s="3" t="s">
        <v>2784</v>
      </c>
      <c r="D65" s="90" t="s">
        <v>93</v>
      </c>
      <c r="E65" s="9" t="s">
        <v>2785</v>
      </c>
      <c r="F65" s="12">
        <v>42691</v>
      </c>
      <c r="G65" s="90" t="s">
        <v>2747</v>
      </c>
      <c r="H65" s="3"/>
      <c r="I65" s="95"/>
      <c r="J65" s="191">
        <v>3</v>
      </c>
      <c r="K65" s="30"/>
    </row>
    <row r="66" spans="1:11" s="31" customFormat="1" ht="10.8" hidden="1" outlineLevel="2" thickBot="1" x14ac:dyDescent="0.3">
      <c r="A66" s="254" t="s">
        <v>150</v>
      </c>
      <c r="B66" s="3" t="s">
        <v>2783</v>
      </c>
      <c r="C66" s="3" t="s">
        <v>2784</v>
      </c>
      <c r="D66" s="90" t="s">
        <v>41</v>
      </c>
      <c r="E66" s="9" t="s">
        <v>2786</v>
      </c>
      <c r="F66" s="12">
        <v>42691</v>
      </c>
      <c r="G66" s="90" t="s">
        <v>2747</v>
      </c>
      <c r="H66" s="3"/>
      <c r="I66" s="95"/>
      <c r="J66" s="191">
        <v>10</v>
      </c>
      <c r="K66" s="30"/>
    </row>
    <row r="67" spans="1:11" s="31" customFormat="1" ht="10.8" hidden="1" outlineLevel="2" thickBot="1" x14ac:dyDescent="0.3">
      <c r="A67" s="254" t="s">
        <v>184</v>
      </c>
      <c r="B67" s="3" t="s">
        <v>2783</v>
      </c>
      <c r="C67" s="3" t="s">
        <v>433</v>
      </c>
      <c r="D67" s="90" t="s">
        <v>41</v>
      </c>
      <c r="E67" s="9" t="s">
        <v>2787</v>
      </c>
      <c r="F67" s="12">
        <v>42691</v>
      </c>
      <c r="G67" s="90" t="s">
        <v>2747</v>
      </c>
      <c r="H67" s="3"/>
      <c r="I67" s="95"/>
      <c r="J67" s="191">
        <v>15</v>
      </c>
      <c r="K67" s="30"/>
    </row>
    <row r="68" spans="1:11" s="31" customFormat="1" ht="10.8" hidden="1" outlineLevel="2" thickBot="1" x14ac:dyDescent="0.3">
      <c r="A68" s="254" t="s">
        <v>182</v>
      </c>
      <c r="B68" s="3" t="s">
        <v>2783</v>
      </c>
      <c r="C68" s="3" t="s">
        <v>433</v>
      </c>
      <c r="D68" s="90" t="s">
        <v>57</v>
      </c>
      <c r="E68" s="9" t="s">
        <v>2788</v>
      </c>
      <c r="F68" s="12">
        <v>42691</v>
      </c>
      <c r="G68" s="90" t="s">
        <v>2759</v>
      </c>
      <c r="H68" s="3"/>
      <c r="I68" s="95"/>
      <c r="J68" s="191">
        <v>10</v>
      </c>
      <c r="K68" s="30"/>
    </row>
    <row r="69" spans="1:11" s="31" customFormat="1" ht="10.8" hidden="1" outlineLevel="2" thickBot="1" x14ac:dyDescent="0.3">
      <c r="A69" s="254" t="s">
        <v>186</v>
      </c>
      <c r="B69" s="3" t="s">
        <v>2783</v>
      </c>
      <c r="C69" s="3" t="s">
        <v>433</v>
      </c>
      <c r="D69" s="90" t="s">
        <v>93</v>
      </c>
      <c r="E69" s="9" t="s">
        <v>2789</v>
      </c>
      <c r="F69" s="12">
        <v>42691</v>
      </c>
      <c r="G69" s="90" t="s">
        <v>2759</v>
      </c>
      <c r="H69" s="3"/>
      <c r="I69" s="95"/>
      <c r="J69" s="191">
        <v>12</v>
      </c>
      <c r="K69" s="30"/>
    </row>
    <row r="70" spans="1:11" s="31" customFormat="1" ht="10.8" hidden="1" outlineLevel="2" thickBot="1" x14ac:dyDescent="0.3">
      <c r="A70" s="254" t="s">
        <v>187</v>
      </c>
      <c r="B70" s="3" t="s">
        <v>2783</v>
      </c>
      <c r="C70" s="3" t="s">
        <v>433</v>
      </c>
      <c r="D70" s="90" t="s">
        <v>41</v>
      </c>
      <c r="E70" s="9" t="s">
        <v>2790</v>
      </c>
      <c r="F70" s="12">
        <v>42691</v>
      </c>
      <c r="G70" s="90" t="s">
        <v>2759</v>
      </c>
      <c r="H70" s="3"/>
      <c r="I70" s="95"/>
      <c r="J70" s="191">
        <v>3</v>
      </c>
      <c r="K70" s="30"/>
    </row>
    <row r="71" spans="1:11" s="31" customFormat="1" ht="10.8" hidden="1" outlineLevel="2" thickBot="1" x14ac:dyDescent="0.3">
      <c r="A71" s="254" t="s">
        <v>147</v>
      </c>
      <c r="B71" s="3" t="s">
        <v>2783</v>
      </c>
      <c r="C71" s="3" t="s">
        <v>2791</v>
      </c>
      <c r="D71" s="90" t="s">
        <v>57</v>
      </c>
      <c r="E71" s="9" t="s">
        <v>2792</v>
      </c>
      <c r="F71" s="12">
        <v>42691</v>
      </c>
      <c r="G71" s="90" t="s">
        <v>2777</v>
      </c>
      <c r="H71" s="3"/>
      <c r="I71" s="95"/>
      <c r="J71" s="191">
        <v>10</v>
      </c>
      <c r="K71" s="30"/>
    </row>
    <row r="72" spans="1:11" s="31" customFormat="1" ht="10.8" hidden="1" outlineLevel="2" thickBot="1" x14ac:dyDescent="0.3">
      <c r="A72" s="254" t="s">
        <v>188</v>
      </c>
      <c r="B72" s="3" t="s">
        <v>2783</v>
      </c>
      <c r="C72" s="3" t="s">
        <v>2791</v>
      </c>
      <c r="D72" s="90" t="s">
        <v>41</v>
      </c>
      <c r="E72" s="9" t="s">
        <v>2793</v>
      </c>
      <c r="F72" s="12">
        <v>42691</v>
      </c>
      <c r="G72" s="90" t="s">
        <v>2777</v>
      </c>
      <c r="H72" s="3"/>
      <c r="I72" s="95"/>
      <c r="J72" s="191">
        <v>13</v>
      </c>
      <c r="K72" s="30"/>
    </row>
    <row r="73" spans="1:11" s="31" customFormat="1" ht="10.8" hidden="1" outlineLevel="2" thickBot="1" x14ac:dyDescent="0.3">
      <c r="A73" s="254" t="s">
        <v>189</v>
      </c>
      <c r="B73" s="3" t="s">
        <v>227</v>
      </c>
      <c r="C73" s="3" t="s">
        <v>2794</v>
      </c>
      <c r="D73" s="90" t="s">
        <v>136</v>
      </c>
      <c r="E73" s="9">
        <v>2</v>
      </c>
      <c r="F73" s="12">
        <v>42696</v>
      </c>
      <c r="G73" s="90" t="s">
        <v>2777</v>
      </c>
      <c r="H73" s="3"/>
      <c r="I73" s="95"/>
      <c r="J73" s="191">
        <v>1</v>
      </c>
      <c r="K73" s="30"/>
    </row>
    <row r="74" spans="1:11" s="31" customFormat="1" ht="10.8" hidden="1" outlineLevel="2" thickBot="1" x14ac:dyDescent="0.3">
      <c r="A74" s="254" t="s">
        <v>226</v>
      </c>
      <c r="B74" s="3" t="s">
        <v>227</v>
      </c>
      <c r="C74" s="3" t="s">
        <v>2794</v>
      </c>
      <c r="D74" s="90" t="s">
        <v>57</v>
      </c>
      <c r="E74" s="9" t="s">
        <v>2795</v>
      </c>
      <c r="F74" s="12">
        <v>42696</v>
      </c>
      <c r="G74" s="90" t="s">
        <v>2747</v>
      </c>
      <c r="H74" s="3"/>
      <c r="I74" s="95"/>
      <c r="J74" s="191">
        <v>22</v>
      </c>
      <c r="K74" s="30"/>
    </row>
    <row r="75" spans="1:11" s="31" customFormat="1" ht="10.8" hidden="1" outlineLevel="2" thickBot="1" x14ac:dyDescent="0.3">
      <c r="A75" s="254" t="s">
        <v>222</v>
      </c>
      <c r="B75" s="3" t="s">
        <v>227</v>
      </c>
      <c r="C75" s="3" t="s">
        <v>2794</v>
      </c>
      <c r="D75" s="90" t="s">
        <v>57</v>
      </c>
      <c r="E75" s="9" t="s">
        <v>2796</v>
      </c>
      <c r="F75" s="12">
        <v>42696</v>
      </c>
      <c r="G75" s="90" t="s">
        <v>2759</v>
      </c>
      <c r="H75" s="3"/>
      <c r="I75" s="95"/>
      <c r="J75" s="191">
        <v>23</v>
      </c>
      <c r="K75" s="30"/>
    </row>
    <row r="76" spans="1:11" s="31" customFormat="1" ht="10.8" hidden="1" outlineLevel="2" thickBot="1" x14ac:dyDescent="0.3">
      <c r="A76" s="254" t="s">
        <v>232</v>
      </c>
      <c r="B76" s="3" t="s">
        <v>227</v>
      </c>
      <c r="C76" s="3" t="s">
        <v>2794</v>
      </c>
      <c r="D76" s="90" t="s">
        <v>57</v>
      </c>
      <c r="E76" s="9" t="s">
        <v>2797</v>
      </c>
      <c r="F76" s="12">
        <v>42696</v>
      </c>
      <c r="G76" s="90" t="s">
        <v>2777</v>
      </c>
      <c r="H76" s="338"/>
      <c r="I76" s="339"/>
      <c r="J76" s="191">
        <v>24</v>
      </c>
      <c r="K76" s="30"/>
    </row>
    <row r="77" spans="1:11" s="31" customFormat="1" ht="10.8" hidden="1" outlineLevel="1" collapsed="1" thickBot="1" x14ac:dyDescent="0.3">
      <c r="A77" s="8" t="s">
        <v>84</v>
      </c>
      <c r="B77" s="566" t="s">
        <v>49</v>
      </c>
      <c r="C77" s="567"/>
      <c r="D77" s="567"/>
      <c r="E77" s="567"/>
      <c r="F77" s="567"/>
      <c r="G77" s="568"/>
      <c r="H77" s="186"/>
      <c r="I77" s="316"/>
      <c r="J77" s="188">
        <f>SUM(J78:J113)</f>
        <v>279</v>
      </c>
      <c r="K77" s="30"/>
    </row>
    <row r="78" spans="1:11" s="31" customFormat="1" ht="11.25" hidden="1" customHeight="1" outlineLevel="2" x14ac:dyDescent="0.2">
      <c r="A78" s="255" t="s">
        <v>72</v>
      </c>
      <c r="B78" s="245" t="s">
        <v>230</v>
      </c>
      <c r="C78" s="255" t="s">
        <v>329</v>
      </c>
      <c r="D78" s="245" t="s">
        <v>2798</v>
      </c>
      <c r="E78" s="256" t="s">
        <v>71</v>
      </c>
      <c r="F78" s="255" t="s">
        <v>2799</v>
      </c>
      <c r="G78" s="282" t="s">
        <v>2800</v>
      </c>
      <c r="H78" s="258"/>
      <c r="I78" s="340"/>
      <c r="J78" s="257">
        <v>1</v>
      </c>
      <c r="K78" s="30"/>
    </row>
    <row r="79" spans="1:11" s="31" customFormat="1" ht="11.25" hidden="1" customHeight="1" outlineLevel="2" x14ac:dyDescent="0.2">
      <c r="A79" s="255" t="s">
        <v>116</v>
      </c>
      <c r="B79" s="245" t="s">
        <v>230</v>
      </c>
      <c r="C79" s="255" t="s">
        <v>2801</v>
      </c>
      <c r="D79" s="245" t="s">
        <v>2802</v>
      </c>
      <c r="E79" s="256" t="s">
        <v>2803</v>
      </c>
      <c r="F79" s="255" t="s">
        <v>2799</v>
      </c>
      <c r="G79" s="282" t="s">
        <v>2800</v>
      </c>
      <c r="H79" s="247"/>
      <c r="I79" s="284"/>
      <c r="J79" s="257">
        <v>7</v>
      </c>
      <c r="K79" s="30"/>
    </row>
    <row r="80" spans="1:11" s="31" customFormat="1" ht="11.25" hidden="1" customHeight="1" outlineLevel="2" x14ac:dyDescent="0.2">
      <c r="A80" s="255" t="s">
        <v>31</v>
      </c>
      <c r="B80" s="245" t="s">
        <v>230</v>
      </c>
      <c r="C80" s="255" t="s">
        <v>329</v>
      </c>
      <c r="D80" s="245" t="s">
        <v>145</v>
      </c>
      <c r="E80" s="256" t="s">
        <v>1345</v>
      </c>
      <c r="F80" s="255" t="s">
        <v>2804</v>
      </c>
      <c r="G80" s="282" t="s">
        <v>2800</v>
      </c>
      <c r="H80" s="247"/>
      <c r="I80" s="284"/>
      <c r="J80" s="257">
        <v>1</v>
      </c>
      <c r="K80" s="30"/>
    </row>
    <row r="81" spans="1:11" s="31" customFormat="1" ht="11.25" hidden="1" customHeight="1" outlineLevel="2" x14ac:dyDescent="0.2">
      <c r="A81" s="255" t="s">
        <v>32</v>
      </c>
      <c r="B81" s="245" t="s">
        <v>230</v>
      </c>
      <c r="C81" s="255" t="s">
        <v>405</v>
      </c>
      <c r="D81" s="245" t="s">
        <v>124</v>
      </c>
      <c r="E81" s="256" t="s">
        <v>2805</v>
      </c>
      <c r="F81" s="255" t="s">
        <v>2804</v>
      </c>
      <c r="G81" s="282" t="s">
        <v>2800</v>
      </c>
      <c r="H81" s="247"/>
      <c r="I81" s="284"/>
      <c r="J81" s="257">
        <v>3</v>
      </c>
      <c r="K81" s="30"/>
    </row>
    <row r="82" spans="1:11" s="31" customFormat="1" ht="11.25" hidden="1" customHeight="1" outlineLevel="2" x14ac:dyDescent="0.2">
      <c r="A82" s="255" t="s">
        <v>71</v>
      </c>
      <c r="B82" s="245" t="s">
        <v>230</v>
      </c>
      <c r="C82" s="255" t="s">
        <v>2806</v>
      </c>
      <c r="D82" s="245" t="s">
        <v>2807</v>
      </c>
      <c r="E82" s="256" t="s">
        <v>182</v>
      </c>
      <c r="F82" s="255" t="s">
        <v>2804</v>
      </c>
      <c r="G82" s="282" t="s">
        <v>2800</v>
      </c>
      <c r="H82" s="247"/>
      <c r="I82" s="284"/>
      <c r="J82" s="257">
        <v>1</v>
      </c>
      <c r="K82" s="30"/>
    </row>
    <row r="83" spans="1:11" s="31" customFormat="1" ht="11.25" hidden="1" customHeight="1" outlineLevel="2" x14ac:dyDescent="0.2">
      <c r="A83" s="255" t="s">
        <v>95</v>
      </c>
      <c r="B83" s="245" t="s">
        <v>230</v>
      </c>
      <c r="C83" s="255" t="s">
        <v>2808</v>
      </c>
      <c r="D83" s="245" t="s">
        <v>2809</v>
      </c>
      <c r="E83" s="256" t="s">
        <v>2810</v>
      </c>
      <c r="F83" s="255" t="s">
        <v>2804</v>
      </c>
      <c r="G83" s="282" t="s">
        <v>2800</v>
      </c>
      <c r="H83" s="247"/>
      <c r="I83" s="284"/>
      <c r="J83" s="257">
        <v>1</v>
      </c>
      <c r="K83" s="30"/>
    </row>
    <row r="84" spans="1:11" s="31" customFormat="1" ht="11.25" hidden="1" customHeight="1" outlineLevel="2" x14ac:dyDescent="0.2">
      <c r="A84" s="255" t="s">
        <v>73</v>
      </c>
      <c r="B84" s="245" t="s">
        <v>230</v>
      </c>
      <c r="C84" s="255" t="s">
        <v>526</v>
      </c>
      <c r="D84" s="245" t="s">
        <v>2811</v>
      </c>
      <c r="E84" s="256" t="s">
        <v>187</v>
      </c>
      <c r="F84" s="255" t="s">
        <v>2804</v>
      </c>
      <c r="G84" s="282" t="s">
        <v>2800</v>
      </c>
      <c r="H84" s="247"/>
      <c r="I84" s="284"/>
      <c r="J84" s="257">
        <v>1</v>
      </c>
      <c r="K84" s="30"/>
    </row>
    <row r="85" spans="1:11" s="31" customFormat="1" ht="11.25" hidden="1" customHeight="1" outlineLevel="2" x14ac:dyDescent="0.2">
      <c r="A85" s="255" t="s">
        <v>74</v>
      </c>
      <c r="B85" s="245" t="s">
        <v>230</v>
      </c>
      <c r="C85" s="255" t="s">
        <v>2812</v>
      </c>
      <c r="D85" s="245" t="s">
        <v>57</v>
      </c>
      <c r="E85" s="256" t="s">
        <v>2813</v>
      </c>
      <c r="F85" s="255" t="s">
        <v>2804</v>
      </c>
      <c r="G85" s="282" t="s">
        <v>2800</v>
      </c>
      <c r="H85" s="247"/>
      <c r="I85" s="284"/>
      <c r="J85" s="257">
        <v>2</v>
      </c>
      <c r="K85" s="30"/>
    </row>
    <row r="86" spans="1:11" s="31" customFormat="1" ht="11.25" hidden="1" customHeight="1" outlineLevel="2" x14ac:dyDescent="0.2">
      <c r="A86" s="255" t="s">
        <v>33</v>
      </c>
      <c r="B86" s="245" t="s">
        <v>230</v>
      </c>
      <c r="C86" s="255" t="s">
        <v>554</v>
      </c>
      <c r="D86" s="245" t="s">
        <v>555</v>
      </c>
      <c r="E86" s="256" t="s">
        <v>187</v>
      </c>
      <c r="F86" s="255" t="s">
        <v>2804</v>
      </c>
      <c r="G86" s="282" t="s">
        <v>2800</v>
      </c>
      <c r="H86" s="247"/>
      <c r="I86" s="284"/>
      <c r="J86" s="257">
        <v>1</v>
      </c>
      <c r="K86" s="30"/>
    </row>
    <row r="87" spans="1:11" s="31" customFormat="1" ht="11.25" hidden="1" customHeight="1" outlineLevel="2" x14ac:dyDescent="0.2">
      <c r="A87" s="255" t="s">
        <v>110</v>
      </c>
      <c r="B87" s="245" t="s">
        <v>230</v>
      </c>
      <c r="C87" s="255" t="s">
        <v>405</v>
      </c>
      <c r="D87" s="245" t="s">
        <v>606</v>
      </c>
      <c r="E87" s="256" t="s">
        <v>2814</v>
      </c>
      <c r="F87" s="255" t="s">
        <v>2815</v>
      </c>
      <c r="G87" s="282" t="s">
        <v>2800</v>
      </c>
      <c r="H87" s="247"/>
      <c r="I87" s="284"/>
      <c r="J87" s="257">
        <v>3</v>
      </c>
      <c r="K87" s="30"/>
    </row>
    <row r="88" spans="1:11" s="31" customFormat="1" ht="11.25" hidden="1" customHeight="1" outlineLevel="2" x14ac:dyDescent="0.2">
      <c r="A88" s="255" t="s">
        <v>34</v>
      </c>
      <c r="B88" s="245" t="s">
        <v>230</v>
      </c>
      <c r="C88" s="255" t="s">
        <v>405</v>
      </c>
      <c r="D88" s="245" t="s">
        <v>126</v>
      </c>
      <c r="E88" s="256" t="s">
        <v>2816</v>
      </c>
      <c r="F88" s="255" t="s">
        <v>2815</v>
      </c>
      <c r="G88" s="282" t="s">
        <v>2800</v>
      </c>
      <c r="H88" s="247"/>
      <c r="I88" s="284"/>
      <c r="J88" s="257">
        <v>10</v>
      </c>
      <c r="K88" s="30"/>
    </row>
    <row r="89" spans="1:11" s="31" customFormat="1" ht="11.25" hidden="1" customHeight="1" outlineLevel="2" x14ac:dyDescent="0.2">
      <c r="A89" s="255" t="s">
        <v>35</v>
      </c>
      <c r="B89" s="245" t="s">
        <v>230</v>
      </c>
      <c r="C89" s="255" t="s">
        <v>2817</v>
      </c>
      <c r="D89" s="245" t="s">
        <v>132</v>
      </c>
      <c r="E89" s="256" t="s">
        <v>186</v>
      </c>
      <c r="F89" s="255" t="s">
        <v>2799</v>
      </c>
      <c r="G89" s="282" t="s">
        <v>2800</v>
      </c>
      <c r="H89" s="247"/>
      <c r="I89" s="284"/>
      <c r="J89" s="257">
        <v>1</v>
      </c>
      <c r="K89" s="30"/>
    </row>
    <row r="90" spans="1:11" s="31" customFormat="1" ht="11.25" hidden="1" customHeight="1" outlineLevel="2" x14ac:dyDescent="0.2">
      <c r="A90" s="255" t="s">
        <v>36</v>
      </c>
      <c r="B90" s="245" t="s">
        <v>230</v>
      </c>
      <c r="C90" s="255" t="s">
        <v>311</v>
      </c>
      <c r="D90" s="245" t="s">
        <v>2818</v>
      </c>
      <c r="E90" s="256" t="s">
        <v>184</v>
      </c>
      <c r="F90" s="255" t="s">
        <v>2799</v>
      </c>
      <c r="G90" s="282" t="s">
        <v>2800</v>
      </c>
      <c r="H90" s="247"/>
      <c r="I90" s="284"/>
      <c r="J90" s="257">
        <v>1</v>
      </c>
      <c r="K90" s="30"/>
    </row>
    <row r="91" spans="1:11" s="31" customFormat="1" ht="11.25" hidden="1" customHeight="1" outlineLevel="2" x14ac:dyDescent="0.2">
      <c r="A91" s="255" t="s">
        <v>113</v>
      </c>
      <c r="B91" s="245" t="s">
        <v>230</v>
      </c>
      <c r="C91" s="255" t="s">
        <v>2819</v>
      </c>
      <c r="D91" s="245" t="s">
        <v>172</v>
      </c>
      <c r="E91" s="256" t="s">
        <v>2820</v>
      </c>
      <c r="F91" s="255" t="s">
        <v>2804</v>
      </c>
      <c r="G91" s="282" t="s">
        <v>2800</v>
      </c>
      <c r="H91" s="247"/>
      <c r="I91" s="284"/>
      <c r="J91" s="257">
        <v>1</v>
      </c>
      <c r="K91" s="30"/>
    </row>
    <row r="92" spans="1:11" s="31" customFormat="1" ht="11.25" hidden="1" customHeight="1" outlineLevel="2" x14ac:dyDescent="0.2">
      <c r="A92" s="255" t="s">
        <v>114</v>
      </c>
      <c r="B92" s="245" t="s">
        <v>230</v>
      </c>
      <c r="C92" s="255" t="s">
        <v>2821</v>
      </c>
      <c r="D92" s="245" t="s">
        <v>301</v>
      </c>
      <c r="E92" s="256" t="s">
        <v>2822</v>
      </c>
      <c r="F92" s="255" t="s">
        <v>2815</v>
      </c>
      <c r="G92" s="282" t="s">
        <v>2800</v>
      </c>
      <c r="H92" s="247"/>
      <c r="I92" s="284"/>
      <c r="J92" s="257">
        <v>1</v>
      </c>
      <c r="K92" s="30"/>
    </row>
    <row r="93" spans="1:11" s="31" customFormat="1" ht="11.25" hidden="1" customHeight="1" outlineLevel="2" x14ac:dyDescent="0.2">
      <c r="A93" s="255" t="s">
        <v>149</v>
      </c>
      <c r="B93" s="245" t="s">
        <v>231</v>
      </c>
      <c r="C93" s="255" t="s">
        <v>526</v>
      </c>
      <c r="D93" s="245" t="s">
        <v>2823</v>
      </c>
      <c r="E93" s="256" t="s">
        <v>2824</v>
      </c>
      <c r="F93" s="255" t="s">
        <v>2825</v>
      </c>
      <c r="G93" s="282" t="s">
        <v>2800</v>
      </c>
      <c r="H93" s="247"/>
      <c r="I93" s="284"/>
      <c r="J93" s="257">
        <v>3</v>
      </c>
      <c r="K93" s="30"/>
    </row>
    <row r="94" spans="1:11" s="31" customFormat="1" ht="11.25" hidden="1" customHeight="1" outlineLevel="2" x14ac:dyDescent="0.2">
      <c r="A94" s="255" t="s">
        <v>153</v>
      </c>
      <c r="B94" s="245" t="s">
        <v>231</v>
      </c>
      <c r="C94" s="255" t="s">
        <v>395</v>
      </c>
      <c r="D94" s="245" t="s">
        <v>2826</v>
      </c>
      <c r="E94" s="256" t="s">
        <v>2827</v>
      </c>
      <c r="F94" s="255" t="s">
        <v>2825</v>
      </c>
      <c r="G94" s="282" t="s">
        <v>2800</v>
      </c>
      <c r="H94" s="247"/>
      <c r="I94" s="284"/>
      <c r="J94" s="257">
        <v>9</v>
      </c>
      <c r="K94" s="30"/>
    </row>
    <row r="95" spans="1:11" s="31" customFormat="1" ht="11.25" hidden="1" customHeight="1" outlineLevel="2" x14ac:dyDescent="0.2">
      <c r="A95" s="255" t="s">
        <v>152</v>
      </c>
      <c r="B95" s="245" t="s">
        <v>231</v>
      </c>
      <c r="C95" s="255" t="s">
        <v>395</v>
      </c>
      <c r="D95" s="245" t="s">
        <v>332</v>
      </c>
      <c r="E95" s="256" t="s">
        <v>2828</v>
      </c>
      <c r="F95" s="255" t="s">
        <v>2825</v>
      </c>
      <c r="G95" s="282" t="s">
        <v>2800</v>
      </c>
      <c r="H95" s="247"/>
      <c r="I95" s="284"/>
      <c r="J95" s="257">
        <v>10</v>
      </c>
      <c r="K95" s="30"/>
    </row>
    <row r="96" spans="1:11" s="31" customFormat="1" ht="11.25" hidden="1" customHeight="1" outlineLevel="2" x14ac:dyDescent="0.2">
      <c r="A96" s="255" t="s">
        <v>148</v>
      </c>
      <c r="B96" s="245" t="s">
        <v>231</v>
      </c>
      <c r="C96" s="255" t="s">
        <v>526</v>
      </c>
      <c r="D96" s="245" t="s">
        <v>2829</v>
      </c>
      <c r="E96" s="256" t="s">
        <v>214</v>
      </c>
      <c r="F96" s="255" t="s">
        <v>2825</v>
      </c>
      <c r="G96" s="282" t="s">
        <v>2800</v>
      </c>
      <c r="H96" s="247"/>
      <c r="I96" s="284"/>
      <c r="J96" s="257">
        <v>1</v>
      </c>
      <c r="K96" s="30"/>
    </row>
    <row r="97" spans="1:11" s="31" customFormat="1" ht="11.25" hidden="1" customHeight="1" outlineLevel="2" x14ac:dyDescent="0.2">
      <c r="A97" s="255" t="s">
        <v>120</v>
      </c>
      <c r="B97" s="245" t="s">
        <v>231</v>
      </c>
      <c r="C97" s="255" t="s">
        <v>329</v>
      </c>
      <c r="D97" s="245" t="s">
        <v>2830</v>
      </c>
      <c r="E97" s="256" t="s">
        <v>151</v>
      </c>
      <c r="F97" s="255" t="s">
        <v>2825</v>
      </c>
      <c r="G97" s="282" t="s">
        <v>2800</v>
      </c>
      <c r="H97" s="247"/>
      <c r="I97" s="284"/>
      <c r="J97" s="257">
        <v>1</v>
      </c>
      <c r="K97" s="30"/>
    </row>
    <row r="98" spans="1:11" s="31" customFormat="1" ht="11.25" hidden="1" customHeight="1" outlineLevel="2" x14ac:dyDescent="0.2">
      <c r="A98" s="255" t="s">
        <v>151</v>
      </c>
      <c r="B98" s="245" t="s">
        <v>231</v>
      </c>
      <c r="C98" s="255" t="s">
        <v>329</v>
      </c>
      <c r="D98" s="245" t="s">
        <v>309</v>
      </c>
      <c r="E98" s="256" t="s">
        <v>74</v>
      </c>
      <c r="F98" s="255" t="s">
        <v>2825</v>
      </c>
      <c r="G98" s="282" t="s">
        <v>2800</v>
      </c>
      <c r="H98" s="247"/>
      <c r="I98" s="284"/>
      <c r="J98" s="257">
        <v>1</v>
      </c>
      <c r="K98" s="30"/>
    </row>
    <row r="99" spans="1:11" s="31" customFormat="1" ht="11.25" hidden="1" customHeight="1" outlineLevel="2" x14ac:dyDescent="0.2">
      <c r="A99" s="255" t="s">
        <v>150</v>
      </c>
      <c r="B99" s="245" t="s">
        <v>231</v>
      </c>
      <c r="C99" s="255" t="s">
        <v>2831</v>
      </c>
      <c r="D99" s="245" t="s">
        <v>2832</v>
      </c>
      <c r="E99" s="256" t="s">
        <v>2833</v>
      </c>
      <c r="F99" s="255" t="s">
        <v>2834</v>
      </c>
      <c r="G99" s="282" t="s">
        <v>2800</v>
      </c>
      <c r="H99" s="247"/>
      <c r="I99" s="284"/>
      <c r="J99" s="257">
        <v>4</v>
      </c>
      <c r="K99" s="30"/>
    </row>
    <row r="100" spans="1:11" s="31" customFormat="1" ht="11.25" hidden="1" customHeight="1" outlineLevel="2" x14ac:dyDescent="0.2">
      <c r="A100" s="255" t="s">
        <v>184</v>
      </c>
      <c r="B100" s="245" t="s">
        <v>231</v>
      </c>
      <c r="C100" s="255" t="s">
        <v>2835</v>
      </c>
      <c r="D100" s="245" t="s">
        <v>2836</v>
      </c>
      <c r="E100" s="256" t="s">
        <v>2837</v>
      </c>
      <c r="F100" s="255" t="s">
        <v>2834</v>
      </c>
      <c r="G100" s="282" t="s">
        <v>2800</v>
      </c>
      <c r="H100" s="247"/>
      <c r="I100" s="284"/>
      <c r="J100" s="257">
        <v>11</v>
      </c>
      <c r="K100" s="30"/>
    </row>
    <row r="101" spans="1:11" s="31" customFormat="1" ht="11.25" hidden="1" customHeight="1" outlineLevel="2" x14ac:dyDescent="0.2">
      <c r="A101" s="255" t="s">
        <v>182</v>
      </c>
      <c r="B101" s="245" t="s">
        <v>231</v>
      </c>
      <c r="C101" s="255" t="s">
        <v>2835</v>
      </c>
      <c r="D101" s="245" t="s">
        <v>115</v>
      </c>
      <c r="E101" s="256" t="s">
        <v>2838</v>
      </c>
      <c r="F101" s="255" t="s">
        <v>2834</v>
      </c>
      <c r="G101" s="282" t="s">
        <v>2800</v>
      </c>
      <c r="H101" s="247"/>
      <c r="I101" s="284"/>
      <c r="J101" s="257">
        <v>3</v>
      </c>
      <c r="K101" s="30"/>
    </row>
    <row r="102" spans="1:11" s="31" customFormat="1" ht="11.25" hidden="1" customHeight="1" outlineLevel="2" x14ac:dyDescent="0.2">
      <c r="A102" s="255" t="s">
        <v>186</v>
      </c>
      <c r="B102" s="245" t="s">
        <v>231</v>
      </c>
      <c r="C102" s="255" t="s">
        <v>331</v>
      </c>
      <c r="D102" s="245" t="s">
        <v>7</v>
      </c>
      <c r="E102" s="256" t="s">
        <v>2839</v>
      </c>
      <c r="F102" s="255" t="s">
        <v>2834</v>
      </c>
      <c r="G102" s="282" t="s">
        <v>2800</v>
      </c>
      <c r="H102" s="247"/>
      <c r="I102" s="284"/>
      <c r="J102" s="257">
        <v>3</v>
      </c>
      <c r="K102" s="30"/>
    </row>
    <row r="103" spans="1:11" s="31" customFormat="1" ht="11.25" hidden="1" customHeight="1" outlineLevel="2" x14ac:dyDescent="0.2">
      <c r="A103" s="255" t="s">
        <v>187</v>
      </c>
      <c r="B103" s="245" t="s">
        <v>231</v>
      </c>
      <c r="C103" s="255" t="s">
        <v>2840</v>
      </c>
      <c r="D103" s="245" t="s">
        <v>207</v>
      </c>
      <c r="E103" s="256" t="s">
        <v>2841</v>
      </c>
      <c r="F103" s="255" t="s">
        <v>2834</v>
      </c>
      <c r="G103" s="282" t="s">
        <v>2800</v>
      </c>
      <c r="H103" s="247"/>
      <c r="I103" s="284"/>
      <c r="J103" s="257">
        <v>2</v>
      </c>
      <c r="K103" s="30"/>
    </row>
    <row r="104" spans="1:11" s="31" customFormat="1" ht="11.25" hidden="1" customHeight="1" outlineLevel="2" x14ac:dyDescent="0.2">
      <c r="A104" s="255" t="s">
        <v>147</v>
      </c>
      <c r="B104" s="245" t="s">
        <v>2842</v>
      </c>
      <c r="C104" s="255" t="s">
        <v>1035</v>
      </c>
      <c r="D104" s="245" t="s">
        <v>220</v>
      </c>
      <c r="E104" s="256" t="s">
        <v>2843</v>
      </c>
      <c r="F104" s="255" t="s">
        <v>2844</v>
      </c>
      <c r="G104" s="282" t="s">
        <v>2800</v>
      </c>
      <c r="H104" s="247"/>
      <c r="I104" s="284"/>
      <c r="J104" s="257">
        <v>5</v>
      </c>
      <c r="K104" s="30"/>
    </row>
    <row r="105" spans="1:11" s="31" customFormat="1" ht="11.25" hidden="1" customHeight="1" outlineLevel="2" x14ac:dyDescent="0.2">
      <c r="A105" s="255" t="s">
        <v>188</v>
      </c>
      <c r="B105" s="245" t="s">
        <v>2842</v>
      </c>
      <c r="C105" s="255" t="s">
        <v>1035</v>
      </c>
      <c r="D105" s="245" t="s">
        <v>136</v>
      </c>
      <c r="E105" s="256" t="s">
        <v>2845</v>
      </c>
      <c r="F105" s="255" t="s">
        <v>2844</v>
      </c>
      <c r="G105" s="282" t="s">
        <v>2800</v>
      </c>
      <c r="H105" s="247"/>
      <c r="I105" s="284"/>
      <c r="J105" s="257">
        <v>7</v>
      </c>
      <c r="K105" s="30"/>
    </row>
    <row r="106" spans="1:11" s="31" customFormat="1" ht="11.25" hidden="1" customHeight="1" outlineLevel="2" x14ac:dyDescent="0.2">
      <c r="A106" s="255" t="s">
        <v>189</v>
      </c>
      <c r="B106" s="245" t="s">
        <v>2842</v>
      </c>
      <c r="C106" s="255" t="s">
        <v>2846</v>
      </c>
      <c r="D106" s="245" t="s">
        <v>57</v>
      </c>
      <c r="E106" s="256" t="s">
        <v>2847</v>
      </c>
      <c r="F106" s="255" t="s">
        <v>2844</v>
      </c>
      <c r="G106" s="282" t="s">
        <v>2800</v>
      </c>
      <c r="H106" s="247"/>
      <c r="I106" s="284"/>
      <c r="J106" s="257">
        <v>42</v>
      </c>
      <c r="K106" s="30"/>
    </row>
    <row r="107" spans="1:11" s="31" customFormat="1" ht="11.25" hidden="1" customHeight="1" outlineLevel="2" x14ac:dyDescent="0.2">
      <c r="A107" s="255" t="s">
        <v>226</v>
      </c>
      <c r="B107" s="245" t="s">
        <v>2842</v>
      </c>
      <c r="C107" s="255" t="s">
        <v>2848</v>
      </c>
      <c r="D107" s="245" t="s">
        <v>66</v>
      </c>
      <c r="E107" s="256" t="s">
        <v>2849</v>
      </c>
      <c r="F107" s="255" t="s">
        <v>2844</v>
      </c>
      <c r="G107" s="282" t="s">
        <v>2800</v>
      </c>
      <c r="H107" s="247"/>
      <c r="I107" s="284"/>
      <c r="J107" s="257">
        <v>3</v>
      </c>
      <c r="K107" s="30"/>
    </row>
    <row r="108" spans="1:11" s="31" customFormat="1" ht="11.25" hidden="1" customHeight="1" outlineLevel="2" x14ac:dyDescent="0.2">
      <c r="A108" s="255" t="s">
        <v>222</v>
      </c>
      <c r="B108" s="245" t="s">
        <v>2842</v>
      </c>
      <c r="C108" s="255" t="s">
        <v>2848</v>
      </c>
      <c r="D108" s="245" t="s">
        <v>2818</v>
      </c>
      <c r="E108" s="256" t="s">
        <v>2850</v>
      </c>
      <c r="F108" s="255" t="s">
        <v>2844</v>
      </c>
      <c r="G108" s="282" t="s">
        <v>2800</v>
      </c>
      <c r="H108" s="247"/>
      <c r="I108" s="284"/>
      <c r="J108" s="257">
        <v>2</v>
      </c>
      <c r="K108" s="30"/>
    </row>
    <row r="109" spans="1:11" s="31" customFormat="1" ht="11.25" hidden="1" customHeight="1" outlineLevel="2" x14ac:dyDescent="0.2">
      <c r="A109" s="255" t="s">
        <v>232</v>
      </c>
      <c r="B109" s="245" t="s">
        <v>2842</v>
      </c>
      <c r="C109" s="255" t="s">
        <v>2851</v>
      </c>
      <c r="D109" s="245" t="s">
        <v>190</v>
      </c>
      <c r="E109" s="256" t="s">
        <v>2852</v>
      </c>
      <c r="F109" s="255" t="s">
        <v>2844</v>
      </c>
      <c r="G109" s="282" t="s">
        <v>2800</v>
      </c>
      <c r="H109" s="247"/>
      <c r="I109" s="284"/>
      <c r="J109" s="257">
        <v>50</v>
      </c>
      <c r="K109" s="30"/>
    </row>
    <row r="110" spans="1:11" s="31" customFormat="1" ht="11.25" hidden="1" customHeight="1" outlineLevel="2" x14ac:dyDescent="0.2">
      <c r="A110" s="255" t="s">
        <v>214</v>
      </c>
      <c r="B110" s="245" t="s">
        <v>2842</v>
      </c>
      <c r="C110" s="255" t="s">
        <v>2853</v>
      </c>
      <c r="D110" s="245" t="s">
        <v>7</v>
      </c>
      <c r="E110" s="256" t="s">
        <v>2854</v>
      </c>
      <c r="F110" s="255" t="s">
        <v>2844</v>
      </c>
      <c r="G110" s="282" t="s">
        <v>2800</v>
      </c>
      <c r="H110" s="247"/>
      <c r="I110" s="284"/>
      <c r="J110" s="257">
        <v>66</v>
      </c>
      <c r="K110" s="30"/>
    </row>
    <row r="111" spans="1:11" s="31" customFormat="1" ht="11.25" hidden="1" customHeight="1" outlineLevel="2" x14ac:dyDescent="0.2">
      <c r="A111" s="255" t="s">
        <v>243</v>
      </c>
      <c r="B111" s="245" t="s">
        <v>2842</v>
      </c>
      <c r="C111" s="255" t="s">
        <v>2821</v>
      </c>
      <c r="D111" s="245" t="s">
        <v>56</v>
      </c>
      <c r="E111" s="256" t="s">
        <v>2855</v>
      </c>
      <c r="F111" s="255" t="s">
        <v>2844</v>
      </c>
      <c r="G111" s="282" t="s">
        <v>2800</v>
      </c>
      <c r="H111" s="247"/>
      <c r="I111" s="284"/>
      <c r="J111" s="257">
        <v>8</v>
      </c>
      <c r="K111" s="30"/>
    </row>
    <row r="112" spans="1:11" s="31" customFormat="1" ht="11.25" hidden="1" customHeight="1" outlineLevel="2" x14ac:dyDescent="0.2">
      <c r="A112" s="255" t="s">
        <v>245</v>
      </c>
      <c r="B112" s="245" t="s">
        <v>2856</v>
      </c>
      <c r="C112" s="255" t="s">
        <v>1035</v>
      </c>
      <c r="D112" s="245" t="s">
        <v>57</v>
      </c>
      <c r="E112" s="256" t="s">
        <v>2857</v>
      </c>
      <c r="F112" s="255" t="s">
        <v>2844</v>
      </c>
      <c r="G112" s="282" t="s">
        <v>2800</v>
      </c>
      <c r="H112" s="247"/>
      <c r="I112" s="284"/>
      <c r="J112" s="257">
        <v>9</v>
      </c>
      <c r="K112" s="30"/>
    </row>
    <row r="113" spans="1:11" s="31" customFormat="1" ht="11.25" hidden="1" customHeight="1" outlineLevel="2" x14ac:dyDescent="0.2">
      <c r="A113" s="255" t="s">
        <v>246</v>
      </c>
      <c r="B113" s="245" t="s">
        <v>2858</v>
      </c>
      <c r="C113" s="255" t="s">
        <v>2859</v>
      </c>
      <c r="D113" s="245" t="s">
        <v>57</v>
      </c>
      <c r="E113" s="256" t="s">
        <v>2860</v>
      </c>
      <c r="F113" s="255" t="s">
        <v>2861</v>
      </c>
      <c r="G113" s="282" t="s">
        <v>2800</v>
      </c>
      <c r="H113" s="341"/>
      <c r="I113" s="284"/>
      <c r="J113" s="257">
        <v>4</v>
      </c>
      <c r="K113" s="30"/>
    </row>
    <row r="114" spans="1:11" s="31" customFormat="1" ht="10.8" hidden="1" outlineLevel="1" collapsed="1" thickBot="1" x14ac:dyDescent="0.3">
      <c r="A114" s="20" t="s">
        <v>85</v>
      </c>
      <c r="B114" s="566" t="s">
        <v>106</v>
      </c>
      <c r="C114" s="567"/>
      <c r="D114" s="567"/>
      <c r="E114" s="567"/>
      <c r="F114" s="567"/>
      <c r="G114" s="568"/>
      <c r="H114" s="186"/>
      <c r="I114" s="316"/>
      <c r="J114" s="189">
        <f>SUM(J115:J203)</f>
        <v>345</v>
      </c>
      <c r="K114" s="30"/>
    </row>
    <row r="115" spans="1:11" s="31" customFormat="1" ht="11.25" hidden="1" customHeight="1" outlineLevel="2" x14ac:dyDescent="0.25">
      <c r="A115" s="23">
        <v>1</v>
      </c>
      <c r="B115" s="3" t="s">
        <v>2862</v>
      </c>
      <c r="C115" s="175">
        <v>807</v>
      </c>
      <c r="D115" s="5" t="s">
        <v>2863</v>
      </c>
      <c r="E115" s="3" t="s">
        <v>2864</v>
      </c>
      <c r="F115" s="11">
        <v>42681</v>
      </c>
      <c r="G115" s="90" t="s">
        <v>398</v>
      </c>
      <c r="H115" s="9"/>
      <c r="I115" s="96"/>
      <c r="J115" s="3">
        <v>2</v>
      </c>
      <c r="K115" s="30"/>
    </row>
    <row r="116" spans="1:11" s="31" customFormat="1" ht="11.25" hidden="1" customHeight="1" outlineLevel="2" x14ac:dyDescent="0.25">
      <c r="A116" s="23">
        <v>2</v>
      </c>
      <c r="B116" s="3" t="s">
        <v>2862</v>
      </c>
      <c r="C116" s="175">
        <v>807</v>
      </c>
      <c r="D116" s="5" t="s">
        <v>173</v>
      </c>
      <c r="E116" s="3" t="s">
        <v>2865</v>
      </c>
      <c r="F116" s="11">
        <v>42681</v>
      </c>
      <c r="G116" s="90" t="s">
        <v>398</v>
      </c>
      <c r="H116" s="3"/>
      <c r="I116" s="95"/>
      <c r="J116" s="3">
        <v>1</v>
      </c>
      <c r="K116" s="30"/>
    </row>
    <row r="117" spans="1:11" s="31" customFormat="1" ht="11.25" hidden="1" customHeight="1" outlineLevel="2" x14ac:dyDescent="0.25">
      <c r="A117" s="23">
        <v>3</v>
      </c>
      <c r="B117" s="3" t="s">
        <v>2862</v>
      </c>
      <c r="C117" s="175">
        <v>807</v>
      </c>
      <c r="D117" s="5" t="s">
        <v>41</v>
      </c>
      <c r="E117" s="3" t="s">
        <v>2866</v>
      </c>
      <c r="F117" s="11">
        <v>42681</v>
      </c>
      <c r="G117" s="90" t="s">
        <v>398</v>
      </c>
      <c r="H117" s="3"/>
      <c r="I117" s="95"/>
      <c r="J117" s="3">
        <v>5</v>
      </c>
      <c r="K117" s="30"/>
    </row>
    <row r="118" spans="1:11" s="31" customFormat="1" ht="22.5" hidden="1" customHeight="1" outlineLevel="2" x14ac:dyDescent="0.25">
      <c r="A118" s="23">
        <v>4</v>
      </c>
      <c r="B118" s="3" t="s">
        <v>2867</v>
      </c>
      <c r="C118" s="175">
        <v>828</v>
      </c>
      <c r="D118" s="5" t="s">
        <v>286</v>
      </c>
      <c r="E118" s="3" t="s">
        <v>2868</v>
      </c>
      <c r="F118" s="11">
        <v>42681</v>
      </c>
      <c r="G118" s="90" t="s">
        <v>398</v>
      </c>
      <c r="H118" s="3"/>
      <c r="I118" s="95"/>
      <c r="J118" s="3">
        <v>2</v>
      </c>
      <c r="K118" s="30"/>
    </row>
    <row r="119" spans="1:11" s="31" customFormat="1" ht="11.25" hidden="1" customHeight="1" outlineLevel="2" x14ac:dyDescent="0.25">
      <c r="A119" s="23">
        <v>5</v>
      </c>
      <c r="B119" s="3" t="s">
        <v>2869</v>
      </c>
      <c r="C119" s="175">
        <v>494</v>
      </c>
      <c r="D119" s="5" t="s">
        <v>2870</v>
      </c>
      <c r="E119" s="3" t="s">
        <v>2871</v>
      </c>
      <c r="F119" s="11">
        <v>42683</v>
      </c>
      <c r="G119" s="90" t="s">
        <v>398</v>
      </c>
      <c r="H119" s="3"/>
      <c r="I119" s="95"/>
      <c r="J119" s="3">
        <v>2</v>
      </c>
      <c r="K119" s="30"/>
    </row>
    <row r="120" spans="1:11" s="31" customFormat="1" ht="22.5" hidden="1" customHeight="1" outlineLevel="2" x14ac:dyDescent="0.25">
      <c r="A120" s="23">
        <v>6</v>
      </c>
      <c r="B120" s="3" t="s">
        <v>2869</v>
      </c>
      <c r="C120" s="175">
        <v>494</v>
      </c>
      <c r="D120" s="5" t="s">
        <v>2872</v>
      </c>
      <c r="E120" s="3" t="s">
        <v>2873</v>
      </c>
      <c r="F120" s="11">
        <v>42683</v>
      </c>
      <c r="G120" s="90" t="s">
        <v>398</v>
      </c>
      <c r="H120" s="3"/>
      <c r="I120" s="95"/>
      <c r="J120" s="3">
        <v>2</v>
      </c>
      <c r="K120" s="30"/>
    </row>
    <row r="121" spans="1:11" s="31" customFormat="1" ht="11.25" hidden="1" customHeight="1" outlineLevel="2" x14ac:dyDescent="0.25">
      <c r="A121" s="23">
        <v>7</v>
      </c>
      <c r="B121" s="3" t="s">
        <v>2869</v>
      </c>
      <c r="C121" s="175">
        <v>482</v>
      </c>
      <c r="D121" s="5" t="s">
        <v>2874</v>
      </c>
      <c r="E121" s="3" t="s">
        <v>535</v>
      </c>
      <c r="F121" s="11">
        <v>42683</v>
      </c>
      <c r="G121" s="90" t="s">
        <v>398</v>
      </c>
      <c r="H121" s="3"/>
      <c r="I121" s="95"/>
      <c r="J121" s="3">
        <v>1</v>
      </c>
      <c r="K121" s="30"/>
    </row>
    <row r="122" spans="1:11" s="31" customFormat="1" ht="22.5" hidden="1" customHeight="1" outlineLevel="2" x14ac:dyDescent="0.25">
      <c r="A122" s="23">
        <v>8</v>
      </c>
      <c r="B122" s="3" t="s">
        <v>2869</v>
      </c>
      <c r="C122" s="175">
        <v>482</v>
      </c>
      <c r="D122" s="5" t="s">
        <v>2875</v>
      </c>
      <c r="E122" s="3" t="s">
        <v>2876</v>
      </c>
      <c r="F122" s="11">
        <v>42683</v>
      </c>
      <c r="G122" s="90" t="s">
        <v>398</v>
      </c>
      <c r="H122" s="3"/>
      <c r="I122" s="95"/>
      <c r="J122" s="3">
        <v>3</v>
      </c>
      <c r="K122" s="30"/>
    </row>
    <row r="123" spans="1:11" s="31" customFormat="1" ht="11.25" hidden="1" customHeight="1" outlineLevel="2" x14ac:dyDescent="0.25">
      <c r="A123" s="23">
        <v>9</v>
      </c>
      <c r="B123" s="3" t="s">
        <v>2869</v>
      </c>
      <c r="C123" s="175">
        <v>504</v>
      </c>
      <c r="D123" s="5" t="s">
        <v>2550</v>
      </c>
      <c r="E123" s="3" t="s">
        <v>2877</v>
      </c>
      <c r="F123" s="11">
        <v>42683</v>
      </c>
      <c r="G123" s="90" t="s">
        <v>398</v>
      </c>
      <c r="H123" s="3"/>
      <c r="I123" s="95"/>
      <c r="J123" s="3">
        <v>1</v>
      </c>
      <c r="K123" s="30"/>
    </row>
    <row r="124" spans="1:11" s="31" customFormat="1" ht="22.5" hidden="1" customHeight="1" outlineLevel="2" x14ac:dyDescent="0.25">
      <c r="A124" s="23">
        <v>10</v>
      </c>
      <c r="B124" s="3" t="s">
        <v>2869</v>
      </c>
      <c r="C124" s="175">
        <v>488</v>
      </c>
      <c r="D124" s="5" t="s">
        <v>286</v>
      </c>
      <c r="E124" s="3" t="s">
        <v>2878</v>
      </c>
      <c r="F124" s="11">
        <v>42683</v>
      </c>
      <c r="G124" s="90" t="s">
        <v>398</v>
      </c>
      <c r="H124" s="3"/>
      <c r="I124" s="95"/>
      <c r="J124" s="3">
        <v>9</v>
      </c>
      <c r="K124" s="30"/>
    </row>
    <row r="125" spans="1:11" s="31" customFormat="1" ht="11.25" hidden="1" customHeight="1" outlineLevel="2" x14ac:dyDescent="0.25">
      <c r="A125" s="23">
        <v>11</v>
      </c>
      <c r="B125" s="3" t="s">
        <v>2869</v>
      </c>
      <c r="C125" s="175">
        <v>493</v>
      </c>
      <c r="D125" s="5" t="s">
        <v>160</v>
      </c>
      <c r="E125" s="3" t="s">
        <v>2879</v>
      </c>
      <c r="F125" s="11">
        <v>42683</v>
      </c>
      <c r="G125" s="90" t="s">
        <v>398</v>
      </c>
      <c r="H125" s="3"/>
      <c r="I125" s="95"/>
      <c r="J125" s="3">
        <v>12</v>
      </c>
      <c r="K125" s="30"/>
    </row>
    <row r="126" spans="1:11" s="31" customFormat="1" ht="10.8" hidden="1" outlineLevel="2" thickBot="1" x14ac:dyDescent="0.3">
      <c r="A126" s="23">
        <v>12</v>
      </c>
      <c r="B126" s="3" t="s">
        <v>2869</v>
      </c>
      <c r="C126" s="175">
        <v>493</v>
      </c>
      <c r="D126" s="5" t="s">
        <v>538</v>
      </c>
      <c r="E126" s="3" t="s">
        <v>2880</v>
      </c>
      <c r="F126" s="11">
        <v>42683</v>
      </c>
      <c r="G126" s="90" t="s">
        <v>398</v>
      </c>
      <c r="H126" s="3"/>
      <c r="I126" s="95"/>
      <c r="J126" s="3">
        <v>2</v>
      </c>
      <c r="K126" s="30"/>
    </row>
    <row r="127" spans="1:11" s="31" customFormat="1" ht="10.8" hidden="1" outlineLevel="2" thickBot="1" x14ac:dyDescent="0.3">
      <c r="A127" s="23">
        <v>13</v>
      </c>
      <c r="B127" s="3" t="s">
        <v>2869</v>
      </c>
      <c r="C127" s="175">
        <v>493</v>
      </c>
      <c r="D127" s="5" t="s">
        <v>2881</v>
      </c>
      <c r="E127" s="3" t="s">
        <v>2882</v>
      </c>
      <c r="F127" s="11">
        <v>42683</v>
      </c>
      <c r="G127" s="90" t="s">
        <v>398</v>
      </c>
      <c r="H127" s="3"/>
      <c r="I127" s="95"/>
      <c r="J127" s="3">
        <v>2</v>
      </c>
      <c r="K127" s="30"/>
    </row>
    <row r="128" spans="1:11" s="31" customFormat="1" ht="11.25" hidden="1" customHeight="1" outlineLevel="2" x14ac:dyDescent="0.25">
      <c r="A128" s="23">
        <v>14</v>
      </c>
      <c r="B128" s="3" t="s">
        <v>2869</v>
      </c>
      <c r="C128" s="175">
        <v>502</v>
      </c>
      <c r="D128" s="5" t="s">
        <v>30</v>
      </c>
      <c r="E128" s="3" t="s">
        <v>2883</v>
      </c>
      <c r="F128" s="11">
        <v>42683</v>
      </c>
      <c r="G128" s="90" t="s">
        <v>398</v>
      </c>
      <c r="H128" s="3"/>
      <c r="I128" s="95"/>
      <c r="J128" s="3">
        <v>3</v>
      </c>
      <c r="K128" s="30"/>
    </row>
    <row r="129" spans="1:11" s="31" customFormat="1" ht="11.25" hidden="1" customHeight="1" outlineLevel="2" x14ac:dyDescent="0.25">
      <c r="A129" s="23">
        <v>15</v>
      </c>
      <c r="B129" s="3" t="s">
        <v>2869</v>
      </c>
      <c r="C129" s="175">
        <v>497</v>
      </c>
      <c r="D129" s="5" t="s">
        <v>136</v>
      </c>
      <c r="E129" s="3" t="s">
        <v>2884</v>
      </c>
      <c r="F129" s="11">
        <v>42683</v>
      </c>
      <c r="G129" s="90" t="s">
        <v>398</v>
      </c>
      <c r="H129" s="3"/>
      <c r="I129" s="95"/>
      <c r="J129" s="3">
        <v>1</v>
      </c>
      <c r="K129" s="30"/>
    </row>
    <row r="130" spans="1:11" s="31" customFormat="1" ht="11.25" hidden="1" customHeight="1" outlineLevel="2" x14ac:dyDescent="0.25">
      <c r="A130" s="23">
        <v>16</v>
      </c>
      <c r="B130" s="3" t="s">
        <v>2869</v>
      </c>
      <c r="C130" s="175">
        <v>491</v>
      </c>
      <c r="D130" s="5" t="s">
        <v>2885</v>
      </c>
      <c r="E130" s="3" t="s">
        <v>2886</v>
      </c>
      <c r="F130" s="11">
        <v>42683</v>
      </c>
      <c r="G130" s="90" t="s">
        <v>398</v>
      </c>
      <c r="H130" s="3"/>
      <c r="I130" s="95"/>
      <c r="J130" s="3">
        <v>1</v>
      </c>
      <c r="K130" s="30"/>
    </row>
    <row r="131" spans="1:11" s="31" customFormat="1" ht="11.25" hidden="1" customHeight="1" outlineLevel="2" x14ac:dyDescent="0.25">
      <c r="A131" s="23">
        <v>17</v>
      </c>
      <c r="B131" s="3" t="s">
        <v>2869</v>
      </c>
      <c r="C131" s="175">
        <v>493</v>
      </c>
      <c r="D131" s="5" t="s">
        <v>534</v>
      </c>
      <c r="E131" s="3" t="s">
        <v>2887</v>
      </c>
      <c r="F131" s="11">
        <v>42688</v>
      </c>
      <c r="G131" s="90" t="s">
        <v>398</v>
      </c>
      <c r="H131" s="3"/>
      <c r="I131" s="95"/>
      <c r="J131" s="3">
        <v>4</v>
      </c>
      <c r="K131" s="30"/>
    </row>
    <row r="132" spans="1:11" s="31" customFormat="1" ht="11.25" hidden="1" customHeight="1" outlineLevel="2" x14ac:dyDescent="0.25">
      <c r="A132" s="23">
        <v>18</v>
      </c>
      <c r="B132" s="3" t="s">
        <v>2869</v>
      </c>
      <c r="C132" s="175">
        <v>482</v>
      </c>
      <c r="D132" s="5" t="s">
        <v>539</v>
      </c>
      <c r="E132" s="3" t="s">
        <v>2888</v>
      </c>
      <c r="F132" s="11">
        <v>42688</v>
      </c>
      <c r="G132" s="90" t="s">
        <v>398</v>
      </c>
      <c r="H132" s="3"/>
      <c r="I132" s="95"/>
      <c r="J132" s="3">
        <v>3</v>
      </c>
      <c r="K132" s="30"/>
    </row>
    <row r="133" spans="1:11" s="31" customFormat="1" ht="11.25" hidden="1" customHeight="1" outlineLevel="2" x14ac:dyDescent="0.25">
      <c r="A133" s="23">
        <v>19</v>
      </c>
      <c r="B133" s="3" t="s">
        <v>2869</v>
      </c>
      <c r="C133" s="175">
        <v>486</v>
      </c>
      <c r="D133" s="5" t="s">
        <v>287</v>
      </c>
      <c r="E133" s="3" t="s">
        <v>532</v>
      </c>
      <c r="F133" s="11">
        <v>42688</v>
      </c>
      <c r="G133" s="90" t="s">
        <v>398</v>
      </c>
      <c r="H133" s="3"/>
      <c r="I133" s="95"/>
      <c r="J133" s="3">
        <v>1</v>
      </c>
      <c r="K133" s="30"/>
    </row>
    <row r="134" spans="1:11" s="31" customFormat="1" ht="11.25" hidden="1" customHeight="1" outlineLevel="2" x14ac:dyDescent="0.25">
      <c r="A134" s="23">
        <v>20</v>
      </c>
      <c r="B134" s="3" t="s">
        <v>2869</v>
      </c>
      <c r="C134" s="175">
        <v>497</v>
      </c>
      <c r="D134" s="5" t="s">
        <v>137</v>
      </c>
      <c r="E134" s="3" t="s">
        <v>2889</v>
      </c>
      <c r="F134" s="11">
        <v>42688</v>
      </c>
      <c r="G134" s="90" t="s">
        <v>398</v>
      </c>
      <c r="H134" s="3"/>
      <c r="I134" s="95"/>
      <c r="J134" s="3">
        <v>1</v>
      </c>
      <c r="K134" s="30"/>
    </row>
    <row r="135" spans="1:11" s="31" customFormat="1" ht="11.25" hidden="1" customHeight="1" outlineLevel="2" x14ac:dyDescent="0.25">
      <c r="A135" s="23">
        <v>21</v>
      </c>
      <c r="B135" s="3" t="s">
        <v>2869</v>
      </c>
      <c r="C135" s="175">
        <v>489</v>
      </c>
      <c r="D135" s="5" t="s">
        <v>57</v>
      </c>
      <c r="E135" s="3" t="s">
        <v>2890</v>
      </c>
      <c r="F135" s="11">
        <v>42688</v>
      </c>
      <c r="G135" s="90" t="s">
        <v>398</v>
      </c>
      <c r="H135" s="3"/>
      <c r="I135" s="95"/>
      <c r="J135" s="3">
        <v>1</v>
      </c>
      <c r="K135" s="30"/>
    </row>
    <row r="136" spans="1:11" s="31" customFormat="1" ht="11.25" hidden="1" customHeight="1" outlineLevel="2" x14ac:dyDescent="0.25">
      <c r="A136" s="23">
        <v>22</v>
      </c>
      <c r="B136" s="3" t="s">
        <v>2869</v>
      </c>
      <c r="C136" s="175">
        <v>494</v>
      </c>
      <c r="D136" s="5" t="s">
        <v>93</v>
      </c>
      <c r="E136" s="3" t="s">
        <v>2891</v>
      </c>
      <c r="F136" s="11">
        <v>42688</v>
      </c>
      <c r="G136" s="90" t="s">
        <v>398</v>
      </c>
      <c r="H136" s="3"/>
      <c r="I136" s="95"/>
      <c r="J136" s="3">
        <v>5</v>
      </c>
      <c r="K136" s="30"/>
    </row>
    <row r="137" spans="1:11" s="31" customFormat="1" ht="11.25" hidden="1" customHeight="1" outlineLevel="2" x14ac:dyDescent="0.25">
      <c r="A137" s="23">
        <v>23</v>
      </c>
      <c r="B137" s="3" t="s">
        <v>2869</v>
      </c>
      <c r="C137" s="175">
        <v>490</v>
      </c>
      <c r="D137" s="5" t="s">
        <v>326</v>
      </c>
      <c r="E137" s="3" t="s">
        <v>2892</v>
      </c>
      <c r="F137" s="11">
        <v>42688</v>
      </c>
      <c r="G137" s="90" t="s">
        <v>398</v>
      </c>
      <c r="H137" s="3"/>
      <c r="I137" s="95"/>
      <c r="J137" s="3">
        <v>5</v>
      </c>
      <c r="K137" s="30"/>
    </row>
    <row r="138" spans="1:11" s="31" customFormat="1" ht="11.25" hidden="1" customHeight="1" outlineLevel="2" x14ac:dyDescent="0.25">
      <c r="A138" s="23">
        <v>24</v>
      </c>
      <c r="B138" s="3" t="s">
        <v>2869</v>
      </c>
      <c r="C138" s="175">
        <v>491</v>
      </c>
      <c r="D138" s="5" t="s">
        <v>115</v>
      </c>
      <c r="E138" s="3" t="s">
        <v>2893</v>
      </c>
      <c r="F138" s="11">
        <v>42688</v>
      </c>
      <c r="G138" s="90" t="s">
        <v>398</v>
      </c>
      <c r="H138" s="3"/>
      <c r="I138" s="95"/>
      <c r="J138" s="3">
        <v>8</v>
      </c>
      <c r="K138" s="30"/>
    </row>
    <row r="139" spans="1:11" s="31" customFormat="1" ht="11.25" hidden="1" customHeight="1" outlineLevel="2" x14ac:dyDescent="0.25">
      <c r="A139" s="23">
        <v>25</v>
      </c>
      <c r="B139" s="3" t="s">
        <v>2869</v>
      </c>
      <c r="C139" s="175">
        <v>490</v>
      </c>
      <c r="D139" s="5" t="s">
        <v>8</v>
      </c>
      <c r="E139" s="3" t="s">
        <v>2894</v>
      </c>
      <c r="F139" s="11">
        <v>42688</v>
      </c>
      <c r="G139" s="90" t="s">
        <v>398</v>
      </c>
      <c r="H139" s="3"/>
      <c r="I139" s="95"/>
      <c r="J139" s="3">
        <v>4</v>
      </c>
      <c r="K139" s="30"/>
    </row>
    <row r="140" spans="1:11" s="31" customFormat="1" ht="11.25" hidden="1" customHeight="1" outlineLevel="2" x14ac:dyDescent="0.25">
      <c r="A140" s="23">
        <v>26</v>
      </c>
      <c r="B140" s="3" t="s">
        <v>2869</v>
      </c>
      <c r="C140" s="175">
        <v>502</v>
      </c>
      <c r="D140" s="5" t="s">
        <v>126</v>
      </c>
      <c r="E140" s="3" t="s">
        <v>2895</v>
      </c>
      <c r="F140" s="11">
        <v>42688</v>
      </c>
      <c r="G140" s="90" t="s">
        <v>398</v>
      </c>
      <c r="H140" s="3"/>
      <c r="I140" s="95"/>
      <c r="J140" s="3">
        <v>3</v>
      </c>
      <c r="K140" s="30"/>
    </row>
    <row r="141" spans="1:11" s="31" customFormat="1" ht="11.25" hidden="1" customHeight="1" outlineLevel="2" x14ac:dyDescent="0.25">
      <c r="A141" s="23">
        <v>27</v>
      </c>
      <c r="B141" s="3" t="s">
        <v>2869</v>
      </c>
      <c r="C141" s="175">
        <v>490</v>
      </c>
      <c r="D141" s="5" t="s">
        <v>2896</v>
      </c>
      <c r="E141" s="3" t="s">
        <v>2897</v>
      </c>
      <c r="F141" s="11">
        <v>42688</v>
      </c>
      <c r="G141" s="90" t="s">
        <v>398</v>
      </c>
      <c r="H141" s="3"/>
      <c r="I141" s="95"/>
      <c r="J141" s="3">
        <v>3</v>
      </c>
      <c r="K141" s="30"/>
    </row>
    <row r="142" spans="1:11" s="31" customFormat="1" ht="11.25" hidden="1" customHeight="1" outlineLevel="2" x14ac:dyDescent="0.25">
      <c r="A142" s="23">
        <v>28</v>
      </c>
      <c r="B142" s="3" t="s">
        <v>2869</v>
      </c>
      <c r="C142" s="175">
        <v>502</v>
      </c>
      <c r="D142" s="5" t="s">
        <v>2898</v>
      </c>
      <c r="E142" s="3" t="s">
        <v>2899</v>
      </c>
      <c r="F142" s="11">
        <v>42688</v>
      </c>
      <c r="G142" s="90" t="s">
        <v>398</v>
      </c>
      <c r="H142" s="3"/>
      <c r="I142" s="95"/>
      <c r="J142" s="3">
        <v>5</v>
      </c>
      <c r="K142" s="30"/>
    </row>
    <row r="143" spans="1:11" s="31" customFormat="1" ht="11.25" hidden="1" customHeight="1" outlineLevel="2" x14ac:dyDescent="0.25">
      <c r="A143" s="23">
        <v>29</v>
      </c>
      <c r="B143" s="3" t="s">
        <v>2869</v>
      </c>
      <c r="C143" s="175">
        <v>503</v>
      </c>
      <c r="D143" s="5" t="s">
        <v>208</v>
      </c>
      <c r="E143" s="3" t="s">
        <v>2900</v>
      </c>
      <c r="F143" s="11">
        <v>42696</v>
      </c>
      <c r="G143" s="90" t="s">
        <v>398</v>
      </c>
      <c r="H143" s="3"/>
      <c r="I143" s="95"/>
      <c r="J143" s="3">
        <v>2</v>
      </c>
      <c r="K143" s="30"/>
    </row>
    <row r="144" spans="1:11" s="31" customFormat="1" ht="11.25" hidden="1" customHeight="1" outlineLevel="2" x14ac:dyDescent="0.25">
      <c r="A144" s="23">
        <v>30</v>
      </c>
      <c r="B144" s="3" t="s">
        <v>2869</v>
      </c>
      <c r="C144" s="175">
        <v>503</v>
      </c>
      <c r="D144" s="5" t="s">
        <v>7</v>
      </c>
      <c r="E144" s="3" t="s">
        <v>2901</v>
      </c>
      <c r="F144" s="11">
        <v>42696</v>
      </c>
      <c r="G144" s="90" t="s">
        <v>398</v>
      </c>
      <c r="H144" s="3"/>
      <c r="I144" s="95"/>
      <c r="J144" s="3">
        <v>2</v>
      </c>
      <c r="K144" s="30"/>
    </row>
    <row r="145" spans="1:11" s="31" customFormat="1" ht="11.25" hidden="1" customHeight="1" outlineLevel="2" x14ac:dyDescent="0.25">
      <c r="A145" s="23">
        <v>31</v>
      </c>
      <c r="B145" s="3" t="s">
        <v>2869</v>
      </c>
      <c r="C145" s="175">
        <v>496</v>
      </c>
      <c r="D145" s="5" t="s">
        <v>183</v>
      </c>
      <c r="E145" s="3" t="s">
        <v>2902</v>
      </c>
      <c r="F145" s="11">
        <v>42696</v>
      </c>
      <c r="G145" s="90" t="s">
        <v>398</v>
      </c>
      <c r="H145" s="3"/>
      <c r="I145" s="95"/>
      <c r="J145" s="3">
        <v>1</v>
      </c>
      <c r="K145" s="30"/>
    </row>
    <row r="146" spans="1:11" s="31" customFormat="1" ht="11.25" hidden="1" customHeight="1" outlineLevel="2" x14ac:dyDescent="0.25">
      <c r="A146" s="23">
        <v>32</v>
      </c>
      <c r="B146" s="3" t="s">
        <v>2869</v>
      </c>
      <c r="C146" s="175">
        <v>486</v>
      </c>
      <c r="D146" s="5" t="s">
        <v>197</v>
      </c>
      <c r="E146" s="3" t="s">
        <v>2903</v>
      </c>
      <c r="F146" s="11">
        <v>42696</v>
      </c>
      <c r="G146" s="90" t="s">
        <v>398</v>
      </c>
      <c r="H146" s="3"/>
      <c r="I146" s="95"/>
      <c r="J146" s="3">
        <v>6</v>
      </c>
      <c r="K146" s="30"/>
    </row>
    <row r="147" spans="1:11" s="31" customFormat="1" ht="11.25" hidden="1" customHeight="1" outlineLevel="2" x14ac:dyDescent="0.25">
      <c r="A147" s="23">
        <v>33</v>
      </c>
      <c r="B147" s="3" t="s">
        <v>2869</v>
      </c>
      <c r="C147" s="175">
        <v>495</v>
      </c>
      <c r="D147" s="5" t="s">
        <v>481</v>
      </c>
      <c r="E147" s="3" t="s">
        <v>2904</v>
      </c>
      <c r="F147" s="11">
        <v>42696</v>
      </c>
      <c r="G147" s="90" t="s">
        <v>398</v>
      </c>
      <c r="H147" s="3"/>
      <c r="I147" s="95"/>
      <c r="J147" s="3">
        <v>2</v>
      </c>
      <c r="K147" s="30"/>
    </row>
    <row r="148" spans="1:11" s="31" customFormat="1" ht="11.25" hidden="1" customHeight="1" outlineLevel="2" x14ac:dyDescent="0.25">
      <c r="A148" s="23">
        <v>35</v>
      </c>
      <c r="B148" s="3" t="s">
        <v>2869</v>
      </c>
      <c r="C148" s="175">
        <v>500</v>
      </c>
      <c r="D148" s="5" t="s">
        <v>2905</v>
      </c>
      <c r="E148" s="3" t="s">
        <v>2906</v>
      </c>
      <c r="F148" s="11">
        <v>42696</v>
      </c>
      <c r="G148" s="90" t="s">
        <v>398</v>
      </c>
      <c r="H148" s="3"/>
      <c r="I148" s="95"/>
      <c r="J148" s="3">
        <v>6</v>
      </c>
      <c r="K148" s="30"/>
    </row>
    <row r="149" spans="1:11" s="31" customFormat="1" ht="11.25" hidden="1" customHeight="1" outlineLevel="2" x14ac:dyDescent="0.25">
      <c r="A149" s="23">
        <v>36</v>
      </c>
      <c r="B149" s="3" t="s">
        <v>2869</v>
      </c>
      <c r="C149" s="175">
        <v>490</v>
      </c>
      <c r="D149" s="5" t="s">
        <v>2907</v>
      </c>
      <c r="E149" s="3" t="s">
        <v>2908</v>
      </c>
      <c r="F149" s="11">
        <v>42696</v>
      </c>
      <c r="G149" s="90" t="s">
        <v>398</v>
      </c>
      <c r="H149" s="3"/>
      <c r="I149" s="95"/>
      <c r="J149" s="3">
        <v>1</v>
      </c>
      <c r="K149" s="30"/>
    </row>
    <row r="150" spans="1:11" s="31" customFormat="1" ht="11.25" hidden="1" customHeight="1" outlineLevel="2" x14ac:dyDescent="0.25">
      <c r="A150" s="23">
        <v>37</v>
      </c>
      <c r="B150" s="3" t="s">
        <v>2869</v>
      </c>
      <c r="C150" s="175">
        <v>488</v>
      </c>
      <c r="D150" s="5" t="s">
        <v>41</v>
      </c>
      <c r="E150" s="3" t="s">
        <v>2909</v>
      </c>
      <c r="F150" s="11">
        <v>42696</v>
      </c>
      <c r="G150" s="90" t="s">
        <v>398</v>
      </c>
      <c r="H150" s="3"/>
      <c r="I150" s="95"/>
      <c r="J150" s="3">
        <v>6</v>
      </c>
      <c r="K150" s="30"/>
    </row>
    <row r="151" spans="1:11" s="31" customFormat="1" ht="11.25" hidden="1" customHeight="1" outlineLevel="2" x14ac:dyDescent="0.25">
      <c r="A151" s="23">
        <v>38</v>
      </c>
      <c r="B151" s="3" t="s">
        <v>2869</v>
      </c>
      <c r="C151" s="175">
        <v>482</v>
      </c>
      <c r="D151" s="5" t="s">
        <v>209</v>
      </c>
      <c r="E151" s="3" t="s">
        <v>2910</v>
      </c>
      <c r="F151" s="11">
        <v>42696</v>
      </c>
      <c r="G151" s="90" t="s">
        <v>398</v>
      </c>
      <c r="H151" s="3"/>
      <c r="I151" s="95"/>
      <c r="J151" s="3">
        <v>8</v>
      </c>
      <c r="K151" s="30"/>
    </row>
    <row r="152" spans="1:11" s="31" customFormat="1" ht="11.25" hidden="1" customHeight="1" outlineLevel="2" x14ac:dyDescent="0.25">
      <c r="A152" s="23">
        <v>39</v>
      </c>
      <c r="B152" s="3" t="s">
        <v>2869</v>
      </c>
      <c r="C152" s="175">
        <v>491</v>
      </c>
      <c r="D152" s="5" t="s">
        <v>20</v>
      </c>
      <c r="E152" s="3" t="s">
        <v>2911</v>
      </c>
      <c r="F152" s="11">
        <v>42696</v>
      </c>
      <c r="G152" s="90" t="s">
        <v>398</v>
      </c>
      <c r="H152" s="3"/>
      <c r="I152" s="95"/>
      <c r="J152" s="3">
        <v>2</v>
      </c>
      <c r="K152" s="30"/>
    </row>
    <row r="153" spans="1:11" s="31" customFormat="1" ht="11.25" hidden="1" customHeight="1" outlineLevel="2" x14ac:dyDescent="0.25">
      <c r="A153" s="23">
        <v>40</v>
      </c>
      <c r="B153" s="3" t="s">
        <v>2869</v>
      </c>
      <c r="C153" s="175">
        <v>482</v>
      </c>
      <c r="D153" s="5" t="s">
        <v>210</v>
      </c>
      <c r="E153" s="3" t="s">
        <v>2912</v>
      </c>
      <c r="F153" s="11">
        <v>42696</v>
      </c>
      <c r="G153" s="90" t="s">
        <v>398</v>
      </c>
      <c r="H153" s="3"/>
      <c r="I153" s="95"/>
      <c r="J153" s="3">
        <v>11</v>
      </c>
      <c r="K153" s="30"/>
    </row>
    <row r="154" spans="1:11" s="31" customFormat="1" ht="11.25" hidden="1" customHeight="1" outlineLevel="2" x14ac:dyDescent="0.25">
      <c r="A154" s="23">
        <v>41</v>
      </c>
      <c r="B154" s="3" t="s">
        <v>2913</v>
      </c>
      <c r="C154" s="175">
        <v>13</v>
      </c>
      <c r="D154" s="5" t="s">
        <v>2914</v>
      </c>
      <c r="E154" s="3" t="s">
        <v>2915</v>
      </c>
      <c r="F154" s="11">
        <v>42676</v>
      </c>
      <c r="G154" s="90" t="s">
        <v>398</v>
      </c>
      <c r="H154" s="3"/>
      <c r="I154" s="95"/>
      <c r="J154" s="3">
        <v>1</v>
      </c>
      <c r="K154" s="30"/>
    </row>
    <row r="155" spans="1:11" s="31" customFormat="1" ht="11.25" hidden="1" customHeight="1" outlineLevel="2" x14ac:dyDescent="0.25">
      <c r="A155" s="23">
        <v>42</v>
      </c>
      <c r="B155" s="3" t="s">
        <v>2869</v>
      </c>
      <c r="C155" s="175">
        <v>15</v>
      </c>
      <c r="D155" s="5" t="s">
        <v>124</v>
      </c>
      <c r="E155" s="3" t="s">
        <v>2902</v>
      </c>
      <c r="F155" s="11">
        <v>42676</v>
      </c>
      <c r="G155" s="90" t="s">
        <v>398</v>
      </c>
      <c r="H155" s="3"/>
      <c r="I155" s="95"/>
      <c r="J155" s="3">
        <v>1</v>
      </c>
      <c r="K155" s="30"/>
    </row>
    <row r="156" spans="1:11" s="31" customFormat="1" ht="11.25" hidden="1" customHeight="1" outlineLevel="2" x14ac:dyDescent="0.25">
      <c r="A156" s="23">
        <v>43</v>
      </c>
      <c r="B156" s="3" t="s">
        <v>2869</v>
      </c>
      <c r="C156" s="175">
        <v>14</v>
      </c>
      <c r="D156" s="5" t="s">
        <v>154</v>
      </c>
      <c r="E156" s="3" t="s">
        <v>2886</v>
      </c>
      <c r="F156" s="11">
        <v>42676</v>
      </c>
      <c r="G156" s="90" t="s">
        <v>398</v>
      </c>
      <c r="H156" s="3"/>
      <c r="I156" s="95"/>
      <c r="J156" s="3">
        <v>1</v>
      </c>
      <c r="K156" s="30"/>
    </row>
    <row r="157" spans="1:11" s="31" customFormat="1" ht="11.25" hidden="1" customHeight="1" outlineLevel="2" x14ac:dyDescent="0.25">
      <c r="A157" s="23">
        <v>44</v>
      </c>
      <c r="B157" s="3" t="s">
        <v>399</v>
      </c>
      <c r="C157" s="175">
        <v>773</v>
      </c>
      <c r="D157" s="5" t="s">
        <v>2916</v>
      </c>
      <c r="E157" s="3" t="s">
        <v>2917</v>
      </c>
      <c r="F157" s="11">
        <v>42675</v>
      </c>
      <c r="G157" s="90" t="s">
        <v>398</v>
      </c>
      <c r="H157" s="3"/>
      <c r="I157" s="95"/>
      <c r="J157" s="3">
        <v>1</v>
      </c>
      <c r="K157" s="30"/>
    </row>
    <row r="158" spans="1:11" s="31" customFormat="1" ht="11.25" hidden="1" customHeight="1" outlineLevel="2" x14ac:dyDescent="0.25">
      <c r="A158" s="23">
        <v>45</v>
      </c>
      <c r="B158" s="3" t="s">
        <v>399</v>
      </c>
      <c r="C158" s="175">
        <v>774</v>
      </c>
      <c r="D158" s="5" t="s">
        <v>545</v>
      </c>
      <c r="E158" s="3" t="s">
        <v>2918</v>
      </c>
      <c r="F158" s="11">
        <v>42675</v>
      </c>
      <c r="G158" s="90" t="s">
        <v>398</v>
      </c>
      <c r="H158" s="3"/>
      <c r="I158" s="95"/>
      <c r="J158" s="3">
        <v>1</v>
      </c>
      <c r="K158" s="30"/>
    </row>
    <row r="159" spans="1:11" s="31" customFormat="1" ht="11.25" hidden="1" customHeight="1" outlineLevel="2" x14ac:dyDescent="0.25">
      <c r="A159" s="23">
        <v>46</v>
      </c>
      <c r="B159" s="3" t="s">
        <v>399</v>
      </c>
      <c r="C159" s="175">
        <v>714</v>
      </c>
      <c r="D159" s="5" t="s">
        <v>2919</v>
      </c>
      <c r="E159" s="3" t="s">
        <v>2920</v>
      </c>
      <c r="F159" s="11">
        <v>42675</v>
      </c>
      <c r="G159" s="90" t="s">
        <v>398</v>
      </c>
      <c r="H159" s="3"/>
      <c r="I159" s="95"/>
      <c r="J159" s="3">
        <v>1</v>
      </c>
      <c r="K159" s="30"/>
    </row>
    <row r="160" spans="1:11" s="31" customFormat="1" ht="11.25" hidden="1" customHeight="1" outlineLevel="2" x14ac:dyDescent="0.25">
      <c r="A160" s="23">
        <v>47</v>
      </c>
      <c r="B160" s="3" t="s">
        <v>399</v>
      </c>
      <c r="C160" s="175">
        <v>776</v>
      </c>
      <c r="D160" s="5" t="s">
        <v>8</v>
      </c>
      <c r="E160" s="3" t="s">
        <v>2921</v>
      </c>
      <c r="F160" s="11">
        <v>42675</v>
      </c>
      <c r="G160" s="90" t="s">
        <v>398</v>
      </c>
      <c r="H160" s="3"/>
      <c r="I160" s="95"/>
      <c r="J160" s="3">
        <v>1</v>
      </c>
      <c r="K160" s="30"/>
    </row>
    <row r="161" spans="1:11" s="31" customFormat="1" ht="11.25" hidden="1" customHeight="1" outlineLevel="2" x14ac:dyDescent="0.25">
      <c r="A161" s="23">
        <v>48</v>
      </c>
      <c r="B161" s="3" t="s">
        <v>399</v>
      </c>
      <c r="C161" s="175">
        <v>776</v>
      </c>
      <c r="D161" s="5" t="s">
        <v>7</v>
      </c>
      <c r="E161" s="3" t="s">
        <v>2922</v>
      </c>
      <c r="F161" s="11">
        <v>42675</v>
      </c>
      <c r="G161" s="90" t="s">
        <v>398</v>
      </c>
      <c r="H161" s="3"/>
      <c r="I161" s="95"/>
      <c r="J161" s="3">
        <v>1</v>
      </c>
      <c r="K161" s="30"/>
    </row>
    <row r="162" spans="1:11" s="31" customFormat="1" ht="11.25" hidden="1" customHeight="1" outlineLevel="2" x14ac:dyDescent="0.25">
      <c r="A162" s="23">
        <v>49</v>
      </c>
      <c r="B162" s="3" t="s">
        <v>399</v>
      </c>
      <c r="C162" s="175">
        <v>787</v>
      </c>
      <c r="D162" s="5" t="s">
        <v>41</v>
      </c>
      <c r="E162" s="3" t="s">
        <v>2923</v>
      </c>
      <c r="F162" s="11">
        <v>42675</v>
      </c>
      <c r="G162" s="90" t="s">
        <v>398</v>
      </c>
      <c r="H162" s="3"/>
      <c r="I162" s="95"/>
      <c r="J162" s="3">
        <v>1</v>
      </c>
      <c r="K162" s="30"/>
    </row>
    <row r="163" spans="1:11" s="31" customFormat="1" ht="11.25" hidden="1" customHeight="1" outlineLevel="2" x14ac:dyDescent="0.25">
      <c r="A163" s="23">
        <v>50</v>
      </c>
      <c r="B163" s="3" t="s">
        <v>399</v>
      </c>
      <c r="C163" s="175">
        <v>743</v>
      </c>
      <c r="D163" s="5" t="s">
        <v>288</v>
      </c>
      <c r="E163" s="3" t="s">
        <v>2924</v>
      </c>
      <c r="F163" s="11">
        <v>42675</v>
      </c>
      <c r="G163" s="90" t="s">
        <v>398</v>
      </c>
      <c r="H163" s="3"/>
      <c r="I163" s="95"/>
      <c r="J163" s="3">
        <v>1</v>
      </c>
      <c r="K163" s="30"/>
    </row>
    <row r="164" spans="1:11" s="31" customFormat="1" ht="11.25" hidden="1" customHeight="1" outlineLevel="2" x14ac:dyDescent="0.25">
      <c r="A164" s="23">
        <v>51</v>
      </c>
      <c r="B164" s="3" t="s">
        <v>2925</v>
      </c>
      <c r="C164" s="175">
        <v>719.72799999999995</v>
      </c>
      <c r="D164" s="5" t="s">
        <v>2926</v>
      </c>
      <c r="E164" s="3" t="s">
        <v>2927</v>
      </c>
      <c r="F164" s="11">
        <v>42677</v>
      </c>
      <c r="G164" s="90" t="s">
        <v>398</v>
      </c>
      <c r="H164" s="3"/>
      <c r="I164" s="95"/>
      <c r="J164" s="3">
        <v>2</v>
      </c>
      <c r="K164" s="30"/>
    </row>
    <row r="165" spans="1:11" s="31" customFormat="1" ht="11.25" hidden="1" customHeight="1" outlineLevel="2" x14ac:dyDescent="0.25">
      <c r="A165" s="23">
        <v>52</v>
      </c>
      <c r="B165" s="3" t="s">
        <v>2925</v>
      </c>
      <c r="C165" s="175">
        <v>717</v>
      </c>
      <c r="D165" s="5" t="s">
        <v>145</v>
      </c>
      <c r="E165" s="3" t="s">
        <v>544</v>
      </c>
      <c r="F165" s="11">
        <v>42677</v>
      </c>
      <c r="G165" s="90" t="s">
        <v>398</v>
      </c>
      <c r="H165" s="3"/>
      <c r="I165" s="95"/>
      <c r="J165" s="3">
        <v>1</v>
      </c>
      <c r="K165" s="30"/>
    </row>
    <row r="166" spans="1:11" s="31" customFormat="1" ht="11.25" hidden="1" customHeight="1" outlineLevel="2" x14ac:dyDescent="0.25">
      <c r="A166" s="23">
        <v>53</v>
      </c>
      <c r="B166" s="3" t="s">
        <v>2925</v>
      </c>
      <c r="C166" s="175">
        <v>715</v>
      </c>
      <c r="D166" s="5" t="s">
        <v>117</v>
      </c>
      <c r="E166" s="3" t="s">
        <v>2890</v>
      </c>
      <c r="F166" s="11">
        <v>42677</v>
      </c>
      <c r="G166" s="90" t="s">
        <v>398</v>
      </c>
      <c r="H166" s="3"/>
      <c r="I166" s="95"/>
      <c r="J166" s="3">
        <v>1</v>
      </c>
      <c r="K166" s="30"/>
    </row>
    <row r="167" spans="1:11" s="31" customFormat="1" ht="11.25" hidden="1" customHeight="1" outlineLevel="2" x14ac:dyDescent="0.25">
      <c r="A167" s="23">
        <v>54</v>
      </c>
      <c r="B167" s="3" t="s">
        <v>2925</v>
      </c>
      <c r="C167" s="175">
        <v>717</v>
      </c>
      <c r="D167" s="5" t="s">
        <v>546</v>
      </c>
      <c r="E167" s="3" t="s">
        <v>2928</v>
      </c>
      <c r="F167" s="11">
        <v>42677</v>
      </c>
      <c r="G167" s="90" t="s">
        <v>398</v>
      </c>
      <c r="H167" s="3"/>
      <c r="I167" s="95"/>
      <c r="J167" s="3">
        <v>1</v>
      </c>
      <c r="K167" s="30"/>
    </row>
    <row r="168" spans="1:11" s="31" customFormat="1" ht="11.25" hidden="1" customHeight="1" outlineLevel="2" x14ac:dyDescent="0.25">
      <c r="A168" s="23">
        <v>55</v>
      </c>
      <c r="B168" s="3" t="s">
        <v>2925</v>
      </c>
      <c r="C168" s="175">
        <v>718</v>
      </c>
      <c r="D168" s="5" t="s">
        <v>2929</v>
      </c>
      <c r="E168" s="3" t="s">
        <v>2889</v>
      </c>
      <c r="F168" s="11">
        <v>42677</v>
      </c>
      <c r="G168" s="90" t="s">
        <v>398</v>
      </c>
      <c r="H168" s="3"/>
      <c r="I168" s="95"/>
      <c r="J168" s="3">
        <v>1</v>
      </c>
      <c r="K168" s="30"/>
    </row>
    <row r="169" spans="1:11" s="31" customFormat="1" ht="11.25" hidden="1" customHeight="1" outlineLevel="2" x14ac:dyDescent="0.25">
      <c r="A169" s="23">
        <v>56</v>
      </c>
      <c r="B169" s="3" t="s">
        <v>2925</v>
      </c>
      <c r="C169" s="175">
        <v>716</v>
      </c>
      <c r="D169" s="5" t="s">
        <v>315</v>
      </c>
      <c r="E169" s="3" t="s">
        <v>540</v>
      </c>
      <c r="F169" s="11">
        <v>42677</v>
      </c>
      <c r="G169" s="90" t="s">
        <v>398</v>
      </c>
      <c r="H169" s="3"/>
      <c r="I169" s="95"/>
      <c r="J169" s="3">
        <v>1</v>
      </c>
      <c r="K169" s="30"/>
    </row>
    <row r="170" spans="1:11" s="31" customFormat="1" ht="11.25" hidden="1" customHeight="1" outlineLevel="2" x14ac:dyDescent="0.25">
      <c r="A170" s="23">
        <v>57</v>
      </c>
      <c r="B170" s="3" t="s">
        <v>2930</v>
      </c>
      <c r="C170" s="175">
        <v>889</v>
      </c>
      <c r="D170" s="5" t="s">
        <v>180</v>
      </c>
      <c r="E170" s="3" t="s">
        <v>2931</v>
      </c>
      <c r="F170" s="11">
        <v>42682</v>
      </c>
      <c r="G170" s="90" t="s">
        <v>398</v>
      </c>
      <c r="H170" s="3"/>
      <c r="I170" s="95"/>
      <c r="J170" s="3">
        <v>1</v>
      </c>
      <c r="K170" s="30"/>
    </row>
    <row r="171" spans="1:11" s="31" customFormat="1" ht="11.25" hidden="1" customHeight="1" outlineLevel="2" x14ac:dyDescent="0.25">
      <c r="A171" s="23">
        <v>58</v>
      </c>
      <c r="B171" s="3" t="s">
        <v>2930</v>
      </c>
      <c r="C171" s="175">
        <v>888</v>
      </c>
      <c r="D171" s="5" t="s">
        <v>534</v>
      </c>
      <c r="E171" s="3" t="s">
        <v>2932</v>
      </c>
      <c r="F171" s="11">
        <v>42682</v>
      </c>
      <c r="G171" s="90" t="s">
        <v>398</v>
      </c>
      <c r="H171" s="3"/>
      <c r="I171" s="95"/>
      <c r="J171" s="3">
        <v>8</v>
      </c>
      <c r="K171" s="30"/>
    </row>
    <row r="172" spans="1:11" s="31" customFormat="1" ht="11.25" hidden="1" customHeight="1" outlineLevel="2" x14ac:dyDescent="0.25">
      <c r="A172" s="23">
        <v>59</v>
      </c>
      <c r="B172" s="3" t="s">
        <v>2930</v>
      </c>
      <c r="C172" s="175">
        <v>888</v>
      </c>
      <c r="D172" s="5" t="s">
        <v>93</v>
      </c>
      <c r="E172" s="3" t="s">
        <v>2933</v>
      </c>
      <c r="F172" s="11">
        <v>42682</v>
      </c>
      <c r="G172" s="90" t="s">
        <v>398</v>
      </c>
      <c r="H172" s="3"/>
      <c r="I172" s="95"/>
      <c r="J172" s="3">
        <v>6</v>
      </c>
      <c r="K172" s="30"/>
    </row>
    <row r="173" spans="1:11" s="31" customFormat="1" ht="11.25" hidden="1" customHeight="1" outlineLevel="2" x14ac:dyDescent="0.25">
      <c r="A173" s="23">
        <v>60</v>
      </c>
      <c r="B173" s="3" t="s">
        <v>2930</v>
      </c>
      <c r="C173" s="175">
        <v>889</v>
      </c>
      <c r="D173" s="5" t="s">
        <v>7</v>
      </c>
      <c r="E173" s="3" t="s">
        <v>2934</v>
      </c>
      <c r="F173" s="11">
        <v>42682</v>
      </c>
      <c r="G173" s="90" t="s">
        <v>398</v>
      </c>
      <c r="H173" s="3"/>
      <c r="I173" s="95"/>
      <c r="J173" s="3">
        <v>3</v>
      </c>
      <c r="K173" s="30"/>
    </row>
    <row r="174" spans="1:11" s="31" customFormat="1" ht="11.25" hidden="1" customHeight="1" outlineLevel="2" x14ac:dyDescent="0.25">
      <c r="A174" s="23">
        <v>61</v>
      </c>
      <c r="B174" s="3" t="s">
        <v>2930</v>
      </c>
      <c r="C174" s="175">
        <v>888</v>
      </c>
      <c r="D174" s="5" t="s">
        <v>197</v>
      </c>
      <c r="E174" s="3" t="s">
        <v>2935</v>
      </c>
      <c r="F174" s="11">
        <v>42682</v>
      </c>
      <c r="G174" s="90" t="s">
        <v>398</v>
      </c>
      <c r="H174" s="3"/>
      <c r="I174" s="95"/>
      <c r="J174" s="3">
        <v>7</v>
      </c>
      <c r="K174" s="30"/>
    </row>
    <row r="175" spans="1:11" s="31" customFormat="1" ht="11.25" hidden="1" customHeight="1" outlineLevel="2" x14ac:dyDescent="0.25">
      <c r="A175" s="23">
        <v>62</v>
      </c>
      <c r="B175" s="3" t="s">
        <v>2936</v>
      </c>
      <c r="C175" s="175">
        <v>799</v>
      </c>
      <c r="D175" s="5" t="s">
        <v>119</v>
      </c>
      <c r="E175" s="3" t="s">
        <v>2937</v>
      </c>
      <c r="F175" s="11">
        <v>42684</v>
      </c>
      <c r="G175" s="90" t="s">
        <v>398</v>
      </c>
      <c r="H175" s="3"/>
      <c r="I175" s="95"/>
      <c r="J175" s="3">
        <v>5</v>
      </c>
      <c r="K175" s="30"/>
    </row>
    <row r="176" spans="1:11" s="31" customFormat="1" ht="11.25" hidden="1" customHeight="1" outlineLevel="2" x14ac:dyDescent="0.25">
      <c r="A176" s="23">
        <v>63</v>
      </c>
      <c r="B176" s="3" t="s">
        <v>2936</v>
      </c>
      <c r="C176" s="175">
        <v>799</v>
      </c>
      <c r="D176" s="5" t="s">
        <v>41</v>
      </c>
      <c r="E176" s="3" t="s">
        <v>2938</v>
      </c>
      <c r="F176" s="11">
        <v>42684</v>
      </c>
      <c r="G176" s="90" t="s">
        <v>398</v>
      </c>
      <c r="H176" s="3"/>
      <c r="I176" s="95"/>
      <c r="J176" s="3">
        <v>8</v>
      </c>
      <c r="K176" s="30"/>
    </row>
    <row r="177" spans="1:11" s="31" customFormat="1" ht="11.25" hidden="1" customHeight="1" outlineLevel="2" x14ac:dyDescent="0.25">
      <c r="A177" s="23">
        <v>64</v>
      </c>
      <c r="B177" s="3" t="s">
        <v>2939</v>
      </c>
      <c r="C177" s="175">
        <v>737</v>
      </c>
      <c r="D177" s="5" t="s">
        <v>18</v>
      </c>
      <c r="E177" s="3" t="s">
        <v>2940</v>
      </c>
      <c r="F177" s="11">
        <v>42684</v>
      </c>
      <c r="G177" s="90" t="s">
        <v>398</v>
      </c>
      <c r="H177" s="3"/>
      <c r="I177" s="95"/>
      <c r="J177" s="3">
        <v>3</v>
      </c>
      <c r="K177" s="30"/>
    </row>
    <row r="178" spans="1:11" s="31" customFormat="1" ht="11.25" hidden="1" customHeight="1" outlineLevel="2" x14ac:dyDescent="0.25">
      <c r="A178" s="23">
        <v>65</v>
      </c>
      <c r="B178" s="3" t="s">
        <v>2941</v>
      </c>
      <c r="C178" s="175">
        <v>832</v>
      </c>
      <c r="D178" s="5" t="s">
        <v>2942</v>
      </c>
      <c r="E178" s="3" t="s">
        <v>2943</v>
      </c>
      <c r="F178" s="11">
        <v>42685</v>
      </c>
      <c r="G178" s="90" t="s">
        <v>398</v>
      </c>
      <c r="H178" s="3"/>
      <c r="I178" s="95"/>
      <c r="J178" s="3">
        <v>1</v>
      </c>
      <c r="K178" s="30"/>
    </row>
    <row r="179" spans="1:11" s="31" customFormat="1" ht="11.25" hidden="1" customHeight="1" outlineLevel="2" x14ac:dyDescent="0.25">
      <c r="A179" s="23">
        <v>66</v>
      </c>
      <c r="B179" s="3" t="s">
        <v>2941</v>
      </c>
      <c r="C179" s="175">
        <v>801</v>
      </c>
      <c r="D179" s="5" t="s">
        <v>6</v>
      </c>
      <c r="E179" s="3" t="s">
        <v>533</v>
      </c>
      <c r="F179" s="11">
        <v>42685</v>
      </c>
      <c r="G179" s="90" t="s">
        <v>398</v>
      </c>
      <c r="H179" s="3"/>
      <c r="I179" s="95"/>
      <c r="J179" s="3">
        <v>1</v>
      </c>
      <c r="K179" s="30"/>
    </row>
    <row r="180" spans="1:11" s="31" customFormat="1" ht="11.25" hidden="1" customHeight="1" outlineLevel="2" x14ac:dyDescent="0.25">
      <c r="A180" s="23">
        <v>67</v>
      </c>
      <c r="B180" s="3" t="s">
        <v>2941</v>
      </c>
      <c r="C180" s="175">
        <v>806</v>
      </c>
      <c r="D180" s="5" t="s">
        <v>115</v>
      </c>
      <c r="E180" s="3" t="s">
        <v>2944</v>
      </c>
      <c r="F180" s="11">
        <v>42685</v>
      </c>
      <c r="G180" s="90" t="s">
        <v>398</v>
      </c>
      <c r="H180" s="3"/>
      <c r="I180" s="95"/>
      <c r="J180" s="3">
        <v>1</v>
      </c>
      <c r="K180" s="30"/>
    </row>
    <row r="181" spans="1:11" s="31" customFormat="1" ht="11.25" hidden="1" customHeight="1" outlineLevel="2" x14ac:dyDescent="0.25">
      <c r="A181" s="23">
        <v>68</v>
      </c>
      <c r="B181" s="3" t="s">
        <v>2941</v>
      </c>
      <c r="C181" s="175">
        <v>805</v>
      </c>
      <c r="D181" s="5" t="s">
        <v>119</v>
      </c>
      <c r="E181" s="3" t="s">
        <v>2945</v>
      </c>
      <c r="F181" s="11">
        <v>42685</v>
      </c>
      <c r="G181" s="90" t="s">
        <v>398</v>
      </c>
      <c r="H181" s="3"/>
      <c r="I181" s="95"/>
      <c r="J181" s="3">
        <v>13</v>
      </c>
      <c r="K181" s="30"/>
    </row>
    <row r="182" spans="1:11" s="31" customFormat="1" ht="11.25" hidden="1" customHeight="1" outlineLevel="2" x14ac:dyDescent="0.25">
      <c r="A182" s="23">
        <v>69</v>
      </c>
      <c r="B182" s="3" t="s">
        <v>2941</v>
      </c>
      <c r="C182" s="175">
        <v>803</v>
      </c>
      <c r="D182" s="5" t="s">
        <v>56</v>
      </c>
      <c r="E182" s="3" t="s">
        <v>2886</v>
      </c>
      <c r="F182" s="11">
        <v>42685</v>
      </c>
      <c r="G182" s="90" t="s">
        <v>398</v>
      </c>
      <c r="H182" s="3"/>
      <c r="I182" s="95"/>
      <c r="J182" s="3">
        <v>1</v>
      </c>
      <c r="K182" s="30"/>
    </row>
    <row r="183" spans="1:11" s="31" customFormat="1" ht="11.25" hidden="1" customHeight="1" outlineLevel="2" x14ac:dyDescent="0.25">
      <c r="A183" s="23">
        <v>70</v>
      </c>
      <c r="B183" s="3" t="s">
        <v>2946</v>
      </c>
      <c r="C183" s="175">
        <v>763</v>
      </c>
      <c r="D183" s="5" t="s">
        <v>2947</v>
      </c>
      <c r="E183" s="3" t="s">
        <v>2948</v>
      </c>
      <c r="F183" s="11">
        <v>42687</v>
      </c>
      <c r="G183" s="90" t="s">
        <v>398</v>
      </c>
      <c r="H183" s="3"/>
      <c r="I183" s="95"/>
      <c r="J183" s="3">
        <v>1</v>
      </c>
      <c r="K183" s="30"/>
    </row>
    <row r="184" spans="1:11" s="31" customFormat="1" ht="11.25" hidden="1" customHeight="1" outlineLevel="2" x14ac:dyDescent="0.25">
      <c r="A184" s="23">
        <v>71</v>
      </c>
      <c r="B184" s="3" t="s">
        <v>2946</v>
      </c>
      <c r="C184" s="175">
        <v>763</v>
      </c>
      <c r="D184" s="5" t="s">
        <v>117</v>
      </c>
      <c r="E184" s="3" t="s">
        <v>2949</v>
      </c>
      <c r="F184" s="11">
        <v>42687</v>
      </c>
      <c r="G184" s="90" t="s">
        <v>398</v>
      </c>
      <c r="H184" s="3"/>
      <c r="I184" s="95"/>
      <c r="J184" s="3">
        <v>1</v>
      </c>
      <c r="K184" s="30"/>
    </row>
    <row r="185" spans="1:11" s="31" customFormat="1" ht="11.25" hidden="1" customHeight="1" outlineLevel="2" x14ac:dyDescent="0.25">
      <c r="A185" s="23">
        <v>72</v>
      </c>
      <c r="B185" s="3" t="s">
        <v>2946</v>
      </c>
      <c r="C185" s="175">
        <v>763</v>
      </c>
      <c r="D185" s="5" t="s">
        <v>534</v>
      </c>
      <c r="E185" s="3" t="s">
        <v>2950</v>
      </c>
      <c r="F185" s="11">
        <v>42687</v>
      </c>
      <c r="G185" s="90" t="s">
        <v>398</v>
      </c>
      <c r="H185" s="3"/>
      <c r="I185" s="95"/>
      <c r="J185" s="3">
        <v>4</v>
      </c>
      <c r="K185" s="30"/>
    </row>
    <row r="186" spans="1:11" s="31" customFormat="1" ht="11.25" hidden="1" customHeight="1" outlineLevel="2" x14ac:dyDescent="0.25">
      <c r="A186" s="23">
        <v>73</v>
      </c>
      <c r="B186" s="3" t="s">
        <v>2946</v>
      </c>
      <c r="C186" s="175">
        <v>762</v>
      </c>
      <c r="D186" s="5" t="s">
        <v>6</v>
      </c>
      <c r="E186" s="3" t="s">
        <v>2951</v>
      </c>
      <c r="F186" s="11">
        <v>42687</v>
      </c>
      <c r="G186" s="90" t="s">
        <v>398</v>
      </c>
      <c r="H186" s="3"/>
      <c r="I186" s="95"/>
      <c r="J186" s="3">
        <v>3</v>
      </c>
      <c r="K186" s="30"/>
    </row>
    <row r="187" spans="1:11" s="31" customFormat="1" ht="11.25" hidden="1" customHeight="1" outlineLevel="2" x14ac:dyDescent="0.25">
      <c r="A187" s="23">
        <v>74</v>
      </c>
      <c r="B187" s="3" t="s">
        <v>2946</v>
      </c>
      <c r="C187" s="175">
        <v>762</v>
      </c>
      <c r="D187" s="5" t="s">
        <v>156</v>
      </c>
      <c r="E187" s="3" t="s">
        <v>537</v>
      </c>
      <c r="F187" s="11">
        <v>42687</v>
      </c>
      <c r="G187" s="90" t="s">
        <v>398</v>
      </c>
      <c r="H187" s="3"/>
      <c r="I187" s="95"/>
      <c r="J187" s="3">
        <v>1</v>
      </c>
      <c r="K187" s="30"/>
    </row>
    <row r="188" spans="1:11" s="31" customFormat="1" ht="11.25" hidden="1" customHeight="1" outlineLevel="2" x14ac:dyDescent="0.25">
      <c r="A188" s="23">
        <v>75</v>
      </c>
      <c r="B188" s="3" t="s">
        <v>2946</v>
      </c>
      <c r="C188" s="175">
        <v>764</v>
      </c>
      <c r="D188" s="5" t="s">
        <v>2952</v>
      </c>
      <c r="E188" s="3" t="s">
        <v>537</v>
      </c>
      <c r="F188" s="11">
        <v>42687</v>
      </c>
      <c r="G188" s="90" t="s">
        <v>398</v>
      </c>
      <c r="H188" s="3"/>
      <c r="I188" s="95"/>
      <c r="J188" s="3">
        <v>1</v>
      </c>
      <c r="K188" s="30"/>
    </row>
    <row r="189" spans="1:11" s="31" customFormat="1" ht="11.25" hidden="1" customHeight="1" outlineLevel="2" x14ac:dyDescent="0.25">
      <c r="A189" s="23">
        <v>76</v>
      </c>
      <c r="B189" s="3" t="s">
        <v>2946</v>
      </c>
      <c r="C189" s="175">
        <v>762</v>
      </c>
      <c r="D189" s="5" t="s">
        <v>20</v>
      </c>
      <c r="E189" s="3" t="s">
        <v>2953</v>
      </c>
      <c r="F189" s="11">
        <v>42687</v>
      </c>
      <c r="G189" s="90" t="s">
        <v>398</v>
      </c>
      <c r="H189" s="3"/>
      <c r="I189" s="95"/>
      <c r="J189" s="3">
        <v>3</v>
      </c>
      <c r="K189" s="30"/>
    </row>
    <row r="190" spans="1:11" s="31" customFormat="1" ht="11.25" hidden="1" customHeight="1" outlineLevel="2" x14ac:dyDescent="0.25">
      <c r="A190" s="23">
        <v>77</v>
      </c>
      <c r="B190" s="3" t="s">
        <v>2954</v>
      </c>
      <c r="C190" s="175">
        <v>741</v>
      </c>
      <c r="D190" s="5" t="s">
        <v>6</v>
      </c>
      <c r="E190" s="3" t="s">
        <v>532</v>
      </c>
      <c r="F190" s="11">
        <v>42692</v>
      </c>
      <c r="G190" s="90" t="s">
        <v>398</v>
      </c>
      <c r="H190" s="3"/>
      <c r="I190" s="95"/>
      <c r="J190" s="3">
        <v>1</v>
      </c>
      <c r="K190" s="30"/>
    </row>
    <row r="191" spans="1:11" s="31" customFormat="1" ht="11.25" hidden="1" customHeight="1" outlineLevel="2" x14ac:dyDescent="0.25">
      <c r="A191" s="23">
        <v>78</v>
      </c>
      <c r="B191" s="3" t="s">
        <v>2954</v>
      </c>
      <c r="C191" s="175" t="s">
        <v>400</v>
      </c>
      <c r="D191" s="5" t="s">
        <v>2898</v>
      </c>
      <c r="E191" s="3" t="s">
        <v>2902</v>
      </c>
      <c r="F191" s="11">
        <v>42692</v>
      </c>
      <c r="G191" s="90" t="s">
        <v>398</v>
      </c>
      <c r="H191" s="3"/>
      <c r="I191" s="95"/>
      <c r="J191" s="3">
        <v>7</v>
      </c>
      <c r="K191" s="30"/>
    </row>
    <row r="192" spans="1:11" s="31" customFormat="1" ht="11.25" hidden="1" customHeight="1" outlineLevel="2" x14ac:dyDescent="0.25">
      <c r="A192" s="23">
        <v>79</v>
      </c>
      <c r="B192" s="3" t="s">
        <v>2955</v>
      </c>
      <c r="C192" s="175">
        <v>733</v>
      </c>
      <c r="D192" s="5" t="s">
        <v>2956</v>
      </c>
      <c r="E192" s="3" t="s">
        <v>2957</v>
      </c>
      <c r="F192" s="11">
        <v>42692</v>
      </c>
      <c r="G192" s="90" t="s">
        <v>398</v>
      </c>
      <c r="H192" s="3"/>
      <c r="I192" s="95"/>
      <c r="J192" s="3">
        <v>27</v>
      </c>
      <c r="K192" s="30"/>
    </row>
    <row r="193" spans="1:11" s="31" customFormat="1" ht="11.25" hidden="1" customHeight="1" outlineLevel="2" x14ac:dyDescent="0.25">
      <c r="A193" s="23">
        <v>80</v>
      </c>
      <c r="B193" s="3" t="s">
        <v>2955</v>
      </c>
      <c r="C193" s="175">
        <v>730</v>
      </c>
      <c r="D193" s="5" t="s">
        <v>543</v>
      </c>
      <c r="E193" s="3" t="s">
        <v>2958</v>
      </c>
      <c r="F193" s="11">
        <v>42692</v>
      </c>
      <c r="G193" s="90" t="s">
        <v>398</v>
      </c>
      <c r="H193" s="3"/>
      <c r="I193" s="95"/>
      <c r="J193" s="3">
        <v>31</v>
      </c>
      <c r="K193" s="30"/>
    </row>
    <row r="194" spans="1:11" s="31" customFormat="1" ht="11.25" hidden="1" customHeight="1" outlineLevel="2" x14ac:dyDescent="0.25">
      <c r="A194" s="23">
        <v>81</v>
      </c>
      <c r="B194" s="3" t="s">
        <v>2955</v>
      </c>
      <c r="C194" s="175">
        <v>731</v>
      </c>
      <c r="D194" s="5" t="s">
        <v>172</v>
      </c>
      <c r="E194" s="3" t="s">
        <v>2959</v>
      </c>
      <c r="F194" s="11">
        <v>42692</v>
      </c>
      <c r="G194" s="90" t="s">
        <v>398</v>
      </c>
      <c r="H194" s="3"/>
      <c r="I194" s="95"/>
      <c r="J194" s="3">
        <v>24</v>
      </c>
      <c r="K194" s="30"/>
    </row>
    <row r="195" spans="1:11" s="31" customFormat="1" ht="11.25" hidden="1" customHeight="1" outlineLevel="2" x14ac:dyDescent="0.25">
      <c r="A195" s="23">
        <v>82</v>
      </c>
      <c r="B195" s="3" t="s">
        <v>2955</v>
      </c>
      <c r="C195" s="175">
        <v>735</v>
      </c>
      <c r="D195" s="5" t="s">
        <v>56</v>
      </c>
      <c r="E195" s="3" t="s">
        <v>2960</v>
      </c>
      <c r="F195" s="11">
        <v>42692</v>
      </c>
      <c r="G195" s="90" t="s">
        <v>398</v>
      </c>
      <c r="H195" s="3"/>
      <c r="I195" s="95"/>
      <c r="J195" s="3">
        <v>2</v>
      </c>
      <c r="K195" s="30"/>
    </row>
    <row r="196" spans="1:11" s="31" customFormat="1" ht="11.25" hidden="1" customHeight="1" outlineLevel="2" x14ac:dyDescent="0.25">
      <c r="A196" s="23">
        <v>83</v>
      </c>
      <c r="B196" s="3" t="s">
        <v>2961</v>
      </c>
      <c r="C196" s="175">
        <v>749</v>
      </c>
      <c r="D196" s="5" t="s">
        <v>167</v>
      </c>
      <c r="E196" s="3" t="s">
        <v>532</v>
      </c>
      <c r="F196" s="11">
        <v>42695</v>
      </c>
      <c r="G196" s="90" t="s">
        <v>398</v>
      </c>
      <c r="H196" s="3"/>
      <c r="I196" s="95"/>
      <c r="J196" s="3">
        <v>1</v>
      </c>
      <c r="K196" s="30"/>
    </row>
    <row r="197" spans="1:11" s="31" customFormat="1" ht="11.25" hidden="1" customHeight="1" outlineLevel="2" x14ac:dyDescent="0.25">
      <c r="A197" s="23">
        <v>84</v>
      </c>
      <c r="B197" s="3" t="s">
        <v>2961</v>
      </c>
      <c r="C197" s="175">
        <v>748</v>
      </c>
      <c r="D197" s="5" t="s">
        <v>123</v>
      </c>
      <c r="E197" s="3" t="s">
        <v>2962</v>
      </c>
      <c r="F197" s="11">
        <v>42695</v>
      </c>
      <c r="G197" s="90" t="s">
        <v>398</v>
      </c>
      <c r="H197" s="3"/>
      <c r="I197" s="95"/>
      <c r="J197" s="3">
        <v>4</v>
      </c>
      <c r="K197" s="30"/>
    </row>
    <row r="198" spans="1:11" s="31" customFormat="1" ht="11.25" hidden="1" customHeight="1" outlineLevel="2" x14ac:dyDescent="0.25">
      <c r="A198" s="23">
        <v>85</v>
      </c>
      <c r="B198" s="3" t="s">
        <v>2961</v>
      </c>
      <c r="C198" s="175">
        <v>748</v>
      </c>
      <c r="D198" s="5" t="s">
        <v>112</v>
      </c>
      <c r="E198" s="3" t="s">
        <v>2963</v>
      </c>
      <c r="F198" s="11">
        <v>42695</v>
      </c>
      <c r="G198" s="90" t="s">
        <v>398</v>
      </c>
      <c r="H198" s="3"/>
      <c r="I198" s="95"/>
      <c r="J198" s="3">
        <v>5</v>
      </c>
      <c r="K198" s="30"/>
    </row>
    <row r="199" spans="1:11" s="31" customFormat="1" ht="11.25" hidden="1" customHeight="1" outlineLevel="2" x14ac:dyDescent="0.25">
      <c r="A199" s="23">
        <v>86</v>
      </c>
      <c r="B199" s="3" t="s">
        <v>2961</v>
      </c>
      <c r="C199" s="175">
        <v>752</v>
      </c>
      <c r="D199" s="5" t="s">
        <v>93</v>
      </c>
      <c r="E199" s="3" t="s">
        <v>542</v>
      </c>
      <c r="F199" s="11">
        <v>42695</v>
      </c>
      <c r="G199" s="90" t="s">
        <v>398</v>
      </c>
      <c r="H199" s="3"/>
      <c r="I199" s="95"/>
      <c r="J199" s="3">
        <v>1</v>
      </c>
      <c r="K199" s="30"/>
    </row>
    <row r="200" spans="1:11" s="31" customFormat="1" ht="11.25" hidden="1" customHeight="1" outlineLevel="2" x14ac:dyDescent="0.25">
      <c r="A200" s="23">
        <v>87</v>
      </c>
      <c r="B200" s="3" t="s">
        <v>2961</v>
      </c>
      <c r="C200" s="175">
        <v>750</v>
      </c>
      <c r="D200" s="5" t="s">
        <v>8</v>
      </c>
      <c r="E200" s="3" t="s">
        <v>2964</v>
      </c>
      <c r="F200" s="11">
        <v>42695</v>
      </c>
      <c r="G200" s="90" t="s">
        <v>398</v>
      </c>
      <c r="H200" s="3"/>
      <c r="I200" s="95"/>
      <c r="J200" s="3">
        <v>9</v>
      </c>
      <c r="K200" s="30"/>
    </row>
    <row r="201" spans="1:11" s="31" customFormat="1" ht="11.25" hidden="1" customHeight="1" outlineLevel="2" x14ac:dyDescent="0.25">
      <c r="A201" s="23">
        <v>88</v>
      </c>
      <c r="B201" s="3" t="s">
        <v>2961</v>
      </c>
      <c r="C201" s="175">
        <v>750</v>
      </c>
      <c r="D201" s="5" t="s">
        <v>233</v>
      </c>
      <c r="E201" s="3" t="s">
        <v>2965</v>
      </c>
      <c r="F201" s="11">
        <v>42695</v>
      </c>
      <c r="G201" s="90" t="s">
        <v>398</v>
      </c>
      <c r="H201" s="3"/>
      <c r="I201" s="95"/>
      <c r="J201" s="3">
        <v>1</v>
      </c>
      <c r="K201" s="30"/>
    </row>
    <row r="202" spans="1:11" s="31" customFormat="1" ht="11.25" hidden="1" customHeight="1" outlineLevel="2" x14ac:dyDescent="0.25">
      <c r="A202" s="23">
        <v>89</v>
      </c>
      <c r="B202" s="3" t="s">
        <v>2966</v>
      </c>
      <c r="C202" s="175">
        <v>703</v>
      </c>
      <c r="D202" s="5" t="s">
        <v>8</v>
      </c>
      <c r="E202" s="3" t="s">
        <v>2967</v>
      </c>
      <c r="F202" s="11">
        <v>42697</v>
      </c>
      <c r="G202" s="90" t="s">
        <v>398</v>
      </c>
      <c r="H202" s="3"/>
      <c r="I202" s="95"/>
      <c r="J202" s="3">
        <v>1</v>
      </c>
      <c r="K202" s="30"/>
    </row>
    <row r="203" spans="1:11" s="31" customFormat="1" ht="11.25" hidden="1" customHeight="1" outlineLevel="2" x14ac:dyDescent="0.25">
      <c r="A203" s="23">
        <v>90</v>
      </c>
      <c r="B203" s="3" t="s">
        <v>2966</v>
      </c>
      <c r="C203" s="175">
        <v>704</v>
      </c>
      <c r="D203" s="5" t="s">
        <v>2898</v>
      </c>
      <c r="E203" s="3" t="s">
        <v>2968</v>
      </c>
      <c r="F203" s="11">
        <v>42697</v>
      </c>
      <c r="G203" s="90" t="s">
        <v>398</v>
      </c>
      <c r="H203" s="338"/>
      <c r="I203" s="95"/>
      <c r="J203" s="3">
        <v>3</v>
      </c>
      <c r="K203" s="30"/>
    </row>
    <row r="204" spans="1:11" s="31" customFormat="1" ht="10.8" hidden="1" outlineLevel="1" collapsed="1" thickBot="1" x14ac:dyDescent="0.3">
      <c r="A204" s="8" t="s">
        <v>21</v>
      </c>
      <c r="B204" s="566" t="s">
        <v>108</v>
      </c>
      <c r="C204" s="567"/>
      <c r="D204" s="567"/>
      <c r="E204" s="567"/>
      <c r="F204" s="567"/>
      <c r="G204" s="568"/>
      <c r="H204" s="186"/>
      <c r="I204" s="253"/>
      <c r="J204" s="188">
        <f>SUM(J205:J340)</f>
        <v>824</v>
      </c>
      <c r="K204" s="30"/>
    </row>
    <row r="205" spans="1:11" s="31" customFormat="1" ht="21" hidden="1" outlineLevel="2" thickBot="1" x14ac:dyDescent="0.25">
      <c r="A205" s="262">
        <v>1</v>
      </c>
      <c r="B205" s="147" t="s">
        <v>55</v>
      </c>
      <c r="C205" s="147">
        <v>25</v>
      </c>
      <c r="D205" s="147" t="s">
        <v>15</v>
      </c>
      <c r="E205" s="263" t="s">
        <v>3125</v>
      </c>
      <c r="F205" s="126" t="s">
        <v>3126</v>
      </c>
      <c r="G205" s="264" t="s">
        <v>3127</v>
      </c>
      <c r="H205" s="152"/>
      <c r="I205" s="304"/>
      <c r="J205" s="116">
        <v>20</v>
      </c>
      <c r="K205" s="30"/>
    </row>
    <row r="206" spans="1:11" s="31" customFormat="1" ht="21" hidden="1" outlineLevel="2" thickBot="1" x14ac:dyDescent="0.25">
      <c r="A206" s="262">
        <v>2</v>
      </c>
      <c r="B206" s="147" t="s">
        <v>55</v>
      </c>
      <c r="C206" s="147">
        <v>16</v>
      </c>
      <c r="D206" s="147" t="s">
        <v>260</v>
      </c>
      <c r="E206" s="263" t="s">
        <v>3128</v>
      </c>
      <c r="F206" s="126" t="s">
        <v>3129</v>
      </c>
      <c r="G206" s="264" t="s">
        <v>3127</v>
      </c>
      <c r="H206" s="152"/>
      <c r="I206" s="304"/>
      <c r="J206" s="116">
        <v>20</v>
      </c>
      <c r="K206" s="30"/>
    </row>
    <row r="207" spans="1:11" s="31" customFormat="1" ht="21" hidden="1" outlineLevel="2" thickBot="1" x14ac:dyDescent="0.25">
      <c r="A207" s="262">
        <v>3</v>
      </c>
      <c r="B207" s="147" t="s">
        <v>55</v>
      </c>
      <c r="C207" s="147">
        <v>29</v>
      </c>
      <c r="D207" s="147" t="s">
        <v>3130</v>
      </c>
      <c r="E207" s="263" t="s">
        <v>3131</v>
      </c>
      <c r="F207" s="126" t="s">
        <v>3132</v>
      </c>
      <c r="G207" s="264" t="s">
        <v>3133</v>
      </c>
      <c r="H207" s="152"/>
      <c r="I207" s="304"/>
      <c r="J207" s="116">
        <v>11</v>
      </c>
      <c r="K207" s="30"/>
    </row>
    <row r="208" spans="1:11" s="31" customFormat="1" ht="31.2" hidden="1" outlineLevel="2" thickBot="1" x14ac:dyDescent="0.25">
      <c r="A208" s="262">
        <v>4</v>
      </c>
      <c r="B208" s="147" t="s">
        <v>55</v>
      </c>
      <c r="C208" s="147">
        <v>24</v>
      </c>
      <c r="D208" s="147" t="s">
        <v>185</v>
      </c>
      <c r="E208" s="263" t="s">
        <v>3134</v>
      </c>
      <c r="F208" s="126" t="s">
        <v>3135</v>
      </c>
      <c r="G208" s="264" t="s">
        <v>3127</v>
      </c>
      <c r="H208" s="152"/>
      <c r="I208" s="304"/>
      <c r="J208" s="116">
        <v>55</v>
      </c>
      <c r="K208" s="30"/>
    </row>
    <row r="209" spans="1:11" s="31" customFormat="1" ht="21" hidden="1" outlineLevel="2" thickBot="1" x14ac:dyDescent="0.25">
      <c r="A209" s="262">
        <v>5</v>
      </c>
      <c r="B209" s="147" t="s">
        <v>55</v>
      </c>
      <c r="C209" s="147">
        <v>14</v>
      </c>
      <c r="D209" s="147" t="s">
        <v>3136</v>
      </c>
      <c r="E209" s="263" t="s">
        <v>3137</v>
      </c>
      <c r="F209" s="126" t="s">
        <v>3132</v>
      </c>
      <c r="G209" s="264" t="s">
        <v>3133</v>
      </c>
      <c r="H209" s="152"/>
      <c r="I209" s="304"/>
      <c r="J209" s="116">
        <v>21</v>
      </c>
      <c r="K209" s="30"/>
    </row>
    <row r="210" spans="1:11" s="31" customFormat="1" ht="21" hidden="1" outlineLevel="2" thickBot="1" x14ac:dyDescent="0.25">
      <c r="A210" s="262">
        <v>6</v>
      </c>
      <c r="B210" s="147" t="s">
        <v>55</v>
      </c>
      <c r="C210" s="147">
        <v>2</v>
      </c>
      <c r="D210" s="147" t="s">
        <v>3136</v>
      </c>
      <c r="E210" s="263" t="s">
        <v>3138</v>
      </c>
      <c r="F210" s="126" t="s">
        <v>3132</v>
      </c>
      <c r="G210" s="264" t="s">
        <v>3133</v>
      </c>
      <c r="H210" s="152"/>
      <c r="I210" s="304"/>
      <c r="J210" s="116">
        <v>19</v>
      </c>
      <c r="K210" s="30"/>
    </row>
    <row r="211" spans="1:11" s="31" customFormat="1" ht="21" hidden="1" outlineLevel="2" thickBot="1" x14ac:dyDescent="0.25">
      <c r="A211" s="262">
        <v>7</v>
      </c>
      <c r="B211" s="147" t="s">
        <v>5</v>
      </c>
      <c r="C211" s="147">
        <v>15</v>
      </c>
      <c r="D211" s="147" t="s">
        <v>301</v>
      </c>
      <c r="E211" s="263" t="s">
        <v>3139</v>
      </c>
      <c r="F211" s="126" t="s">
        <v>3129</v>
      </c>
      <c r="G211" s="264" t="s">
        <v>3133</v>
      </c>
      <c r="H211" s="152"/>
      <c r="I211" s="304"/>
      <c r="J211" s="116">
        <v>8</v>
      </c>
      <c r="K211" s="30"/>
    </row>
    <row r="212" spans="1:11" s="31" customFormat="1" ht="21" hidden="1" outlineLevel="2" thickBot="1" x14ac:dyDescent="0.25">
      <c r="A212" s="262">
        <v>8</v>
      </c>
      <c r="B212" s="147" t="s">
        <v>5</v>
      </c>
      <c r="C212" s="147">
        <v>16</v>
      </c>
      <c r="D212" s="147" t="s">
        <v>301</v>
      </c>
      <c r="E212" s="263" t="s">
        <v>3140</v>
      </c>
      <c r="F212" s="126" t="s">
        <v>3129</v>
      </c>
      <c r="G212" s="264" t="s">
        <v>3133</v>
      </c>
      <c r="H212" s="152"/>
      <c r="I212" s="304"/>
      <c r="J212" s="116">
        <v>13</v>
      </c>
      <c r="K212" s="30"/>
    </row>
    <row r="213" spans="1:11" s="31" customFormat="1" ht="21" hidden="1" outlineLevel="2" thickBot="1" x14ac:dyDescent="0.25">
      <c r="A213" s="262">
        <v>9</v>
      </c>
      <c r="B213" s="147" t="s">
        <v>3141</v>
      </c>
      <c r="C213" s="147">
        <v>19</v>
      </c>
      <c r="D213" s="147" t="s">
        <v>191</v>
      </c>
      <c r="E213" s="263" t="s">
        <v>3142</v>
      </c>
      <c r="F213" s="126" t="s">
        <v>3129</v>
      </c>
      <c r="G213" s="264" t="s">
        <v>3133</v>
      </c>
      <c r="H213" s="152"/>
      <c r="I213" s="304"/>
      <c r="J213" s="116">
        <v>22</v>
      </c>
      <c r="K213" s="30"/>
    </row>
    <row r="214" spans="1:11" s="31" customFormat="1" ht="21" hidden="1" outlineLevel="2" thickBot="1" x14ac:dyDescent="0.25">
      <c r="A214" s="262">
        <v>10</v>
      </c>
      <c r="B214" s="147" t="s">
        <v>3141</v>
      </c>
      <c r="C214" s="147">
        <v>20</v>
      </c>
      <c r="D214" s="147" t="s">
        <v>191</v>
      </c>
      <c r="E214" s="263" t="s">
        <v>3143</v>
      </c>
      <c r="F214" s="126" t="s">
        <v>3129</v>
      </c>
      <c r="G214" s="264" t="s">
        <v>3133</v>
      </c>
      <c r="H214" s="152"/>
      <c r="I214" s="304"/>
      <c r="J214" s="116">
        <v>1</v>
      </c>
      <c r="K214" s="30"/>
    </row>
    <row r="215" spans="1:11" s="31" customFormat="1" ht="21" hidden="1" outlineLevel="2" thickBot="1" x14ac:dyDescent="0.25">
      <c r="A215" s="262">
        <v>11</v>
      </c>
      <c r="B215" s="147" t="s">
        <v>3141</v>
      </c>
      <c r="C215" s="147">
        <v>21</v>
      </c>
      <c r="D215" s="147" t="s">
        <v>191</v>
      </c>
      <c r="E215" s="263" t="s">
        <v>3144</v>
      </c>
      <c r="F215" s="126" t="s">
        <v>3129</v>
      </c>
      <c r="G215" s="264" t="s">
        <v>3133</v>
      </c>
      <c r="H215" s="152"/>
      <c r="I215" s="304"/>
      <c r="J215" s="116">
        <v>9</v>
      </c>
      <c r="K215" s="30"/>
    </row>
    <row r="216" spans="1:11" s="31" customFormat="1" ht="21" hidden="1" outlineLevel="2" thickBot="1" x14ac:dyDescent="0.25">
      <c r="A216" s="262">
        <v>12</v>
      </c>
      <c r="B216" s="147" t="s">
        <v>3141</v>
      </c>
      <c r="C216" s="147">
        <v>25</v>
      </c>
      <c r="D216" s="147" t="s">
        <v>178</v>
      </c>
      <c r="E216" s="263" t="s">
        <v>3145</v>
      </c>
      <c r="F216" s="126" t="s">
        <v>3129</v>
      </c>
      <c r="G216" s="264" t="s">
        <v>3133</v>
      </c>
      <c r="H216" s="152"/>
      <c r="I216" s="304"/>
      <c r="J216" s="116">
        <v>7</v>
      </c>
      <c r="K216" s="30"/>
    </row>
    <row r="217" spans="1:11" s="31" customFormat="1" ht="21" hidden="1" outlineLevel="2" thickBot="1" x14ac:dyDescent="0.25">
      <c r="A217" s="262">
        <v>13</v>
      </c>
      <c r="B217" s="147" t="s">
        <v>324</v>
      </c>
      <c r="C217" s="147">
        <v>9</v>
      </c>
      <c r="D217" s="147" t="s">
        <v>7</v>
      </c>
      <c r="E217" s="263" t="s">
        <v>3146</v>
      </c>
      <c r="F217" s="126" t="s">
        <v>3135</v>
      </c>
      <c r="G217" s="264" t="s">
        <v>3133</v>
      </c>
      <c r="H217" s="152"/>
      <c r="I217" s="304"/>
      <c r="J217" s="116">
        <v>11</v>
      </c>
      <c r="K217" s="30"/>
    </row>
    <row r="218" spans="1:11" s="31" customFormat="1" ht="21" hidden="1" outlineLevel="2" thickBot="1" x14ac:dyDescent="0.25">
      <c r="A218" s="262">
        <v>14</v>
      </c>
      <c r="B218" s="147" t="s">
        <v>324</v>
      </c>
      <c r="C218" s="147">
        <v>9</v>
      </c>
      <c r="D218" s="147" t="s">
        <v>121</v>
      </c>
      <c r="E218" s="263" t="s">
        <v>3147</v>
      </c>
      <c r="F218" s="126" t="s">
        <v>3135</v>
      </c>
      <c r="G218" s="264" t="s">
        <v>3133</v>
      </c>
      <c r="H218" s="152"/>
      <c r="I218" s="304"/>
      <c r="J218" s="116">
        <v>2</v>
      </c>
      <c r="K218" s="30"/>
    </row>
    <row r="219" spans="1:11" s="31" customFormat="1" ht="21" hidden="1" outlineLevel="2" thickBot="1" x14ac:dyDescent="0.25">
      <c r="A219" s="262">
        <v>15</v>
      </c>
      <c r="B219" s="147" t="s">
        <v>324</v>
      </c>
      <c r="C219" s="147">
        <v>9</v>
      </c>
      <c r="D219" s="147" t="s">
        <v>57</v>
      </c>
      <c r="E219" s="263" t="s">
        <v>3148</v>
      </c>
      <c r="F219" s="126" t="s">
        <v>3135</v>
      </c>
      <c r="G219" s="264" t="s">
        <v>3133</v>
      </c>
      <c r="H219" s="152"/>
      <c r="I219" s="304"/>
      <c r="J219" s="116">
        <v>14</v>
      </c>
      <c r="K219" s="30"/>
    </row>
    <row r="220" spans="1:11" s="31" customFormat="1" ht="21" hidden="1" outlineLevel="2" thickBot="1" x14ac:dyDescent="0.25">
      <c r="A220" s="262">
        <v>16</v>
      </c>
      <c r="B220" s="147" t="s">
        <v>324</v>
      </c>
      <c r="C220" s="147">
        <v>9</v>
      </c>
      <c r="D220" s="147" t="s">
        <v>146</v>
      </c>
      <c r="E220" s="263" t="s">
        <v>3149</v>
      </c>
      <c r="F220" s="126" t="s">
        <v>3135</v>
      </c>
      <c r="G220" s="264" t="s">
        <v>3133</v>
      </c>
      <c r="H220" s="152"/>
      <c r="I220" s="304"/>
      <c r="J220" s="116">
        <v>10</v>
      </c>
      <c r="K220" s="30"/>
    </row>
    <row r="221" spans="1:11" s="31" customFormat="1" ht="21" hidden="1" outlineLevel="2" thickBot="1" x14ac:dyDescent="0.25">
      <c r="A221" s="262">
        <v>17</v>
      </c>
      <c r="B221" s="147" t="s">
        <v>324</v>
      </c>
      <c r="C221" s="147">
        <v>8</v>
      </c>
      <c r="D221" s="147" t="s">
        <v>66</v>
      </c>
      <c r="E221" s="263" t="s">
        <v>99</v>
      </c>
      <c r="F221" s="126" t="s">
        <v>3135</v>
      </c>
      <c r="G221" s="264" t="s">
        <v>3133</v>
      </c>
      <c r="H221" s="152"/>
      <c r="I221" s="304"/>
      <c r="J221" s="116">
        <v>1</v>
      </c>
      <c r="K221" s="30"/>
    </row>
    <row r="222" spans="1:11" s="31" customFormat="1" ht="21" hidden="1" outlineLevel="2" thickBot="1" x14ac:dyDescent="0.25">
      <c r="A222" s="262">
        <v>18</v>
      </c>
      <c r="B222" s="147" t="s">
        <v>324</v>
      </c>
      <c r="C222" s="147">
        <v>8</v>
      </c>
      <c r="D222" s="147" t="s">
        <v>136</v>
      </c>
      <c r="E222" s="263" t="s">
        <v>102</v>
      </c>
      <c r="F222" s="126" t="s">
        <v>3135</v>
      </c>
      <c r="G222" s="264" t="s">
        <v>3133</v>
      </c>
      <c r="H222" s="152"/>
      <c r="I222" s="304"/>
      <c r="J222" s="116">
        <v>1</v>
      </c>
      <c r="K222" s="30"/>
    </row>
    <row r="223" spans="1:11" s="31" customFormat="1" ht="21" hidden="1" outlineLevel="2" thickBot="1" x14ac:dyDescent="0.25">
      <c r="A223" s="262">
        <v>19</v>
      </c>
      <c r="B223" s="265" t="s">
        <v>293</v>
      </c>
      <c r="C223" s="265">
        <v>67</v>
      </c>
      <c r="D223" s="265" t="s">
        <v>126</v>
      </c>
      <c r="E223" s="266" t="s">
        <v>406</v>
      </c>
      <c r="F223" s="126" t="s">
        <v>3132</v>
      </c>
      <c r="G223" s="267" t="s">
        <v>557</v>
      </c>
      <c r="H223" s="271"/>
      <c r="I223" s="305"/>
      <c r="J223" s="265">
        <v>1</v>
      </c>
      <c r="K223" s="30"/>
    </row>
    <row r="224" spans="1:11" s="31" customFormat="1" ht="21" hidden="1" outlineLevel="2" thickBot="1" x14ac:dyDescent="0.25">
      <c r="A224" s="262">
        <v>20</v>
      </c>
      <c r="B224" s="265" t="s">
        <v>293</v>
      </c>
      <c r="C224" s="265">
        <v>7</v>
      </c>
      <c r="D224" s="265" t="s">
        <v>3150</v>
      </c>
      <c r="E224" s="266" t="s">
        <v>3151</v>
      </c>
      <c r="F224" s="126" t="s">
        <v>3132</v>
      </c>
      <c r="G224" s="267" t="s">
        <v>557</v>
      </c>
      <c r="H224" s="271"/>
      <c r="I224" s="305"/>
      <c r="J224" s="265">
        <v>2</v>
      </c>
      <c r="K224" s="30"/>
    </row>
    <row r="225" spans="1:11" s="31" customFormat="1" ht="21" hidden="1" outlineLevel="2" thickBot="1" x14ac:dyDescent="0.25">
      <c r="A225" s="262">
        <v>21</v>
      </c>
      <c r="B225" s="265" t="s">
        <v>293</v>
      </c>
      <c r="C225" s="265">
        <v>7</v>
      </c>
      <c r="D225" s="265" t="s">
        <v>125</v>
      </c>
      <c r="E225" s="266" t="s">
        <v>3152</v>
      </c>
      <c r="F225" s="126" t="s">
        <v>3132</v>
      </c>
      <c r="G225" s="267" t="s">
        <v>557</v>
      </c>
      <c r="H225" s="271"/>
      <c r="I225" s="305"/>
      <c r="J225" s="265">
        <v>2</v>
      </c>
      <c r="K225" s="30"/>
    </row>
    <row r="226" spans="1:11" s="31" customFormat="1" ht="21" hidden="1" outlineLevel="2" thickBot="1" x14ac:dyDescent="0.25">
      <c r="A226" s="262">
        <v>22</v>
      </c>
      <c r="B226" s="265" t="s">
        <v>293</v>
      </c>
      <c r="C226" s="265">
        <v>58</v>
      </c>
      <c r="D226" s="265" t="s">
        <v>112</v>
      </c>
      <c r="E226" s="266" t="s">
        <v>3153</v>
      </c>
      <c r="F226" s="126" t="s">
        <v>3132</v>
      </c>
      <c r="G226" s="267" t="s">
        <v>557</v>
      </c>
      <c r="H226" s="271"/>
      <c r="I226" s="305"/>
      <c r="J226" s="265">
        <v>2</v>
      </c>
      <c r="K226" s="30"/>
    </row>
    <row r="227" spans="1:11" s="31" customFormat="1" ht="21" hidden="1" outlineLevel="2" thickBot="1" x14ac:dyDescent="0.25">
      <c r="A227" s="262">
        <v>23</v>
      </c>
      <c r="B227" s="265" t="s">
        <v>293</v>
      </c>
      <c r="C227" s="265">
        <v>6</v>
      </c>
      <c r="D227" s="265" t="s">
        <v>15</v>
      </c>
      <c r="E227" s="266" t="s">
        <v>3154</v>
      </c>
      <c r="F227" s="126" t="s">
        <v>3132</v>
      </c>
      <c r="G227" s="267" t="s">
        <v>557</v>
      </c>
      <c r="H227" s="271"/>
      <c r="I227" s="305"/>
      <c r="J227" s="265">
        <v>1</v>
      </c>
      <c r="K227" s="30"/>
    </row>
    <row r="228" spans="1:11" s="31" customFormat="1" ht="21" hidden="1" outlineLevel="2" thickBot="1" x14ac:dyDescent="0.25">
      <c r="A228" s="262">
        <v>24</v>
      </c>
      <c r="B228" s="265" t="s">
        <v>293</v>
      </c>
      <c r="C228" s="265">
        <v>6</v>
      </c>
      <c r="D228" s="265" t="s">
        <v>125</v>
      </c>
      <c r="E228" s="266" t="s">
        <v>3155</v>
      </c>
      <c r="F228" s="126" t="s">
        <v>3129</v>
      </c>
      <c r="G228" s="267" t="s">
        <v>557</v>
      </c>
      <c r="H228" s="271"/>
      <c r="I228" s="305"/>
      <c r="J228" s="265">
        <v>3</v>
      </c>
      <c r="K228" s="30"/>
    </row>
    <row r="229" spans="1:11" s="31" customFormat="1" ht="21" hidden="1" outlineLevel="2" thickBot="1" x14ac:dyDescent="0.25">
      <c r="A229" s="262">
        <v>25</v>
      </c>
      <c r="B229" s="265" t="s">
        <v>293</v>
      </c>
      <c r="C229" s="265">
        <v>64</v>
      </c>
      <c r="D229" s="265" t="s">
        <v>112</v>
      </c>
      <c r="E229" s="266" t="s">
        <v>3156</v>
      </c>
      <c r="F229" s="126" t="s">
        <v>3129</v>
      </c>
      <c r="G229" s="267" t="s">
        <v>557</v>
      </c>
      <c r="H229" s="271"/>
      <c r="I229" s="305"/>
      <c r="J229" s="265">
        <v>1</v>
      </c>
      <c r="K229" s="30"/>
    </row>
    <row r="230" spans="1:11" s="31" customFormat="1" ht="21" hidden="1" outlineLevel="2" thickBot="1" x14ac:dyDescent="0.25">
      <c r="A230" s="262">
        <v>26</v>
      </c>
      <c r="B230" s="265" t="s">
        <v>293</v>
      </c>
      <c r="C230" s="265">
        <v>4</v>
      </c>
      <c r="D230" s="265" t="s">
        <v>131</v>
      </c>
      <c r="E230" s="266" t="s">
        <v>3157</v>
      </c>
      <c r="F230" s="126" t="s">
        <v>3129</v>
      </c>
      <c r="G230" s="267" t="s">
        <v>557</v>
      </c>
      <c r="H230" s="271"/>
      <c r="I230" s="305"/>
      <c r="J230" s="265">
        <v>1</v>
      </c>
      <c r="K230" s="30"/>
    </row>
    <row r="231" spans="1:11" s="31" customFormat="1" ht="21" hidden="1" outlineLevel="2" thickBot="1" x14ac:dyDescent="0.25">
      <c r="A231" s="262">
        <v>27</v>
      </c>
      <c r="B231" s="265" t="s">
        <v>293</v>
      </c>
      <c r="C231" s="265">
        <v>4</v>
      </c>
      <c r="D231" s="265" t="s">
        <v>481</v>
      </c>
      <c r="E231" s="266" t="s">
        <v>3158</v>
      </c>
      <c r="F231" s="126" t="s">
        <v>3129</v>
      </c>
      <c r="G231" s="267" t="s">
        <v>557</v>
      </c>
      <c r="H231" s="271"/>
      <c r="I231" s="305"/>
      <c r="J231" s="265">
        <v>1</v>
      </c>
      <c r="K231" s="30"/>
    </row>
    <row r="232" spans="1:11" s="31" customFormat="1" ht="21" hidden="1" outlineLevel="2" thickBot="1" x14ac:dyDescent="0.25">
      <c r="A232" s="262">
        <v>28</v>
      </c>
      <c r="B232" s="265" t="s">
        <v>293</v>
      </c>
      <c r="C232" s="265">
        <v>5</v>
      </c>
      <c r="D232" s="265" t="s">
        <v>131</v>
      </c>
      <c r="E232" s="266" t="s">
        <v>3159</v>
      </c>
      <c r="F232" s="126" t="s">
        <v>3129</v>
      </c>
      <c r="G232" s="267" t="s">
        <v>557</v>
      </c>
      <c r="H232" s="271"/>
      <c r="I232" s="305"/>
      <c r="J232" s="265">
        <v>3</v>
      </c>
      <c r="K232" s="30"/>
    </row>
    <row r="233" spans="1:11" s="31" customFormat="1" ht="21" hidden="1" outlineLevel="2" thickBot="1" x14ac:dyDescent="0.25">
      <c r="A233" s="262">
        <v>29</v>
      </c>
      <c r="B233" s="265" t="s">
        <v>293</v>
      </c>
      <c r="C233" s="265">
        <v>5</v>
      </c>
      <c r="D233" s="265" t="s">
        <v>481</v>
      </c>
      <c r="E233" s="266" t="s">
        <v>3160</v>
      </c>
      <c r="F233" s="126" t="s">
        <v>3135</v>
      </c>
      <c r="G233" s="267" t="s">
        <v>557</v>
      </c>
      <c r="H233" s="271"/>
      <c r="I233" s="305"/>
      <c r="J233" s="265">
        <v>1</v>
      </c>
      <c r="K233" s="30"/>
    </row>
    <row r="234" spans="1:11" s="31" customFormat="1" ht="21" hidden="1" outlineLevel="2" thickBot="1" x14ac:dyDescent="0.25">
      <c r="A234" s="262">
        <v>30</v>
      </c>
      <c r="B234" s="265" t="s">
        <v>293</v>
      </c>
      <c r="C234" s="265">
        <v>46</v>
      </c>
      <c r="D234" s="265" t="s">
        <v>131</v>
      </c>
      <c r="E234" s="266" t="s">
        <v>3161</v>
      </c>
      <c r="F234" s="126" t="s">
        <v>3135</v>
      </c>
      <c r="G234" s="267" t="s">
        <v>557</v>
      </c>
      <c r="H234" s="271"/>
      <c r="I234" s="305"/>
      <c r="J234" s="265">
        <v>1</v>
      </c>
      <c r="K234" s="30"/>
    </row>
    <row r="235" spans="1:11" s="31" customFormat="1" ht="21" hidden="1" outlineLevel="2" thickBot="1" x14ac:dyDescent="0.25">
      <c r="A235" s="262">
        <v>31</v>
      </c>
      <c r="B235" s="265" t="s">
        <v>293</v>
      </c>
      <c r="C235" s="265">
        <v>46</v>
      </c>
      <c r="D235" s="265" t="s">
        <v>828</v>
      </c>
      <c r="E235" s="266" t="s">
        <v>3162</v>
      </c>
      <c r="F235" s="126" t="s">
        <v>3132</v>
      </c>
      <c r="G235" s="267" t="s">
        <v>556</v>
      </c>
      <c r="H235" s="271"/>
      <c r="I235" s="305"/>
      <c r="J235" s="265">
        <v>6</v>
      </c>
      <c r="K235" s="30"/>
    </row>
    <row r="236" spans="1:11" s="31" customFormat="1" ht="21" hidden="1" outlineLevel="2" thickBot="1" x14ac:dyDescent="0.25">
      <c r="A236" s="262">
        <v>32</v>
      </c>
      <c r="B236" s="265" t="s">
        <v>293</v>
      </c>
      <c r="C236" s="265">
        <v>3</v>
      </c>
      <c r="D236" s="265" t="s">
        <v>181</v>
      </c>
      <c r="E236" s="266" t="s">
        <v>3163</v>
      </c>
      <c r="F236" s="126" t="s">
        <v>3132</v>
      </c>
      <c r="G236" s="267" t="s">
        <v>556</v>
      </c>
      <c r="H236" s="271"/>
      <c r="I236" s="305"/>
      <c r="J236" s="265">
        <v>1</v>
      </c>
      <c r="K236" s="30"/>
    </row>
    <row r="237" spans="1:11" s="31" customFormat="1" ht="21" hidden="1" outlineLevel="2" thickBot="1" x14ac:dyDescent="0.25">
      <c r="A237" s="262">
        <v>33</v>
      </c>
      <c r="B237" s="265" t="s">
        <v>293</v>
      </c>
      <c r="C237" s="265">
        <v>3</v>
      </c>
      <c r="D237" s="265" t="s">
        <v>263</v>
      </c>
      <c r="E237" s="266" t="s">
        <v>3164</v>
      </c>
      <c r="F237" s="126" t="s">
        <v>3132</v>
      </c>
      <c r="G237" s="267" t="s">
        <v>556</v>
      </c>
      <c r="H237" s="271"/>
      <c r="I237" s="305"/>
      <c r="J237" s="265">
        <v>2</v>
      </c>
      <c r="K237" s="30"/>
    </row>
    <row r="238" spans="1:11" s="31" customFormat="1" ht="21" hidden="1" outlineLevel="2" thickBot="1" x14ac:dyDescent="0.25">
      <c r="A238" s="262">
        <v>34</v>
      </c>
      <c r="B238" s="265" t="s">
        <v>293</v>
      </c>
      <c r="C238" s="265">
        <v>20</v>
      </c>
      <c r="D238" s="265" t="s">
        <v>3165</v>
      </c>
      <c r="E238" s="266" t="s">
        <v>100</v>
      </c>
      <c r="F238" s="126" t="s">
        <v>3135</v>
      </c>
      <c r="G238" s="267" t="s">
        <v>557</v>
      </c>
      <c r="H238" s="271"/>
      <c r="I238" s="305"/>
      <c r="J238" s="265">
        <v>1</v>
      </c>
      <c r="K238" s="30"/>
    </row>
    <row r="239" spans="1:11" s="31" customFormat="1" ht="21" hidden="1" outlineLevel="2" thickBot="1" x14ac:dyDescent="0.25">
      <c r="A239" s="262">
        <v>35</v>
      </c>
      <c r="B239" s="265" t="s">
        <v>293</v>
      </c>
      <c r="C239" s="265">
        <v>9</v>
      </c>
      <c r="D239" s="265" t="s">
        <v>207</v>
      </c>
      <c r="E239" s="266" t="s">
        <v>97</v>
      </c>
      <c r="F239" s="126" t="s">
        <v>3135</v>
      </c>
      <c r="G239" s="267" t="s">
        <v>557</v>
      </c>
      <c r="H239" s="271"/>
      <c r="I239" s="305"/>
      <c r="J239" s="265">
        <v>1</v>
      </c>
      <c r="K239" s="30"/>
    </row>
    <row r="240" spans="1:11" s="31" customFormat="1" ht="21" hidden="1" outlineLevel="2" thickBot="1" x14ac:dyDescent="0.25">
      <c r="A240" s="262">
        <v>36</v>
      </c>
      <c r="B240" s="265" t="s">
        <v>293</v>
      </c>
      <c r="C240" s="265">
        <v>9</v>
      </c>
      <c r="D240" s="265" t="s">
        <v>3166</v>
      </c>
      <c r="E240" s="266" t="s">
        <v>3167</v>
      </c>
      <c r="F240" s="126" t="s">
        <v>3135</v>
      </c>
      <c r="G240" s="267" t="s">
        <v>557</v>
      </c>
      <c r="H240" s="271"/>
      <c r="I240" s="305"/>
      <c r="J240" s="265">
        <v>3</v>
      </c>
      <c r="K240" s="30"/>
    </row>
    <row r="241" spans="1:11" s="31" customFormat="1" ht="21" hidden="1" outlineLevel="2" thickBot="1" x14ac:dyDescent="0.25">
      <c r="A241" s="262">
        <v>37</v>
      </c>
      <c r="B241" s="265" t="s">
        <v>293</v>
      </c>
      <c r="C241" s="265">
        <v>53</v>
      </c>
      <c r="D241" s="265" t="s">
        <v>3168</v>
      </c>
      <c r="E241" s="266" t="s">
        <v>3169</v>
      </c>
      <c r="F241" s="126" t="s">
        <v>3135</v>
      </c>
      <c r="G241" s="267" t="s">
        <v>557</v>
      </c>
      <c r="H241" s="271"/>
      <c r="I241" s="305"/>
      <c r="J241" s="265">
        <v>2</v>
      </c>
      <c r="K241" s="30"/>
    </row>
    <row r="242" spans="1:11" s="31" customFormat="1" ht="21" hidden="1" outlineLevel="2" thickBot="1" x14ac:dyDescent="0.25">
      <c r="A242" s="262">
        <v>38</v>
      </c>
      <c r="B242" s="265" t="s">
        <v>293</v>
      </c>
      <c r="C242" s="265">
        <v>53</v>
      </c>
      <c r="D242" s="265" t="s">
        <v>30</v>
      </c>
      <c r="E242" s="266" t="s">
        <v>3170</v>
      </c>
      <c r="F242" s="126" t="s">
        <v>3132</v>
      </c>
      <c r="G242" s="267" t="s">
        <v>3171</v>
      </c>
      <c r="H242" s="271"/>
      <c r="I242" s="305"/>
      <c r="J242" s="265">
        <v>4</v>
      </c>
      <c r="K242" s="30"/>
    </row>
    <row r="243" spans="1:11" s="31" customFormat="1" ht="21" hidden="1" outlineLevel="2" thickBot="1" x14ac:dyDescent="0.25">
      <c r="A243" s="262">
        <v>39</v>
      </c>
      <c r="B243" s="265" t="s">
        <v>293</v>
      </c>
      <c r="C243" s="265">
        <v>10</v>
      </c>
      <c r="D243" s="265" t="s">
        <v>3172</v>
      </c>
      <c r="E243" s="266" t="s">
        <v>3173</v>
      </c>
      <c r="F243" s="126" t="s">
        <v>3132</v>
      </c>
      <c r="G243" s="267" t="s">
        <v>3171</v>
      </c>
      <c r="H243" s="271"/>
      <c r="I243" s="305"/>
      <c r="J243" s="265">
        <v>2</v>
      </c>
      <c r="K243" s="30"/>
    </row>
    <row r="244" spans="1:11" s="31" customFormat="1" ht="21" hidden="1" outlineLevel="2" thickBot="1" x14ac:dyDescent="0.25">
      <c r="A244" s="262">
        <v>40</v>
      </c>
      <c r="B244" s="265" t="s">
        <v>293</v>
      </c>
      <c r="C244" s="265">
        <v>14</v>
      </c>
      <c r="D244" s="265" t="s">
        <v>185</v>
      </c>
      <c r="E244" s="266" t="s">
        <v>3174</v>
      </c>
      <c r="F244" s="126" t="s">
        <v>3132</v>
      </c>
      <c r="G244" s="267" t="s">
        <v>3171</v>
      </c>
      <c r="H244" s="271"/>
      <c r="I244" s="305"/>
      <c r="J244" s="265">
        <v>1</v>
      </c>
      <c r="K244" s="30"/>
    </row>
    <row r="245" spans="1:11" s="31" customFormat="1" ht="21" hidden="1" outlineLevel="2" thickBot="1" x14ac:dyDescent="0.25">
      <c r="A245" s="262">
        <v>41</v>
      </c>
      <c r="B245" s="265" t="s">
        <v>293</v>
      </c>
      <c r="C245" s="265">
        <v>14</v>
      </c>
      <c r="D245" s="265" t="s">
        <v>407</v>
      </c>
      <c r="E245" s="266" t="s">
        <v>3175</v>
      </c>
      <c r="F245" s="126" t="s">
        <v>3132</v>
      </c>
      <c r="G245" s="267" t="s">
        <v>3171</v>
      </c>
      <c r="H245" s="271"/>
      <c r="I245" s="305"/>
      <c r="J245" s="265">
        <v>2</v>
      </c>
      <c r="K245" s="30"/>
    </row>
    <row r="246" spans="1:11" s="31" customFormat="1" ht="21" hidden="1" outlineLevel="2" thickBot="1" x14ac:dyDescent="0.25">
      <c r="A246" s="262">
        <v>42</v>
      </c>
      <c r="B246" s="265" t="s">
        <v>293</v>
      </c>
      <c r="C246" s="265">
        <v>14</v>
      </c>
      <c r="D246" s="265" t="s">
        <v>313</v>
      </c>
      <c r="E246" s="266" t="s">
        <v>3176</v>
      </c>
      <c r="F246" s="126" t="s">
        <v>3132</v>
      </c>
      <c r="G246" s="267" t="s">
        <v>3171</v>
      </c>
      <c r="H246" s="271"/>
      <c r="I246" s="305"/>
      <c r="J246" s="265">
        <v>1</v>
      </c>
      <c r="K246" s="30"/>
    </row>
    <row r="247" spans="1:11" s="31" customFormat="1" ht="21" hidden="1" outlineLevel="2" thickBot="1" x14ac:dyDescent="0.25">
      <c r="A247" s="262">
        <v>43</v>
      </c>
      <c r="B247" s="265" t="s">
        <v>293</v>
      </c>
      <c r="C247" s="265">
        <v>21</v>
      </c>
      <c r="D247" s="265" t="s">
        <v>131</v>
      </c>
      <c r="E247" s="266" t="s">
        <v>3177</v>
      </c>
      <c r="F247" s="126" t="s">
        <v>3132</v>
      </c>
      <c r="G247" s="267" t="s">
        <v>3171</v>
      </c>
      <c r="H247" s="271"/>
      <c r="I247" s="305"/>
      <c r="J247" s="265">
        <v>2</v>
      </c>
      <c r="K247" s="30"/>
    </row>
    <row r="248" spans="1:11" s="31" customFormat="1" ht="21" hidden="1" outlineLevel="2" thickBot="1" x14ac:dyDescent="0.25">
      <c r="A248" s="262">
        <v>44</v>
      </c>
      <c r="B248" s="265" t="s">
        <v>293</v>
      </c>
      <c r="C248" s="265">
        <v>29</v>
      </c>
      <c r="D248" s="265" t="s">
        <v>313</v>
      </c>
      <c r="E248" s="266" t="s">
        <v>558</v>
      </c>
      <c r="F248" s="126" t="s">
        <v>3132</v>
      </c>
      <c r="G248" s="267" t="s">
        <v>3171</v>
      </c>
      <c r="H248" s="271"/>
      <c r="I248" s="305"/>
      <c r="J248" s="265">
        <v>1</v>
      </c>
      <c r="K248" s="30"/>
    </row>
    <row r="249" spans="1:11" s="31" customFormat="1" ht="21" hidden="1" outlineLevel="2" thickBot="1" x14ac:dyDescent="0.25">
      <c r="A249" s="262">
        <v>45</v>
      </c>
      <c r="B249" s="265" t="s">
        <v>293</v>
      </c>
      <c r="C249" s="265">
        <v>29</v>
      </c>
      <c r="D249" s="265" t="s">
        <v>3178</v>
      </c>
      <c r="E249" s="266" t="s">
        <v>3179</v>
      </c>
      <c r="F249" s="126" t="s">
        <v>3132</v>
      </c>
      <c r="G249" s="267" t="s">
        <v>3171</v>
      </c>
      <c r="H249" s="271"/>
      <c r="I249" s="305"/>
      <c r="J249" s="265">
        <v>1</v>
      </c>
      <c r="K249" s="30"/>
    </row>
    <row r="250" spans="1:11" s="31" customFormat="1" ht="21" hidden="1" outlineLevel="2" thickBot="1" x14ac:dyDescent="0.25">
      <c r="A250" s="262">
        <v>46</v>
      </c>
      <c r="B250" s="265" t="s">
        <v>293</v>
      </c>
      <c r="C250" s="265">
        <v>43</v>
      </c>
      <c r="D250" s="265" t="s">
        <v>3178</v>
      </c>
      <c r="E250" s="266" t="s">
        <v>3180</v>
      </c>
      <c r="F250" s="126" t="s">
        <v>3132</v>
      </c>
      <c r="G250" s="267" t="s">
        <v>3171</v>
      </c>
      <c r="H250" s="271"/>
      <c r="I250" s="305"/>
      <c r="J250" s="265">
        <v>3</v>
      </c>
      <c r="K250" s="30"/>
    </row>
    <row r="251" spans="1:11" s="31" customFormat="1" ht="21" hidden="1" outlineLevel="2" thickBot="1" x14ac:dyDescent="0.25">
      <c r="A251" s="262">
        <v>47</v>
      </c>
      <c r="B251" s="265" t="s">
        <v>293</v>
      </c>
      <c r="C251" s="265">
        <v>43</v>
      </c>
      <c r="D251" s="265" t="s">
        <v>132</v>
      </c>
      <c r="E251" s="266" t="s">
        <v>3163</v>
      </c>
      <c r="F251" s="126" t="s">
        <v>3132</v>
      </c>
      <c r="G251" s="267" t="s">
        <v>3171</v>
      </c>
      <c r="H251" s="271"/>
      <c r="I251" s="305"/>
      <c r="J251" s="265">
        <v>1</v>
      </c>
      <c r="K251" s="30"/>
    </row>
    <row r="252" spans="1:11" s="31" customFormat="1" ht="21" hidden="1" outlineLevel="2" thickBot="1" x14ac:dyDescent="0.25">
      <c r="A252" s="262">
        <v>48</v>
      </c>
      <c r="B252" s="265" t="s">
        <v>293</v>
      </c>
      <c r="C252" s="268" t="s">
        <v>3181</v>
      </c>
      <c r="D252" s="265" t="s">
        <v>2734</v>
      </c>
      <c r="E252" s="266" t="s">
        <v>3182</v>
      </c>
      <c r="F252" s="126" t="s">
        <v>3132</v>
      </c>
      <c r="G252" s="267" t="s">
        <v>3171</v>
      </c>
      <c r="H252" s="271"/>
      <c r="I252" s="305"/>
      <c r="J252" s="265">
        <v>1</v>
      </c>
      <c r="K252" s="30"/>
    </row>
    <row r="253" spans="1:11" s="31" customFormat="1" ht="21" hidden="1" outlineLevel="2" thickBot="1" x14ac:dyDescent="0.25">
      <c r="A253" s="262">
        <v>49</v>
      </c>
      <c r="B253" s="265" t="s">
        <v>293</v>
      </c>
      <c r="C253" s="268" t="s">
        <v>3181</v>
      </c>
      <c r="D253" s="265" t="s">
        <v>3183</v>
      </c>
      <c r="E253" s="266" t="s">
        <v>3184</v>
      </c>
      <c r="F253" s="126" t="s">
        <v>3129</v>
      </c>
      <c r="G253" s="267" t="s">
        <v>3171</v>
      </c>
      <c r="H253" s="271"/>
      <c r="I253" s="305"/>
      <c r="J253" s="265">
        <v>1</v>
      </c>
      <c r="K253" s="30"/>
    </row>
    <row r="254" spans="1:11" s="31" customFormat="1" ht="21" hidden="1" outlineLevel="2" thickBot="1" x14ac:dyDescent="0.25">
      <c r="A254" s="262">
        <v>50</v>
      </c>
      <c r="B254" s="265" t="s">
        <v>293</v>
      </c>
      <c r="C254" s="265">
        <v>40</v>
      </c>
      <c r="D254" s="265" t="s">
        <v>3185</v>
      </c>
      <c r="E254" s="266" t="s">
        <v>3186</v>
      </c>
      <c r="F254" s="126" t="s">
        <v>3129</v>
      </c>
      <c r="G254" s="267" t="s">
        <v>3171</v>
      </c>
      <c r="H254" s="271"/>
      <c r="I254" s="305"/>
      <c r="J254" s="265">
        <v>1</v>
      </c>
      <c r="K254" s="30"/>
    </row>
    <row r="255" spans="1:11" s="31" customFormat="1" ht="21" hidden="1" outlineLevel="2" thickBot="1" x14ac:dyDescent="0.25">
      <c r="A255" s="262">
        <v>51</v>
      </c>
      <c r="B255" s="265" t="s">
        <v>293</v>
      </c>
      <c r="C255" s="265">
        <v>68</v>
      </c>
      <c r="D255" s="265" t="s">
        <v>3187</v>
      </c>
      <c r="E255" s="266" t="s">
        <v>3188</v>
      </c>
      <c r="F255" s="126" t="s">
        <v>3129</v>
      </c>
      <c r="G255" s="267" t="s">
        <v>3171</v>
      </c>
      <c r="H255" s="271"/>
      <c r="I255" s="305"/>
      <c r="J255" s="265">
        <v>2</v>
      </c>
      <c r="K255" s="30"/>
    </row>
    <row r="256" spans="1:11" s="31" customFormat="1" ht="21" hidden="1" outlineLevel="2" thickBot="1" x14ac:dyDescent="0.25">
      <c r="A256" s="262">
        <v>52</v>
      </c>
      <c r="B256" s="265" t="s">
        <v>293</v>
      </c>
      <c r="C256" s="265">
        <v>322</v>
      </c>
      <c r="D256" s="265" t="s">
        <v>156</v>
      </c>
      <c r="E256" s="266" t="s">
        <v>3189</v>
      </c>
      <c r="F256" s="126" t="s">
        <v>3129</v>
      </c>
      <c r="G256" s="267" t="s">
        <v>3171</v>
      </c>
      <c r="H256" s="271"/>
      <c r="I256" s="305"/>
      <c r="J256" s="265">
        <v>2</v>
      </c>
      <c r="K256" s="30"/>
    </row>
    <row r="257" spans="1:11" s="31" customFormat="1" ht="21" hidden="1" outlineLevel="2" thickBot="1" x14ac:dyDescent="0.25">
      <c r="A257" s="262">
        <v>53</v>
      </c>
      <c r="B257" s="265" t="s">
        <v>293</v>
      </c>
      <c r="C257" s="265">
        <v>322</v>
      </c>
      <c r="D257" s="265" t="s">
        <v>269</v>
      </c>
      <c r="E257" s="266" t="s">
        <v>102</v>
      </c>
      <c r="F257" s="126" t="s">
        <v>3129</v>
      </c>
      <c r="G257" s="267" t="s">
        <v>3171</v>
      </c>
      <c r="H257" s="271"/>
      <c r="I257" s="305"/>
      <c r="J257" s="265">
        <v>1</v>
      </c>
      <c r="K257" s="30"/>
    </row>
    <row r="258" spans="1:11" s="31" customFormat="1" ht="21" hidden="1" outlineLevel="2" thickBot="1" x14ac:dyDescent="0.25">
      <c r="A258" s="262">
        <v>54</v>
      </c>
      <c r="B258" s="265" t="s">
        <v>293</v>
      </c>
      <c r="C258" s="265">
        <v>322</v>
      </c>
      <c r="D258" s="265" t="s">
        <v>158</v>
      </c>
      <c r="E258" s="266" t="s">
        <v>3190</v>
      </c>
      <c r="F258" s="126" t="s">
        <v>3129</v>
      </c>
      <c r="G258" s="267" t="s">
        <v>3171</v>
      </c>
      <c r="H258" s="271"/>
      <c r="I258" s="305"/>
      <c r="J258" s="265">
        <v>1</v>
      </c>
      <c r="K258" s="30"/>
    </row>
    <row r="259" spans="1:11" s="31" customFormat="1" ht="21" hidden="1" outlineLevel="2" thickBot="1" x14ac:dyDescent="0.25">
      <c r="A259" s="262">
        <v>55</v>
      </c>
      <c r="B259" s="265" t="s">
        <v>293</v>
      </c>
      <c r="C259" s="265">
        <v>221</v>
      </c>
      <c r="D259" s="265" t="s">
        <v>195</v>
      </c>
      <c r="E259" s="266" t="s">
        <v>3191</v>
      </c>
      <c r="F259" s="126" t="s">
        <v>3129</v>
      </c>
      <c r="G259" s="267" t="s">
        <v>3171</v>
      </c>
      <c r="H259" s="271"/>
      <c r="I259" s="305"/>
      <c r="J259" s="265">
        <v>1</v>
      </c>
      <c r="K259" s="30"/>
    </row>
    <row r="260" spans="1:11" s="31" customFormat="1" ht="21" hidden="1" outlineLevel="2" thickBot="1" x14ac:dyDescent="0.25">
      <c r="A260" s="262">
        <v>56</v>
      </c>
      <c r="B260" s="265" t="s">
        <v>293</v>
      </c>
      <c r="C260" s="265">
        <v>221</v>
      </c>
      <c r="D260" s="265" t="s">
        <v>3192</v>
      </c>
      <c r="E260" s="266" t="s">
        <v>3193</v>
      </c>
      <c r="F260" s="126" t="s">
        <v>3129</v>
      </c>
      <c r="G260" s="267" t="s">
        <v>3171</v>
      </c>
      <c r="H260" s="271"/>
      <c r="I260" s="305"/>
      <c r="J260" s="265">
        <v>1</v>
      </c>
      <c r="K260" s="30"/>
    </row>
    <row r="261" spans="1:11" s="31" customFormat="1" ht="21" hidden="1" outlineLevel="2" thickBot="1" x14ac:dyDescent="0.25">
      <c r="A261" s="262">
        <v>57</v>
      </c>
      <c r="B261" s="265" t="s">
        <v>293</v>
      </c>
      <c r="C261" s="265">
        <v>221</v>
      </c>
      <c r="D261" s="265" t="s">
        <v>3194</v>
      </c>
      <c r="E261" s="266" t="s">
        <v>3195</v>
      </c>
      <c r="F261" s="126" t="s">
        <v>3129</v>
      </c>
      <c r="G261" s="267" t="s">
        <v>3171</v>
      </c>
      <c r="H261" s="271"/>
      <c r="I261" s="305"/>
      <c r="J261" s="265">
        <v>2</v>
      </c>
      <c r="K261" s="30"/>
    </row>
    <row r="262" spans="1:11" s="31" customFormat="1" ht="21" hidden="1" outlineLevel="2" thickBot="1" x14ac:dyDescent="0.25">
      <c r="A262" s="262">
        <v>58</v>
      </c>
      <c r="B262" s="265" t="s">
        <v>293</v>
      </c>
      <c r="C262" s="265">
        <v>221</v>
      </c>
      <c r="D262" s="265" t="s">
        <v>30</v>
      </c>
      <c r="E262" s="266" t="s">
        <v>3196</v>
      </c>
      <c r="F262" s="126" t="s">
        <v>3132</v>
      </c>
      <c r="G262" s="267" t="s">
        <v>556</v>
      </c>
      <c r="H262" s="271"/>
      <c r="I262" s="305"/>
      <c r="J262" s="265">
        <v>2</v>
      </c>
      <c r="K262" s="30"/>
    </row>
    <row r="263" spans="1:11" s="31" customFormat="1" ht="21" hidden="1" outlineLevel="2" thickBot="1" x14ac:dyDescent="0.25">
      <c r="A263" s="262">
        <v>59</v>
      </c>
      <c r="B263" s="265" t="s">
        <v>293</v>
      </c>
      <c r="C263" s="265">
        <v>221</v>
      </c>
      <c r="D263" s="265" t="s">
        <v>193</v>
      </c>
      <c r="E263" s="266" t="s">
        <v>3197</v>
      </c>
      <c r="F263" s="126" t="s">
        <v>3132</v>
      </c>
      <c r="G263" s="267" t="s">
        <v>556</v>
      </c>
      <c r="H263" s="271"/>
      <c r="I263" s="305"/>
      <c r="J263" s="265">
        <v>3</v>
      </c>
      <c r="K263" s="30"/>
    </row>
    <row r="264" spans="1:11" s="31" customFormat="1" ht="21" hidden="1" outlineLevel="2" thickBot="1" x14ac:dyDescent="0.25">
      <c r="A264" s="262">
        <v>60</v>
      </c>
      <c r="B264" s="265" t="s">
        <v>293</v>
      </c>
      <c r="C264" s="265">
        <v>2</v>
      </c>
      <c r="D264" s="265" t="s">
        <v>204</v>
      </c>
      <c r="E264" s="266" t="s">
        <v>3198</v>
      </c>
      <c r="F264" s="126" t="s">
        <v>3132</v>
      </c>
      <c r="G264" s="267" t="s">
        <v>556</v>
      </c>
      <c r="H264" s="271"/>
      <c r="I264" s="305"/>
      <c r="J264" s="265">
        <v>2</v>
      </c>
      <c r="K264" s="30"/>
    </row>
    <row r="265" spans="1:11" s="31" customFormat="1" ht="21" hidden="1" outlineLevel="2" thickBot="1" x14ac:dyDescent="0.25">
      <c r="A265" s="262">
        <v>61</v>
      </c>
      <c r="B265" s="265" t="s">
        <v>293</v>
      </c>
      <c r="C265" s="265">
        <v>44</v>
      </c>
      <c r="D265" s="265" t="s">
        <v>185</v>
      </c>
      <c r="E265" s="266" t="s">
        <v>3199</v>
      </c>
      <c r="F265" s="126" t="s">
        <v>3129</v>
      </c>
      <c r="G265" s="267" t="s">
        <v>556</v>
      </c>
      <c r="H265" s="271"/>
      <c r="I265" s="305"/>
      <c r="J265" s="265">
        <v>1</v>
      </c>
      <c r="K265" s="30"/>
    </row>
    <row r="266" spans="1:11" s="31" customFormat="1" ht="21" hidden="1" outlineLevel="2" thickBot="1" x14ac:dyDescent="0.25">
      <c r="A266" s="262">
        <v>62</v>
      </c>
      <c r="B266" s="265" t="s">
        <v>293</v>
      </c>
      <c r="C266" s="265">
        <v>62</v>
      </c>
      <c r="D266" s="265" t="s">
        <v>18</v>
      </c>
      <c r="E266" s="266" t="s">
        <v>3200</v>
      </c>
      <c r="F266" s="126" t="s">
        <v>3129</v>
      </c>
      <c r="G266" s="267" t="s">
        <v>556</v>
      </c>
      <c r="H266" s="271"/>
      <c r="I266" s="305"/>
      <c r="J266" s="265">
        <v>1</v>
      </c>
      <c r="K266" s="30"/>
    </row>
    <row r="267" spans="1:11" s="31" customFormat="1" ht="21" hidden="1" outlineLevel="2" thickBot="1" x14ac:dyDescent="0.25">
      <c r="A267" s="262">
        <v>63</v>
      </c>
      <c r="B267" s="265" t="s">
        <v>293</v>
      </c>
      <c r="C267" s="265">
        <v>62</v>
      </c>
      <c r="D267" s="265" t="s">
        <v>3201</v>
      </c>
      <c r="E267" s="266" t="s">
        <v>102</v>
      </c>
      <c r="F267" s="126" t="s">
        <v>3129</v>
      </c>
      <c r="G267" s="267" t="s">
        <v>556</v>
      </c>
      <c r="H267" s="271"/>
      <c r="I267" s="305"/>
      <c r="J267" s="265">
        <v>1</v>
      </c>
      <c r="K267" s="30"/>
    </row>
    <row r="268" spans="1:11" s="31" customFormat="1" ht="21" hidden="1" outlineLevel="2" thickBot="1" x14ac:dyDescent="0.25">
      <c r="A268" s="262">
        <v>64</v>
      </c>
      <c r="B268" s="265" t="s">
        <v>293</v>
      </c>
      <c r="C268" s="265">
        <v>63</v>
      </c>
      <c r="D268" s="265" t="s">
        <v>185</v>
      </c>
      <c r="E268" s="266" t="s">
        <v>3202</v>
      </c>
      <c r="F268" s="126" t="s">
        <v>3129</v>
      </c>
      <c r="G268" s="267" t="s">
        <v>556</v>
      </c>
      <c r="H268" s="271"/>
      <c r="I268" s="305"/>
      <c r="J268" s="265">
        <v>4</v>
      </c>
      <c r="K268" s="30"/>
    </row>
    <row r="269" spans="1:11" s="31" customFormat="1" ht="21" hidden="1" outlineLevel="2" thickBot="1" x14ac:dyDescent="0.25">
      <c r="A269" s="262">
        <v>65</v>
      </c>
      <c r="B269" s="265" t="s">
        <v>293</v>
      </c>
      <c r="C269" s="265">
        <v>16</v>
      </c>
      <c r="D269" s="265" t="s">
        <v>132</v>
      </c>
      <c r="E269" s="266" t="s">
        <v>3203</v>
      </c>
      <c r="F269" s="126" t="s">
        <v>3129</v>
      </c>
      <c r="G269" s="267" t="s">
        <v>556</v>
      </c>
      <c r="H269" s="271"/>
      <c r="I269" s="305"/>
      <c r="J269" s="265">
        <v>1</v>
      </c>
      <c r="K269" s="30"/>
    </row>
    <row r="270" spans="1:11" s="31" customFormat="1" ht="21" hidden="1" outlineLevel="2" thickBot="1" x14ac:dyDescent="0.25">
      <c r="A270" s="262">
        <v>66</v>
      </c>
      <c r="B270" s="265" t="s">
        <v>293</v>
      </c>
      <c r="C270" s="265">
        <v>16</v>
      </c>
      <c r="D270" s="265" t="s">
        <v>3204</v>
      </c>
      <c r="E270" s="266" t="s">
        <v>3205</v>
      </c>
      <c r="F270" s="126" t="s">
        <v>3129</v>
      </c>
      <c r="G270" s="267" t="s">
        <v>556</v>
      </c>
      <c r="H270" s="271"/>
      <c r="I270" s="305"/>
      <c r="J270" s="265">
        <v>2</v>
      </c>
      <c r="K270" s="30"/>
    </row>
    <row r="271" spans="1:11" s="31" customFormat="1" ht="21" hidden="1" outlineLevel="2" thickBot="1" x14ac:dyDescent="0.25">
      <c r="A271" s="262">
        <v>67</v>
      </c>
      <c r="B271" s="265" t="s">
        <v>293</v>
      </c>
      <c r="C271" s="265">
        <v>36</v>
      </c>
      <c r="D271" s="265" t="s">
        <v>1371</v>
      </c>
      <c r="E271" s="266" t="s">
        <v>3206</v>
      </c>
      <c r="F271" s="126" t="s">
        <v>3129</v>
      </c>
      <c r="G271" s="267" t="s">
        <v>556</v>
      </c>
      <c r="H271" s="271"/>
      <c r="I271" s="305"/>
      <c r="J271" s="265">
        <v>1</v>
      </c>
      <c r="K271" s="30"/>
    </row>
    <row r="272" spans="1:11" s="31" customFormat="1" ht="21" hidden="1" outlineLevel="2" thickBot="1" x14ac:dyDescent="0.25">
      <c r="A272" s="262">
        <v>68</v>
      </c>
      <c r="B272" s="265" t="s">
        <v>293</v>
      </c>
      <c r="C272" s="265">
        <v>8</v>
      </c>
      <c r="D272" s="265" t="s">
        <v>3207</v>
      </c>
      <c r="E272" s="266" t="s">
        <v>3208</v>
      </c>
      <c r="F272" s="126" t="s">
        <v>3129</v>
      </c>
      <c r="G272" s="267" t="s">
        <v>556</v>
      </c>
      <c r="H272" s="271"/>
      <c r="I272" s="305"/>
      <c r="J272" s="265">
        <v>2</v>
      </c>
      <c r="K272" s="30"/>
    </row>
    <row r="273" spans="1:11" s="31" customFormat="1" ht="21" hidden="1" outlineLevel="2" thickBot="1" x14ac:dyDescent="0.25">
      <c r="A273" s="262">
        <v>69</v>
      </c>
      <c r="B273" s="265" t="s">
        <v>293</v>
      </c>
      <c r="C273" s="265">
        <v>8</v>
      </c>
      <c r="D273" s="265" t="s">
        <v>18</v>
      </c>
      <c r="E273" s="266" t="s">
        <v>3209</v>
      </c>
      <c r="F273" s="126" t="s">
        <v>3129</v>
      </c>
      <c r="G273" s="267" t="s">
        <v>556</v>
      </c>
      <c r="H273" s="271"/>
      <c r="I273" s="305"/>
      <c r="J273" s="265">
        <v>5</v>
      </c>
      <c r="K273" s="30"/>
    </row>
    <row r="274" spans="1:11" s="31" customFormat="1" ht="21" hidden="1" outlineLevel="2" thickBot="1" x14ac:dyDescent="0.25">
      <c r="A274" s="262">
        <v>70</v>
      </c>
      <c r="B274" s="265" t="s">
        <v>293</v>
      </c>
      <c r="C274" s="265">
        <v>31</v>
      </c>
      <c r="D274" s="265" t="s">
        <v>828</v>
      </c>
      <c r="E274" s="266" t="s">
        <v>3210</v>
      </c>
      <c r="F274" s="126" t="s">
        <v>3129</v>
      </c>
      <c r="G274" s="267" t="s">
        <v>556</v>
      </c>
      <c r="H274" s="271"/>
      <c r="I274" s="305"/>
      <c r="J274" s="265">
        <v>1</v>
      </c>
      <c r="K274" s="30"/>
    </row>
    <row r="275" spans="1:11" s="31" customFormat="1" ht="21" hidden="1" outlineLevel="2" thickBot="1" x14ac:dyDescent="0.25">
      <c r="A275" s="262">
        <v>71</v>
      </c>
      <c r="B275" s="265" t="s">
        <v>293</v>
      </c>
      <c r="C275" s="265">
        <v>31</v>
      </c>
      <c r="D275" s="266" t="s">
        <v>185</v>
      </c>
      <c r="E275" s="266" t="s">
        <v>3211</v>
      </c>
      <c r="F275" s="126" t="s">
        <v>3129</v>
      </c>
      <c r="G275" s="267" t="s">
        <v>556</v>
      </c>
      <c r="H275" s="271"/>
      <c r="I275" s="305"/>
      <c r="J275" s="265">
        <v>3</v>
      </c>
      <c r="K275" s="30"/>
    </row>
    <row r="276" spans="1:11" s="31" customFormat="1" ht="21" hidden="1" outlineLevel="2" thickBot="1" x14ac:dyDescent="0.25">
      <c r="A276" s="262">
        <v>72</v>
      </c>
      <c r="B276" s="265" t="s">
        <v>293</v>
      </c>
      <c r="C276" s="265">
        <v>45</v>
      </c>
      <c r="D276" s="265" t="s">
        <v>125</v>
      </c>
      <c r="E276" s="266" t="s">
        <v>3212</v>
      </c>
      <c r="F276" s="126" t="s">
        <v>3129</v>
      </c>
      <c r="G276" s="267" t="s">
        <v>556</v>
      </c>
      <c r="H276" s="271"/>
      <c r="I276" s="305"/>
      <c r="J276" s="265">
        <v>1</v>
      </c>
      <c r="K276" s="30"/>
    </row>
    <row r="277" spans="1:11" s="31" customFormat="1" ht="21" hidden="1" outlineLevel="2" thickBot="1" x14ac:dyDescent="0.25">
      <c r="A277" s="262">
        <v>73</v>
      </c>
      <c r="B277" s="265" t="s">
        <v>293</v>
      </c>
      <c r="C277" s="265">
        <v>45</v>
      </c>
      <c r="D277" s="265" t="s">
        <v>314</v>
      </c>
      <c r="E277" s="266" t="s">
        <v>3213</v>
      </c>
      <c r="F277" s="126" t="s">
        <v>3129</v>
      </c>
      <c r="G277" s="267" t="s">
        <v>556</v>
      </c>
      <c r="H277" s="271"/>
      <c r="I277" s="305"/>
      <c r="J277" s="265">
        <v>1</v>
      </c>
      <c r="K277" s="30"/>
    </row>
    <row r="278" spans="1:11" s="31" customFormat="1" ht="21" hidden="1" outlineLevel="2" thickBot="1" x14ac:dyDescent="0.25">
      <c r="A278" s="262">
        <v>74</v>
      </c>
      <c r="B278" s="265" t="s">
        <v>293</v>
      </c>
      <c r="C278" s="265">
        <v>45</v>
      </c>
      <c r="D278" s="265" t="s">
        <v>133</v>
      </c>
      <c r="E278" s="266" t="s">
        <v>3214</v>
      </c>
      <c r="F278" s="126" t="s">
        <v>3129</v>
      </c>
      <c r="G278" s="267" t="s">
        <v>556</v>
      </c>
      <c r="H278" s="271"/>
      <c r="I278" s="305"/>
      <c r="J278" s="265">
        <v>2</v>
      </c>
      <c r="K278" s="30"/>
    </row>
    <row r="279" spans="1:11" s="31" customFormat="1" ht="21" hidden="1" outlineLevel="2" thickBot="1" x14ac:dyDescent="0.25">
      <c r="A279" s="262">
        <v>75</v>
      </c>
      <c r="B279" s="116" t="s">
        <v>3215</v>
      </c>
      <c r="C279" s="116" t="s">
        <v>3216</v>
      </c>
      <c r="D279" s="116" t="s">
        <v>3217</v>
      </c>
      <c r="E279" s="116" t="s">
        <v>3218</v>
      </c>
      <c r="F279" s="126" t="s">
        <v>3135</v>
      </c>
      <c r="G279" s="267" t="s">
        <v>3171</v>
      </c>
      <c r="H279" s="271"/>
      <c r="I279" s="305"/>
      <c r="J279" s="269">
        <v>9</v>
      </c>
      <c r="K279" s="30"/>
    </row>
    <row r="280" spans="1:11" s="31" customFormat="1" ht="21" hidden="1" outlineLevel="2" thickBot="1" x14ac:dyDescent="0.25">
      <c r="A280" s="262">
        <v>76</v>
      </c>
      <c r="B280" s="116" t="s">
        <v>3215</v>
      </c>
      <c r="C280" s="116" t="s">
        <v>3219</v>
      </c>
      <c r="D280" s="147" t="s">
        <v>3220</v>
      </c>
      <c r="E280" s="148" t="s">
        <v>3221</v>
      </c>
      <c r="F280" s="126" t="s">
        <v>3135</v>
      </c>
      <c r="G280" s="267" t="s">
        <v>3171</v>
      </c>
      <c r="H280" s="271"/>
      <c r="I280" s="305"/>
      <c r="J280" s="116">
        <v>5</v>
      </c>
      <c r="K280" s="30"/>
    </row>
    <row r="281" spans="1:11" s="31" customFormat="1" ht="21" hidden="1" outlineLevel="2" thickBot="1" x14ac:dyDescent="0.25">
      <c r="A281" s="262">
        <v>77</v>
      </c>
      <c r="B281" s="116" t="s">
        <v>3215</v>
      </c>
      <c r="C281" s="116" t="s">
        <v>3219</v>
      </c>
      <c r="D281" s="147" t="s">
        <v>3222</v>
      </c>
      <c r="E281" s="148" t="s">
        <v>3223</v>
      </c>
      <c r="F281" s="126" t="s">
        <v>3135</v>
      </c>
      <c r="G281" s="267" t="s">
        <v>556</v>
      </c>
      <c r="H281" s="271"/>
      <c r="I281" s="305"/>
      <c r="J281" s="116">
        <v>11</v>
      </c>
      <c r="K281" s="30"/>
    </row>
    <row r="282" spans="1:11" s="31" customFormat="1" ht="21" hidden="1" outlineLevel="2" thickBot="1" x14ac:dyDescent="0.25">
      <c r="A282" s="262">
        <v>78</v>
      </c>
      <c r="B282" s="116" t="s">
        <v>3215</v>
      </c>
      <c r="C282" s="116" t="s">
        <v>3216</v>
      </c>
      <c r="D282" s="147" t="s">
        <v>3224</v>
      </c>
      <c r="E282" s="147" t="s">
        <v>3225</v>
      </c>
      <c r="F282" s="126" t="s">
        <v>3135</v>
      </c>
      <c r="G282" s="267" t="s">
        <v>3171</v>
      </c>
      <c r="H282" s="271"/>
      <c r="I282" s="305"/>
      <c r="J282" s="269">
        <v>8</v>
      </c>
      <c r="K282" s="30"/>
    </row>
    <row r="283" spans="1:11" s="31" customFormat="1" ht="21" hidden="1" outlineLevel="2" thickBot="1" x14ac:dyDescent="0.25">
      <c r="A283" s="262">
        <v>79</v>
      </c>
      <c r="B283" s="116" t="s">
        <v>3215</v>
      </c>
      <c r="C283" s="116" t="s">
        <v>3216</v>
      </c>
      <c r="D283" s="116" t="s">
        <v>438</v>
      </c>
      <c r="E283" s="116" t="s">
        <v>3226</v>
      </c>
      <c r="F283" s="126" t="s">
        <v>3135</v>
      </c>
      <c r="G283" s="267" t="s">
        <v>3171</v>
      </c>
      <c r="H283" s="271"/>
      <c r="I283" s="305"/>
      <c r="J283" s="269">
        <v>6</v>
      </c>
      <c r="K283" s="30"/>
    </row>
    <row r="284" spans="1:11" s="31" customFormat="1" ht="21" hidden="1" outlineLevel="2" thickBot="1" x14ac:dyDescent="0.25">
      <c r="A284" s="262">
        <v>80</v>
      </c>
      <c r="B284" s="116" t="s">
        <v>3215</v>
      </c>
      <c r="C284" s="116" t="s">
        <v>3216</v>
      </c>
      <c r="D284" s="116" t="s">
        <v>3227</v>
      </c>
      <c r="E284" s="116" t="s">
        <v>3228</v>
      </c>
      <c r="F284" s="126" t="s">
        <v>3135</v>
      </c>
      <c r="G284" s="270" t="s">
        <v>556</v>
      </c>
      <c r="H284" s="342"/>
      <c r="I284" s="306"/>
      <c r="J284" s="269">
        <v>19</v>
      </c>
      <c r="K284" s="30"/>
    </row>
    <row r="285" spans="1:11" s="31" customFormat="1" ht="21" hidden="1" outlineLevel="2" thickBot="1" x14ac:dyDescent="0.25">
      <c r="A285" s="262">
        <v>81</v>
      </c>
      <c r="B285" s="116" t="s">
        <v>3215</v>
      </c>
      <c r="C285" s="116" t="s">
        <v>3219</v>
      </c>
      <c r="D285" s="116" t="s">
        <v>1884</v>
      </c>
      <c r="E285" s="116">
        <v>1</v>
      </c>
      <c r="F285" s="126" t="s">
        <v>3135</v>
      </c>
      <c r="G285" s="270" t="s">
        <v>556</v>
      </c>
      <c r="H285" s="342"/>
      <c r="I285" s="306"/>
      <c r="J285" s="269">
        <v>1</v>
      </c>
      <c r="K285" s="30"/>
    </row>
    <row r="286" spans="1:11" s="31" customFormat="1" ht="21" hidden="1" outlineLevel="2" thickBot="1" x14ac:dyDescent="0.25">
      <c r="A286" s="262">
        <v>82</v>
      </c>
      <c r="B286" s="116" t="s">
        <v>3215</v>
      </c>
      <c r="C286" s="116" t="s">
        <v>3216</v>
      </c>
      <c r="D286" s="116" t="s">
        <v>3229</v>
      </c>
      <c r="E286" s="116" t="s">
        <v>3230</v>
      </c>
      <c r="F286" s="126" t="s">
        <v>3135</v>
      </c>
      <c r="G286" s="270" t="s">
        <v>556</v>
      </c>
      <c r="H286" s="342"/>
      <c r="I286" s="306"/>
      <c r="J286" s="269">
        <v>5</v>
      </c>
      <c r="K286" s="30"/>
    </row>
    <row r="287" spans="1:11" s="31" customFormat="1" ht="21" hidden="1" outlineLevel="2" thickBot="1" x14ac:dyDescent="0.25">
      <c r="A287" s="262">
        <v>83</v>
      </c>
      <c r="B287" s="116" t="s">
        <v>3215</v>
      </c>
      <c r="C287" s="116" t="s">
        <v>3219</v>
      </c>
      <c r="D287" s="116" t="s">
        <v>3231</v>
      </c>
      <c r="E287" s="116" t="s">
        <v>3232</v>
      </c>
      <c r="F287" s="126" t="s">
        <v>3135</v>
      </c>
      <c r="G287" s="270" t="s">
        <v>556</v>
      </c>
      <c r="H287" s="342"/>
      <c r="I287" s="306"/>
      <c r="J287" s="269">
        <v>3</v>
      </c>
      <c r="K287" s="30"/>
    </row>
    <row r="288" spans="1:11" s="31" customFormat="1" ht="21" hidden="1" outlineLevel="2" thickBot="1" x14ac:dyDescent="0.25">
      <c r="A288" s="262">
        <v>84</v>
      </c>
      <c r="B288" s="116" t="s">
        <v>3215</v>
      </c>
      <c r="C288" s="116" t="s">
        <v>3219</v>
      </c>
      <c r="D288" s="116" t="s">
        <v>3233</v>
      </c>
      <c r="E288" s="116" t="s">
        <v>3234</v>
      </c>
      <c r="F288" s="126" t="s">
        <v>3135</v>
      </c>
      <c r="G288" s="270" t="s">
        <v>556</v>
      </c>
      <c r="H288" s="342"/>
      <c r="I288" s="306"/>
      <c r="J288" s="269">
        <v>8</v>
      </c>
      <c r="K288" s="30"/>
    </row>
    <row r="289" spans="1:11" s="31" customFormat="1" ht="21" hidden="1" outlineLevel="2" thickBot="1" x14ac:dyDescent="0.25">
      <c r="A289" s="262">
        <v>85</v>
      </c>
      <c r="B289" s="116" t="s">
        <v>3215</v>
      </c>
      <c r="C289" s="116" t="s">
        <v>3216</v>
      </c>
      <c r="D289" s="116" t="s">
        <v>507</v>
      </c>
      <c r="E289" s="116" t="s">
        <v>3235</v>
      </c>
      <c r="F289" s="126" t="s">
        <v>3135</v>
      </c>
      <c r="G289" s="270" t="s">
        <v>556</v>
      </c>
      <c r="H289" s="342"/>
      <c r="I289" s="306"/>
      <c r="J289" s="269">
        <v>1</v>
      </c>
      <c r="K289" s="30"/>
    </row>
    <row r="290" spans="1:11" s="31" customFormat="1" ht="21" hidden="1" outlineLevel="2" thickBot="1" x14ac:dyDescent="0.25">
      <c r="A290" s="262">
        <v>86</v>
      </c>
      <c r="B290" s="116" t="s">
        <v>3215</v>
      </c>
      <c r="C290" s="116" t="s">
        <v>3216</v>
      </c>
      <c r="D290" s="116" t="s">
        <v>3236</v>
      </c>
      <c r="E290" s="116" t="s">
        <v>3237</v>
      </c>
      <c r="F290" s="126" t="s">
        <v>3135</v>
      </c>
      <c r="G290" s="270" t="s">
        <v>556</v>
      </c>
      <c r="H290" s="342"/>
      <c r="I290" s="306"/>
      <c r="J290" s="269">
        <v>2</v>
      </c>
      <c r="K290" s="30"/>
    </row>
    <row r="291" spans="1:11" s="31" customFormat="1" ht="21" hidden="1" outlineLevel="2" thickBot="1" x14ac:dyDescent="0.25">
      <c r="A291" s="262">
        <v>87</v>
      </c>
      <c r="B291" s="116" t="s">
        <v>3215</v>
      </c>
      <c r="C291" s="116" t="s">
        <v>3219</v>
      </c>
      <c r="D291" s="116" t="s">
        <v>3238</v>
      </c>
      <c r="E291" s="116" t="s">
        <v>3239</v>
      </c>
      <c r="F291" s="126" t="s">
        <v>3135</v>
      </c>
      <c r="G291" s="270" t="s">
        <v>556</v>
      </c>
      <c r="H291" s="342"/>
      <c r="I291" s="306"/>
      <c r="J291" s="269">
        <v>9</v>
      </c>
      <c r="K291" s="30"/>
    </row>
    <row r="292" spans="1:11" s="31" customFormat="1" ht="21" hidden="1" outlineLevel="2" thickBot="1" x14ac:dyDescent="0.25">
      <c r="A292" s="262">
        <v>88</v>
      </c>
      <c r="B292" s="116" t="s">
        <v>3215</v>
      </c>
      <c r="C292" s="116" t="s">
        <v>3216</v>
      </c>
      <c r="D292" s="116" t="s">
        <v>3240</v>
      </c>
      <c r="E292" s="116" t="s">
        <v>3241</v>
      </c>
      <c r="F292" s="126" t="s">
        <v>3135</v>
      </c>
      <c r="G292" s="270" t="s">
        <v>556</v>
      </c>
      <c r="H292" s="342"/>
      <c r="I292" s="306"/>
      <c r="J292" s="269">
        <v>3</v>
      </c>
      <c r="K292" s="30"/>
    </row>
    <row r="293" spans="1:11" s="31" customFormat="1" ht="21" hidden="1" outlineLevel="2" thickBot="1" x14ac:dyDescent="0.25">
      <c r="A293" s="262">
        <v>89</v>
      </c>
      <c r="B293" s="116" t="s">
        <v>3215</v>
      </c>
      <c r="C293" s="116" t="s">
        <v>3216</v>
      </c>
      <c r="D293" s="116" t="s">
        <v>3242</v>
      </c>
      <c r="E293" s="116" t="s">
        <v>333</v>
      </c>
      <c r="F293" s="126" t="s">
        <v>3135</v>
      </c>
      <c r="G293" s="270" t="s">
        <v>557</v>
      </c>
      <c r="H293" s="342"/>
      <c r="I293" s="306"/>
      <c r="J293" s="269">
        <v>1</v>
      </c>
      <c r="K293" s="30"/>
    </row>
    <row r="294" spans="1:11" s="31" customFormat="1" ht="21" hidden="1" outlineLevel="2" thickBot="1" x14ac:dyDescent="0.25">
      <c r="A294" s="262">
        <v>90</v>
      </c>
      <c r="B294" s="116" t="s">
        <v>3215</v>
      </c>
      <c r="C294" s="116" t="s">
        <v>3219</v>
      </c>
      <c r="D294" s="116" t="s">
        <v>393</v>
      </c>
      <c r="E294" s="116" t="s">
        <v>3243</v>
      </c>
      <c r="F294" s="126" t="s">
        <v>3135</v>
      </c>
      <c r="G294" s="270" t="s">
        <v>557</v>
      </c>
      <c r="H294" s="342"/>
      <c r="I294" s="306"/>
      <c r="J294" s="269">
        <v>21</v>
      </c>
      <c r="K294" s="30"/>
    </row>
    <row r="295" spans="1:11" s="31" customFormat="1" ht="21" hidden="1" outlineLevel="2" thickBot="1" x14ac:dyDescent="0.25">
      <c r="A295" s="262">
        <v>91</v>
      </c>
      <c r="B295" s="116" t="s">
        <v>3215</v>
      </c>
      <c r="C295" s="116" t="s">
        <v>3244</v>
      </c>
      <c r="D295" s="116" t="s">
        <v>3245</v>
      </c>
      <c r="E295" s="116" t="s">
        <v>3237</v>
      </c>
      <c r="F295" s="126" t="s">
        <v>3135</v>
      </c>
      <c r="G295" s="270" t="s">
        <v>557</v>
      </c>
      <c r="H295" s="342"/>
      <c r="I295" s="306"/>
      <c r="J295" s="269">
        <v>2</v>
      </c>
      <c r="K295" s="30"/>
    </row>
    <row r="296" spans="1:11" s="31" customFormat="1" ht="21" hidden="1" outlineLevel="2" thickBot="1" x14ac:dyDescent="0.25">
      <c r="A296" s="262">
        <v>92</v>
      </c>
      <c r="B296" s="116" t="s">
        <v>3215</v>
      </c>
      <c r="C296" s="116" t="s">
        <v>3246</v>
      </c>
      <c r="D296" s="116" t="s">
        <v>3247</v>
      </c>
      <c r="E296" s="116" t="s">
        <v>3248</v>
      </c>
      <c r="F296" s="126" t="s">
        <v>3135</v>
      </c>
      <c r="G296" s="270" t="s">
        <v>557</v>
      </c>
      <c r="H296" s="342"/>
      <c r="I296" s="306"/>
      <c r="J296" s="269">
        <v>23</v>
      </c>
      <c r="K296" s="30"/>
    </row>
    <row r="297" spans="1:11" s="31" customFormat="1" ht="21" hidden="1" outlineLevel="2" thickBot="1" x14ac:dyDescent="0.25">
      <c r="A297" s="262">
        <v>93</v>
      </c>
      <c r="B297" s="116" t="s">
        <v>3215</v>
      </c>
      <c r="C297" s="116" t="s">
        <v>3219</v>
      </c>
      <c r="D297" s="116" t="s">
        <v>1881</v>
      </c>
      <c r="E297" s="116" t="s">
        <v>3249</v>
      </c>
      <c r="F297" s="126" t="s">
        <v>3250</v>
      </c>
      <c r="G297" s="270" t="s">
        <v>557</v>
      </c>
      <c r="H297" s="342"/>
      <c r="I297" s="306"/>
      <c r="J297" s="269">
        <v>19</v>
      </c>
      <c r="K297" s="30"/>
    </row>
    <row r="298" spans="1:11" s="31" customFormat="1" ht="21" hidden="1" outlineLevel="2" thickBot="1" x14ac:dyDescent="0.25">
      <c r="A298" s="262">
        <v>94</v>
      </c>
      <c r="B298" s="271" t="s">
        <v>323</v>
      </c>
      <c r="C298" s="271">
        <v>278</v>
      </c>
      <c r="D298" s="271" t="s">
        <v>16</v>
      </c>
      <c r="E298" s="267" t="s">
        <v>3251</v>
      </c>
      <c r="F298" s="126" t="s">
        <v>3250</v>
      </c>
      <c r="G298" s="267" t="s">
        <v>3171</v>
      </c>
      <c r="H298" s="271"/>
      <c r="I298" s="305"/>
      <c r="J298" s="271">
        <v>3</v>
      </c>
      <c r="K298" s="30"/>
    </row>
    <row r="299" spans="1:11" s="31" customFormat="1" ht="21" hidden="1" outlineLevel="2" thickBot="1" x14ac:dyDescent="0.25">
      <c r="A299" s="262">
        <v>95</v>
      </c>
      <c r="B299" s="271" t="s">
        <v>323</v>
      </c>
      <c r="C299" s="271">
        <v>278</v>
      </c>
      <c r="D299" s="271" t="s">
        <v>20</v>
      </c>
      <c r="E299" s="267" t="s">
        <v>3252</v>
      </c>
      <c r="F299" s="126" t="s">
        <v>3250</v>
      </c>
      <c r="G299" s="267" t="s">
        <v>3171</v>
      </c>
      <c r="H299" s="271"/>
      <c r="I299" s="305"/>
      <c r="J299" s="271">
        <v>2</v>
      </c>
      <c r="K299" s="30"/>
    </row>
    <row r="300" spans="1:11" s="31" customFormat="1" ht="21" hidden="1" outlineLevel="2" thickBot="1" x14ac:dyDescent="0.25">
      <c r="A300" s="262">
        <v>96</v>
      </c>
      <c r="B300" s="271" t="s">
        <v>323</v>
      </c>
      <c r="C300" s="271" t="s">
        <v>3253</v>
      </c>
      <c r="D300" s="271" t="s">
        <v>117</v>
      </c>
      <c r="E300" s="267" t="s">
        <v>3254</v>
      </c>
      <c r="F300" s="126" t="s">
        <v>3250</v>
      </c>
      <c r="G300" s="267" t="s">
        <v>3171</v>
      </c>
      <c r="H300" s="271"/>
      <c r="I300" s="305"/>
      <c r="J300" s="271">
        <v>1</v>
      </c>
      <c r="K300" s="30"/>
    </row>
    <row r="301" spans="1:11" s="31" customFormat="1" ht="21" hidden="1" outlineLevel="2" thickBot="1" x14ac:dyDescent="0.25">
      <c r="A301" s="262">
        <v>97</v>
      </c>
      <c r="B301" s="271" t="s">
        <v>323</v>
      </c>
      <c r="C301" s="271" t="s">
        <v>3253</v>
      </c>
      <c r="D301" s="271" t="s">
        <v>93</v>
      </c>
      <c r="E301" s="267" t="s">
        <v>3255</v>
      </c>
      <c r="F301" s="126" t="s">
        <v>3250</v>
      </c>
      <c r="G301" s="267" t="s">
        <v>556</v>
      </c>
      <c r="H301" s="271"/>
      <c r="I301" s="305"/>
      <c r="J301" s="271">
        <v>2</v>
      </c>
      <c r="K301" s="30"/>
    </row>
    <row r="302" spans="1:11" s="31" customFormat="1" ht="21" hidden="1" outlineLevel="2" thickBot="1" x14ac:dyDescent="0.25">
      <c r="A302" s="262">
        <v>98</v>
      </c>
      <c r="B302" s="271" t="s">
        <v>323</v>
      </c>
      <c r="C302" s="271">
        <v>283</v>
      </c>
      <c r="D302" s="271" t="s">
        <v>117</v>
      </c>
      <c r="E302" s="267" t="s">
        <v>3256</v>
      </c>
      <c r="F302" s="126" t="s">
        <v>3250</v>
      </c>
      <c r="G302" s="267" t="s">
        <v>557</v>
      </c>
      <c r="H302" s="271"/>
      <c r="I302" s="305"/>
      <c r="J302" s="271">
        <v>16</v>
      </c>
      <c r="K302" s="30"/>
    </row>
    <row r="303" spans="1:11" s="31" customFormat="1" ht="21" hidden="1" outlineLevel="2" thickBot="1" x14ac:dyDescent="0.25">
      <c r="A303" s="262">
        <v>99</v>
      </c>
      <c r="B303" s="271" t="s">
        <v>323</v>
      </c>
      <c r="C303" s="271">
        <v>283</v>
      </c>
      <c r="D303" s="271" t="s">
        <v>16</v>
      </c>
      <c r="E303" s="267" t="s">
        <v>3257</v>
      </c>
      <c r="F303" s="126" t="s">
        <v>3250</v>
      </c>
      <c r="G303" s="267" t="s">
        <v>556</v>
      </c>
      <c r="H303" s="271"/>
      <c r="I303" s="305"/>
      <c r="J303" s="271">
        <v>7</v>
      </c>
      <c r="K303" s="30"/>
    </row>
    <row r="304" spans="1:11" s="31" customFormat="1" ht="21" hidden="1" outlineLevel="2" thickBot="1" x14ac:dyDescent="0.25">
      <c r="A304" s="262">
        <v>100</v>
      </c>
      <c r="B304" s="271" t="s">
        <v>323</v>
      </c>
      <c r="C304" s="271">
        <v>283</v>
      </c>
      <c r="D304" s="271" t="s">
        <v>93</v>
      </c>
      <c r="E304" s="267" t="s">
        <v>3258</v>
      </c>
      <c r="F304" s="126" t="s">
        <v>3259</v>
      </c>
      <c r="G304" s="267" t="s">
        <v>3171</v>
      </c>
      <c r="H304" s="271"/>
      <c r="I304" s="305"/>
      <c r="J304" s="271">
        <v>1</v>
      </c>
      <c r="K304" s="30"/>
    </row>
    <row r="305" spans="1:11" s="31" customFormat="1" ht="21" hidden="1" outlineLevel="2" thickBot="1" x14ac:dyDescent="0.25">
      <c r="A305" s="262">
        <v>101</v>
      </c>
      <c r="B305" s="271" t="s">
        <v>323</v>
      </c>
      <c r="C305" s="271">
        <v>283</v>
      </c>
      <c r="D305" s="271" t="s">
        <v>66</v>
      </c>
      <c r="E305" s="267" t="s">
        <v>3260</v>
      </c>
      <c r="F305" s="126" t="s">
        <v>3250</v>
      </c>
      <c r="G305" s="267" t="s">
        <v>3171</v>
      </c>
      <c r="H305" s="271"/>
      <c r="I305" s="305"/>
      <c r="J305" s="271">
        <v>5</v>
      </c>
      <c r="K305" s="30"/>
    </row>
    <row r="306" spans="1:11" s="31" customFormat="1" ht="21" hidden="1" outlineLevel="2" thickBot="1" x14ac:dyDescent="0.25">
      <c r="A306" s="262">
        <v>102</v>
      </c>
      <c r="B306" s="146" t="s">
        <v>294</v>
      </c>
      <c r="C306" s="120">
        <v>4</v>
      </c>
      <c r="D306" s="120" t="s">
        <v>3261</v>
      </c>
      <c r="E306" s="272" t="s">
        <v>3262</v>
      </c>
      <c r="F306" s="126" t="s">
        <v>3132</v>
      </c>
      <c r="G306" s="267" t="s">
        <v>312</v>
      </c>
      <c r="H306" s="271"/>
      <c r="I306" s="305"/>
      <c r="J306" s="137">
        <v>4</v>
      </c>
      <c r="K306" s="30"/>
    </row>
    <row r="307" spans="1:11" s="31" customFormat="1" ht="21" hidden="1" outlineLevel="2" thickBot="1" x14ac:dyDescent="0.25">
      <c r="A307" s="262">
        <v>103</v>
      </c>
      <c r="B307" s="146" t="s">
        <v>294</v>
      </c>
      <c r="C307" s="120">
        <v>22</v>
      </c>
      <c r="D307" s="120" t="s">
        <v>269</v>
      </c>
      <c r="E307" s="272" t="s">
        <v>3263</v>
      </c>
      <c r="F307" s="126" t="s">
        <v>3132</v>
      </c>
      <c r="G307" s="267" t="s">
        <v>312</v>
      </c>
      <c r="H307" s="271"/>
      <c r="I307" s="305"/>
      <c r="J307" s="137">
        <v>9</v>
      </c>
      <c r="K307" s="30"/>
    </row>
    <row r="308" spans="1:11" s="31" customFormat="1" ht="21" hidden="1" outlineLevel="2" thickBot="1" x14ac:dyDescent="0.25">
      <c r="A308" s="262">
        <v>104</v>
      </c>
      <c r="B308" s="146" t="s">
        <v>294</v>
      </c>
      <c r="C308" s="120">
        <v>37</v>
      </c>
      <c r="D308" s="120" t="s">
        <v>272</v>
      </c>
      <c r="E308" s="272" t="s">
        <v>3264</v>
      </c>
      <c r="F308" s="126" t="s">
        <v>3132</v>
      </c>
      <c r="G308" s="267" t="s">
        <v>312</v>
      </c>
      <c r="H308" s="271"/>
      <c r="I308" s="305"/>
      <c r="J308" s="137">
        <v>6</v>
      </c>
      <c r="K308" s="30"/>
    </row>
    <row r="309" spans="1:11" s="31" customFormat="1" ht="21" hidden="1" outlineLevel="2" thickBot="1" x14ac:dyDescent="0.25">
      <c r="A309" s="262">
        <v>105</v>
      </c>
      <c r="B309" s="146" t="s">
        <v>294</v>
      </c>
      <c r="C309" s="120">
        <v>5</v>
      </c>
      <c r="D309" s="120" t="s">
        <v>145</v>
      </c>
      <c r="E309" s="272" t="s">
        <v>3265</v>
      </c>
      <c r="F309" s="126" t="s">
        <v>3132</v>
      </c>
      <c r="G309" s="267" t="s">
        <v>312</v>
      </c>
      <c r="H309" s="271"/>
      <c r="I309" s="305"/>
      <c r="J309" s="137">
        <v>3</v>
      </c>
      <c r="K309" s="30"/>
    </row>
    <row r="310" spans="1:11" s="31" customFormat="1" ht="21" hidden="1" outlineLevel="2" thickBot="1" x14ac:dyDescent="0.25">
      <c r="A310" s="262">
        <v>106</v>
      </c>
      <c r="B310" s="146" t="s">
        <v>294</v>
      </c>
      <c r="C310" s="120">
        <v>12</v>
      </c>
      <c r="D310" s="120" t="s">
        <v>145</v>
      </c>
      <c r="E310" s="272">
        <v>63</v>
      </c>
      <c r="F310" s="126" t="s">
        <v>3132</v>
      </c>
      <c r="G310" s="267" t="s">
        <v>312</v>
      </c>
      <c r="H310" s="271"/>
      <c r="I310" s="305"/>
      <c r="J310" s="137">
        <v>1</v>
      </c>
      <c r="K310" s="30"/>
    </row>
    <row r="311" spans="1:11" s="31" customFormat="1" ht="21" hidden="1" outlineLevel="2" thickBot="1" x14ac:dyDescent="0.25">
      <c r="A311" s="262">
        <v>107</v>
      </c>
      <c r="B311" s="146" t="s">
        <v>294</v>
      </c>
      <c r="C311" s="120">
        <v>4</v>
      </c>
      <c r="D311" s="120" t="s">
        <v>195</v>
      </c>
      <c r="E311" s="272" t="s">
        <v>3266</v>
      </c>
      <c r="F311" s="126" t="s">
        <v>3129</v>
      </c>
      <c r="G311" s="267" t="s">
        <v>312</v>
      </c>
      <c r="H311" s="271"/>
      <c r="I311" s="305"/>
      <c r="J311" s="137">
        <v>3</v>
      </c>
      <c r="K311" s="30"/>
    </row>
    <row r="312" spans="1:11" s="31" customFormat="1" ht="21" hidden="1" outlineLevel="2" thickBot="1" x14ac:dyDescent="0.25">
      <c r="A312" s="262">
        <v>108</v>
      </c>
      <c r="B312" s="146" t="s">
        <v>294</v>
      </c>
      <c r="C312" s="120">
        <v>12</v>
      </c>
      <c r="D312" s="120" t="s">
        <v>180</v>
      </c>
      <c r="E312" s="272" t="s">
        <v>3267</v>
      </c>
      <c r="F312" s="126" t="s">
        <v>3129</v>
      </c>
      <c r="G312" s="267" t="s">
        <v>312</v>
      </c>
      <c r="H312" s="271"/>
      <c r="I312" s="305"/>
      <c r="J312" s="137">
        <v>22</v>
      </c>
      <c r="K312" s="30"/>
    </row>
    <row r="313" spans="1:11" s="31" customFormat="1" ht="21" hidden="1" outlineLevel="2" thickBot="1" x14ac:dyDescent="0.25">
      <c r="A313" s="262">
        <v>109</v>
      </c>
      <c r="B313" s="146" t="s">
        <v>294</v>
      </c>
      <c r="C313" s="120">
        <v>14</v>
      </c>
      <c r="D313" s="120" t="s">
        <v>130</v>
      </c>
      <c r="E313" s="272" t="s">
        <v>3268</v>
      </c>
      <c r="F313" s="126" t="s">
        <v>3129</v>
      </c>
      <c r="G313" s="267" t="s">
        <v>312</v>
      </c>
      <c r="H313" s="271"/>
      <c r="I313" s="305"/>
      <c r="J313" s="137">
        <v>6</v>
      </c>
      <c r="K313" s="30"/>
    </row>
    <row r="314" spans="1:11" s="31" customFormat="1" ht="21" hidden="1" outlineLevel="2" thickBot="1" x14ac:dyDescent="0.25">
      <c r="A314" s="262">
        <v>110</v>
      </c>
      <c r="B314" s="146" t="s">
        <v>294</v>
      </c>
      <c r="C314" s="120">
        <v>31</v>
      </c>
      <c r="D314" s="120" t="s">
        <v>130</v>
      </c>
      <c r="E314" s="272" t="s">
        <v>3269</v>
      </c>
      <c r="F314" s="126" t="s">
        <v>3129</v>
      </c>
      <c r="G314" s="267" t="s">
        <v>312</v>
      </c>
      <c r="H314" s="271"/>
      <c r="I314" s="305"/>
      <c r="J314" s="137">
        <v>10</v>
      </c>
      <c r="K314" s="30"/>
    </row>
    <row r="315" spans="1:11" s="31" customFormat="1" ht="21" hidden="1" outlineLevel="2" thickBot="1" x14ac:dyDescent="0.25">
      <c r="A315" s="262">
        <v>111</v>
      </c>
      <c r="B315" s="146" t="s">
        <v>294</v>
      </c>
      <c r="C315" s="120">
        <v>12</v>
      </c>
      <c r="D315" s="120" t="s">
        <v>263</v>
      </c>
      <c r="E315" s="272" t="s">
        <v>3270</v>
      </c>
      <c r="F315" s="126" t="s">
        <v>3129</v>
      </c>
      <c r="G315" s="267" t="s">
        <v>312</v>
      </c>
      <c r="H315" s="271"/>
      <c r="I315" s="305"/>
      <c r="J315" s="137">
        <v>4</v>
      </c>
      <c r="K315" s="30"/>
    </row>
    <row r="316" spans="1:11" s="31" customFormat="1" ht="21" hidden="1" outlineLevel="2" thickBot="1" x14ac:dyDescent="0.25">
      <c r="A316" s="262">
        <v>112</v>
      </c>
      <c r="B316" s="146" t="s">
        <v>294</v>
      </c>
      <c r="C316" s="120">
        <v>32</v>
      </c>
      <c r="D316" s="120" t="s">
        <v>263</v>
      </c>
      <c r="E316" s="272" t="s">
        <v>3271</v>
      </c>
      <c r="F316" s="126" t="s">
        <v>3129</v>
      </c>
      <c r="G316" s="267" t="s">
        <v>312</v>
      </c>
      <c r="H316" s="271"/>
      <c r="I316" s="305"/>
      <c r="J316" s="137">
        <v>19</v>
      </c>
      <c r="K316" s="30"/>
    </row>
    <row r="317" spans="1:11" s="31" customFormat="1" ht="21" hidden="1" outlineLevel="2" thickBot="1" x14ac:dyDescent="0.25">
      <c r="A317" s="262">
        <v>113</v>
      </c>
      <c r="B317" s="146" t="s">
        <v>294</v>
      </c>
      <c r="C317" s="120">
        <v>12</v>
      </c>
      <c r="D317" s="120" t="s">
        <v>3272</v>
      </c>
      <c r="E317" s="272" t="s">
        <v>3273</v>
      </c>
      <c r="F317" s="126" t="s">
        <v>3129</v>
      </c>
      <c r="G317" s="267" t="s">
        <v>312</v>
      </c>
      <c r="H317" s="271"/>
      <c r="I317" s="305"/>
      <c r="J317" s="137">
        <v>7</v>
      </c>
      <c r="K317" s="30"/>
    </row>
    <row r="318" spans="1:11" s="31" customFormat="1" ht="21" hidden="1" outlineLevel="2" thickBot="1" x14ac:dyDescent="0.25">
      <c r="A318" s="262">
        <v>114</v>
      </c>
      <c r="B318" s="146" t="s">
        <v>294</v>
      </c>
      <c r="C318" s="120">
        <v>17</v>
      </c>
      <c r="D318" s="120" t="s">
        <v>112</v>
      </c>
      <c r="E318" s="272" t="s">
        <v>3274</v>
      </c>
      <c r="F318" s="126" t="s">
        <v>3275</v>
      </c>
      <c r="G318" s="267" t="s">
        <v>312</v>
      </c>
      <c r="H318" s="271"/>
      <c r="I318" s="305"/>
      <c r="J318" s="137">
        <v>19</v>
      </c>
      <c r="K318" s="30"/>
    </row>
    <row r="319" spans="1:11" s="31" customFormat="1" ht="21" hidden="1" outlineLevel="2" thickBot="1" x14ac:dyDescent="0.25">
      <c r="A319" s="262">
        <v>115</v>
      </c>
      <c r="B319" s="146" t="s">
        <v>294</v>
      </c>
      <c r="C319" s="120">
        <v>3</v>
      </c>
      <c r="D319" s="120" t="s">
        <v>131</v>
      </c>
      <c r="E319" s="272" t="s">
        <v>3276</v>
      </c>
      <c r="F319" s="126" t="s">
        <v>3275</v>
      </c>
      <c r="G319" s="267" t="s">
        <v>312</v>
      </c>
      <c r="H319" s="271"/>
      <c r="I319" s="305"/>
      <c r="J319" s="137">
        <v>8</v>
      </c>
      <c r="K319" s="30"/>
    </row>
    <row r="320" spans="1:11" s="31" customFormat="1" ht="21" hidden="1" outlineLevel="2" thickBot="1" x14ac:dyDescent="0.25">
      <c r="A320" s="262">
        <v>116</v>
      </c>
      <c r="B320" s="146" t="s">
        <v>294</v>
      </c>
      <c r="C320" s="120">
        <v>31</v>
      </c>
      <c r="D320" s="120" t="s">
        <v>260</v>
      </c>
      <c r="E320" s="272" t="s">
        <v>3277</v>
      </c>
      <c r="F320" s="126" t="s">
        <v>3275</v>
      </c>
      <c r="G320" s="267" t="s">
        <v>312</v>
      </c>
      <c r="H320" s="271"/>
      <c r="I320" s="305"/>
      <c r="J320" s="137">
        <v>17</v>
      </c>
      <c r="K320" s="30"/>
    </row>
    <row r="321" spans="1:11" s="31" customFormat="1" ht="21" hidden="1" outlineLevel="2" thickBot="1" x14ac:dyDescent="0.25">
      <c r="A321" s="262">
        <v>117</v>
      </c>
      <c r="B321" s="146" t="s">
        <v>294</v>
      </c>
      <c r="C321" s="120">
        <v>5</v>
      </c>
      <c r="D321" s="120" t="s">
        <v>560</v>
      </c>
      <c r="E321" s="272" t="s">
        <v>3278</v>
      </c>
      <c r="F321" s="126" t="s">
        <v>3275</v>
      </c>
      <c r="G321" s="267" t="s">
        <v>312</v>
      </c>
      <c r="H321" s="271"/>
      <c r="I321" s="305"/>
      <c r="J321" s="137">
        <v>11</v>
      </c>
      <c r="K321" s="30"/>
    </row>
    <row r="322" spans="1:11" s="31" customFormat="1" ht="21" hidden="1" outlineLevel="2" thickBot="1" x14ac:dyDescent="0.25">
      <c r="A322" s="262">
        <v>118</v>
      </c>
      <c r="B322" s="120" t="s">
        <v>264</v>
      </c>
      <c r="C322" s="120">
        <v>206</v>
      </c>
      <c r="D322" s="120" t="s">
        <v>112</v>
      </c>
      <c r="E322" s="272" t="s">
        <v>3279</v>
      </c>
      <c r="F322" s="126" t="s">
        <v>3250</v>
      </c>
      <c r="G322" s="273" t="s">
        <v>556</v>
      </c>
      <c r="H322" s="364"/>
      <c r="I322" s="307"/>
      <c r="J322" s="137">
        <v>4</v>
      </c>
      <c r="K322" s="30"/>
    </row>
    <row r="323" spans="1:11" s="31" customFormat="1" ht="21" hidden="1" outlineLevel="2" thickBot="1" x14ac:dyDescent="0.25">
      <c r="A323" s="262">
        <v>119</v>
      </c>
      <c r="B323" s="120" t="s">
        <v>264</v>
      </c>
      <c r="C323" s="120">
        <v>206</v>
      </c>
      <c r="D323" s="120" t="s">
        <v>3280</v>
      </c>
      <c r="E323" s="272" t="s">
        <v>3281</v>
      </c>
      <c r="F323" s="126" t="s">
        <v>3250</v>
      </c>
      <c r="G323" s="273" t="s">
        <v>556</v>
      </c>
      <c r="H323" s="364"/>
      <c r="I323" s="307"/>
      <c r="J323" s="137">
        <v>3</v>
      </c>
      <c r="K323" s="30"/>
    </row>
    <row r="324" spans="1:11" s="31" customFormat="1" ht="21" hidden="1" outlineLevel="2" thickBot="1" x14ac:dyDescent="0.25">
      <c r="A324" s="262">
        <v>120</v>
      </c>
      <c r="B324" s="120" t="s">
        <v>264</v>
      </c>
      <c r="C324" s="120">
        <v>201</v>
      </c>
      <c r="D324" s="120" t="s">
        <v>3166</v>
      </c>
      <c r="E324" s="272" t="s">
        <v>3282</v>
      </c>
      <c r="F324" s="126" t="s">
        <v>3250</v>
      </c>
      <c r="G324" s="273" t="s">
        <v>556</v>
      </c>
      <c r="H324" s="364"/>
      <c r="I324" s="307"/>
      <c r="J324" s="137">
        <v>3</v>
      </c>
      <c r="K324" s="30"/>
    </row>
    <row r="325" spans="1:11" s="31" customFormat="1" ht="21" hidden="1" outlineLevel="2" thickBot="1" x14ac:dyDescent="0.25">
      <c r="A325" s="262">
        <v>121</v>
      </c>
      <c r="B325" s="120" t="s">
        <v>264</v>
      </c>
      <c r="C325" s="120">
        <v>204</v>
      </c>
      <c r="D325" s="120" t="s">
        <v>3166</v>
      </c>
      <c r="E325" s="272" t="s">
        <v>3283</v>
      </c>
      <c r="F325" s="126" t="s">
        <v>3250</v>
      </c>
      <c r="G325" s="273" t="s">
        <v>556</v>
      </c>
      <c r="H325" s="364"/>
      <c r="I325" s="307"/>
      <c r="J325" s="137">
        <v>5</v>
      </c>
      <c r="K325" s="30"/>
    </row>
    <row r="326" spans="1:11" s="31" customFormat="1" ht="21" hidden="1" outlineLevel="2" thickBot="1" x14ac:dyDescent="0.25">
      <c r="A326" s="262">
        <v>122</v>
      </c>
      <c r="B326" s="120" t="s">
        <v>264</v>
      </c>
      <c r="C326" s="120">
        <v>210</v>
      </c>
      <c r="D326" s="120" t="s">
        <v>3280</v>
      </c>
      <c r="E326" s="272" t="s">
        <v>3284</v>
      </c>
      <c r="F326" s="126" t="s">
        <v>3250</v>
      </c>
      <c r="G326" s="273" t="s">
        <v>556</v>
      </c>
      <c r="H326" s="364"/>
      <c r="I326" s="307"/>
      <c r="J326" s="137">
        <v>11</v>
      </c>
      <c r="K326" s="30"/>
    </row>
    <row r="327" spans="1:11" s="31" customFormat="1" ht="21" hidden="1" outlineLevel="2" thickBot="1" x14ac:dyDescent="0.25">
      <c r="A327" s="262">
        <v>123</v>
      </c>
      <c r="B327" s="120" t="s">
        <v>264</v>
      </c>
      <c r="C327" s="120">
        <v>210</v>
      </c>
      <c r="D327" s="120" t="s">
        <v>469</v>
      </c>
      <c r="E327" s="272" t="s">
        <v>3285</v>
      </c>
      <c r="F327" s="126" t="s">
        <v>3250</v>
      </c>
      <c r="G327" s="273" t="s">
        <v>556</v>
      </c>
      <c r="H327" s="364"/>
      <c r="I327" s="307"/>
      <c r="J327" s="137">
        <v>3</v>
      </c>
      <c r="K327" s="30"/>
    </row>
    <row r="328" spans="1:11" s="31" customFormat="1" ht="21" hidden="1" outlineLevel="2" thickBot="1" x14ac:dyDescent="0.25">
      <c r="A328" s="262">
        <v>124</v>
      </c>
      <c r="B328" s="120" t="s">
        <v>264</v>
      </c>
      <c r="C328" s="120">
        <v>210</v>
      </c>
      <c r="D328" s="120" t="s">
        <v>112</v>
      </c>
      <c r="E328" s="272" t="s">
        <v>102</v>
      </c>
      <c r="F328" s="126" t="s">
        <v>3250</v>
      </c>
      <c r="G328" s="273" t="s">
        <v>556</v>
      </c>
      <c r="H328" s="364"/>
      <c r="I328" s="307"/>
      <c r="J328" s="137">
        <v>1</v>
      </c>
      <c r="K328" s="30"/>
    </row>
    <row r="329" spans="1:11" s="31" customFormat="1" ht="21" hidden="1" outlineLevel="2" thickBot="1" x14ac:dyDescent="0.25">
      <c r="A329" s="262">
        <v>125</v>
      </c>
      <c r="B329" s="120" t="s">
        <v>264</v>
      </c>
      <c r="C329" s="120">
        <v>211</v>
      </c>
      <c r="D329" s="120" t="s">
        <v>30</v>
      </c>
      <c r="E329" s="272" t="s">
        <v>3286</v>
      </c>
      <c r="F329" s="126" t="s">
        <v>3250</v>
      </c>
      <c r="G329" s="267" t="s">
        <v>3171</v>
      </c>
      <c r="H329" s="271"/>
      <c r="I329" s="305"/>
      <c r="J329" s="137">
        <v>15</v>
      </c>
      <c r="K329" s="30"/>
    </row>
    <row r="330" spans="1:11" s="31" customFormat="1" ht="21" hidden="1" outlineLevel="2" thickBot="1" x14ac:dyDescent="0.25">
      <c r="A330" s="262">
        <v>126</v>
      </c>
      <c r="B330" s="120" t="s">
        <v>264</v>
      </c>
      <c r="C330" s="120">
        <v>211</v>
      </c>
      <c r="D330" s="120" t="s">
        <v>288</v>
      </c>
      <c r="E330" s="272" t="s">
        <v>3287</v>
      </c>
      <c r="F330" s="126" t="s">
        <v>3250</v>
      </c>
      <c r="G330" s="267" t="s">
        <v>3171</v>
      </c>
      <c r="H330" s="271"/>
      <c r="I330" s="305"/>
      <c r="J330" s="137">
        <v>14</v>
      </c>
      <c r="K330" s="30"/>
    </row>
    <row r="331" spans="1:11" s="31" customFormat="1" ht="21" hidden="1" outlineLevel="2" thickBot="1" x14ac:dyDescent="0.25">
      <c r="A331" s="262">
        <v>127</v>
      </c>
      <c r="B331" s="120" t="s">
        <v>264</v>
      </c>
      <c r="C331" s="120">
        <v>225</v>
      </c>
      <c r="D331" s="120" t="s">
        <v>118</v>
      </c>
      <c r="E331" s="272" t="s">
        <v>3288</v>
      </c>
      <c r="F331" s="126" t="s">
        <v>3250</v>
      </c>
      <c r="G331" s="267" t="s">
        <v>3171</v>
      </c>
      <c r="H331" s="271"/>
      <c r="I331" s="305"/>
      <c r="J331" s="137">
        <v>16</v>
      </c>
      <c r="K331" s="30"/>
    </row>
    <row r="332" spans="1:11" s="31" customFormat="1" ht="21" hidden="1" outlineLevel="2" thickBot="1" x14ac:dyDescent="0.25">
      <c r="A332" s="262">
        <v>128</v>
      </c>
      <c r="B332" s="120" t="s">
        <v>264</v>
      </c>
      <c r="C332" s="120">
        <v>237</v>
      </c>
      <c r="D332" s="120" t="s">
        <v>334</v>
      </c>
      <c r="E332" s="272" t="s">
        <v>3289</v>
      </c>
      <c r="F332" s="126" t="s">
        <v>3250</v>
      </c>
      <c r="G332" s="267" t="s">
        <v>3171</v>
      </c>
      <c r="H332" s="271"/>
      <c r="I332" s="305"/>
      <c r="J332" s="137">
        <v>15</v>
      </c>
      <c r="K332" s="30"/>
    </row>
    <row r="333" spans="1:11" s="31" customFormat="1" ht="21" hidden="1" outlineLevel="2" thickBot="1" x14ac:dyDescent="0.25">
      <c r="A333" s="262">
        <v>129</v>
      </c>
      <c r="B333" s="120" t="s">
        <v>264</v>
      </c>
      <c r="C333" s="120">
        <v>237</v>
      </c>
      <c r="D333" s="120" t="s">
        <v>469</v>
      </c>
      <c r="E333" s="272" t="s">
        <v>3290</v>
      </c>
      <c r="F333" s="126" t="s">
        <v>3250</v>
      </c>
      <c r="G333" s="267" t="s">
        <v>3171</v>
      </c>
      <c r="H333" s="271"/>
      <c r="I333" s="305"/>
      <c r="J333" s="137">
        <v>13</v>
      </c>
      <c r="K333" s="30"/>
    </row>
    <row r="334" spans="1:11" s="31" customFormat="1" ht="21" hidden="1" outlineLevel="2" thickBot="1" x14ac:dyDescent="0.25">
      <c r="A334" s="262">
        <v>130</v>
      </c>
      <c r="B334" s="120" t="s">
        <v>264</v>
      </c>
      <c r="C334" s="120">
        <v>237</v>
      </c>
      <c r="D334" s="120" t="s">
        <v>191</v>
      </c>
      <c r="E334" s="272" t="s">
        <v>3291</v>
      </c>
      <c r="F334" s="126" t="s">
        <v>3250</v>
      </c>
      <c r="G334" s="267" t="s">
        <v>3171</v>
      </c>
      <c r="H334" s="271"/>
      <c r="I334" s="305"/>
      <c r="J334" s="137">
        <v>2</v>
      </c>
      <c r="K334" s="30"/>
    </row>
    <row r="335" spans="1:11" s="31" customFormat="1" ht="21" hidden="1" outlineLevel="2" thickBot="1" x14ac:dyDescent="0.25">
      <c r="A335" s="262">
        <v>131</v>
      </c>
      <c r="B335" s="120" t="s">
        <v>264</v>
      </c>
      <c r="C335" s="120">
        <v>238</v>
      </c>
      <c r="D335" s="120" t="s">
        <v>291</v>
      </c>
      <c r="E335" s="272" t="s">
        <v>3292</v>
      </c>
      <c r="F335" s="126" t="s">
        <v>3250</v>
      </c>
      <c r="G335" s="273" t="s">
        <v>557</v>
      </c>
      <c r="H335" s="364"/>
      <c r="I335" s="307"/>
      <c r="J335" s="137">
        <v>8</v>
      </c>
      <c r="K335" s="30"/>
    </row>
    <row r="336" spans="1:11" s="31" customFormat="1" ht="21" hidden="1" outlineLevel="2" thickBot="1" x14ac:dyDescent="0.25">
      <c r="A336" s="262">
        <v>132</v>
      </c>
      <c r="B336" s="120" t="s">
        <v>264</v>
      </c>
      <c r="C336" s="120">
        <v>302</v>
      </c>
      <c r="D336" s="120" t="s">
        <v>3280</v>
      </c>
      <c r="E336" s="272" t="s">
        <v>3293</v>
      </c>
      <c r="F336" s="126" t="s">
        <v>3250</v>
      </c>
      <c r="G336" s="273" t="s">
        <v>557</v>
      </c>
      <c r="H336" s="364"/>
      <c r="I336" s="307"/>
      <c r="J336" s="137">
        <v>13</v>
      </c>
      <c r="K336" s="30"/>
    </row>
    <row r="337" spans="1:11" s="31" customFormat="1" ht="21" hidden="1" outlineLevel="2" thickBot="1" x14ac:dyDescent="0.25">
      <c r="A337" s="262">
        <v>133</v>
      </c>
      <c r="B337" s="120" t="s">
        <v>264</v>
      </c>
      <c r="C337" s="120">
        <v>303</v>
      </c>
      <c r="D337" s="120" t="s">
        <v>66</v>
      </c>
      <c r="E337" s="272" t="s">
        <v>3294</v>
      </c>
      <c r="F337" s="126" t="s">
        <v>3250</v>
      </c>
      <c r="G337" s="273" t="s">
        <v>557</v>
      </c>
      <c r="H337" s="364"/>
      <c r="I337" s="307"/>
      <c r="J337" s="137">
        <v>6</v>
      </c>
      <c r="K337" s="30"/>
    </row>
    <row r="338" spans="1:11" s="31" customFormat="1" ht="21" hidden="1" outlineLevel="2" thickBot="1" x14ac:dyDescent="0.25">
      <c r="A338" s="262">
        <v>134</v>
      </c>
      <c r="B338" s="120" t="s">
        <v>264</v>
      </c>
      <c r="C338" s="120">
        <v>308</v>
      </c>
      <c r="D338" s="120" t="s">
        <v>3056</v>
      </c>
      <c r="E338" s="272" t="s">
        <v>3295</v>
      </c>
      <c r="F338" s="126" t="s">
        <v>3250</v>
      </c>
      <c r="G338" s="273" t="s">
        <v>557</v>
      </c>
      <c r="H338" s="364"/>
      <c r="I338" s="307"/>
      <c r="J338" s="137">
        <v>3</v>
      </c>
      <c r="K338" s="30"/>
    </row>
    <row r="339" spans="1:11" s="31" customFormat="1" ht="21" hidden="1" outlineLevel="2" thickBot="1" x14ac:dyDescent="0.25">
      <c r="A339" s="262">
        <v>135</v>
      </c>
      <c r="B339" s="120" t="s">
        <v>264</v>
      </c>
      <c r="C339" s="120">
        <v>308</v>
      </c>
      <c r="D339" s="120" t="s">
        <v>408</v>
      </c>
      <c r="E339" s="272" t="s">
        <v>100</v>
      </c>
      <c r="F339" s="126" t="s">
        <v>3250</v>
      </c>
      <c r="G339" s="273" t="s">
        <v>557</v>
      </c>
      <c r="H339" s="364"/>
      <c r="I339" s="307"/>
      <c r="J339" s="137">
        <v>1</v>
      </c>
      <c r="K339" s="30"/>
    </row>
    <row r="340" spans="1:11" s="31" customFormat="1" ht="21" hidden="1" outlineLevel="2" thickBot="1" x14ac:dyDescent="0.25">
      <c r="A340" s="262">
        <v>136</v>
      </c>
      <c r="B340" s="120" t="s">
        <v>264</v>
      </c>
      <c r="C340" s="120">
        <v>329</v>
      </c>
      <c r="D340" s="120" t="s">
        <v>469</v>
      </c>
      <c r="E340" s="272" t="s">
        <v>3296</v>
      </c>
      <c r="F340" s="126" t="s">
        <v>3250</v>
      </c>
      <c r="G340" s="273" t="s">
        <v>557</v>
      </c>
      <c r="H340" s="365"/>
      <c r="I340" s="307"/>
      <c r="J340" s="137">
        <v>2</v>
      </c>
      <c r="K340" s="30"/>
    </row>
    <row r="341" spans="1:11" s="31" customFormat="1" ht="10.8" hidden="1" outlineLevel="1" collapsed="1" thickBot="1" x14ac:dyDescent="0.3">
      <c r="A341" s="8" t="s">
        <v>94</v>
      </c>
      <c r="B341" s="562" t="s">
        <v>109</v>
      </c>
      <c r="C341" s="563"/>
      <c r="D341" s="563"/>
      <c r="E341" s="563"/>
      <c r="F341" s="563"/>
      <c r="G341" s="564"/>
      <c r="H341" s="188"/>
      <c r="I341" s="252"/>
      <c r="J341" s="188">
        <f>SUM(J342:J452)</f>
        <v>700</v>
      </c>
      <c r="K341" s="30"/>
    </row>
    <row r="342" spans="1:11" s="31" customFormat="1" ht="10.8" hidden="1" outlineLevel="2" thickBot="1" x14ac:dyDescent="0.25">
      <c r="A342" s="258">
        <v>1</v>
      </c>
      <c r="B342" s="258" t="s">
        <v>212</v>
      </c>
      <c r="C342" s="108" t="s">
        <v>2969</v>
      </c>
      <c r="D342" s="245" t="s">
        <v>2970</v>
      </c>
      <c r="E342" s="256" t="s">
        <v>2971</v>
      </c>
      <c r="F342" s="246" t="s">
        <v>2972</v>
      </c>
      <c r="G342" s="260" t="s">
        <v>17</v>
      </c>
      <c r="H342" s="121"/>
      <c r="I342" s="287"/>
      <c r="J342" s="9">
        <v>2</v>
      </c>
      <c r="K342" s="30"/>
    </row>
    <row r="343" spans="1:11" s="31" customFormat="1" ht="10.8" hidden="1" outlineLevel="2" thickBot="1" x14ac:dyDescent="0.25">
      <c r="A343" s="258">
        <v>2</v>
      </c>
      <c r="B343" s="258" t="s">
        <v>212</v>
      </c>
      <c r="C343" s="108" t="s">
        <v>335</v>
      </c>
      <c r="D343" s="259" t="s">
        <v>2973</v>
      </c>
      <c r="E343" s="256" t="s">
        <v>2974</v>
      </c>
      <c r="F343" s="246" t="s">
        <v>2972</v>
      </c>
      <c r="G343" s="260" t="s">
        <v>17</v>
      </c>
      <c r="H343" s="121"/>
      <c r="I343" s="287"/>
      <c r="J343" s="121">
        <v>3</v>
      </c>
      <c r="K343" s="30"/>
    </row>
    <row r="344" spans="1:11" s="31" customFormat="1" ht="10.8" hidden="1" outlineLevel="2" thickBot="1" x14ac:dyDescent="0.25">
      <c r="A344" s="258">
        <v>3</v>
      </c>
      <c r="B344" s="258" t="s">
        <v>212</v>
      </c>
      <c r="C344" s="108" t="s">
        <v>265</v>
      </c>
      <c r="D344" s="259" t="s">
        <v>336</v>
      </c>
      <c r="E344" s="256" t="s">
        <v>74</v>
      </c>
      <c r="F344" s="246" t="s">
        <v>2972</v>
      </c>
      <c r="G344" s="260" t="s">
        <v>17</v>
      </c>
      <c r="H344" s="121"/>
      <c r="I344" s="287"/>
      <c r="J344" s="121">
        <v>1</v>
      </c>
      <c r="K344" s="30"/>
    </row>
    <row r="345" spans="1:11" s="31" customFormat="1" ht="10.8" hidden="1" outlineLevel="2" thickBot="1" x14ac:dyDescent="0.25">
      <c r="A345" s="258">
        <v>4</v>
      </c>
      <c r="B345" s="258" t="s">
        <v>212</v>
      </c>
      <c r="C345" s="108" t="s">
        <v>531</v>
      </c>
      <c r="D345" s="259" t="s">
        <v>2975</v>
      </c>
      <c r="E345" s="256" t="s">
        <v>2976</v>
      </c>
      <c r="F345" s="246" t="s">
        <v>2972</v>
      </c>
      <c r="G345" s="260" t="s">
        <v>17</v>
      </c>
      <c r="H345" s="121"/>
      <c r="I345" s="287"/>
      <c r="J345" s="121">
        <v>5</v>
      </c>
      <c r="K345" s="30"/>
    </row>
    <row r="346" spans="1:11" s="31" customFormat="1" ht="10.8" hidden="1" outlineLevel="2" thickBot="1" x14ac:dyDescent="0.25">
      <c r="A346" s="258">
        <v>5</v>
      </c>
      <c r="B346" s="258" t="s">
        <v>212</v>
      </c>
      <c r="C346" s="108" t="s">
        <v>409</v>
      </c>
      <c r="D346" s="259" t="s">
        <v>327</v>
      </c>
      <c r="E346" s="256" t="s">
        <v>2977</v>
      </c>
      <c r="F346" s="246" t="s">
        <v>2972</v>
      </c>
      <c r="G346" s="260" t="s">
        <v>17</v>
      </c>
      <c r="H346" s="121"/>
      <c r="I346" s="287"/>
      <c r="J346" s="121">
        <v>7</v>
      </c>
      <c r="K346" s="30"/>
    </row>
    <row r="347" spans="1:11" s="31" customFormat="1" ht="10.8" hidden="1" outlineLevel="2" thickBot="1" x14ac:dyDescent="0.25">
      <c r="A347" s="258">
        <v>6</v>
      </c>
      <c r="B347" s="258" t="s">
        <v>212</v>
      </c>
      <c r="C347" s="108" t="s">
        <v>2978</v>
      </c>
      <c r="D347" s="259" t="s">
        <v>135</v>
      </c>
      <c r="E347" s="256" t="s">
        <v>2979</v>
      </c>
      <c r="F347" s="246" t="s">
        <v>2972</v>
      </c>
      <c r="G347" s="260" t="s">
        <v>17</v>
      </c>
      <c r="H347" s="121"/>
      <c r="I347" s="287"/>
      <c r="J347" s="121">
        <v>3</v>
      </c>
      <c r="K347" s="30"/>
    </row>
    <row r="348" spans="1:11" s="31" customFormat="1" ht="10.8" hidden="1" outlineLevel="2" thickBot="1" x14ac:dyDescent="0.25">
      <c r="A348" s="258">
        <v>7</v>
      </c>
      <c r="B348" s="258" t="s">
        <v>212</v>
      </c>
      <c r="C348" s="108" t="s">
        <v>561</v>
      </c>
      <c r="D348" s="259" t="s">
        <v>2980</v>
      </c>
      <c r="E348" s="256" t="s">
        <v>2981</v>
      </c>
      <c r="F348" s="246" t="s">
        <v>2972</v>
      </c>
      <c r="G348" s="260" t="s">
        <v>134</v>
      </c>
      <c r="H348" s="121"/>
      <c r="I348" s="287"/>
      <c r="J348" s="121">
        <v>10</v>
      </c>
      <c r="K348" s="30"/>
    </row>
    <row r="349" spans="1:11" s="31" customFormat="1" ht="10.8" hidden="1" outlineLevel="2" thickBot="1" x14ac:dyDescent="0.25">
      <c r="A349" s="258">
        <v>8</v>
      </c>
      <c r="B349" s="258" t="s">
        <v>212</v>
      </c>
      <c r="C349" s="108" t="s">
        <v>2982</v>
      </c>
      <c r="D349" s="259" t="s">
        <v>2983</v>
      </c>
      <c r="E349" s="256" t="s">
        <v>2984</v>
      </c>
      <c r="F349" s="246" t="s">
        <v>2972</v>
      </c>
      <c r="G349" s="260" t="s">
        <v>134</v>
      </c>
      <c r="H349" s="121"/>
      <c r="I349" s="287"/>
      <c r="J349" s="121">
        <v>10</v>
      </c>
      <c r="K349" s="30"/>
    </row>
    <row r="350" spans="1:11" s="31" customFormat="1" ht="10.8" hidden="1" outlineLevel="2" thickBot="1" x14ac:dyDescent="0.25">
      <c r="A350" s="258">
        <v>9</v>
      </c>
      <c r="B350" s="258" t="s">
        <v>212</v>
      </c>
      <c r="C350" s="108" t="s">
        <v>2982</v>
      </c>
      <c r="D350" s="259" t="s">
        <v>2983</v>
      </c>
      <c r="E350" s="256" t="s">
        <v>2985</v>
      </c>
      <c r="F350" s="246" t="s">
        <v>2972</v>
      </c>
      <c r="G350" s="260" t="s">
        <v>164</v>
      </c>
      <c r="H350" s="121"/>
      <c r="I350" s="287"/>
      <c r="J350" s="121">
        <v>2</v>
      </c>
      <c r="K350" s="30"/>
    </row>
    <row r="351" spans="1:11" s="31" customFormat="1" ht="10.8" hidden="1" outlineLevel="2" thickBot="1" x14ac:dyDescent="0.25">
      <c r="A351" s="258">
        <v>10</v>
      </c>
      <c r="B351" s="258" t="s">
        <v>212</v>
      </c>
      <c r="C351" s="108" t="s">
        <v>2986</v>
      </c>
      <c r="D351" s="259" t="s">
        <v>195</v>
      </c>
      <c r="E351" s="256" t="s">
        <v>2987</v>
      </c>
      <c r="F351" s="246" t="s">
        <v>2972</v>
      </c>
      <c r="G351" s="260" t="s">
        <v>164</v>
      </c>
      <c r="H351" s="121"/>
      <c r="I351" s="287"/>
      <c r="J351" s="121">
        <v>11</v>
      </c>
      <c r="K351" s="30"/>
    </row>
    <row r="352" spans="1:11" s="31" customFormat="1" ht="10.8" hidden="1" outlineLevel="2" thickBot="1" x14ac:dyDescent="0.25">
      <c r="A352" s="258">
        <v>11</v>
      </c>
      <c r="B352" s="258" t="s">
        <v>212</v>
      </c>
      <c r="C352" s="108" t="s">
        <v>561</v>
      </c>
      <c r="D352" s="259" t="s">
        <v>160</v>
      </c>
      <c r="E352" s="256" t="s">
        <v>2988</v>
      </c>
      <c r="F352" s="246" t="s">
        <v>2972</v>
      </c>
      <c r="G352" s="260" t="s">
        <v>164</v>
      </c>
      <c r="H352" s="121"/>
      <c r="I352" s="287"/>
      <c r="J352" s="121">
        <v>3</v>
      </c>
      <c r="K352" s="30"/>
    </row>
    <row r="353" spans="1:11" s="31" customFormat="1" ht="10.8" hidden="1" outlineLevel="2" thickBot="1" x14ac:dyDescent="0.25">
      <c r="A353" s="258">
        <v>12</v>
      </c>
      <c r="B353" s="258" t="s">
        <v>212</v>
      </c>
      <c r="C353" s="108" t="s">
        <v>563</v>
      </c>
      <c r="D353" s="259" t="s">
        <v>1659</v>
      </c>
      <c r="E353" s="256" t="s">
        <v>2989</v>
      </c>
      <c r="F353" s="246" t="s">
        <v>2972</v>
      </c>
      <c r="G353" s="260" t="s">
        <v>164</v>
      </c>
      <c r="H353" s="121"/>
      <c r="I353" s="287"/>
      <c r="J353" s="121">
        <v>5</v>
      </c>
      <c r="K353" s="30"/>
    </row>
    <row r="354" spans="1:11" s="31" customFormat="1" ht="10.8" hidden="1" outlineLevel="2" thickBot="1" x14ac:dyDescent="0.25">
      <c r="A354" s="258">
        <v>13</v>
      </c>
      <c r="B354" s="258" t="s">
        <v>212</v>
      </c>
      <c r="C354" s="108" t="s">
        <v>563</v>
      </c>
      <c r="D354" s="259" t="s">
        <v>1659</v>
      </c>
      <c r="E354" s="256" t="s">
        <v>2990</v>
      </c>
      <c r="F354" s="246" t="s">
        <v>2972</v>
      </c>
      <c r="G354" s="260" t="s">
        <v>92</v>
      </c>
      <c r="H354" s="121"/>
      <c r="I354" s="287"/>
      <c r="J354" s="121">
        <v>12</v>
      </c>
      <c r="K354" s="30"/>
    </row>
    <row r="355" spans="1:11" s="31" customFormat="1" ht="10.8" hidden="1" outlineLevel="2" thickBot="1" x14ac:dyDescent="0.25">
      <c r="A355" s="258">
        <v>14</v>
      </c>
      <c r="B355" s="258" t="s">
        <v>212</v>
      </c>
      <c r="C355" s="108" t="s">
        <v>2991</v>
      </c>
      <c r="D355" s="259" t="s">
        <v>2992</v>
      </c>
      <c r="E355" s="256" t="s">
        <v>2993</v>
      </c>
      <c r="F355" s="246" t="s">
        <v>2972</v>
      </c>
      <c r="G355" s="260" t="s">
        <v>92</v>
      </c>
      <c r="H355" s="121"/>
      <c r="I355" s="287"/>
      <c r="J355" s="121">
        <v>10</v>
      </c>
      <c r="K355" s="30"/>
    </row>
    <row r="356" spans="1:11" s="31" customFormat="1" ht="10.8" hidden="1" outlineLevel="2" thickBot="1" x14ac:dyDescent="0.25">
      <c r="A356" s="258">
        <v>15</v>
      </c>
      <c r="B356" s="258" t="s">
        <v>212</v>
      </c>
      <c r="C356" s="108" t="s">
        <v>266</v>
      </c>
      <c r="D356" s="259" t="s">
        <v>2994</v>
      </c>
      <c r="E356" s="256" t="s">
        <v>2995</v>
      </c>
      <c r="F356" s="246" t="s">
        <v>2972</v>
      </c>
      <c r="G356" s="260" t="s">
        <v>2996</v>
      </c>
      <c r="H356" s="121"/>
      <c r="I356" s="287"/>
      <c r="J356" s="121">
        <v>18</v>
      </c>
      <c r="K356" s="30"/>
    </row>
    <row r="357" spans="1:11" s="31" customFormat="1" ht="10.8" hidden="1" outlineLevel="2" thickBot="1" x14ac:dyDescent="0.25">
      <c r="A357" s="258">
        <v>16</v>
      </c>
      <c r="B357" s="258" t="s">
        <v>212</v>
      </c>
      <c r="C357" s="108" t="s">
        <v>2997</v>
      </c>
      <c r="D357" s="259" t="s">
        <v>564</v>
      </c>
      <c r="E357" s="256" t="s">
        <v>2998</v>
      </c>
      <c r="F357" s="246" t="s">
        <v>2972</v>
      </c>
      <c r="G357" s="260" t="s">
        <v>2996</v>
      </c>
      <c r="H357" s="121"/>
      <c r="I357" s="287"/>
      <c r="J357" s="121">
        <v>2</v>
      </c>
      <c r="K357" s="30"/>
    </row>
    <row r="358" spans="1:11" s="31" customFormat="1" ht="10.8" hidden="1" outlineLevel="2" thickBot="1" x14ac:dyDescent="0.25">
      <c r="A358" s="258">
        <v>17</v>
      </c>
      <c r="B358" s="258" t="s">
        <v>2999</v>
      </c>
      <c r="C358" s="108" t="s">
        <v>359</v>
      </c>
      <c r="D358" s="259" t="s">
        <v>3000</v>
      </c>
      <c r="E358" s="256" t="s">
        <v>33</v>
      </c>
      <c r="F358" s="246" t="s">
        <v>3001</v>
      </c>
      <c r="G358" s="260" t="s">
        <v>17</v>
      </c>
      <c r="H358" s="121"/>
      <c r="I358" s="287"/>
      <c r="J358" s="121">
        <v>1</v>
      </c>
      <c r="K358" s="30"/>
    </row>
    <row r="359" spans="1:11" s="31" customFormat="1" ht="10.8" hidden="1" outlineLevel="2" thickBot="1" x14ac:dyDescent="0.25">
      <c r="A359" s="258">
        <v>18</v>
      </c>
      <c r="B359" s="258" t="s">
        <v>2999</v>
      </c>
      <c r="C359" s="108" t="s">
        <v>3002</v>
      </c>
      <c r="D359" s="259" t="s">
        <v>123</v>
      </c>
      <c r="E359" s="256" t="s">
        <v>3003</v>
      </c>
      <c r="F359" s="246" t="s">
        <v>3001</v>
      </c>
      <c r="G359" s="260" t="s">
        <v>17</v>
      </c>
      <c r="H359" s="121"/>
      <c r="I359" s="287"/>
      <c r="J359" s="121">
        <v>3</v>
      </c>
      <c r="K359" s="30"/>
    </row>
    <row r="360" spans="1:11" s="31" customFormat="1" ht="10.8" hidden="1" outlineLevel="2" thickBot="1" x14ac:dyDescent="0.25">
      <c r="A360" s="258">
        <v>19</v>
      </c>
      <c r="B360" s="258" t="s">
        <v>2999</v>
      </c>
      <c r="C360" s="108" t="s">
        <v>3002</v>
      </c>
      <c r="D360" s="259" t="s">
        <v>123</v>
      </c>
      <c r="E360" s="256" t="s">
        <v>232</v>
      </c>
      <c r="F360" s="246" t="s">
        <v>3001</v>
      </c>
      <c r="G360" s="260" t="s">
        <v>134</v>
      </c>
      <c r="H360" s="121"/>
      <c r="I360" s="287"/>
      <c r="J360" s="121">
        <v>1</v>
      </c>
      <c r="K360" s="30"/>
    </row>
    <row r="361" spans="1:11" s="31" customFormat="1" ht="10.8" hidden="1" outlineLevel="2" thickBot="1" x14ac:dyDescent="0.25">
      <c r="A361" s="258">
        <v>20</v>
      </c>
      <c r="B361" s="258" t="s">
        <v>2999</v>
      </c>
      <c r="C361" s="108" t="s">
        <v>3004</v>
      </c>
      <c r="D361" s="259" t="s">
        <v>228</v>
      </c>
      <c r="E361" s="256" t="s">
        <v>3005</v>
      </c>
      <c r="F361" s="246" t="s">
        <v>3001</v>
      </c>
      <c r="G361" s="260" t="s">
        <v>134</v>
      </c>
      <c r="H361" s="121"/>
      <c r="I361" s="287"/>
      <c r="J361" s="121">
        <v>3</v>
      </c>
      <c r="K361" s="30"/>
    </row>
    <row r="362" spans="1:11" s="31" customFormat="1" ht="10.8" hidden="1" outlineLevel="2" thickBot="1" x14ac:dyDescent="0.25">
      <c r="A362" s="258">
        <v>21</v>
      </c>
      <c r="B362" s="258" t="s">
        <v>2999</v>
      </c>
      <c r="C362" s="108" t="s">
        <v>3006</v>
      </c>
      <c r="D362" s="259" t="s">
        <v>173</v>
      </c>
      <c r="E362" s="256" t="s">
        <v>3007</v>
      </c>
      <c r="F362" s="246" t="s">
        <v>3001</v>
      </c>
      <c r="G362" s="260" t="s">
        <v>164</v>
      </c>
      <c r="H362" s="121"/>
      <c r="I362" s="287"/>
      <c r="J362" s="121">
        <v>4</v>
      </c>
      <c r="K362" s="30"/>
    </row>
    <row r="363" spans="1:11" s="31" customFormat="1" ht="10.8" hidden="1" outlineLevel="2" thickBot="1" x14ac:dyDescent="0.25">
      <c r="A363" s="258">
        <v>22</v>
      </c>
      <c r="B363" s="258" t="s">
        <v>2999</v>
      </c>
      <c r="C363" s="108" t="s">
        <v>3002</v>
      </c>
      <c r="D363" s="259" t="s">
        <v>173</v>
      </c>
      <c r="E363" s="256" t="s">
        <v>3008</v>
      </c>
      <c r="F363" s="246" t="s">
        <v>3001</v>
      </c>
      <c r="G363" s="260" t="s">
        <v>92</v>
      </c>
      <c r="H363" s="121"/>
      <c r="I363" s="287"/>
      <c r="J363" s="121">
        <v>2</v>
      </c>
      <c r="K363" s="30"/>
    </row>
    <row r="364" spans="1:11" s="31" customFormat="1" ht="10.8" hidden="1" outlineLevel="2" thickBot="1" x14ac:dyDescent="0.25">
      <c r="A364" s="258">
        <v>23</v>
      </c>
      <c r="B364" s="258" t="s">
        <v>2999</v>
      </c>
      <c r="C364" s="108" t="s">
        <v>359</v>
      </c>
      <c r="D364" s="259" t="s">
        <v>41</v>
      </c>
      <c r="E364" s="256" t="s">
        <v>3009</v>
      </c>
      <c r="F364" s="246" t="s">
        <v>3001</v>
      </c>
      <c r="G364" s="260" t="s">
        <v>92</v>
      </c>
      <c r="H364" s="121"/>
      <c r="I364" s="287"/>
      <c r="J364" s="121">
        <v>2</v>
      </c>
      <c r="K364" s="30"/>
    </row>
    <row r="365" spans="1:11" s="31" customFormat="1" ht="10.8" hidden="1" outlineLevel="2" thickBot="1" x14ac:dyDescent="0.25">
      <c r="A365" s="258">
        <v>24</v>
      </c>
      <c r="B365" s="258" t="s">
        <v>2999</v>
      </c>
      <c r="C365" s="108" t="s">
        <v>3010</v>
      </c>
      <c r="D365" s="259" t="s">
        <v>41</v>
      </c>
      <c r="E365" s="256" t="s">
        <v>3011</v>
      </c>
      <c r="F365" s="246" t="s">
        <v>3001</v>
      </c>
      <c r="G365" s="260" t="s">
        <v>2996</v>
      </c>
      <c r="H365" s="121"/>
      <c r="I365" s="287"/>
      <c r="J365" s="121">
        <v>4</v>
      </c>
      <c r="K365" s="30"/>
    </row>
    <row r="366" spans="1:11" s="31" customFormat="1" ht="10.8" hidden="1" outlineLevel="2" thickBot="1" x14ac:dyDescent="0.25">
      <c r="A366" s="258">
        <v>25</v>
      </c>
      <c r="B366" s="258" t="s">
        <v>3012</v>
      </c>
      <c r="C366" s="108" t="s">
        <v>3013</v>
      </c>
      <c r="D366" s="259" t="s">
        <v>41</v>
      </c>
      <c r="E366" s="256" t="s">
        <v>34</v>
      </c>
      <c r="F366" s="246" t="s">
        <v>3001</v>
      </c>
      <c r="G366" s="260" t="s">
        <v>17</v>
      </c>
      <c r="H366" s="121"/>
      <c r="I366" s="287"/>
      <c r="J366" s="121">
        <v>1</v>
      </c>
      <c r="K366" s="30"/>
    </row>
    <row r="367" spans="1:11" s="31" customFormat="1" ht="10.8" hidden="1" outlineLevel="2" thickBot="1" x14ac:dyDescent="0.25">
      <c r="A367" s="258">
        <v>26</v>
      </c>
      <c r="B367" s="258" t="s">
        <v>3012</v>
      </c>
      <c r="C367" s="108" t="s">
        <v>3013</v>
      </c>
      <c r="D367" s="259" t="s">
        <v>41</v>
      </c>
      <c r="E367" s="256" t="s">
        <v>151</v>
      </c>
      <c r="F367" s="246" t="s">
        <v>3001</v>
      </c>
      <c r="G367" s="260" t="s">
        <v>134</v>
      </c>
      <c r="H367" s="121"/>
      <c r="I367" s="287"/>
      <c r="J367" s="121">
        <v>1</v>
      </c>
      <c r="K367" s="30"/>
    </row>
    <row r="368" spans="1:11" s="31" customFormat="1" ht="10.8" hidden="1" outlineLevel="2" thickBot="1" x14ac:dyDescent="0.25">
      <c r="A368" s="258">
        <v>27</v>
      </c>
      <c r="B368" s="258" t="s">
        <v>3012</v>
      </c>
      <c r="C368" s="108" t="s">
        <v>3013</v>
      </c>
      <c r="D368" s="259" t="s">
        <v>20</v>
      </c>
      <c r="E368" s="256" t="s">
        <v>114</v>
      </c>
      <c r="F368" s="246" t="s">
        <v>3001</v>
      </c>
      <c r="G368" s="260" t="s">
        <v>164</v>
      </c>
      <c r="H368" s="121"/>
      <c r="I368" s="287"/>
      <c r="J368" s="121">
        <v>1</v>
      </c>
      <c r="K368" s="30"/>
    </row>
    <row r="369" spans="1:11" s="31" customFormat="1" ht="10.8" hidden="1" outlineLevel="2" thickBot="1" x14ac:dyDescent="0.25">
      <c r="A369" s="258">
        <v>28</v>
      </c>
      <c r="B369" s="258" t="s">
        <v>3012</v>
      </c>
      <c r="C369" s="108" t="s">
        <v>3013</v>
      </c>
      <c r="D369" s="259" t="s">
        <v>20</v>
      </c>
      <c r="E369" s="256" t="s">
        <v>116</v>
      </c>
      <c r="F369" s="246" t="s">
        <v>3001</v>
      </c>
      <c r="G369" s="260" t="s">
        <v>92</v>
      </c>
      <c r="H369" s="121"/>
      <c r="I369" s="287"/>
      <c r="J369" s="121">
        <v>1</v>
      </c>
      <c r="K369" s="30"/>
    </row>
    <row r="370" spans="1:11" s="31" customFormat="1" ht="10.8" hidden="1" outlineLevel="2" thickBot="1" x14ac:dyDescent="0.25">
      <c r="A370" s="258">
        <v>29</v>
      </c>
      <c r="B370" s="258" t="s">
        <v>3014</v>
      </c>
      <c r="C370" s="108" t="s">
        <v>256</v>
      </c>
      <c r="D370" s="259" t="s">
        <v>282</v>
      </c>
      <c r="E370" s="256" t="s">
        <v>73</v>
      </c>
      <c r="F370" s="246" t="s">
        <v>3001</v>
      </c>
      <c r="G370" s="260" t="s">
        <v>17</v>
      </c>
      <c r="H370" s="121"/>
      <c r="I370" s="287"/>
      <c r="J370" s="121">
        <v>1</v>
      </c>
      <c r="K370" s="30"/>
    </row>
    <row r="371" spans="1:11" s="31" customFormat="1" ht="10.8" hidden="1" outlineLevel="2" thickBot="1" x14ac:dyDescent="0.25">
      <c r="A371" s="258">
        <v>30</v>
      </c>
      <c r="B371" s="258" t="s">
        <v>3014</v>
      </c>
      <c r="C371" s="108" t="s">
        <v>3015</v>
      </c>
      <c r="D371" s="259" t="s">
        <v>201</v>
      </c>
      <c r="E371" s="256" t="s">
        <v>3016</v>
      </c>
      <c r="F371" s="246" t="s">
        <v>3001</v>
      </c>
      <c r="G371" s="260" t="s">
        <v>17</v>
      </c>
      <c r="H371" s="121"/>
      <c r="I371" s="287"/>
      <c r="J371" s="121">
        <v>14</v>
      </c>
      <c r="K371" s="30"/>
    </row>
    <row r="372" spans="1:11" s="31" customFormat="1" ht="10.8" hidden="1" outlineLevel="2" thickBot="1" x14ac:dyDescent="0.25">
      <c r="A372" s="258">
        <v>31</v>
      </c>
      <c r="B372" s="258" t="s">
        <v>3014</v>
      </c>
      <c r="C372" s="108" t="s">
        <v>256</v>
      </c>
      <c r="D372" s="259" t="s">
        <v>3017</v>
      </c>
      <c r="E372" s="256" t="s">
        <v>3018</v>
      </c>
      <c r="F372" s="246" t="s">
        <v>3001</v>
      </c>
      <c r="G372" s="260" t="s">
        <v>17</v>
      </c>
      <c r="H372" s="121"/>
      <c r="I372" s="287"/>
      <c r="J372" s="121">
        <v>7</v>
      </c>
      <c r="K372" s="30"/>
    </row>
    <row r="373" spans="1:11" s="31" customFormat="1" ht="10.8" hidden="1" outlineLevel="2" thickBot="1" x14ac:dyDescent="0.25">
      <c r="A373" s="258">
        <v>32</v>
      </c>
      <c r="B373" s="258" t="s">
        <v>3014</v>
      </c>
      <c r="C373" s="108" t="s">
        <v>3015</v>
      </c>
      <c r="D373" s="259" t="s">
        <v>1659</v>
      </c>
      <c r="E373" s="256" t="s">
        <v>3019</v>
      </c>
      <c r="F373" s="246" t="s">
        <v>3001</v>
      </c>
      <c r="G373" s="260" t="s">
        <v>17</v>
      </c>
      <c r="H373" s="121"/>
      <c r="I373" s="287"/>
      <c r="J373" s="121">
        <v>4</v>
      </c>
      <c r="K373" s="30"/>
    </row>
    <row r="374" spans="1:11" s="31" customFormat="1" ht="10.8" hidden="1" outlineLevel="2" thickBot="1" x14ac:dyDescent="0.25">
      <c r="A374" s="258">
        <v>33</v>
      </c>
      <c r="B374" s="258" t="s">
        <v>3014</v>
      </c>
      <c r="C374" s="108" t="s">
        <v>255</v>
      </c>
      <c r="D374" s="259" t="s">
        <v>124</v>
      </c>
      <c r="E374" s="256" t="s">
        <v>3020</v>
      </c>
      <c r="F374" s="246" t="s">
        <v>3001</v>
      </c>
      <c r="G374" s="260" t="s">
        <v>17</v>
      </c>
      <c r="H374" s="121"/>
      <c r="I374" s="287"/>
      <c r="J374" s="121">
        <v>4</v>
      </c>
      <c r="K374" s="30"/>
    </row>
    <row r="375" spans="1:11" s="31" customFormat="1" ht="10.8" hidden="1" outlineLevel="2" thickBot="1" x14ac:dyDescent="0.25">
      <c r="A375" s="258">
        <v>34</v>
      </c>
      <c r="B375" s="258" t="s">
        <v>3014</v>
      </c>
      <c r="C375" s="108" t="s">
        <v>255</v>
      </c>
      <c r="D375" s="259" t="s">
        <v>3021</v>
      </c>
      <c r="E375" s="256" t="s">
        <v>3022</v>
      </c>
      <c r="F375" s="246" t="s">
        <v>3001</v>
      </c>
      <c r="G375" s="260" t="s">
        <v>17</v>
      </c>
      <c r="H375" s="121"/>
      <c r="I375" s="287"/>
      <c r="J375" s="121">
        <v>9</v>
      </c>
      <c r="K375" s="30"/>
    </row>
    <row r="376" spans="1:11" s="31" customFormat="1" ht="10.8" hidden="1" outlineLevel="2" thickBot="1" x14ac:dyDescent="0.25">
      <c r="A376" s="258">
        <v>35</v>
      </c>
      <c r="B376" s="258" t="s">
        <v>3014</v>
      </c>
      <c r="C376" s="108" t="s">
        <v>239</v>
      </c>
      <c r="D376" s="259" t="s">
        <v>123</v>
      </c>
      <c r="E376" s="256" t="s">
        <v>3023</v>
      </c>
      <c r="F376" s="246" t="s">
        <v>3001</v>
      </c>
      <c r="G376" s="260" t="s">
        <v>17</v>
      </c>
      <c r="H376" s="121"/>
      <c r="I376" s="287"/>
      <c r="J376" s="121">
        <v>7</v>
      </c>
      <c r="K376" s="30"/>
    </row>
    <row r="377" spans="1:11" s="31" customFormat="1" ht="10.8" hidden="1" outlineLevel="2" thickBot="1" x14ac:dyDescent="0.25">
      <c r="A377" s="258">
        <v>36</v>
      </c>
      <c r="B377" s="258" t="s">
        <v>3014</v>
      </c>
      <c r="C377" s="108" t="s">
        <v>3024</v>
      </c>
      <c r="D377" s="259" t="s">
        <v>3025</v>
      </c>
      <c r="E377" s="256" t="s">
        <v>410</v>
      </c>
      <c r="F377" s="246" t="s">
        <v>3001</v>
      </c>
      <c r="G377" s="260" t="s">
        <v>17</v>
      </c>
      <c r="H377" s="121"/>
      <c r="I377" s="287"/>
      <c r="J377" s="121">
        <v>1</v>
      </c>
      <c r="K377" s="30"/>
    </row>
    <row r="378" spans="1:11" s="31" customFormat="1" ht="10.8" hidden="1" outlineLevel="2" thickBot="1" x14ac:dyDescent="0.25">
      <c r="A378" s="258">
        <v>37</v>
      </c>
      <c r="B378" s="258" t="s">
        <v>3014</v>
      </c>
      <c r="C378" s="108" t="s">
        <v>3024</v>
      </c>
      <c r="D378" s="259" t="s">
        <v>3025</v>
      </c>
      <c r="E378" s="256" t="s">
        <v>71</v>
      </c>
      <c r="F378" s="246" t="s">
        <v>3001</v>
      </c>
      <c r="G378" s="260" t="s">
        <v>134</v>
      </c>
      <c r="H378" s="121"/>
      <c r="I378" s="287"/>
      <c r="J378" s="121">
        <v>1</v>
      </c>
      <c r="K378" s="30"/>
    </row>
    <row r="379" spans="1:11" s="31" customFormat="1" ht="10.8" hidden="1" outlineLevel="2" thickBot="1" x14ac:dyDescent="0.25">
      <c r="A379" s="258">
        <v>38</v>
      </c>
      <c r="B379" s="258" t="s">
        <v>3014</v>
      </c>
      <c r="C379" s="108" t="s">
        <v>256</v>
      </c>
      <c r="D379" s="259" t="s">
        <v>6</v>
      </c>
      <c r="E379" s="256" t="s">
        <v>3026</v>
      </c>
      <c r="F379" s="246" t="s">
        <v>3001</v>
      </c>
      <c r="G379" s="260" t="s">
        <v>134</v>
      </c>
      <c r="H379" s="121"/>
      <c r="I379" s="287"/>
      <c r="J379" s="121">
        <v>4</v>
      </c>
      <c r="K379" s="30"/>
    </row>
    <row r="380" spans="1:11" s="31" customFormat="1" ht="10.8" hidden="1" outlineLevel="2" thickBot="1" x14ac:dyDescent="0.25">
      <c r="A380" s="258">
        <v>39</v>
      </c>
      <c r="B380" s="258" t="s">
        <v>3014</v>
      </c>
      <c r="C380" s="108">
        <v>124.122</v>
      </c>
      <c r="D380" s="259" t="s">
        <v>115</v>
      </c>
      <c r="E380" s="256" t="s">
        <v>3027</v>
      </c>
      <c r="F380" s="246" t="s">
        <v>3001</v>
      </c>
      <c r="G380" s="260" t="s">
        <v>134</v>
      </c>
      <c r="H380" s="121"/>
      <c r="I380" s="287"/>
      <c r="J380" s="121">
        <v>17</v>
      </c>
      <c r="K380" s="30"/>
    </row>
    <row r="381" spans="1:11" s="31" customFormat="1" ht="10.8" hidden="1" outlineLevel="2" thickBot="1" x14ac:dyDescent="0.25">
      <c r="A381" s="258">
        <v>40</v>
      </c>
      <c r="B381" s="258" t="s">
        <v>3014</v>
      </c>
      <c r="C381" s="108" t="s">
        <v>3028</v>
      </c>
      <c r="D381" s="259" t="s">
        <v>18</v>
      </c>
      <c r="E381" s="256" t="s">
        <v>3029</v>
      </c>
      <c r="F381" s="246" t="s">
        <v>3001</v>
      </c>
      <c r="G381" s="260" t="s">
        <v>134</v>
      </c>
      <c r="H381" s="121"/>
      <c r="I381" s="287"/>
      <c r="J381" s="121">
        <v>17</v>
      </c>
      <c r="K381" s="30"/>
    </row>
    <row r="382" spans="1:11" s="31" customFormat="1" ht="10.8" hidden="1" outlineLevel="2" thickBot="1" x14ac:dyDescent="0.25">
      <c r="A382" s="258">
        <v>41</v>
      </c>
      <c r="B382" s="258" t="s">
        <v>3014</v>
      </c>
      <c r="C382" s="108">
        <v>119</v>
      </c>
      <c r="D382" s="259" t="s">
        <v>8</v>
      </c>
      <c r="E382" s="256" t="s">
        <v>3030</v>
      </c>
      <c r="F382" s="246" t="s">
        <v>3001</v>
      </c>
      <c r="G382" s="260" t="s">
        <v>134</v>
      </c>
      <c r="H382" s="121"/>
      <c r="I382" s="287"/>
      <c r="J382" s="121">
        <v>2</v>
      </c>
      <c r="K382" s="30"/>
    </row>
    <row r="383" spans="1:11" s="31" customFormat="1" ht="10.8" hidden="1" outlineLevel="2" thickBot="1" x14ac:dyDescent="0.25">
      <c r="A383" s="258">
        <v>42</v>
      </c>
      <c r="B383" s="258" t="s">
        <v>3014</v>
      </c>
      <c r="C383" s="108">
        <v>126</v>
      </c>
      <c r="D383" s="259" t="s">
        <v>3031</v>
      </c>
      <c r="E383" s="256" t="s">
        <v>3032</v>
      </c>
      <c r="F383" s="246" t="s">
        <v>3001</v>
      </c>
      <c r="G383" s="260" t="s">
        <v>134</v>
      </c>
      <c r="H383" s="121"/>
      <c r="I383" s="287"/>
      <c r="J383" s="121">
        <v>6</v>
      </c>
      <c r="K383" s="30"/>
    </row>
    <row r="384" spans="1:11" s="31" customFormat="1" ht="10.8" hidden="1" outlineLevel="2" thickBot="1" x14ac:dyDescent="0.25">
      <c r="A384" s="258">
        <v>43</v>
      </c>
      <c r="B384" s="258" t="s">
        <v>3014</v>
      </c>
      <c r="C384" s="108">
        <v>126</v>
      </c>
      <c r="D384" s="259" t="s">
        <v>3031</v>
      </c>
      <c r="E384" s="256" t="s">
        <v>3033</v>
      </c>
      <c r="F384" s="246" t="s">
        <v>3001</v>
      </c>
      <c r="G384" s="260" t="s">
        <v>164</v>
      </c>
      <c r="H384" s="121"/>
      <c r="I384" s="287"/>
      <c r="J384" s="121">
        <v>9</v>
      </c>
      <c r="K384" s="30"/>
    </row>
    <row r="385" spans="1:11" s="31" customFormat="1" ht="21" hidden="1" outlineLevel="2" thickBot="1" x14ac:dyDescent="0.25">
      <c r="A385" s="258">
        <v>44</v>
      </c>
      <c r="B385" s="258" t="s">
        <v>3014</v>
      </c>
      <c r="C385" s="108" t="s">
        <v>3034</v>
      </c>
      <c r="D385" s="259" t="s">
        <v>7</v>
      </c>
      <c r="E385" s="256" t="s">
        <v>3035</v>
      </c>
      <c r="F385" s="246" t="s">
        <v>3001</v>
      </c>
      <c r="G385" s="260" t="s">
        <v>164</v>
      </c>
      <c r="H385" s="121"/>
      <c r="I385" s="287"/>
      <c r="J385" s="121">
        <v>38</v>
      </c>
      <c r="K385" s="30"/>
    </row>
    <row r="386" spans="1:11" s="31" customFormat="1" ht="21" hidden="1" outlineLevel="2" thickBot="1" x14ac:dyDescent="0.25">
      <c r="A386" s="258">
        <v>45</v>
      </c>
      <c r="B386" s="258" t="s">
        <v>3014</v>
      </c>
      <c r="C386" s="108" t="s">
        <v>3036</v>
      </c>
      <c r="D386" s="259" t="s">
        <v>7</v>
      </c>
      <c r="E386" s="256" t="s">
        <v>3037</v>
      </c>
      <c r="F386" s="246" t="s">
        <v>3001</v>
      </c>
      <c r="G386" s="260" t="s">
        <v>92</v>
      </c>
      <c r="H386" s="121"/>
      <c r="I386" s="287"/>
      <c r="J386" s="121">
        <v>46</v>
      </c>
      <c r="K386" s="30"/>
    </row>
    <row r="387" spans="1:11" s="31" customFormat="1" ht="10.8" hidden="1" outlineLevel="2" thickBot="1" x14ac:dyDescent="0.25">
      <c r="A387" s="258">
        <v>46</v>
      </c>
      <c r="B387" s="258" t="s">
        <v>3014</v>
      </c>
      <c r="C387" s="108">
        <v>120.182</v>
      </c>
      <c r="D387" s="259" t="s">
        <v>7</v>
      </c>
      <c r="E387" s="256" t="s">
        <v>3038</v>
      </c>
      <c r="F387" s="246" t="s">
        <v>3001</v>
      </c>
      <c r="G387" s="260" t="s">
        <v>2996</v>
      </c>
      <c r="H387" s="121"/>
      <c r="I387" s="287"/>
      <c r="J387" s="121">
        <v>17</v>
      </c>
      <c r="K387" s="30"/>
    </row>
    <row r="388" spans="1:11" s="31" customFormat="1" ht="10.8" hidden="1" outlineLevel="2" thickBot="1" x14ac:dyDescent="0.25">
      <c r="A388" s="258">
        <v>47</v>
      </c>
      <c r="B388" s="258" t="s">
        <v>3014</v>
      </c>
      <c r="C388" s="108">
        <v>120</v>
      </c>
      <c r="D388" s="259" t="s">
        <v>20</v>
      </c>
      <c r="E388" s="256" t="s">
        <v>3039</v>
      </c>
      <c r="F388" s="246" t="s">
        <v>3001</v>
      </c>
      <c r="G388" s="260" t="s">
        <v>2996</v>
      </c>
      <c r="H388" s="121"/>
      <c r="I388" s="287"/>
      <c r="J388" s="121">
        <v>3</v>
      </c>
      <c r="K388" s="30"/>
    </row>
    <row r="389" spans="1:11" s="31" customFormat="1" ht="10.8" hidden="1" outlineLevel="2" thickBot="1" x14ac:dyDescent="0.25">
      <c r="A389" s="258">
        <v>48</v>
      </c>
      <c r="B389" s="258" t="s">
        <v>3014</v>
      </c>
      <c r="C389" s="108" t="s">
        <v>360</v>
      </c>
      <c r="D389" s="259" t="s">
        <v>288</v>
      </c>
      <c r="E389" s="256" t="s">
        <v>3040</v>
      </c>
      <c r="F389" s="246" t="s">
        <v>3001</v>
      </c>
      <c r="G389" s="260" t="s">
        <v>2996</v>
      </c>
      <c r="H389" s="121"/>
      <c r="I389" s="287"/>
      <c r="J389" s="121">
        <v>4</v>
      </c>
      <c r="K389" s="30"/>
    </row>
    <row r="390" spans="1:11" s="31" customFormat="1" ht="10.8" hidden="1" outlineLevel="2" thickBot="1" x14ac:dyDescent="0.25">
      <c r="A390" s="258">
        <v>49</v>
      </c>
      <c r="B390" s="258" t="s">
        <v>3014</v>
      </c>
      <c r="C390" s="108">
        <v>119</v>
      </c>
      <c r="D390" s="259" t="s">
        <v>210</v>
      </c>
      <c r="E390" s="256" t="s">
        <v>3041</v>
      </c>
      <c r="F390" s="246" t="s">
        <v>3001</v>
      </c>
      <c r="G390" s="260" t="s">
        <v>2996</v>
      </c>
      <c r="H390" s="121"/>
      <c r="I390" s="287"/>
      <c r="J390" s="121">
        <v>26</v>
      </c>
      <c r="K390" s="30"/>
    </row>
    <row r="391" spans="1:11" s="31" customFormat="1" ht="10.8" hidden="1" outlineLevel="2" thickBot="1" x14ac:dyDescent="0.25">
      <c r="A391" s="258">
        <v>50</v>
      </c>
      <c r="B391" s="258" t="s">
        <v>3042</v>
      </c>
      <c r="C391" s="108">
        <v>666</v>
      </c>
      <c r="D391" s="259" t="s">
        <v>91</v>
      </c>
      <c r="E391" s="256" t="s">
        <v>3043</v>
      </c>
      <c r="F391" s="246" t="s">
        <v>2972</v>
      </c>
      <c r="G391" s="260" t="s">
        <v>139</v>
      </c>
      <c r="H391" s="121"/>
      <c r="I391" s="287"/>
      <c r="J391" s="121">
        <v>2</v>
      </c>
      <c r="K391" s="30"/>
    </row>
    <row r="392" spans="1:11" s="31" customFormat="1" ht="10.8" hidden="1" outlineLevel="2" thickBot="1" x14ac:dyDescent="0.25">
      <c r="A392" s="258">
        <v>51</v>
      </c>
      <c r="B392" s="258" t="s">
        <v>3044</v>
      </c>
      <c r="C392" s="108">
        <v>637</v>
      </c>
      <c r="D392" s="259" t="s">
        <v>66</v>
      </c>
      <c r="E392" s="256" t="s">
        <v>3045</v>
      </c>
      <c r="F392" s="246" t="s">
        <v>3046</v>
      </c>
      <c r="G392" s="260" t="s">
        <v>17</v>
      </c>
      <c r="H392" s="121"/>
      <c r="I392" s="287"/>
      <c r="J392" s="121">
        <v>2</v>
      </c>
      <c r="K392" s="30"/>
    </row>
    <row r="393" spans="1:11" s="31" customFormat="1" ht="10.8" hidden="1" outlineLevel="2" thickBot="1" x14ac:dyDescent="0.25">
      <c r="A393" s="258">
        <v>52</v>
      </c>
      <c r="B393" s="258" t="s">
        <v>3044</v>
      </c>
      <c r="C393" s="108">
        <v>637</v>
      </c>
      <c r="D393" s="259" t="s">
        <v>128</v>
      </c>
      <c r="E393" s="256" t="s">
        <v>3047</v>
      </c>
      <c r="F393" s="246" t="s">
        <v>3046</v>
      </c>
      <c r="G393" s="260" t="s">
        <v>17</v>
      </c>
      <c r="H393" s="121"/>
      <c r="I393" s="287"/>
      <c r="J393" s="121">
        <v>2</v>
      </c>
      <c r="K393" s="30"/>
    </row>
    <row r="394" spans="1:11" s="31" customFormat="1" ht="10.8" hidden="1" outlineLevel="2" thickBot="1" x14ac:dyDescent="0.25">
      <c r="A394" s="258">
        <v>53</v>
      </c>
      <c r="B394" s="258" t="s">
        <v>3044</v>
      </c>
      <c r="C394" s="108">
        <v>637</v>
      </c>
      <c r="D394" s="259" t="s">
        <v>128</v>
      </c>
      <c r="E394" s="256" t="s">
        <v>3048</v>
      </c>
      <c r="F394" s="246" t="s">
        <v>3046</v>
      </c>
      <c r="G394" s="260" t="s">
        <v>134</v>
      </c>
      <c r="H394" s="121"/>
      <c r="I394" s="287"/>
      <c r="J394" s="121">
        <v>4</v>
      </c>
      <c r="K394" s="30"/>
    </row>
    <row r="395" spans="1:11" s="31" customFormat="1" ht="10.8" hidden="1" outlineLevel="2" thickBot="1" x14ac:dyDescent="0.25">
      <c r="A395" s="258">
        <v>54</v>
      </c>
      <c r="B395" s="258" t="s">
        <v>3044</v>
      </c>
      <c r="C395" s="108">
        <v>637</v>
      </c>
      <c r="D395" s="259" t="s">
        <v>3049</v>
      </c>
      <c r="E395" s="256" t="s">
        <v>3050</v>
      </c>
      <c r="F395" s="246" t="s">
        <v>3046</v>
      </c>
      <c r="G395" s="260" t="s">
        <v>164</v>
      </c>
      <c r="H395" s="121"/>
      <c r="I395" s="287"/>
      <c r="J395" s="121">
        <v>4</v>
      </c>
      <c r="K395" s="30"/>
    </row>
    <row r="396" spans="1:11" s="31" customFormat="1" ht="10.8" hidden="1" outlineLevel="2" thickBot="1" x14ac:dyDescent="0.25">
      <c r="A396" s="258">
        <v>55</v>
      </c>
      <c r="B396" s="258" t="s">
        <v>3044</v>
      </c>
      <c r="C396" s="108" t="s">
        <v>351</v>
      </c>
      <c r="D396" s="259" t="s">
        <v>3049</v>
      </c>
      <c r="E396" s="256" t="s">
        <v>33</v>
      </c>
      <c r="F396" s="246" t="s">
        <v>3046</v>
      </c>
      <c r="G396" s="260" t="s">
        <v>92</v>
      </c>
      <c r="H396" s="121"/>
      <c r="I396" s="287"/>
      <c r="J396" s="121">
        <v>1</v>
      </c>
      <c r="K396" s="30"/>
    </row>
    <row r="397" spans="1:11" s="31" customFormat="1" ht="10.8" hidden="1" outlineLevel="2" thickBot="1" x14ac:dyDescent="0.25">
      <c r="A397" s="258">
        <v>56</v>
      </c>
      <c r="B397" s="258" t="s">
        <v>3044</v>
      </c>
      <c r="C397" s="108" t="s">
        <v>351</v>
      </c>
      <c r="D397" s="259" t="s">
        <v>41</v>
      </c>
      <c r="E397" s="256" t="s">
        <v>3051</v>
      </c>
      <c r="F397" s="246" t="s">
        <v>3046</v>
      </c>
      <c r="G397" s="260" t="s">
        <v>92</v>
      </c>
      <c r="H397" s="121"/>
      <c r="I397" s="287"/>
      <c r="J397" s="121">
        <v>3</v>
      </c>
      <c r="K397" s="30"/>
    </row>
    <row r="398" spans="1:11" s="31" customFormat="1" ht="10.8" hidden="1" outlineLevel="2" thickBot="1" x14ac:dyDescent="0.25">
      <c r="A398" s="258">
        <v>57</v>
      </c>
      <c r="B398" s="258" t="s">
        <v>3044</v>
      </c>
      <c r="C398" s="108" t="s">
        <v>351</v>
      </c>
      <c r="D398" s="259" t="s">
        <v>41</v>
      </c>
      <c r="E398" s="256" t="s">
        <v>3052</v>
      </c>
      <c r="F398" s="246" t="s">
        <v>3046</v>
      </c>
      <c r="G398" s="260" t="s">
        <v>2996</v>
      </c>
      <c r="H398" s="121"/>
      <c r="I398" s="287"/>
      <c r="J398" s="121">
        <v>5</v>
      </c>
      <c r="K398" s="30"/>
    </row>
    <row r="399" spans="1:11" s="31" customFormat="1" ht="10.8" hidden="1" outlineLevel="2" thickBot="1" x14ac:dyDescent="0.25">
      <c r="A399" s="258">
        <v>58</v>
      </c>
      <c r="B399" s="258" t="s">
        <v>3053</v>
      </c>
      <c r="C399" s="108" t="s">
        <v>3054</v>
      </c>
      <c r="D399" s="259" t="s">
        <v>159</v>
      </c>
      <c r="E399" s="256" t="s">
        <v>349</v>
      </c>
      <c r="F399" s="246" t="s">
        <v>3046</v>
      </c>
      <c r="G399" s="260" t="s">
        <v>17</v>
      </c>
      <c r="H399" s="121"/>
      <c r="I399" s="287"/>
      <c r="J399" s="121">
        <v>1</v>
      </c>
      <c r="K399" s="30"/>
    </row>
    <row r="400" spans="1:11" s="31" customFormat="1" ht="10.8" hidden="1" outlineLevel="2" thickBot="1" x14ac:dyDescent="0.25">
      <c r="A400" s="258">
        <v>59</v>
      </c>
      <c r="B400" s="258" t="s">
        <v>3053</v>
      </c>
      <c r="C400" s="108" t="s">
        <v>3055</v>
      </c>
      <c r="D400" s="259" t="s">
        <v>3056</v>
      </c>
      <c r="E400" s="256" t="s">
        <v>3057</v>
      </c>
      <c r="F400" s="246" t="s">
        <v>3046</v>
      </c>
      <c r="G400" s="260" t="s">
        <v>17</v>
      </c>
      <c r="H400" s="121"/>
      <c r="I400" s="287"/>
      <c r="J400" s="121">
        <v>2</v>
      </c>
      <c r="K400" s="30"/>
    </row>
    <row r="401" spans="1:11" s="31" customFormat="1" ht="10.8" hidden="1" outlineLevel="2" thickBot="1" x14ac:dyDescent="0.25">
      <c r="A401" s="258">
        <v>60</v>
      </c>
      <c r="B401" s="258" t="s">
        <v>3053</v>
      </c>
      <c r="C401" s="108" t="s">
        <v>3055</v>
      </c>
      <c r="D401" s="259" t="s">
        <v>3058</v>
      </c>
      <c r="E401" s="256" t="s">
        <v>3059</v>
      </c>
      <c r="F401" s="246" t="s">
        <v>3046</v>
      </c>
      <c r="G401" s="260" t="s">
        <v>17</v>
      </c>
      <c r="H401" s="121"/>
      <c r="I401" s="287"/>
      <c r="J401" s="121">
        <v>11</v>
      </c>
      <c r="K401" s="30"/>
    </row>
    <row r="402" spans="1:11" s="31" customFormat="1" ht="10.8" hidden="1" outlineLevel="2" thickBot="1" x14ac:dyDescent="0.25">
      <c r="A402" s="258">
        <v>61</v>
      </c>
      <c r="B402" s="258" t="s">
        <v>3053</v>
      </c>
      <c r="C402" s="108" t="s">
        <v>3055</v>
      </c>
      <c r="D402" s="259" t="s">
        <v>3058</v>
      </c>
      <c r="E402" s="256" t="s">
        <v>3060</v>
      </c>
      <c r="F402" s="246" t="s">
        <v>3046</v>
      </c>
      <c r="G402" s="260" t="s">
        <v>134</v>
      </c>
      <c r="H402" s="121"/>
      <c r="I402" s="287"/>
      <c r="J402" s="121">
        <v>3</v>
      </c>
      <c r="K402" s="30"/>
    </row>
    <row r="403" spans="1:11" s="31" customFormat="1" ht="10.8" hidden="1" outlineLevel="2" thickBot="1" x14ac:dyDescent="0.25">
      <c r="A403" s="258">
        <v>62</v>
      </c>
      <c r="B403" s="258" t="s">
        <v>3053</v>
      </c>
      <c r="C403" s="108" t="s">
        <v>3061</v>
      </c>
      <c r="D403" s="259" t="s">
        <v>1659</v>
      </c>
      <c r="E403" s="256" t="s">
        <v>71</v>
      </c>
      <c r="F403" s="246" t="s">
        <v>3046</v>
      </c>
      <c r="G403" s="260" t="s">
        <v>134</v>
      </c>
      <c r="H403" s="121"/>
      <c r="I403" s="287"/>
      <c r="J403" s="121">
        <v>1</v>
      </c>
      <c r="K403" s="30"/>
    </row>
    <row r="404" spans="1:11" s="31" customFormat="1" ht="10.8" hidden="1" outlineLevel="2" thickBot="1" x14ac:dyDescent="0.25">
      <c r="A404" s="258">
        <v>63</v>
      </c>
      <c r="B404" s="258" t="s">
        <v>3053</v>
      </c>
      <c r="C404" s="108" t="s">
        <v>416</v>
      </c>
      <c r="D404" s="259" t="s">
        <v>121</v>
      </c>
      <c r="E404" s="256" t="s">
        <v>72</v>
      </c>
      <c r="F404" s="246" t="s">
        <v>3046</v>
      </c>
      <c r="G404" s="260" t="s">
        <v>134</v>
      </c>
      <c r="H404" s="121"/>
      <c r="I404" s="287"/>
      <c r="J404" s="121">
        <v>1</v>
      </c>
      <c r="K404" s="30"/>
    </row>
    <row r="405" spans="1:11" s="31" customFormat="1" ht="10.8" hidden="1" outlineLevel="2" thickBot="1" x14ac:dyDescent="0.25">
      <c r="A405" s="258">
        <v>64</v>
      </c>
      <c r="B405" s="258" t="s">
        <v>3053</v>
      </c>
      <c r="C405" s="108">
        <v>696</v>
      </c>
      <c r="D405" s="259" t="s">
        <v>66</v>
      </c>
      <c r="E405" s="256" t="s">
        <v>3062</v>
      </c>
      <c r="F405" s="246" t="s">
        <v>3046</v>
      </c>
      <c r="G405" s="260" t="s">
        <v>134</v>
      </c>
      <c r="H405" s="121"/>
      <c r="I405" s="287"/>
      <c r="J405" s="121">
        <v>1</v>
      </c>
      <c r="K405" s="30"/>
    </row>
    <row r="406" spans="1:11" s="31" customFormat="1" ht="10.8" hidden="1" outlineLevel="2" thickBot="1" x14ac:dyDescent="0.25">
      <c r="A406" s="258">
        <v>65</v>
      </c>
      <c r="B406" s="258" t="s">
        <v>3053</v>
      </c>
      <c r="C406" s="108" t="s">
        <v>3063</v>
      </c>
      <c r="D406" s="259" t="s">
        <v>115</v>
      </c>
      <c r="E406" s="256" t="s">
        <v>3064</v>
      </c>
      <c r="F406" s="246" t="s">
        <v>3046</v>
      </c>
      <c r="G406" s="260" t="s">
        <v>134</v>
      </c>
      <c r="H406" s="121"/>
      <c r="I406" s="287"/>
      <c r="J406" s="121">
        <v>3</v>
      </c>
      <c r="K406" s="30"/>
    </row>
    <row r="407" spans="1:11" s="31" customFormat="1" ht="10.8" hidden="1" outlineLevel="2" thickBot="1" x14ac:dyDescent="0.25">
      <c r="A407" s="258">
        <v>66</v>
      </c>
      <c r="B407" s="258" t="s">
        <v>3053</v>
      </c>
      <c r="C407" s="108" t="s">
        <v>416</v>
      </c>
      <c r="D407" s="259" t="s">
        <v>18</v>
      </c>
      <c r="E407" s="256" t="s">
        <v>71</v>
      </c>
      <c r="F407" s="246" t="s">
        <v>3046</v>
      </c>
      <c r="G407" s="260" t="s">
        <v>134</v>
      </c>
      <c r="H407" s="121"/>
      <c r="I407" s="287"/>
      <c r="J407" s="121">
        <v>1</v>
      </c>
      <c r="K407" s="30"/>
    </row>
    <row r="408" spans="1:11" s="31" customFormat="1" ht="10.8" hidden="1" outlineLevel="2" thickBot="1" x14ac:dyDescent="0.25">
      <c r="A408" s="258">
        <v>67</v>
      </c>
      <c r="B408" s="258" t="s">
        <v>3053</v>
      </c>
      <c r="C408" s="108" t="s">
        <v>3055</v>
      </c>
      <c r="D408" s="259" t="s">
        <v>8</v>
      </c>
      <c r="E408" s="256" t="s">
        <v>3065</v>
      </c>
      <c r="F408" s="246" t="s">
        <v>3046</v>
      </c>
      <c r="G408" s="260" t="s">
        <v>134</v>
      </c>
      <c r="H408" s="121"/>
      <c r="I408" s="287"/>
      <c r="J408" s="121">
        <v>4</v>
      </c>
      <c r="K408" s="30"/>
    </row>
    <row r="409" spans="1:11" s="31" customFormat="1" ht="10.8" hidden="1" outlineLevel="2" thickBot="1" x14ac:dyDescent="0.25">
      <c r="A409" s="258">
        <v>68</v>
      </c>
      <c r="B409" s="258" t="s">
        <v>3053</v>
      </c>
      <c r="C409" s="108" t="s">
        <v>3055</v>
      </c>
      <c r="D409" s="259" t="s">
        <v>8</v>
      </c>
      <c r="E409" s="256" t="s">
        <v>3066</v>
      </c>
      <c r="F409" s="246" t="s">
        <v>3046</v>
      </c>
      <c r="G409" s="260" t="s">
        <v>164</v>
      </c>
      <c r="H409" s="121"/>
      <c r="I409" s="287"/>
      <c r="J409" s="121">
        <v>14</v>
      </c>
      <c r="K409" s="30"/>
    </row>
    <row r="410" spans="1:11" s="31" customFormat="1" ht="10.8" hidden="1" outlineLevel="2" thickBot="1" x14ac:dyDescent="0.25">
      <c r="A410" s="258">
        <v>69</v>
      </c>
      <c r="B410" s="258" t="s">
        <v>3053</v>
      </c>
      <c r="C410" s="108" t="s">
        <v>3055</v>
      </c>
      <c r="D410" s="259" t="s">
        <v>190</v>
      </c>
      <c r="E410" s="256" t="s">
        <v>3067</v>
      </c>
      <c r="F410" s="246" t="s">
        <v>3046</v>
      </c>
      <c r="G410" s="260" t="s">
        <v>92</v>
      </c>
      <c r="H410" s="121"/>
      <c r="I410" s="287"/>
      <c r="J410" s="121">
        <v>6</v>
      </c>
      <c r="K410" s="30"/>
    </row>
    <row r="411" spans="1:11" s="31" customFormat="1" ht="10.8" hidden="1" outlineLevel="2" thickBot="1" x14ac:dyDescent="0.25">
      <c r="A411" s="258">
        <v>70</v>
      </c>
      <c r="B411" s="258" t="s">
        <v>3053</v>
      </c>
      <c r="C411" s="108" t="s">
        <v>3054</v>
      </c>
      <c r="D411" s="259" t="s">
        <v>125</v>
      </c>
      <c r="E411" s="256" t="s">
        <v>878</v>
      </c>
      <c r="F411" s="246" t="s">
        <v>3046</v>
      </c>
      <c r="G411" s="260" t="s">
        <v>92</v>
      </c>
      <c r="H411" s="121"/>
      <c r="I411" s="287"/>
      <c r="J411" s="121">
        <v>1</v>
      </c>
      <c r="K411" s="30"/>
    </row>
    <row r="412" spans="1:11" s="31" customFormat="1" ht="10.8" hidden="1" outlineLevel="2" thickBot="1" x14ac:dyDescent="0.25">
      <c r="A412" s="258">
        <v>71</v>
      </c>
      <c r="B412" s="258" t="s">
        <v>3053</v>
      </c>
      <c r="C412" s="108" t="s">
        <v>3061</v>
      </c>
      <c r="D412" s="259" t="s">
        <v>204</v>
      </c>
      <c r="E412" s="256" t="s">
        <v>3068</v>
      </c>
      <c r="F412" s="246" t="s">
        <v>3046</v>
      </c>
      <c r="G412" s="260" t="s">
        <v>92</v>
      </c>
      <c r="H412" s="121"/>
      <c r="I412" s="287"/>
      <c r="J412" s="121">
        <v>3</v>
      </c>
      <c r="K412" s="30"/>
    </row>
    <row r="413" spans="1:11" s="31" customFormat="1" ht="10.8" hidden="1" outlineLevel="2" thickBot="1" x14ac:dyDescent="0.25">
      <c r="A413" s="258">
        <v>72</v>
      </c>
      <c r="B413" s="258" t="s">
        <v>3053</v>
      </c>
      <c r="C413" s="108" t="s">
        <v>3055</v>
      </c>
      <c r="D413" s="259" t="s">
        <v>7</v>
      </c>
      <c r="E413" s="256" t="s">
        <v>72</v>
      </c>
      <c r="F413" s="246" t="s">
        <v>3046</v>
      </c>
      <c r="G413" s="260" t="s">
        <v>92</v>
      </c>
      <c r="H413" s="121"/>
      <c r="I413" s="287"/>
      <c r="J413" s="121">
        <v>1</v>
      </c>
      <c r="K413" s="30"/>
    </row>
    <row r="414" spans="1:11" s="31" customFormat="1" ht="10.8" hidden="1" outlineLevel="2" thickBot="1" x14ac:dyDescent="0.25">
      <c r="A414" s="258">
        <v>73</v>
      </c>
      <c r="B414" s="258" t="s">
        <v>3053</v>
      </c>
      <c r="C414" s="108" t="s">
        <v>3061</v>
      </c>
      <c r="D414" s="259" t="s">
        <v>270</v>
      </c>
      <c r="E414" s="256" t="s">
        <v>3069</v>
      </c>
      <c r="F414" s="246" t="s">
        <v>3046</v>
      </c>
      <c r="G414" s="260" t="s">
        <v>92</v>
      </c>
      <c r="H414" s="121"/>
      <c r="I414" s="287"/>
      <c r="J414" s="121">
        <v>3</v>
      </c>
      <c r="K414" s="30"/>
    </row>
    <row r="415" spans="1:11" s="31" customFormat="1" ht="10.8" hidden="1" outlineLevel="2" thickBot="1" x14ac:dyDescent="0.25">
      <c r="A415" s="258">
        <v>74</v>
      </c>
      <c r="B415" s="258" t="s">
        <v>3053</v>
      </c>
      <c r="C415" s="108" t="s">
        <v>3054</v>
      </c>
      <c r="D415" s="259" t="s">
        <v>192</v>
      </c>
      <c r="E415" s="256" t="s">
        <v>3070</v>
      </c>
      <c r="F415" s="246" t="s">
        <v>3046</v>
      </c>
      <c r="G415" s="260" t="s">
        <v>2996</v>
      </c>
      <c r="H415" s="121"/>
      <c r="I415" s="287"/>
      <c r="J415" s="121">
        <v>2</v>
      </c>
      <c r="K415" s="30"/>
    </row>
    <row r="416" spans="1:11" s="31" customFormat="1" ht="10.8" hidden="1" outlineLevel="2" thickBot="1" x14ac:dyDescent="0.25">
      <c r="A416" s="258">
        <v>75</v>
      </c>
      <c r="B416" s="258" t="s">
        <v>3053</v>
      </c>
      <c r="C416" s="108" t="s">
        <v>416</v>
      </c>
      <c r="D416" s="259" t="s">
        <v>41</v>
      </c>
      <c r="E416" s="256" t="s">
        <v>3071</v>
      </c>
      <c r="F416" s="246" t="s">
        <v>3046</v>
      </c>
      <c r="G416" s="260" t="s">
        <v>2996</v>
      </c>
      <c r="H416" s="121"/>
      <c r="I416" s="287"/>
      <c r="J416" s="121">
        <v>8</v>
      </c>
      <c r="K416" s="30"/>
    </row>
    <row r="417" spans="1:11" s="31" customFormat="1" ht="10.8" hidden="1" outlineLevel="2" thickBot="1" x14ac:dyDescent="0.25">
      <c r="A417" s="258">
        <v>76</v>
      </c>
      <c r="B417" s="258" t="s">
        <v>3053</v>
      </c>
      <c r="C417" s="108" t="s">
        <v>416</v>
      </c>
      <c r="D417" s="259" t="s">
        <v>3072</v>
      </c>
      <c r="E417" s="256" t="s">
        <v>1517</v>
      </c>
      <c r="F417" s="246" t="s">
        <v>3046</v>
      </c>
      <c r="G417" s="260" t="s">
        <v>2996</v>
      </c>
      <c r="H417" s="121"/>
      <c r="I417" s="287"/>
      <c r="J417" s="121">
        <v>1</v>
      </c>
      <c r="K417" s="30"/>
    </row>
    <row r="418" spans="1:11" s="31" customFormat="1" ht="10.8" hidden="1" outlineLevel="2" thickBot="1" x14ac:dyDescent="0.25">
      <c r="A418" s="258">
        <v>77</v>
      </c>
      <c r="B418" s="258" t="s">
        <v>3053</v>
      </c>
      <c r="C418" s="108" t="s">
        <v>3055</v>
      </c>
      <c r="D418" s="259" t="s">
        <v>209</v>
      </c>
      <c r="E418" s="256" t="s">
        <v>389</v>
      </c>
      <c r="F418" s="246" t="s">
        <v>3046</v>
      </c>
      <c r="G418" s="260" t="s">
        <v>2996</v>
      </c>
      <c r="H418" s="121"/>
      <c r="I418" s="287"/>
      <c r="J418" s="121">
        <v>1</v>
      </c>
      <c r="K418" s="30"/>
    </row>
    <row r="419" spans="1:11" s="31" customFormat="1" ht="10.8" hidden="1" outlineLevel="2" thickBot="1" x14ac:dyDescent="0.25">
      <c r="A419" s="258">
        <v>78</v>
      </c>
      <c r="B419" s="258" t="s">
        <v>3053</v>
      </c>
      <c r="C419" s="108" t="s">
        <v>3061</v>
      </c>
      <c r="D419" s="259" t="s">
        <v>20</v>
      </c>
      <c r="E419" s="256" t="s">
        <v>3073</v>
      </c>
      <c r="F419" s="246" t="s">
        <v>3046</v>
      </c>
      <c r="G419" s="260" t="s">
        <v>2996</v>
      </c>
      <c r="H419" s="121"/>
      <c r="I419" s="287"/>
      <c r="J419" s="121">
        <v>2</v>
      </c>
      <c r="K419" s="30"/>
    </row>
    <row r="420" spans="1:11" s="31" customFormat="1" ht="10.8" hidden="1" outlineLevel="2" thickBot="1" x14ac:dyDescent="0.25">
      <c r="A420" s="258">
        <v>79</v>
      </c>
      <c r="B420" s="258" t="s">
        <v>3053</v>
      </c>
      <c r="C420" s="108" t="s">
        <v>3055</v>
      </c>
      <c r="D420" s="259" t="s">
        <v>210</v>
      </c>
      <c r="E420" s="256" t="s">
        <v>33</v>
      </c>
      <c r="F420" s="246" t="s">
        <v>3046</v>
      </c>
      <c r="G420" s="260" t="s">
        <v>2996</v>
      </c>
      <c r="H420" s="121"/>
      <c r="I420" s="287"/>
      <c r="J420" s="121">
        <v>1</v>
      </c>
      <c r="K420" s="30"/>
    </row>
    <row r="421" spans="1:11" s="31" customFormat="1" ht="10.8" hidden="1" outlineLevel="2" thickBot="1" x14ac:dyDescent="0.25">
      <c r="A421" s="258">
        <v>80</v>
      </c>
      <c r="B421" s="258" t="s">
        <v>3074</v>
      </c>
      <c r="C421" s="108" t="s">
        <v>3075</v>
      </c>
      <c r="D421" s="259" t="s">
        <v>167</v>
      </c>
      <c r="E421" s="256" t="s">
        <v>3076</v>
      </c>
      <c r="F421" s="246" t="s">
        <v>3001</v>
      </c>
      <c r="G421" s="260" t="s">
        <v>139</v>
      </c>
      <c r="H421" s="121"/>
      <c r="I421" s="287"/>
      <c r="J421" s="121">
        <v>12</v>
      </c>
      <c r="K421" s="30"/>
    </row>
    <row r="422" spans="1:11" s="31" customFormat="1" ht="10.8" hidden="1" outlineLevel="2" thickBot="1" x14ac:dyDescent="0.25">
      <c r="A422" s="258">
        <v>81</v>
      </c>
      <c r="B422" s="258" t="s">
        <v>3074</v>
      </c>
      <c r="C422" s="108" t="s">
        <v>3075</v>
      </c>
      <c r="D422" s="259" t="s">
        <v>117</v>
      </c>
      <c r="E422" s="256" t="s">
        <v>3077</v>
      </c>
      <c r="F422" s="246" t="s">
        <v>3001</v>
      </c>
      <c r="G422" s="260" t="s">
        <v>139</v>
      </c>
      <c r="H422" s="121"/>
      <c r="I422" s="287"/>
      <c r="J422" s="121">
        <v>11</v>
      </c>
      <c r="K422" s="30"/>
    </row>
    <row r="423" spans="1:11" s="31" customFormat="1" ht="10.8" hidden="1" outlineLevel="2" thickBot="1" x14ac:dyDescent="0.25">
      <c r="A423" s="258">
        <v>82</v>
      </c>
      <c r="B423" s="258" t="s">
        <v>3074</v>
      </c>
      <c r="C423" s="108" t="s">
        <v>3075</v>
      </c>
      <c r="D423" s="259" t="s">
        <v>154</v>
      </c>
      <c r="E423" s="256" t="s">
        <v>72</v>
      </c>
      <c r="F423" s="246" t="s">
        <v>3001</v>
      </c>
      <c r="G423" s="260" t="s">
        <v>139</v>
      </c>
      <c r="H423" s="121"/>
      <c r="I423" s="287"/>
      <c r="J423" s="121">
        <v>1</v>
      </c>
      <c r="K423" s="30"/>
    </row>
    <row r="424" spans="1:11" s="31" customFormat="1" ht="10.8" hidden="1" outlineLevel="2" thickBot="1" x14ac:dyDescent="0.25">
      <c r="A424" s="258">
        <v>83</v>
      </c>
      <c r="B424" s="258" t="s">
        <v>3074</v>
      </c>
      <c r="C424" s="108" t="s">
        <v>3075</v>
      </c>
      <c r="D424" s="259" t="s">
        <v>41</v>
      </c>
      <c r="E424" s="256" t="s">
        <v>3078</v>
      </c>
      <c r="F424" s="246" t="s">
        <v>3001</v>
      </c>
      <c r="G424" s="260" t="s">
        <v>139</v>
      </c>
      <c r="H424" s="121"/>
      <c r="I424" s="287"/>
      <c r="J424" s="121">
        <v>23</v>
      </c>
      <c r="K424" s="30"/>
    </row>
    <row r="425" spans="1:11" s="31" customFormat="1" ht="10.8" hidden="1" outlineLevel="2" thickBot="1" x14ac:dyDescent="0.25">
      <c r="A425" s="258">
        <v>84</v>
      </c>
      <c r="B425" s="258" t="s">
        <v>3079</v>
      </c>
      <c r="C425" s="108" t="s">
        <v>3080</v>
      </c>
      <c r="D425" s="259" t="s">
        <v>3081</v>
      </c>
      <c r="E425" s="256" t="s">
        <v>170</v>
      </c>
      <c r="F425" s="246" t="s">
        <v>3001</v>
      </c>
      <c r="G425" s="260" t="s">
        <v>139</v>
      </c>
      <c r="H425" s="121"/>
      <c r="I425" s="287"/>
      <c r="J425" s="121">
        <v>3</v>
      </c>
      <c r="K425" s="30"/>
    </row>
    <row r="426" spans="1:11" s="31" customFormat="1" ht="21" hidden="1" outlineLevel="2" thickBot="1" x14ac:dyDescent="0.25">
      <c r="A426" s="258">
        <v>85</v>
      </c>
      <c r="B426" s="258" t="s">
        <v>3079</v>
      </c>
      <c r="C426" s="108" t="s">
        <v>3080</v>
      </c>
      <c r="D426" s="259" t="s">
        <v>167</v>
      </c>
      <c r="E426" s="256" t="s">
        <v>3082</v>
      </c>
      <c r="F426" s="246" t="s">
        <v>3001</v>
      </c>
      <c r="G426" s="260" t="s">
        <v>139</v>
      </c>
      <c r="H426" s="121"/>
      <c r="I426" s="287"/>
      <c r="J426" s="121">
        <v>39</v>
      </c>
      <c r="K426" s="30"/>
    </row>
    <row r="427" spans="1:11" s="31" customFormat="1" ht="10.8" hidden="1" outlineLevel="2" thickBot="1" x14ac:dyDescent="0.25">
      <c r="A427" s="258">
        <v>86</v>
      </c>
      <c r="B427" s="258" t="s">
        <v>3079</v>
      </c>
      <c r="C427" s="108" t="s">
        <v>3080</v>
      </c>
      <c r="D427" s="259" t="s">
        <v>41</v>
      </c>
      <c r="E427" s="256" t="s">
        <v>3083</v>
      </c>
      <c r="F427" s="246" t="s">
        <v>3001</v>
      </c>
      <c r="G427" s="260" t="s">
        <v>139</v>
      </c>
      <c r="H427" s="121"/>
      <c r="I427" s="287"/>
      <c r="J427" s="121">
        <v>15</v>
      </c>
      <c r="K427" s="30"/>
    </row>
    <row r="428" spans="1:11" s="31" customFormat="1" ht="10.8" hidden="1" outlineLevel="2" thickBot="1" x14ac:dyDescent="0.25">
      <c r="A428" s="258">
        <v>87</v>
      </c>
      <c r="B428" s="258" t="s">
        <v>3084</v>
      </c>
      <c r="C428" s="108" t="s">
        <v>3085</v>
      </c>
      <c r="D428" s="259" t="s">
        <v>41</v>
      </c>
      <c r="E428" s="256" t="s">
        <v>95</v>
      </c>
      <c r="F428" s="246" t="s">
        <v>2972</v>
      </c>
      <c r="G428" s="260" t="s">
        <v>139</v>
      </c>
      <c r="H428" s="121"/>
      <c r="I428" s="287"/>
      <c r="J428" s="121">
        <v>1</v>
      </c>
      <c r="K428" s="30"/>
    </row>
    <row r="429" spans="1:11" s="31" customFormat="1" ht="10.8" hidden="1" outlineLevel="2" thickBot="1" x14ac:dyDescent="0.25">
      <c r="A429" s="258">
        <v>88</v>
      </c>
      <c r="B429" s="258" t="s">
        <v>3086</v>
      </c>
      <c r="C429" s="108" t="s">
        <v>497</v>
      </c>
      <c r="D429" s="259" t="s">
        <v>117</v>
      </c>
      <c r="E429" s="256" t="s">
        <v>120</v>
      </c>
      <c r="F429" s="246" t="s">
        <v>2972</v>
      </c>
      <c r="G429" s="260" t="s">
        <v>139</v>
      </c>
      <c r="H429" s="121"/>
      <c r="I429" s="287"/>
      <c r="J429" s="121">
        <v>1</v>
      </c>
      <c r="K429" s="30"/>
    </row>
    <row r="430" spans="1:11" s="31" customFormat="1" ht="10.8" hidden="1" outlineLevel="2" thickBot="1" x14ac:dyDescent="0.25">
      <c r="A430" s="258">
        <v>89</v>
      </c>
      <c r="B430" s="258" t="s">
        <v>3087</v>
      </c>
      <c r="C430" s="108" t="s">
        <v>3088</v>
      </c>
      <c r="D430" s="259" t="s">
        <v>127</v>
      </c>
      <c r="E430" s="256" t="s">
        <v>32</v>
      </c>
      <c r="F430" s="246" t="s">
        <v>2972</v>
      </c>
      <c r="G430" s="260" t="s">
        <v>139</v>
      </c>
      <c r="H430" s="121"/>
      <c r="I430" s="287"/>
      <c r="J430" s="121">
        <v>1</v>
      </c>
      <c r="K430" s="30"/>
    </row>
    <row r="431" spans="1:11" s="31" customFormat="1" ht="10.8" hidden="1" outlineLevel="2" thickBot="1" x14ac:dyDescent="0.25">
      <c r="A431" s="258">
        <v>90</v>
      </c>
      <c r="B431" s="258" t="s">
        <v>3087</v>
      </c>
      <c r="C431" s="108" t="s">
        <v>3088</v>
      </c>
      <c r="D431" s="259" t="s">
        <v>282</v>
      </c>
      <c r="E431" s="256" t="s">
        <v>316</v>
      </c>
      <c r="F431" s="246" t="s">
        <v>2972</v>
      </c>
      <c r="G431" s="260" t="s">
        <v>139</v>
      </c>
      <c r="H431" s="121"/>
      <c r="I431" s="287"/>
      <c r="J431" s="121">
        <v>1</v>
      </c>
      <c r="K431" s="30"/>
    </row>
    <row r="432" spans="1:11" s="31" customFormat="1" ht="10.8" hidden="1" outlineLevel="2" thickBot="1" x14ac:dyDescent="0.25">
      <c r="A432" s="258">
        <v>91</v>
      </c>
      <c r="B432" s="258" t="s">
        <v>3087</v>
      </c>
      <c r="C432" s="108" t="s">
        <v>3088</v>
      </c>
      <c r="D432" s="259" t="s">
        <v>174</v>
      </c>
      <c r="E432" s="256" t="s">
        <v>73</v>
      </c>
      <c r="F432" s="246" t="s">
        <v>2972</v>
      </c>
      <c r="G432" s="260" t="s">
        <v>139</v>
      </c>
      <c r="H432" s="121"/>
      <c r="I432" s="287"/>
      <c r="J432" s="121">
        <v>1</v>
      </c>
      <c r="K432" s="30"/>
    </row>
    <row r="433" spans="1:11" s="31" customFormat="1" ht="10.8" hidden="1" outlineLevel="2" thickBot="1" x14ac:dyDescent="0.25">
      <c r="A433" s="258">
        <v>92</v>
      </c>
      <c r="B433" s="258" t="s">
        <v>3087</v>
      </c>
      <c r="C433" s="108" t="s">
        <v>3089</v>
      </c>
      <c r="D433" s="259" t="s">
        <v>41</v>
      </c>
      <c r="E433" s="256" t="s">
        <v>3090</v>
      </c>
      <c r="F433" s="246" t="s">
        <v>2972</v>
      </c>
      <c r="G433" s="260" t="s">
        <v>139</v>
      </c>
      <c r="H433" s="121"/>
      <c r="I433" s="287"/>
      <c r="J433" s="121">
        <v>1</v>
      </c>
      <c r="K433" s="30"/>
    </row>
    <row r="434" spans="1:11" s="31" customFormat="1" ht="10.8" hidden="1" outlineLevel="2" thickBot="1" x14ac:dyDescent="0.25">
      <c r="A434" s="258">
        <v>93</v>
      </c>
      <c r="B434" s="258" t="s">
        <v>3091</v>
      </c>
      <c r="C434" s="108" t="s">
        <v>3089</v>
      </c>
      <c r="D434" s="259" t="s">
        <v>20</v>
      </c>
      <c r="E434" s="256" t="s">
        <v>189</v>
      </c>
      <c r="F434" s="246" t="s">
        <v>2972</v>
      </c>
      <c r="G434" s="260" t="s">
        <v>139</v>
      </c>
      <c r="H434" s="121"/>
      <c r="I434" s="287"/>
      <c r="J434" s="121">
        <v>1</v>
      </c>
      <c r="K434" s="30"/>
    </row>
    <row r="435" spans="1:11" s="31" customFormat="1" ht="10.8" hidden="1" outlineLevel="2" thickBot="1" x14ac:dyDescent="0.25">
      <c r="A435" s="258">
        <v>94</v>
      </c>
      <c r="B435" s="258" t="s">
        <v>3092</v>
      </c>
      <c r="C435" s="108" t="s">
        <v>3093</v>
      </c>
      <c r="D435" s="259" t="s">
        <v>3094</v>
      </c>
      <c r="E435" s="256" t="s">
        <v>3095</v>
      </c>
      <c r="F435" s="246" t="s">
        <v>3046</v>
      </c>
      <c r="G435" s="260" t="s">
        <v>17</v>
      </c>
      <c r="H435" s="121"/>
      <c r="I435" s="287"/>
      <c r="J435" s="121">
        <v>12</v>
      </c>
      <c r="K435" s="30"/>
    </row>
    <row r="436" spans="1:11" s="31" customFormat="1" ht="10.8" hidden="1" outlineLevel="2" thickBot="1" x14ac:dyDescent="0.25">
      <c r="A436" s="258">
        <v>95</v>
      </c>
      <c r="B436" s="258" t="s">
        <v>3092</v>
      </c>
      <c r="C436" s="108" t="s">
        <v>1344</v>
      </c>
      <c r="D436" s="259" t="s">
        <v>145</v>
      </c>
      <c r="E436" s="256" t="s">
        <v>3096</v>
      </c>
      <c r="F436" s="246" t="s">
        <v>3046</v>
      </c>
      <c r="G436" s="260" t="s">
        <v>17</v>
      </c>
      <c r="H436" s="121"/>
      <c r="I436" s="287"/>
      <c r="J436" s="121">
        <v>3</v>
      </c>
      <c r="K436" s="30"/>
    </row>
    <row r="437" spans="1:11" s="31" customFormat="1" ht="10.8" hidden="1" outlineLevel="2" thickBot="1" x14ac:dyDescent="0.25">
      <c r="A437" s="258">
        <v>96</v>
      </c>
      <c r="B437" s="258" t="s">
        <v>3092</v>
      </c>
      <c r="C437" s="108" t="s">
        <v>1344</v>
      </c>
      <c r="D437" s="259" t="s">
        <v>145</v>
      </c>
      <c r="E437" s="256" t="s">
        <v>3097</v>
      </c>
      <c r="F437" s="246" t="s">
        <v>3046</v>
      </c>
      <c r="G437" s="260" t="s">
        <v>134</v>
      </c>
      <c r="H437" s="121"/>
      <c r="I437" s="287"/>
      <c r="J437" s="121">
        <v>5</v>
      </c>
      <c r="K437" s="30"/>
    </row>
    <row r="438" spans="1:11" s="31" customFormat="1" ht="10.8" hidden="1" outlineLevel="2" thickBot="1" x14ac:dyDescent="0.25">
      <c r="A438" s="258">
        <v>97</v>
      </c>
      <c r="B438" s="258" t="s">
        <v>3092</v>
      </c>
      <c r="C438" s="108" t="s">
        <v>202</v>
      </c>
      <c r="D438" s="259" t="s">
        <v>283</v>
      </c>
      <c r="E438" s="256" t="s">
        <v>3098</v>
      </c>
      <c r="F438" s="246" t="s">
        <v>3046</v>
      </c>
      <c r="G438" s="260" t="s">
        <v>134</v>
      </c>
      <c r="H438" s="121"/>
      <c r="I438" s="287"/>
      <c r="J438" s="121">
        <v>10</v>
      </c>
      <c r="K438" s="30"/>
    </row>
    <row r="439" spans="1:11" s="31" customFormat="1" ht="10.8" hidden="1" outlineLevel="2" thickBot="1" x14ac:dyDescent="0.25">
      <c r="A439" s="258">
        <v>98</v>
      </c>
      <c r="B439" s="258" t="s">
        <v>3092</v>
      </c>
      <c r="C439" s="108" t="s">
        <v>202</v>
      </c>
      <c r="D439" s="259" t="s">
        <v>283</v>
      </c>
      <c r="E439" s="256" t="s">
        <v>3099</v>
      </c>
      <c r="F439" s="246" t="s">
        <v>3046</v>
      </c>
      <c r="G439" s="260" t="s">
        <v>164</v>
      </c>
      <c r="H439" s="121"/>
      <c r="I439" s="287"/>
      <c r="J439" s="121">
        <v>3</v>
      </c>
      <c r="K439" s="30"/>
    </row>
    <row r="440" spans="1:11" s="31" customFormat="1" ht="10.8" hidden="1" outlineLevel="2" thickBot="1" x14ac:dyDescent="0.25">
      <c r="A440" s="258">
        <v>99</v>
      </c>
      <c r="B440" s="258" t="s">
        <v>3092</v>
      </c>
      <c r="C440" s="108" t="s">
        <v>3100</v>
      </c>
      <c r="D440" s="259" t="s">
        <v>124</v>
      </c>
      <c r="E440" s="256" t="s">
        <v>3101</v>
      </c>
      <c r="F440" s="246" t="s">
        <v>3046</v>
      </c>
      <c r="G440" s="260" t="s">
        <v>164</v>
      </c>
      <c r="H440" s="121"/>
      <c r="I440" s="287"/>
      <c r="J440" s="121">
        <v>11</v>
      </c>
      <c r="K440" s="30"/>
    </row>
    <row r="441" spans="1:11" s="31" customFormat="1" ht="10.8" hidden="1" outlineLevel="2" thickBot="1" x14ac:dyDescent="0.25">
      <c r="A441" s="258">
        <v>100</v>
      </c>
      <c r="B441" s="258" t="s">
        <v>3092</v>
      </c>
      <c r="C441" s="108" t="s">
        <v>3102</v>
      </c>
      <c r="D441" s="259" t="s">
        <v>220</v>
      </c>
      <c r="E441" s="256" t="s">
        <v>719</v>
      </c>
      <c r="F441" s="246" t="s">
        <v>3046</v>
      </c>
      <c r="G441" s="260" t="s">
        <v>92</v>
      </c>
      <c r="H441" s="121"/>
      <c r="I441" s="287"/>
      <c r="J441" s="121">
        <v>1</v>
      </c>
      <c r="K441" s="30"/>
    </row>
    <row r="442" spans="1:11" s="31" customFormat="1" ht="10.8" hidden="1" outlineLevel="2" thickBot="1" x14ac:dyDescent="0.25">
      <c r="A442" s="258">
        <v>101</v>
      </c>
      <c r="B442" s="258" t="s">
        <v>3092</v>
      </c>
      <c r="C442" s="108" t="s">
        <v>3103</v>
      </c>
      <c r="D442" s="259" t="s">
        <v>136</v>
      </c>
      <c r="E442" s="256" t="s">
        <v>3104</v>
      </c>
      <c r="F442" s="246" t="s">
        <v>3046</v>
      </c>
      <c r="G442" s="260" t="s">
        <v>92</v>
      </c>
      <c r="H442" s="121"/>
      <c r="I442" s="287"/>
      <c r="J442" s="121">
        <v>10</v>
      </c>
      <c r="K442" s="30"/>
    </row>
    <row r="443" spans="1:11" s="31" customFormat="1" ht="10.8" hidden="1" outlineLevel="2" thickBot="1" x14ac:dyDescent="0.25">
      <c r="A443" s="258">
        <v>102</v>
      </c>
      <c r="B443" s="258" t="s">
        <v>3092</v>
      </c>
      <c r="C443" s="108" t="s">
        <v>3105</v>
      </c>
      <c r="D443" s="259" t="s">
        <v>112</v>
      </c>
      <c r="E443" s="256" t="s">
        <v>3106</v>
      </c>
      <c r="F443" s="246" t="s">
        <v>3046</v>
      </c>
      <c r="G443" s="260" t="s">
        <v>92</v>
      </c>
      <c r="H443" s="121"/>
      <c r="I443" s="287"/>
      <c r="J443" s="121">
        <v>4</v>
      </c>
      <c r="K443" s="30"/>
    </row>
    <row r="444" spans="1:11" s="31" customFormat="1" ht="10.8" hidden="1" outlineLevel="2" thickBot="1" x14ac:dyDescent="0.25">
      <c r="A444" s="258">
        <v>103</v>
      </c>
      <c r="B444" s="258" t="s">
        <v>3092</v>
      </c>
      <c r="C444" s="108" t="s">
        <v>3107</v>
      </c>
      <c r="D444" s="259" t="s">
        <v>112</v>
      </c>
      <c r="E444" s="256" t="s">
        <v>3108</v>
      </c>
      <c r="F444" s="246" t="s">
        <v>3046</v>
      </c>
      <c r="G444" s="260" t="s">
        <v>2996</v>
      </c>
      <c r="H444" s="121"/>
      <c r="I444" s="287"/>
      <c r="J444" s="121">
        <v>12</v>
      </c>
      <c r="K444" s="30"/>
    </row>
    <row r="445" spans="1:11" s="31" customFormat="1" ht="10.8" hidden="1" outlineLevel="2" thickBot="1" x14ac:dyDescent="0.25">
      <c r="A445" s="258">
        <v>104</v>
      </c>
      <c r="B445" s="258" t="s">
        <v>3092</v>
      </c>
      <c r="C445" s="108" t="s">
        <v>3109</v>
      </c>
      <c r="D445" s="259" t="s">
        <v>111</v>
      </c>
      <c r="E445" s="256" t="s">
        <v>3110</v>
      </c>
      <c r="F445" s="246" t="s">
        <v>3046</v>
      </c>
      <c r="G445" s="260" t="s">
        <v>2996</v>
      </c>
      <c r="H445" s="121"/>
      <c r="I445" s="287"/>
      <c r="J445" s="121">
        <v>3</v>
      </c>
      <c r="K445" s="30"/>
    </row>
    <row r="446" spans="1:11" s="31" customFormat="1" ht="10.8" hidden="1" outlineLevel="2" thickBot="1" x14ac:dyDescent="0.25">
      <c r="A446" s="258">
        <v>105</v>
      </c>
      <c r="B446" s="258" t="s">
        <v>3111</v>
      </c>
      <c r="C446" s="108" t="s">
        <v>3112</v>
      </c>
      <c r="D446" s="259" t="s">
        <v>830</v>
      </c>
      <c r="E446" s="256" t="s">
        <v>3113</v>
      </c>
      <c r="F446" s="246" t="s">
        <v>3046</v>
      </c>
      <c r="G446" s="260" t="s">
        <v>139</v>
      </c>
      <c r="H446" s="121"/>
      <c r="I446" s="287"/>
      <c r="J446" s="121">
        <v>2</v>
      </c>
      <c r="K446" s="30"/>
    </row>
    <row r="447" spans="1:11" s="31" customFormat="1" ht="10.8" hidden="1" outlineLevel="2" thickBot="1" x14ac:dyDescent="0.25">
      <c r="A447" s="258">
        <v>106</v>
      </c>
      <c r="B447" s="258" t="s">
        <v>3111</v>
      </c>
      <c r="C447" s="108" t="s">
        <v>3114</v>
      </c>
      <c r="D447" s="259" t="s">
        <v>124</v>
      </c>
      <c r="E447" s="256" t="s">
        <v>3115</v>
      </c>
      <c r="F447" s="246" t="s">
        <v>3046</v>
      </c>
      <c r="G447" s="260" t="s">
        <v>139</v>
      </c>
      <c r="H447" s="121"/>
      <c r="I447" s="287"/>
      <c r="J447" s="121">
        <v>8</v>
      </c>
      <c r="K447" s="30"/>
    </row>
    <row r="448" spans="1:11" s="31" customFormat="1" ht="10.8" hidden="1" outlineLevel="2" thickBot="1" x14ac:dyDescent="0.25">
      <c r="A448" s="258">
        <v>107</v>
      </c>
      <c r="B448" s="258" t="s">
        <v>3111</v>
      </c>
      <c r="C448" s="108" t="s">
        <v>3116</v>
      </c>
      <c r="D448" s="259" t="s">
        <v>3117</v>
      </c>
      <c r="E448" s="256" t="s">
        <v>3118</v>
      </c>
      <c r="F448" s="246" t="s">
        <v>3046</v>
      </c>
      <c r="G448" s="260" t="s">
        <v>139</v>
      </c>
      <c r="H448" s="121"/>
      <c r="I448" s="287"/>
      <c r="J448" s="121">
        <v>6</v>
      </c>
      <c r="K448" s="30"/>
    </row>
    <row r="449" spans="1:11" s="31" customFormat="1" ht="10.8" hidden="1" outlineLevel="2" thickBot="1" x14ac:dyDescent="0.25">
      <c r="A449" s="258">
        <v>108</v>
      </c>
      <c r="B449" s="258" t="s">
        <v>3111</v>
      </c>
      <c r="C449" s="108" t="s">
        <v>3119</v>
      </c>
      <c r="D449" s="259" t="s">
        <v>93</v>
      </c>
      <c r="E449" s="256" t="s">
        <v>3120</v>
      </c>
      <c r="F449" s="246" t="s">
        <v>3046</v>
      </c>
      <c r="G449" s="260" t="s">
        <v>139</v>
      </c>
      <c r="H449" s="121"/>
      <c r="I449" s="287"/>
      <c r="J449" s="121">
        <v>22</v>
      </c>
      <c r="K449" s="30"/>
    </row>
    <row r="450" spans="1:11" s="31" customFormat="1" ht="10.8" hidden="1" outlineLevel="2" thickBot="1" x14ac:dyDescent="0.25">
      <c r="A450" s="258">
        <v>109</v>
      </c>
      <c r="B450" s="258" t="s">
        <v>3111</v>
      </c>
      <c r="C450" s="108" t="s">
        <v>3114</v>
      </c>
      <c r="D450" s="259" t="s">
        <v>66</v>
      </c>
      <c r="E450" s="256" t="s">
        <v>3121</v>
      </c>
      <c r="F450" s="246" t="s">
        <v>3046</v>
      </c>
      <c r="G450" s="260" t="s">
        <v>139</v>
      </c>
      <c r="H450" s="121"/>
      <c r="I450" s="287"/>
      <c r="J450" s="121">
        <v>9</v>
      </c>
      <c r="K450" s="30"/>
    </row>
    <row r="451" spans="1:11" s="31" customFormat="1" ht="10.8" hidden="1" outlineLevel="2" thickBot="1" x14ac:dyDescent="0.25">
      <c r="A451" s="258">
        <v>110</v>
      </c>
      <c r="B451" s="258" t="s">
        <v>3111</v>
      </c>
      <c r="C451" s="108" t="s">
        <v>3122</v>
      </c>
      <c r="D451" s="259" t="s">
        <v>41</v>
      </c>
      <c r="E451" s="256" t="s">
        <v>3123</v>
      </c>
      <c r="F451" s="246" t="s">
        <v>3046</v>
      </c>
      <c r="G451" s="260" t="s">
        <v>139</v>
      </c>
      <c r="H451" s="121"/>
      <c r="I451" s="287"/>
      <c r="J451" s="121">
        <v>6</v>
      </c>
      <c r="K451" s="30"/>
    </row>
    <row r="452" spans="1:11" s="31" customFormat="1" ht="10.8" hidden="1" outlineLevel="2" thickBot="1" x14ac:dyDescent="0.25">
      <c r="A452" s="258">
        <v>111</v>
      </c>
      <c r="B452" s="258" t="s">
        <v>3111</v>
      </c>
      <c r="C452" s="108" t="s">
        <v>3114</v>
      </c>
      <c r="D452" s="259" t="s">
        <v>56</v>
      </c>
      <c r="E452" s="256" t="s">
        <v>3124</v>
      </c>
      <c r="F452" s="246" t="s">
        <v>3046</v>
      </c>
      <c r="G452" s="260" t="s">
        <v>139</v>
      </c>
      <c r="H452" s="343"/>
      <c r="I452" s="287"/>
      <c r="J452" s="121">
        <v>3</v>
      </c>
      <c r="K452" s="30"/>
    </row>
    <row r="453" spans="1:11" ht="13.8" collapsed="1" thickBot="1" x14ac:dyDescent="0.3">
      <c r="A453" s="2" t="s">
        <v>64</v>
      </c>
      <c r="B453" s="595" t="s">
        <v>14</v>
      </c>
      <c r="C453" s="596"/>
      <c r="D453" s="596"/>
      <c r="E453" s="596"/>
      <c r="F453" s="596"/>
      <c r="G453" s="597"/>
      <c r="H453" s="290"/>
      <c r="I453" s="290"/>
      <c r="J453" s="92">
        <f>J454+J479+J534</f>
        <v>1424</v>
      </c>
    </row>
    <row r="454" spans="1:11" ht="13.8" hidden="1" outlineLevel="1" collapsed="1" thickBot="1" x14ac:dyDescent="0.3">
      <c r="A454" s="22" t="s">
        <v>86</v>
      </c>
      <c r="B454" s="623" t="s">
        <v>26</v>
      </c>
      <c r="C454" s="624"/>
      <c r="D454" s="624"/>
      <c r="E454" s="624"/>
      <c r="F454" s="624"/>
      <c r="G454" s="625"/>
      <c r="H454" s="312"/>
      <c r="I454" s="312"/>
      <c r="J454" s="128">
        <f>SUM(J455:J478)</f>
        <v>476</v>
      </c>
    </row>
    <row r="455" spans="1:11" s="27" customFormat="1" ht="21" hidden="1" outlineLevel="2" thickBot="1" x14ac:dyDescent="0.25">
      <c r="A455" s="120">
        <v>1</v>
      </c>
      <c r="B455" s="201" t="s">
        <v>2402</v>
      </c>
      <c r="C455" s="136">
        <v>11415</v>
      </c>
      <c r="D455" s="136" t="s">
        <v>2403</v>
      </c>
      <c r="E455" s="209" t="s">
        <v>2404</v>
      </c>
      <c r="F455" s="210">
        <v>42695</v>
      </c>
      <c r="G455" s="294" t="s">
        <v>2405</v>
      </c>
      <c r="H455" s="345"/>
      <c r="I455" s="220"/>
      <c r="J455" s="261">
        <v>8</v>
      </c>
      <c r="K455" s="32"/>
    </row>
    <row r="456" spans="1:11" s="27" customFormat="1" ht="21" hidden="1" outlineLevel="2" thickBot="1" x14ac:dyDescent="0.25">
      <c r="A456" s="120">
        <v>2</v>
      </c>
      <c r="B456" s="201" t="s">
        <v>2402</v>
      </c>
      <c r="C456" s="136">
        <v>11415</v>
      </c>
      <c r="D456" s="136" t="s">
        <v>2406</v>
      </c>
      <c r="E456" s="211" t="s">
        <v>2407</v>
      </c>
      <c r="F456" s="210">
        <v>42695</v>
      </c>
      <c r="G456" s="294" t="s">
        <v>2405</v>
      </c>
      <c r="H456" s="294"/>
      <c r="I456" s="201"/>
      <c r="J456" s="261">
        <v>11</v>
      </c>
      <c r="K456" s="32"/>
    </row>
    <row r="457" spans="1:11" s="27" customFormat="1" ht="21" hidden="1" outlineLevel="2" thickBot="1" x14ac:dyDescent="0.25">
      <c r="A457" s="120">
        <v>3</v>
      </c>
      <c r="B457" s="201" t="s">
        <v>2402</v>
      </c>
      <c r="C457" s="136">
        <v>11418</v>
      </c>
      <c r="D457" s="136" t="s">
        <v>437</v>
      </c>
      <c r="E457" s="211" t="s">
        <v>2408</v>
      </c>
      <c r="F457" s="210">
        <v>42695</v>
      </c>
      <c r="G457" s="294" t="s">
        <v>2405</v>
      </c>
      <c r="H457" s="294"/>
      <c r="I457" s="201"/>
      <c r="J457" s="261">
        <v>13</v>
      </c>
      <c r="K457" s="32"/>
    </row>
    <row r="458" spans="1:11" s="27" customFormat="1" ht="21" hidden="1" outlineLevel="2" thickBot="1" x14ac:dyDescent="0.25">
      <c r="A458" s="120">
        <v>4</v>
      </c>
      <c r="B458" s="201" t="s">
        <v>2402</v>
      </c>
      <c r="C458" s="136">
        <v>1148</v>
      </c>
      <c r="D458" s="136" t="s">
        <v>437</v>
      </c>
      <c r="E458" s="211" t="s">
        <v>2409</v>
      </c>
      <c r="F458" s="210">
        <v>42697</v>
      </c>
      <c r="G458" s="294" t="s">
        <v>2405</v>
      </c>
      <c r="H458" s="294"/>
      <c r="I458" s="201"/>
      <c r="J458" s="261">
        <v>14</v>
      </c>
      <c r="K458" s="32"/>
    </row>
    <row r="459" spans="1:11" s="27" customFormat="1" ht="21" hidden="1" outlineLevel="2" thickBot="1" x14ac:dyDescent="0.25">
      <c r="A459" s="120">
        <v>5</v>
      </c>
      <c r="B459" s="201" t="s">
        <v>2402</v>
      </c>
      <c r="C459" s="136">
        <v>11417</v>
      </c>
      <c r="D459" s="136" t="s">
        <v>2410</v>
      </c>
      <c r="E459" s="211" t="s">
        <v>2411</v>
      </c>
      <c r="F459" s="210">
        <v>42697</v>
      </c>
      <c r="G459" s="294" t="s">
        <v>2405</v>
      </c>
      <c r="H459" s="294"/>
      <c r="I459" s="201"/>
      <c r="J459" s="261">
        <v>9</v>
      </c>
      <c r="K459" s="32"/>
    </row>
    <row r="460" spans="1:11" s="27" customFormat="1" ht="21" hidden="1" outlineLevel="2" thickBot="1" x14ac:dyDescent="0.25">
      <c r="A460" s="120">
        <v>6</v>
      </c>
      <c r="B460" s="201" t="s">
        <v>2402</v>
      </c>
      <c r="C460" s="136">
        <v>11418</v>
      </c>
      <c r="D460" s="136" t="s">
        <v>1884</v>
      </c>
      <c r="E460" s="212" t="s">
        <v>2412</v>
      </c>
      <c r="F460" s="210">
        <v>42698</v>
      </c>
      <c r="G460" s="294" t="s">
        <v>2405</v>
      </c>
      <c r="H460" s="294"/>
      <c r="I460" s="201"/>
      <c r="J460" s="261">
        <v>39</v>
      </c>
      <c r="K460" s="32"/>
    </row>
    <row r="461" spans="1:11" s="27" customFormat="1" ht="21" hidden="1" outlineLevel="2" thickBot="1" x14ac:dyDescent="0.25">
      <c r="A461" s="120">
        <v>7</v>
      </c>
      <c r="B461" s="201" t="s">
        <v>2402</v>
      </c>
      <c r="C461" s="136">
        <v>1148</v>
      </c>
      <c r="D461" s="136" t="s">
        <v>2413</v>
      </c>
      <c r="E461" s="211" t="s">
        <v>2414</v>
      </c>
      <c r="F461" s="210">
        <v>42697</v>
      </c>
      <c r="G461" s="294" t="s">
        <v>2405</v>
      </c>
      <c r="H461" s="294"/>
      <c r="I461" s="201"/>
      <c r="J461" s="261">
        <v>9</v>
      </c>
      <c r="K461" s="32"/>
    </row>
    <row r="462" spans="1:11" s="27" customFormat="1" ht="21" hidden="1" outlineLevel="2" thickBot="1" x14ac:dyDescent="0.25">
      <c r="A462" s="120">
        <v>8</v>
      </c>
      <c r="B462" s="201" t="s">
        <v>2402</v>
      </c>
      <c r="C462" s="136">
        <v>11417</v>
      </c>
      <c r="D462" s="136" t="s">
        <v>2415</v>
      </c>
      <c r="E462" s="213" t="s">
        <v>2416</v>
      </c>
      <c r="F462" s="210">
        <v>42696</v>
      </c>
      <c r="G462" s="294" t="s">
        <v>2405</v>
      </c>
      <c r="H462" s="294"/>
      <c r="I462" s="201"/>
      <c r="J462" s="261">
        <v>18</v>
      </c>
      <c r="K462" s="32"/>
    </row>
    <row r="463" spans="1:11" s="27" customFormat="1" ht="21" hidden="1" outlineLevel="2" thickBot="1" x14ac:dyDescent="0.25">
      <c r="A463" s="120">
        <v>9</v>
      </c>
      <c r="B463" s="201" t="s">
        <v>2402</v>
      </c>
      <c r="C463" s="136">
        <v>11418</v>
      </c>
      <c r="D463" s="136" t="s">
        <v>2417</v>
      </c>
      <c r="E463" s="213" t="s">
        <v>2418</v>
      </c>
      <c r="F463" s="210">
        <v>42696</v>
      </c>
      <c r="G463" s="294" t="s">
        <v>2405</v>
      </c>
      <c r="H463" s="294"/>
      <c r="I463" s="201"/>
      <c r="J463" s="261">
        <v>6</v>
      </c>
      <c r="K463" s="32"/>
    </row>
    <row r="464" spans="1:11" s="27" customFormat="1" ht="21" hidden="1" outlineLevel="2" thickBot="1" x14ac:dyDescent="0.25">
      <c r="A464" s="120">
        <v>10</v>
      </c>
      <c r="B464" s="201" t="s">
        <v>2697</v>
      </c>
      <c r="C464" s="211">
        <v>11916</v>
      </c>
      <c r="D464" s="136" t="s">
        <v>2419</v>
      </c>
      <c r="E464" s="213" t="s">
        <v>2420</v>
      </c>
      <c r="F464" s="210">
        <v>42699</v>
      </c>
      <c r="G464" s="294" t="s">
        <v>2405</v>
      </c>
      <c r="H464" s="294"/>
      <c r="I464" s="201"/>
      <c r="J464" s="261">
        <v>21</v>
      </c>
      <c r="K464" s="32"/>
    </row>
    <row r="465" spans="1:11" s="27" customFormat="1" ht="21" hidden="1" outlineLevel="2" thickBot="1" x14ac:dyDescent="0.25">
      <c r="A465" s="120">
        <v>11</v>
      </c>
      <c r="B465" s="201" t="s">
        <v>2698</v>
      </c>
      <c r="C465" s="211">
        <v>11915</v>
      </c>
      <c r="D465" s="136" t="s">
        <v>2421</v>
      </c>
      <c r="E465" s="213" t="s">
        <v>2422</v>
      </c>
      <c r="F465" s="210">
        <v>42702</v>
      </c>
      <c r="G465" s="294" t="s">
        <v>2405</v>
      </c>
      <c r="H465" s="294"/>
      <c r="I465" s="201"/>
      <c r="J465" s="261">
        <v>24</v>
      </c>
      <c r="K465" s="32"/>
    </row>
    <row r="466" spans="1:11" s="27" customFormat="1" ht="21" hidden="1" outlineLevel="2" thickBot="1" x14ac:dyDescent="0.25">
      <c r="A466" s="120">
        <v>12</v>
      </c>
      <c r="B466" s="201" t="s">
        <v>2699</v>
      </c>
      <c r="C466" s="211">
        <v>11915</v>
      </c>
      <c r="D466" s="136" t="s">
        <v>1055</v>
      </c>
      <c r="E466" s="213" t="s">
        <v>2423</v>
      </c>
      <c r="F466" s="210">
        <v>42699</v>
      </c>
      <c r="G466" s="294" t="s">
        <v>2405</v>
      </c>
      <c r="H466" s="294"/>
      <c r="I466" s="201"/>
      <c r="J466" s="261">
        <v>9</v>
      </c>
      <c r="K466" s="32"/>
    </row>
    <row r="467" spans="1:11" s="27" customFormat="1" ht="21" hidden="1" outlineLevel="2" thickBot="1" x14ac:dyDescent="0.25">
      <c r="A467" s="120">
        <v>13</v>
      </c>
      <c r="B467" s="201" t="s">
        <v>2700</v>
      </c>
      <c r="C467" s="211">
        <v>11915</v>
      </c>
      <c r="D467" s="136" t="s">
        <v>2424</v>
      </c>
      <c r="E467" s="213" t="s">
        <v>2425</v>
      </c>
      <c r="F467" s="210">
        <v>42699</v>
      </c>
      <c r="G467" s="294" t="s">
        <v>2405</v>
      </c>
      <c r="H467" s="294"/>
      <c r="I467" s="201"/>
      <c r="J467" s="261">
        <v>10</v>
      </c>
      <c r="K467" s="32"/>
    </row>
    <row r="468" spans="1:11" s="27" customFormat="1" ht="21" hidden="1" outlineLevel="2" thickBot="1" x14ac:dyDescent="0.25">
      <c r="A468" s="120">
        <v>14</v>
      </c>
      <c r="B468" s="201" t="s">
        <v>2701</v>
      </c>
      <c r="C468" s="211">
        <v>11915</v>
      </c>
      <c r="D468" s="136" t="s">
        <v>447</v>
      </c>
      <c r="E468" s="213" t="s">
        <v>2426</v>
      </c>
      <c r="F468" s="210">
        <v>42702</v>
      </c>
      <c r="G468" s="294" t="s">
        <v>2405</v>
      </c>
      <c r="H468" s="294"/>
      <c r="I468" s="201"/>
      <c r="J468" s="261">
        <v>3</v>
      </c>
      <c r="K468" s="32"/>
    </row>
    <row r="469" spans="1:11" s="27" customFormat="1" ht="21" hidden="1" outlineLevel="2" thickBot="1" x14ac:dyDescent="0.25">
      <c r="A469" s="120">
        <v>15</v>
      </c>
      <c r="B469" s="201" t="s">
        <v>2702</v>
      </c>
      <c r="C469" s="211">
        <v>11915</v>
      </c>
      <c r="D469" s="136" t="s">
        <v>339</v>
      </c>
      <c r="E469" s="213" t="s">
        <v>2427</v>
      </c>
      <c r="F469" s="210">
        <v>42702</v>
      </c>
      <c r="G469" s="294" t="s">
        <v>2405</v>
      </c>
      <c r="H469" s="294"/>
      <c r="I469" s="201"/>
      <c r="J469" s="261">
        <v>11</v>
      </c>
      <c r="K469" s="32"/>
    </row>
    <row r="470" spans="1:11" s="27" customFormat="1" ht="13.8" hidden="1" outlineLevel="2" thickBot="1" x14ac:dyDescent="0.3">
      <c r="A470" s="120">
        <v>16</v>
      </c>
      <c r="B470" s="168" t="s">
        <v>422</v>
      </c>
      <c r="C470" s="214" t="s">
        <v>2428</v>
      </c>
      <c r="D470" s="214" t="s">
        <v>15</v>
      </c>
      <c r="E470" s="215" t="s">
        <v>2429</v>
      </c>
      <c r="F470" s="216">
        <v>42691</v>
      </c>
      <c r="G470" s="294" t="s">
        <v>2430</v>
      </c>
      <c r="H470" s="283"/>
      <c r="I470" s="136"/>
      <c r="J470" s="317">
        <v>23</v>
      </c>
      <c r="K470" s="32"/>
    </row>
    <row r="471" spans="1:11" s="27" customFormat="1" ht="21" hidden="1" outlineLevel="2" thickBot="1" x14ac:dyDescent="0.3">
      <c r="A471" s="120">
        <v>17</v>
      </c>
      <c r="B471" s="168" t="s">
        <v>422</v>
      </c>
      <c r="C471" s="214" t="s">
        <v>2431</v>
      </c>
      <c r="D471" s="214" t="s">
        <v>2432</v>
      </c>
      <c r="E471" s="215" t="s">
        <v>2433</v>
      </c>
      <c r="F471" s="216">
        <v>42692</v>
      </c>
      <c r="G471" s="294" t="s">
        <v>2430</v>
      </c>
      <c r="H471" s="283"/>
      <c r="I471" s="136"/>
      <c r="J471" s="317">
        <v>37</v>
      </c>
      <c r="K471" s="32"/>
    </row>
    <row r="472" spans="1:11" s="27" customFormat="1" ht="31.2" hidden="1" outlineLevel="2" thickBot="1" x14ac:dyDescent="0.3">
      <c r="A472" s="120">
        <v>18</v>
      </c>
      <c r="B472" s="168" t="s">
        <v>422</v>
      </c>
      <c r="C472" s="214" t="s">
        <v>2434</v>
      </c>
      <c r="D472" s="214" t="s">
        <v>220</v>
      </c>
      <c r="E472" s="217" t="s">
        <v>2435</v>
      </c>
      <c r="F472" s="216">
        <v>42695</v>
      </c>
      <c r="G472" s="294" t="s">
        <v>2430</v>
      </c>
      <c r="H472" s="283"/>
      <c r="I472" s="136"/>
      <c r="J472" s="317">
        <v>36</v>
      </c>
      <c r="K472" s="32"/>
    </row>
    <row r="473" spans="1:11" s="27" customFormat="1" ht="21" hidden="1" outlineLevel="2" thickBot="1" x14ac:dyDescent="0.3">
      <c r="A473" s="120">
        <v>19</v>
      </c>
      <c r="B473" s="168" t="s">
        <v>422</v>
      </c>
      <c r="C473" s="214" t="s">
        <v>2436</v>
      </c>
      <c r="D473" s="214" t="s">
        <v>66</v>
      </c>
      <c r="E473" s="155" t="s">
        <v>2437</v>
      </c>
      <c r="F473" s="216">
        <v>42696</v>
      </c>
      <c r="G473" s="294" t="s">
        <v>2430</v>
      </c>
      <c r="H473" s="283"/>
      <c r="I473" s="136"/>
      <c r="J473" s="317">
        <v>28</v>
      </c>
      <c r="K473" s="32"/>
    </row>
    <row r="474" spans="1:11" s="27" customFormat="1" ht="31.2" hidden="1" outlineLevel="2" thickBot="1" x14ac:dyDescent="0.3">
      <c r="A474" s="120">
        <v>20</v>
      </c>
      <c r="B474" s="168" t="s">
        <v>422</v>
      </c>
      <c r="C474" s="214" t="s">
        <v>2438</v>
      </c>
      <c r="D474" s="214" t="s">
        <v>115</v>
      </c>
      <c r="E474" s="217" t="s">
        <v>2439</v>
      </c>
      <c r="F474" s="216">
        <v>42702</v>
      </c>
      <c r="G474" s="294" t="s">
        <v>2430</v>
      </c>
      <c r="H474" s="283"/>
      <c r="I474" s="136"/>
      <c r="J474" s="317">
        <v>41</v>
      </c>
      <c r="K474" s="32"/>
    </row>
    <row r="475" spans="1:11" s="27" customFormat="1" ht="13.8" hidden="1" outlineLevel="2" thickBot="1" x14ac:dyDescent="0.3">
      <c r="A475" s="120">
        <v>21</v>
      </c>
      <c r="B475" s="168" t="s">
        <v>422</v>
      </c>
      <c r="C475" s="214" t="s">
        <v>2431</v>
      </c>
      <c r="D475" s="214" t="s">
        <v>125</v>
      </c>
      <c r="E475" s="215" t="s">
        <v>2440</v>
      </c>
      <c r="F475" s="216">
        <v>42703</v>
      </c>
      <c r="G475" s="294" t="s">
        <v>2430</v>
      </c>
      <c r="H475" s="283"/>
      <c r="I475" s="136"/>
      <c r="J475" s="317">
        <v>24</v>
      </c>
      <c r="K475" s="32"/>
    </row>
    <row r="476" spans="1:11" s="27" customFormat="1" ht="13.8" hidden="1" outlineLevel="2" thickBot="1" x14ac:dyDescent="0.3">
      <c r="A476" s="120">
        <v>22</v>
      </c>
      <c r="B476" s="168" t="s">
        <v>422</v>
      </c>
      <c r="C476" s="214" t="s">
        <v>2438</v>
      </c>
      <c r="D476" s="214" t="s">
        <v>207</v>
      </c>
      <c r="E476" s="217" t="s">
        <v>2441</v>
      </c>
      <c r="F476" s="216">
        <v>42704</v>
      </c>
      <c r="G476" s="294" t="s">
        <v>2430</v>
      </c>
      <c r="H476" s="283"/>
      <c r="I476" s="136"/>
      <c r="J476" s="317">
        <v>10</v>
      </c>
      <c r="K476" s="32"/>
    </row>
    <row r="477" spans="1:11" s="27" customFormat="1" ht="51.6" hidden="1" outlineLevel="2" thickBot="1" x14ac:dyDescent="0.3">
      <c r="A477" s="120">
        <v>23</v>
      </c>
      <c r="B477" s="168" t="s">
        <v>2442</v>
      </c>
      <c r="C477" s="214" t="s">
        <v>2443</v>
      </c>
      <c r="D477" s="214" t="s">
        <v>309</v>
      </c>
      <c r="E477" s="217" t="s">
        <v>2444</v>
      </c>
      <c r="F477" s="218" t="s">
        <v>2445</v>
      </c>
      <c r="G477" s="294" t="s">
        <v>2430</v>
      </c>
      <c r="H477" s="283"/>
      <c r="I477" s="136"/>
      <c r="J477" s="317">
        <v>71</v>
      </c>
      <c r="K477" s="32"/>
    </row>
    <row r="478" spans="1:11" s="27" customFormat="1" ht="13.8" hidden="1" outlineLevel="2" thickBot="1" x14ac:dyDescent="0.3">
      <c r="A478" s="120">
        <v>24</v>
      </c>
      <c r="B478" s="168" t="s">
        <v>2442</v>
      </c>
      <c r="C478" s="214" t="s">
        <v>2443</v>
      </c>
      <c r="D478" s="214" t="s">
        <v>173</v>
      </c>
      <c r="E478" s="219">
        <v>1</v>
      </c>
      <c r="F478" s="216">
        <v>42699</v>
      </c>
      <c r="G478" s="283" t="s">
        <v>2430</v>
      </c>
      <c r="H478" s="346"/>
      <c r="I478" s="347"/>
      <c r="J478" s="317">
        <v>1</v>
      </c>
      <c r="K478" s="32"/>
    </row>
    <row r="479" spans="1:11" s="27" customFormat="1" ht="13.8" hidden="1" outlineLevel="1" collapsed="1" thickBot="1" x14ac:dyDescent="0.3">
      <c r="A479" s="8" t="s">
        <v>87</v>
      </c>
      <c r="B479" s="562" t="s">
        <v>24</v>
      </c>
      <c r="C479" s="563"/>
      <c r="D479" s="563"/>
      <c r="E479" s="563"/>
      <c r="F479" s="563"/>
      <c r="G479" s="564"/>
      <c r="H479" s="188"/>
      <c r="I479" s="344"/>
      <c r="J479" s="128">
        <f>SUM(J480:J533)</f>
        <v>455</v>
      </c>
      <c r="K479" s="32"/>
    </row>
    <row r="480" spans="1:11" s="27" customFormat="1" ht="21" hidden="1" outlineLevel="2" thickBot="1" x14ac:dyDescent="0.3">
      <c r="A480" s="136">
        <v>1</v>
      </c>
      <c r="B480" s="136" t="s">
        <v>2446</v>
      </c>
      <c r="C480" s="136" t="s">
        <v>2447</v>
      </c>
      <c r="D480" s="136" t="s">
        <v>2448</v>
      </c>
      <c r="E480" s="202" t="s">
        <v>2449</v>
      </c>
      <c r="F480" s="173">
        <v>42676</v>
      </c>
      <c r="G480" s="283" t="s">
        <v>2450</v>
      </c>
      <c r="H480" s="133"/>
      <c r="I480" s="286"/>
      <c r="J480" s="3">
        <v>3</v>
      </c>
      <c r="K480" s="32"/>
    </row>
    <row r="481" spans="1:11" s="27" customFormat="1" ht="21" hidden="1" outlineLevel="2" thickBot="1" x14ac:dyDescent="0.3">
      <c r="A481" s="136">
        <v>2</v>
      </c>
      <c r="B481" s="136" t="s">
        <v>2446</v>
      </c>
      <c r="C481" s="136" t="s">
        <v>2451</v>
      </c>
      <c r="D481" s="136" t="s">
        <v>2452</v>
      </c>
      <c r="E481" s="136">
        <v>1</v>
      </c>
      <c r="F481" s="173">
        <v>42676</v>
      </c>
      <c r="G481" s="283" t="s">
        <v>2450</v>
      </c>
      <c r="H481" s="136"/>
      <c r="I481" s="286"/>
      <c r="J481" s="3">
        <v>1</v>
      </c>
      <c r="K481" s="32"/>
    </row>
    <row r="482" spans="1:11" s="27" customFormat="1" ht="21" hidden="1" outlineLevel="2" thickBot="1" x14ac:dyDescent="0.3">
      <c r="A482" s="136">
        <v>3</v>
      </c>
      <c r="B482" s="136" t="s">
        <v>2446</v>
      </c>
      <c r="C482" s="136" t="s">
        <v>2453</v>
      </c>
      <c r="D482" s="136" t="s">
        <v>2454</v>
      </c>
      <c r="E482" s="136" t="s">
        <v>2455</v>
      </c>
      <c r="F482" s="173">
        <v>42676</v>
      </c>
      <c r="G482" s="283" t="s">
        <v>2450</v>
      </c>
      <c r="H482" s="136"/>
      <c r="I482" s="286"/>
      <c r="J482" s="3">
        <v>14</v>
      </c>
      <c r="K482" s="32"/>
    </row>
    <row r="483" spans="1:11" s="27" customFormat="1" ht="21" hidden="1" outlineLevel="2" thickBot="1" x14ac:dyDescent="0.3">
      <c r="A483" s="136">
        <v>4</v>
      </c>
      <c r="B483" s="136" t="s">
        <v>2446</v>
      </c>
      <c r="C483" s="136" t="s">
        <v>2456</v>
      </c>
      <c r="D483" s="136" t="s">
        <v>2457</v>
      </c>
      <c r="E483" s="136" t="s">
        <v>2458</v>
      </c>
      <c r="F483" s="173">
        <v>42676</v>
      </c>
      <c r="G483" s="283" t="s">
        <v>2450</v>
      </c>
      <c r="H483" s="136"/>
      <c r="I483" s="286"/>
      <c r="J483" s="3">
        <v>3</v>
      </c>
      <c r="K483" s="32"/>
    </row>
    <row r="484" spans="1:11" s="27" customFormat="1" ht="21" hidden="1" outlineLevel="2" thickBot="1" x14ac:dyDescent="0.3">
      <c r="A484" s="136">
        <v>5</v>
      </c>
      <c r="B484" s="136" t="s">
        <v>2446</v>
      </c>
      <c r="C484" s="136" t="s">
        <v>2459</v>
      </c>
      <c r="D484" s="136" t="s">
        <v>2460</v>
      </c>
      <c r="E484" s="202" t="s">
        <v>2461</v>
      </c>
      <c r="F484" s="173">
        <v>42677</v>
      </c>
      <c r="G484" s="283" t="s">
        <v>2450</v>
      </c>
      <c r="H484" s="136"/>
      <c r="I484" s="286"/>
      <c r="J484" s="3">
        <v>9</v>
      </c>
      <c r="K484" s="32"/>
    </row>
    <row r="485" spans="1:11" s="27" customFormat="1" ht="21" hidden="1" outlineLevel="2" thickBot="1" x14ac:dyDescent="0.3">
      <c r="A485" s="136">
        <v>6</v>
      </c>
      <c r="B485" s="136" t="s">
        <v>2446</v>
      </c>
      <c r="C485" s="136">
        <v>2715</v>
      </c>
      <c r="D485" s="136" t="s">
        <v>2462</v>
      </c>
      <c r="E485" s="136" t="s">
        <v>2463</v>
      </c>
      <c r="F485" s="173">
        <v>42677</v>
      </c>
      <c r="G485" s="283" t="s">
        <v>2450</v>
      </c>
      <c r="H485" s="136"/>
      <c r="I485" s="286"/>
      <c r="J485" s="3">
        <v>15</v>
      </c>
      <c r="K485" s="32"/>
    </row>
    <row r="486" spans="1:11" s="27" customFormat="1" ht="21" hidden="1" outlineLevel="2" thickBot="1" x14ac:dyDescent="0.3">
      <c r="A486" s="136">
        <v>7</v>
      </c>
      <c r="B486" s="136" t="s">
        <v>2446</v>
      </c>
      <c r="C486" s="136" t="s">
        <v>2447</v>
      </c>
      <c r="D486" s="136" t="s">
        <v>419</v>
      </c>
      <c r="E486" s="202" t="s">
        <v>2464</v>
      </c>
      <c r="F486" s="173">
        <v>42677</v>
      </c>
      <c r="G486" s="283" t="s">
        <v>2450</v>
      </c>
      <c r="H486" s="136"/>
      <c r="I486" s="286"/>
      <c r="J486" s="3">
        <v>1</v>
      </c>
      <c r="K486" s="32"/>
    </row>
    <row r="487" spans="1:11" s="27" customFormat="1" ht="21" hidden="1" outlineLevel="2" thickBot="1" x14ac:dyDescent="0.3">
      <c r="A487" s="136">
        <v>8</v>
      </c>
      <c r="B487" s="136" t="s">
        <v>2446</v>
      </c>
      <c r="C487" s="136" t="s">
        <v>2447</v>
      </c>
      <c r="D487" s="136" t="s">
        <v>2465</v>
      </c>
      <c r="E487" s="136" t="s">
        <v>2466</v>
      </c>
      <c r="F487" s="173">
        <v>42681</v>
      </c>
      <c r="G487" s="283" t="s">
        <v>2450</v>
      </c>
      <c r="H487" s="136"/>
      <c r="I487" s="286"/>
      <c r="J487" s="3">
        <v>21</v>
      </c>
      <c r="K487" s="32"/>
    </row>
    <row r="488" spans="1:11" s="27" customFormat="1" ht="21" hidden="1" outlineLevel="2" thickBot="1" x14ac:dyDescent="0.3">
      <c r="A488" s="136">
        <v>9</v>
      </c>
      <c r="B488" s="136" t="s">
        <v>2446</v>
      </c>
      <c r="C488" s="136" t="s">
        <v>2456</v>
      </c>
      <c r="D488" s="136" t="s">
        <v>2467</v>
      </c>
      <c r="E488" s="136" t="s">
        <v>2468</v>
      </c>
      <c r="F488" s="173">
        <v>42681</v>
      </c>
      <c r="G488" s="283" t="s">
        <v>2450</v>
      </c>
      <c r="H488" s="136"/>
      <c r="I488" s="286"/>
      <c r="J488" s="3">
        <v>6</v>
      </c>
      <c r="K488" s="32"/>
    </row>
    <row r="489" spans="1:11" s="27" customFormat="1" ht="21" hidden="1" outlineLevel="2" thickBot="1" x14ac:dyDescent="0.3">
      <c r="A489" s="136">
        <v>10</v>
      </c>
      <c r="B489" s="136" t="s">
        <v>2446</v>
      </c>
      <c r="C489" s="136" t="s">
        <v>2469</v>
      </c>
      <c r="D489" s="136" t="s">
        <v>2470</v>
      </c>
      <c r="E489" s="136" t="s">
        <v>2471</v>
      </c>
      <c r="F489" s="173">
        <v>42316</v>
      </c>
      <c r="G489" s="283" t="s">
        <v>2450</v>
      </c>
      <c r="H489" s="136"/>
      <c r="I489" s="286"/>
      <c r="J489" s="3">
        <v>3</v>
      </c>
      <c r="K489" s="32"/>
    </row>
    <row r="490" spans="1:11" s="27" customFormat="1" ht="21" hidden="1" outlineLevel="2" thickBot="1" x14ac:dyDescent="0.3">
      <c r="A490" s="136">
        <v>11</v>
      </c>
      <c r="B490" s="136" t="s">
        <v>2446</v>
      </c>
      <c r="C490" s="136">
        <v>2715</v>
      </c>
      <c r="D490" s="136" t="s">
        <v>436</v>
      </c>
      <c r="E490" s="136" t="s">
        <v>2472</v>
      </c>
      <c r="F490" s="173">
        <v>42316</v>
      </c>
      <c r="G490" s="283" t="s">
        <v>2450</v>
      </c>
      <c r="H490" s="136"/>
      <c r="I490" s="286"/>
      <c r="J490" s="3">
        <v>8</v>
      </c>
      <c r="K490" s="32"/>
    </row>
    <row r="491" spans="1:11" s="27" customFormat="1" ht="21" hidden="1" outlineLevel="2" thickBot="1" x14ac:dyDescent="0.3">
      <c r="A491" s="136">
        <v>12</v>
      </c>
      <c r="B491" s="136" t="s">
        <v>2446</v>
      </c>
      <c r="C491" s="136" t="s">
        <v>2473</v>
      </c>
      <c r="D491" s="136" t="s">
        <v>2474</v>
      </c>
      <c r="E491" s="136" t="s">
        <v>2475</v>
      </c>
      <c r="F491" s="173">
        <v>42316</v>
      </c>
      <c r="G491" s="283" t="s">
        <v>2450</v>
      </c>
      <c r="H491" s="136"/>
      <c r="I491" s="286"/>
      <c r="J491" s="23">
        <v>4</v>
      </c>
      <c r="K491" s="32"/>
    </row>
    <row r="492" spans="1:11" s="27" customFormat="1" ht="21" hidden="1" outlineLevel="2" thickBot="1" x14ac:dyDescent="0.3">
      <c r="A492" s="136">
        <v>13</v>
      </c>
      <c r="B492" s="136" t="s">
        <v>2446</v>
      </c>
      <c r="C492" s="136">
        <v>2715</v>
      </c>
      <c r="D492" s="136" t="s">
        <v>2476</v>
      </c>
      <c r="E492" s="136" t="s">
        <v>2477</v>
      </c>
      <c r="F492" s="173">
        <v>42683</v>
      </c>
      <c r="G492" s="283" t="s">
        <v>2450</v>
      </c>
      <c r="H492" s="136"/>
      <c r="I492" s="286"/>
      <c r="J492" s="23">
        <v>11</v>
      </c>
      <c r="K492" s="32"/>
    </row>
    <row r="493" spans="1:11" s="27" customFormat="1" ht="21" hidden="1" outlineLevel="2" thickBot="1" x14ac:dyDescent="0.3">
      <c r="A493" s="136">
        <v>14</v>
      </c>
      <c r="B493" s="136" t="s">
        <v>2446</v>
      </c>
      <c r="C493" s="133" t="s">
        <v>2478</v>
      </c>
      <c r="D493" s="133" t="s">
        <v>2479</v>
      </c>
      <c r="E493" s="223" t="s">
        <v>2480</v>
      </c>
      <c r="F493" s="173">
        <v>42683</v>
      </c>
      <c r="G493" s="283" t="s">
        <v>2450</v>
      </c>
      <c r="H493" s="133"/>
      <c r="I493" s="285"/>
      <c r="J493" s="89">
        <v>1</v>
      </c>
      <c r="K493" s="32"/>
    </row>
    <row r="494" spans="1:11" s="27" customFormat="1" ht="21" hidden="1" outlineLevel="2" thickBot="1" x14ac:dyDescent="0.3">
      <c r="A494" s="136">
        <v>15</v>
      </c>
      <c r="B494" s="136" t="s">
        <v>2446</v>
      </c>
      <c r="C494" s="133">
        <v>2614</v>
      </c>
      <c r="D494" s="133" t="s">
        <v>2481</v>
      </c>
      <c r="E494" s="133">
        <v>1</v>
      </c>
      <c r="F494" s="173">
        <v>42683</v>
      </c>
      <c r="G494" s="283" t="s">
        <v>2450</v>
      </c>
      <c r="H494" s="133"/>
      <c r="I494" s="285"/>
      <c r="J494" s="89">
        <v>1</v>
      </c>
      <c r="K494" s="32"/>
    </row>
    <row r="495" spans="1:11" s="27" customFormat="1" ht="21" hidden="1" outlineLevel="2" thickBot="1" x14ac:dyDescent="0.3">
      <c r="A495" s="136">
        <v>16</v>
      </c>
      <c r="B495" s="136" t="s">
        <v>2446</v>
      </c>
      <c r="C495" s="136">
        <v>2715</v>
      </c>
      <c r="D495" s="136" t="s">
        <v>437</v>
      </c>
      <c r="E495" s="136" t="s">
        <v>2482</v>
      </c>
      <c r="F495" s="173">
        <v>42684</v>
      </c>
      <c r="G495" s="283" t="s">
        <v>2450</v>
      </c>
      <c r="H495" s="136"/>
      <c r="I495" s="286"/>
      <c r="J495" s="23">
        <v>18</v>
      </c>
      <c r="K495" s="32"/>
    </row>
    <row r="496" spans="1:11" s="27" customFormat="1" ht="21" hidden="1" outlineLevel="2" thickBot="1" x14ac:dyDescent="0.3">
      <c r="A496" s="136">
        <v>17</v>
      </c>
      <c r="B496" s="136" t="s">
        <v>2446</v>
      </c>
      <c r="C496" s="136" t="s">
        <v>2483</v>
      </c>
      <c r="D496" s="136" t="s">
        <v>420</v>
      </c>
      <c r="E496" s="136" t="s">
        <v>2484</v>
      </c>
      <c r="F496" s="173">
        <v>42684</v>
      </c>
      <c r="G496" s="283" t="s">
        <v>2450</v>
      </c>
      <c r="H496" s="136"/>
      <c r="I496" s="286"/>
      <c r="J496" s="23">
        <v>10</v>
      </c>
      <c r="K496" s="32"/>
    </row>
    <row r="497" spans="1:11" s="27" customFormat="1" ht="21" hidden="1" outlineLevel="2" thickBot="1" x14ac:dyDescent="0.3">
      <c r="A497" s="136">
        <v>18</v>
      </c>
      <c r="B497" s="136" t="s">
        <v>2446</v>
      </c>
      <c r="C497" s="136" t="s">
        <v>2447</v>
      </c>
      <c r="D497" s="136" t="s">
        <v>438</v>
      </c>
      <c r="E497" s="136" t="s">
        <v>2485</v>
      </c>
      <c r="F497" s="173">
        <v>42685</v>
      </c>
      <c r="G497" s="283" t="s">
        <v>2450</v>
      </c>
      <c r="H497" s="136"/>
      <c r="I497" s="286"/>
      <c r="J497" s="23">
        <v>17</v>
      </c>
      <c r="K497" s="32"/>
    </row>
    <row r="498" spans="1:11" s="27" customFormat="1" ht="21" hidden="1" outlineLevel="2" thickBot="1" x14ac:dyDescent="0.3">
      <c r="A498" s="136">
        <v>19</v>
      </c>
      <c r="B498" s="136" t="s">
        <v>2446</v>
      </c>
      <c r="C498" s="136" t="s">
        <v>2486</v>
      </c>
      <c r="D498" s="136" t="s">
        <v>155</v>
      </c>
      <c r="E498" s="136" t="s">
        <v>2487</v>
      </c>
      <c r="F498" s="173">
        <v>42685</v>
      </c>
      <c r="G498" s="283" t="s">
        <v>2450</v>
      </c>
      <c r="H498" s="136"/>
      <c r="I498" s="286"/>
      <c r="J498" s="23">
        <v>1</v>
      </c>
      <c r="K498" s="32"/>
    </row>
    <row r="499" spans="1:11" s="27" customFormat="1" ht="31.2" hidden="1" outlineLevel="2" thickBot="1" x14ac:dyDescent="0.3">
      <c r="A499" s="136">
        <v>20</v>
      </c>
      <c r="B499" s="136" t="s">
        <v>2446</v>
      </c>
      <c r="C499" s="136" t="s">
        <v>2488</v>
      </c>
      <c r="D499" s="136" t="s">
        <v>237</v>
      </c>
      <c r="E499" s="136" t="s">
        <v>2489</v>
      </c>
      <c r="F499" s="173">
        <v>42685</v>
      </c>
      <c r="G499" s="283" t="s">
        <v>2450</v>
      </c>
      <c r="H499" s="136"/>
      <c r="I499" s="286"/>
      <c r="J499" s="23">
        <v>62</v>
      </c>
      <c r="K499" s="32"/>
    </row>
    <row r="500" spans="1:11" s="27" customFormat="1" ht="21" hidden="1" outlineLevel="2" thickBot="1" x14ac:dyDescent="0.3">
      <c r="A500" s="136">
        <v>21</v>
      </c>
      <c r="B500" s="136" t="s">
        <v>2446</v>
      </c>
      <c r="C500" s="136" t="s">
        <v>2490</v>
      </c>
      <c r="D500" s="136" t="s">
        <v>421</v>
      </c>
      <c r="E500" s="136" t="s">
        <v>2491</v>
      </c>
      <c r="F500" s="173">
        <v>42688</v>
      </c>
      <c r="G500" s="283" t="s">
        <v>2450</v>
      </c>
      <c r="H500" s="136"/>
      <c r="I500" s="286"/>
      <c r="J500" s="23">
        <v>3</v>
      </c>
      <c r="K500" s="32"/>
    </row>
    <row r="501" spans="1:11" s="27" customFormat="1" ht="21" hidden="1" outlineLevel="2" thickBot="1" x14ac:dyDescent="0.3">
      <c r="A501" s="136">
        <v>22</v>
      </c>
      <c r="B501" s="136" t="s">
        <v>2446</v>
      </c>
      <c r="C501" s="136" t="s">
        <v>2447</v>
      </c>
      <c r="D501" s="136" t="s">
        <v>2492</v>
      </c>
      <c r="E501" s="136" t="s">
        <v>2493</v>
      </c>
      <c r="F501" s="173">
        <v>42688</v>
      </c>
      <c r="G501" s="283" t="s">
        <v>2450</v>
      </c>
      <c r="H501" s="136"/>
      <c r="I501" s="286"/>
      <c r="J501" s="23">
        <v>7</v>
      </c>
      <c r="K501" s="32"/>
    </row>
    <row r="502" spans="1:11" s="27" customFormat="1" ht="21" hidden="1" outlineLevel="2" thickBot="1" x14ac:dyDescent="0.3">
      <c r="A502" s="136">
        <v>23</v>
      </c>
      <c r="B502" s="136" t="s">
        <v>2446</v>
      </c>
      <c r="C502" s="136" t="s">
        <v>2447</v>
      </c>
      <c r="D502" s="136" t="s">
        <v>439</v>
      </c>
      <c r="E502" s="136" t="s">
        <v>2494</v>
      </c>
      <c r="F502" s="173">
        <v>42688</v>
      </c>
      <c r="G502" s="283" t="s">
        <v>2450</v>
      </c>
      <c r="H502" s="136"/>
      <c r="I502" s="286"/>
      <c r="J502" s="23">
        <v>6</v>
      </c>
      <c r="K502" s="32"/>
    </row>
    <row r="503" spans="1:11" s="27" customFormat="1" ht="21" hidden="1" outlineLevel="2" thickBot="1" x14ac:dyDescent="0.3">
      <c r="A503" s="136">
        <v>24</v>
      </c>
      <c r="B503" s="136" t="s">
        <v>2446</v>
      </c>
      <c r="C503" s="136" t="s">
        <v>2488</v>
      </c>
      <c r="D503" s="136" t="s">
        <v>440</v>
      </c>
      <c r="E503" s="136">
        <v>30</v>
      </c>
      <c r="F503" s="173">
        <v>42688</v>
      </c>
      <c r="G503" s="283" t="s">
        <v>2450</v>
      </c>
      <c r="H503" s="136"/>
      <c r="I503" s="286"/>
      <c r="J503" s="23">
        <v>1</v>
      </c>
      <c r="K503" s="32"/>
    </row>
    <row r="504" spans="1:11" s="27" customFormat="1" ht="21" hidden="1" outlineLevel="2" thickBot="1" x14ac:dyDescent="0.3">
      <c r="A504" s="136">
        <v>25</v>
      </c>
      <c r="B504" s="136" t="s">
        <v>2446</v>
      </c>
      <c r="C504" s="136" t="s">
        <v>2447</v>
      </c>
      <c r="D504" s="136" t="s">
        <v>415</v>
      </c>
      <c r="E504" s="136" t="s">
        <v>2495</v>
      </c>
      <c r="F504" s="173">
        <v>42688</v>
      </c>
      <c r="G504" s="283" t="s">
        <v>2450</v>
      </c>
      <c r="H504" s="136"/>
      <c r="I504" s="286"/>
      <c r="J504" s="23">
        <v>1</v>
      </c>
      <c r="K504" s="32"/>
    </row>
    <row r="505" spans="1:11" s="27" customFormat="1" ht="21" hidden="1" outlineLevel="2" thickBot="1" x14ac:dyDescent="0.3">
      <c r="A505" s="136">
        <v>26</v>
      </c>
      <c r="B505" s="136" t="s">
        <v>2446</v>
      </c>
      <c r="C505" s="136" t="s">
        <v>2496</v>
      </c>
      <c r="D505" s="136" t="s">
        <v>2497</v>
      </c>
      <c r="E505" s="136" t="s">
        <v>2498</v>
      </c>
      <c r="F505" s="173">
        <v>42688</v>
      </c>
      <c r="G505" s="283" t="s">
        <v>2450</v>
      </c>
      <c r="H505" s="136"/>
      <c r="I505" s="286"/>
      <c r="J505" s="23">
        <v>1</v>
      </c>
      <c r="K505" s="32"/>
    </row>
    <row r="506" spans="1:11" s="27" customFormat="1" ht="21" hidden="1" outlineLevel="2" thickBot="1" x14ac:dyDescent="0.3">
      <c r="A506" s="136">
        <v>27</v>
      </c>
      <c r="B506" s="136" t="s">
        <v>2446</v>
      </c>
      <c r="C506" s="136" t="s">
        <v>2469</v>
      </c>
      <c r="D506" s="136" t="s">
        <v>168</v>
      </c>
      <c r="E506" s="136" t="s">
        <v>2499</v>
      </c>
      <c r="F506" s="173">
        <v>42689</v>
      </c>
      <c r="G506" s="283" t="s">
        <v>2450</v>
      </c>
      <c r="H506" s="136"/>
      <c r="I506" s="286"/>
      <c r="J506" s="23">
        <v>2</v>
      </c>
      <c r="K506" s="32"/>
    </row>
    <row r="507" spans="1:11" s="27" customFormat="1" ht="21" hidden="1" outlineLevel="2" thickBot="1" x14ac:dyDescent="0.3">
      <c r="A507" s="136">
        <v>28</v>
      </c>
      <c r="B507" s="136" t="s">
        <v>2446</v>
      </c>
      <c r="C507" s="136" t="s">
        <v>2490</v>
      </c>
      <c r="D507" s="136" t="s">
        <v>444</v>
      </c>
      <c r="E507" s="136" t="s">
        <v>2500</v>
      </c>
      <c r="F507" s="173">
        <v>42689</v>
      </c>
      <c r="G507" s="283" t="s">
        <v>2450</v>
      </c>
      <c r="H507" s="136"/>
      <c r="I507" s="286"/>
      <c r="J507" s="23">
        <v>3</v>
      </c>
      <c r="K507" s="32"/>
    </row>
    <row r="508" spans="1:11" s="27" customFormat="1" ht="21" hidden="1" outlineLevel="2" thickBot="1" x14ac:dyDescent="0.3">
      <c r="A508" s="136">
        <v>29</v>
      </c>
      <c r="B508" s="136" t="s">
        <v>2446</v>
      </c>
      <c r="C508" s="136">
        <v>2715</v>
      </c>
      <c r="D508" s="136" t="s">
        <v>2501</v>
      </c>
      <c r="E508" s="136" t="s">
        <v>2502</v>
      </c>
      <c r="F508" s="173">
        <v>42689</v>
      </c>
      <c r="G508" s="283" t="s">
        <v>2450</v>
      </c>
      <c r="H508" s="136"/>
      <c r="I508" s="286"/>
      <c r="J508" s="23">
        <v>10</v>
      </c>
      <c r="K508" s="32"/>
    </row>
    <row r="509" spans="1:11" s="27" customFormat="1" ht="21" hidden="1" outlineLevel="2" thickBot="1" x14ac:dyDescent="0.3">
      <c r="A509" s="136">
        <v>30</v>
      </c>
      <c r="B509" s="136" t="s">
        <v>2446</v>
      </c>
      <c r="C509" s="136" t="s">
        <v>2459</v>
      </c>
      <c r="D509" s="136" t="s">
        <v>2503</v>
      </c>
      <c r="E509" s="136" t="s">
        <v>2504</v>
      </c>
      <c r="F509" s="173">
        <v>42690</v>
      </c>
      <c r="G509" s="283" t="s">
        <v>2450</v>
      </c>
      <c r="H509" s="136"/>
      <c r="I509" s="286"/>
      <c r="J509" s="23">
        <v>6</v>
      </c>
      <c r="K509" s="32"/>
    </row>
    <row r="510" spans="1:11" s="27" customFormat="1" ht="21" hidden="1" outlineLevel="2" thickBot="1" x14ac:dyDescent="0.3">
      <c r="A510" s="136">
        <v>31</v>
      </c>
      <c r="B510" s="136" t="s">
        <v>2446</v>
      </c>
      <c r="C510" s="136" t="s">
        <v>2451</v>
      </c>
      <c r="D510" s="136" t="s">
        <v>196</v>
      </c>
      <c r="E510" s="136" t="s">
        <v>2505</v>
      </c>
      <c r="F510" s="173">
        <v>42690</v>
      </c>
      <c r="G510" s="283" t="s">
        <v>2450</v>
      </c>
      <c r="H510" s="136"/>
      <c r="I510" s="286"/>
      <c r="J510" s="23">
        <v>2</v>
      </c>
      <c r="K510" s="32"/>
    </row>
    <row r="511" spans="1:11" s="27" customFormat="1" ht="21" hidden="1" outlineLevel="2" thickBot="1" x14ac:dyDescent="0.3">
      <c r="A511" s="136">
        <v>32</v>
      </c>
      <c r="B511" s="136" t="s">
        <v>2446</v>
      </c>
      <c r="C511" s="136" t="s">
        <v>2453</v>
      </c>
      <c r="D511" s="136" t="s">
        <v>2506</v>
      </c>
      <c r="E511" s="136" t="s">
        <v>2507</v>
      </c>
      <c r="F511" s="173">
        <v>42690</v>
      </c>
      <c r="G511" s="283" t="s">
        <v>2450</v>
      </c>
      <c r="H511" s="136"/>
      <c r="I511" s="286"/>
      <c r="J511" s="23">
        <v>5</v>
      </c>
      <c r="K511" s="32"/>
    </row>
    <row r="512" spans="1:11" s="27" customFormat="1" ht="21" hidden="1" outlineLevel="2" thickBot="1" x14ac:dyDescent="0.3">
      <c r="A512" s="136">
        <v>33</v>
      </c>
      <c r="B512" s="136" t="s">
        <v>2446</v>
      </c>
      <c r="C512" s="136" t="s">
        <v>2453</v>
      </c>
      <c r="D512" s="136" t="s">
        <v>2508</v>
      </c>
      <c r="E512" s="136" t="s">
        <v>2509</v>
      </c>
      <c r="F512" s="173">
        <v>42691</v>
      </c>
      <c r="G512" s="283" t="s">
        <v>2450</v>
      </c>
      <c r="H512" s="136"/>
      <c r="I512" s="286"/>
      <c r="J512" s="23">
        <v>32</v>
      </c>
      <c r="K512" s="32"/>
    </row>
    <row r="513" spans="1:11" s="27" customFormat="1" ht="21" hidden="1" outlineLevel="2" thickBot="1" x14ac:dyDescent="0.3">
      <c r="A513" s="136">
        <v>34</v>
      </c>
      <c r="B513" s="136" t="s">
        <v>2446</v>
      </c>
      <c r="C513" s="136" t="s">
        <v>2456</v>
      </c>
      <c r="D513" s="136" t="s">
        <v>175</v>
      </c>
      <c r="E513" s="136" t="s">
        <v>2510</v>
      </c>
      <c r="F513" s="173">
        <v>42691</v>
      </c>
      <c r="G513" s="283" t="s">
        <v>2450</v>
      </c>
      <c r="H513" s="136"/>
      <c r="I513" s="286"/>
      <c r="J513" s="23">
        <v>29</v>
      </c>
      <c r="K513" s="32"/>
    </row>
    <row r="514" spans="1:11" s="27" customFormat="1" ht="21" hidden="1" outlineLevel="2" thickBot="1" x14ac:dyDescent="0.3">
      <c r="A514" s="136">
        <v>35</v>
      </c>
      <c r="B514" s="136" t="s">
        <v>2511</v>
      </c>
      <c r="C514" s="133">
        <v>1914</v>
      </c>
      <c r="D514" s="133" t="s">
        <v>2512</v>
      </c>
      <c r="E514" s="133">
        <v>9</v>
      </c>
      <c r="F514" s="224">
        <v>42692</v>
      </c>
      <c r="G514" s="283" t="s">
        <v>2513</v>
      </c>
      <c r="H514" s="133"/>
      <c r="I514" s="285"/>
      <c r="J514" s="89">
        <v>1</v>
      </c>
      <c r="K514" s="32"/>
    </row>
    <row r="515" spans="1:11" s="27" customFormat="1" ht="21" hidden="1" outlineLevel="2" thickBot="1" x14ac:dyDescent="0.3">
      <c r="A515" s="136">
        <v>36</v>
      </c>
      <c r="B515" s="136" t="s">
        <v>2511</v>
      </c>
      <c r="C515" s="133">
        <v>1915</v>
      </c>
      <c r="D515" s="133" t="s">
        <v>2514</v>
      </c>
      <c r="E515" s="133">
        <v>3</v>
      </c>
      <c r="F515" s="224">
        <v>42692</v>
      </c>
      <c r="G515" s="283" t="s">
        <v>2513</v>
      </c>
      <c r="H515" s="133"/>
      <c r="I515" s="285"/>
      <c r="J515" s="89">
        <v>1</v>
      </c>
      <c r="K515" s="32"/>
    </row>
    <row r="516" spans="1:11" s="27" customFormat="1" ht="21" hidden="1" outlineLevel="2" thickBot="1" x14ac:dyDescent="0.3">
      <c r="A516" s="136">
        <v>37</v>
      </c>
      <c r="B516" s="136" t="s">
        <v>2511</v>
      </c>
      <c r="C516" s="133">
        <v>1912</v>
      </c>
      <c r="D516" s="133" t="s">
        <v>237</v>
      </c>
      <c r="E516" s="133" t="s">
        <v>2515</v>
      </c>
      <c r="F516" s="224">
        <v>42692</v>
      </c>
      <c r="G516" s="283" t="s">
        <v>2513</v>
      </c>
      <c r="H516" s="133"/>
      <c r="I516" s="285"/>
      <c r="J516" s="89">
        <v>28</v>
      </c>
      <c r="K516" s="32"/>
    </row>
    <row r="517" spans="1:11" s="27" customFormat="1" ht="21" hidden="1" outlineLevel="2" thickBot="1" x14ac:dyDescent="0.3">
      <c r="A517" s="136">
        <v>38</v>
      </c>
      <c r="B517" s="136" t="s">
        <v>2511</v>
      </c>
      <c r="C517" s="133">
        <v>1914</v>
      </c>
      <c r="D517" s="133" t="s">
        <v>2516</v>
      </c>
      <c r="E517" s="133" t="s">
        <v>2517</v>
      </c>
      <c r="F517" s="224">
        <v>42692</v>
      </c>
      <c r="G517" s="283" t="s">
        <v>2513</v>
      </c>
      <c r="H517" s="133"/>
      <c r="I517" s="285"/>
      <c r="J517" s="89">
        <v>12</v>
      </c>
      <c r="K517" s="32"/>
    </row>
    <row r="518" spans="1:11" s="27" customFormat="1" ht="21" hidden="1" outlineLevel="2" thickBot="1" x14ac:dyDescent="0.3">
      <c r="A518" s="136">
        <v>39</v>
      </c>
      <c r="B518" s="136" t="s">
        <v>2511</v>
      </c>
      <c r="C518" s="133">
        <v>1911</v>
      </c>
      <c r="D518" s="133" t="s">
        <v>445</v>
      </c>
      <c r="E518" s="133" t="s">
        <v>2518</v>
      </c>
      <c r="F518" s="224">
        <v>42692</v>
      </c>
      <c r="G518" s="283" t="s">
        <v>2513</v>
      </c>
      <c r="H518" s="133"/>
      <c r="I518" s="285"/>
      <c r="J518" s="89">
        <v>14</v>
      </c>
      <c r="K518" s="32"/>
    </row>
    <row r="519" spans="1:11" s="27" customFormat="1" ht="21" hidden="1" outlineLevel="2" thickBot="1" x14ac:dyDescent="0.3">
      <c r="A519" s="136">
        <v>40</v>
      </c>
      <c r="B519" s="136" t="s">
        <v>2511</v>
      </c>
      <c r="C519" s="133">
        <v>19110</v>
      </c>
      <c r="D519" s="133" t="s">
        <v>1851</v>
      </c>
      <c r="E519" s="133" t="s">
        <v>2519</v>
      </c>
      <c r="F519" s="224">
        <v>42692</v>
      </c>
      <c r="G519" s="283" t="s">
        <v>2513</v>
      </c>
      <c r="H519" s="133"/>
      <c r="I519" s="285"/>
      <c r="J519" s="89">
        <v>21</v>
      </c>
      <c r="K519" s="32"/>
    </row>
    <row r="520" spans="1:11" s="27" customFormat="1" ht="21" hidden="1" outlineLevel="2" thickBot="1" x14ac:dyDescent="0.3">
      <c r="A520" s="136">
        <v>41</v>
      </c>
      <c r="B520" s="136" t="s">
        <v>2511</v>
      </c>
      <c r="C520" s="133">
        <v>1914</v>
      </c>
      <c r="D520" s="133" t="s">
        <v>443</v>
      </c>
      <c r="E520" s="133" t="s">
        <v>2520</v>
      </c>
      <c r="F520" s="224">
        <v>42692</v>
      </c>
      <c r="G520" s="283" t="s">
        <v>2513</v>
      </c>
      <c r="H520" s="133"/>
      <c r="I520" s="285"/>
      <c r="J520" s="89">
        <v>9</v>
      </c>
      <c r="K520" s="32"/>
    </row>
    <row r="521" spans="1:11" s="27" customFormat="1" ht="21" hidden="1" outlineLevel="2" thickBot="1" x14ac:dyDescent="0.3">
      <c r="A521" s="136">
        <v>42</v>
      </c>
      <c r="B521" s="136" t="s">
        <v>2511</v>
      </c>
      <c r="C521" s="133">
        <v>1914</v>
      </c>
      <c r="D521" s="133" t="s">
        <v>273</v>
      </c>
      <c r="E521" s="133" t="s">
        <v>2521</v>
      </c>
      <c r="F521" s="224">
        <v>42692</v>
      </c>
      <c r="G521" s="283" t="s">
        <v>2513</v>
      </c>
      <c r="H521" s="133"/>
      <c r="I521" s="285"/>
      <c r="J521" s="89">
        <v>9</v>
      </c>
      <c r="K521" s="32"/>
    </row>
    <row r="522" spans="1:11" s="27" customFormat="1" ht="21" hidden="1" outlineLevel="2" thickBot="1" x14ac:dyDescent="0.3">
      <c r="A522" s="136">
        <v>43</v>
      </c>
      <c r="B522" s="136" t="s">
        <v>2522</v>
      </c>
      <c r="C522" s="165" t="s">
        <v>2523</v>
      </c>
      <c r="D522" s="136" t="s">
        <v>2512</v>
      </c>
      <c r="E522" s="136">
        <v>1.3</v>
      </c>
      <c r="F522" s="173">
        <v>42683</v>
      </c>
      <c r="G522" s="283" t="s">
        <v>2513</v>
      </c>
      <c r="H522" s="136"/>
      <c r="I522" s="286"/>
      <c r="J522" s="175">
        <v>2</v>
      </c>
      <c r="K522" s="32"/>
    </row>
    <row r="523" spans="1:11" s="27" customFormat="1" ht="21" hidden="1" outlineLevel="2" thickBot="1" x14ac:dyDescent="0.3">
      <c r="A523" s="136">
        <v>44</v>
      </c>
      <c r="B523" s="136" t="s">
        <v>2522</v>
      </c>
      <c r="C523" s="165" t="s">
        <v>2523</v>
      </c>
      <c r="D523" s="133" t="s">
        <v>2524</v>
      </c>
      <c r="E523" s="136">
        <v>1.2</v>
      </c>
      <c r="F523" s="173">
        <v>42683</v>
      </c>
      <c r="G523" s="283" t="s">
        <v>2513</v>
      </c>
      <c r="H523" s="136"/>
      <c r="I523" s="286"/>
      <c r="J523" s="175">
        <v>2</v>
      </c>
      <c r="K523" s="32"/>
    </row>
    <row r="524" spans="1:11" s="27" customFormat="1" ht="21" hidden="1" outlineLevel="2" thickBot="1" x14ac:dyDescent="0.3">
      <c r="A524" s="136">
        <v>45</v>
      </c>
      <c r="B524" s="136" t="s">
        <v>2522</v>
      </c>
      <c r="C524" s="165" t="s">
        <v>2525</v>
      </c>
      <c r="D524" s="133" t="s">
        <v>2526</v>
      </c>
      <c r="E524" s="136" t="s">
        <v>2527</v>
      </c>
      <c r="F524" s="173">
        <v>42683</v>
      </c>
      <c r="G524" s="283" t="s">
        <v>2513</v>
      </c>
      <c r="H524" s="136"/>
      <c r="I524" s="286"/>
      <c r="J524" s="175">
        <v>4</v>
      </c>
      <c r="K524" s="32"/>
    </row>
    <row r="525" spans="1:11" s="27" customFormat="1" ht="21" hidden="1" outlineLevel="2" thickBot="1" x14ac:dyDescent="0.3">
      <c r="A525" s="136">
        <v>46</v>
      </c>
      <c r="B525" s="136" t="s">
        <v>2522</v>
      </c>
      <c r="C525" s="165" t="s">
        <v>2525</v>
      </c>
      <c r="D525" s="133" t="s">
        <v>145</v>
      </c>
      <c r="E525" s="136" t="s">
        <v>2528</v>
      </c>
      <c r="F525" s="173">
        <v>42683</v>
      </c>
      <c r="G525" s="283" t="s">
        <v>2513</v>
      </c>
      <c r="H525" s="136"/>
      <c r="I525" s="286"/>
      <c r="J525" s="175">
        <v>16</v>
      </c>
      <c r="K525" s="32"/>
    </row>
    <row r="526" spans="1:11" s="27" customFormat="1" ht="21" hidden="1" outlineLevel="2" thickBot="1" x14ac:dyDescent="0.3">
      <c r="A526" s="136">
        <v>47</v>
      </c>
      <c r="B526" s="136" t="s">
        <v>2522</v>
      </c>
      <c r="C526" s="165" t="s">
        <v>2525</v>
      </c>
      <c r="D526" s="133" t="s">
        <v>57</v>
      </c>
      <c r="E526" s="135" t="s">
        <v>2529</v>
      </c>
      <c r="F526" s="173">
        <v>42683</v>
      </c>
      <c r="G526" s="283" t="s">
        <v>2513</v>
      </c>
      <c r="H526" s="136"/>
      <c r="I526" s="286"/>
      <c r="J526" s="175">
        <v>4</v>
      </c>
      <c r="K526" s="32"/>
    </row>
    <row r="527" spans="1:11" s="27" customFormat="1" ht="21" hidden="1" outlineLevel="2" thickBot="1" x14ac:dyDescent="0.3">
      <c r="A527" s="136">
        <v>48</v>
      </c>
      <c r="B527" s="136" t="s">
        <v>2522</v>
      </c>
      <c r="C527" s="165" t="s">
        <v>2523</v>
      </c>
      <c r="D527" s="133" t="s">
        <v>93</v>
      </c>
      <c r="E527" s="136" t="s">
        <v>2530</v>
      </c>
      <c r="F527" s="173">
        <v>42683</v>
      </c>
      <c r="G527" s="283" t="s">
        <v>2513</v>
      </c>
      <c r="H527" s="136"/>
      <c r="I527" s="286"/>
      <c r="J527" s="175">
        <v>11</v>
      </c>
      <c r="K527" s="32"/>
    </row>
    <row r="528" spans="1:11" s="27" customFormat="1" ht="21" hidden="1" outlineLevel="2" thickBot="1" x14ac:dyDescent="0.3">
      <c r="A528" s="136">
        <v>49</v>
      </c>
      <c r="B528" s="136" t="s">
        <v>2522</v>
      </c>
      <c r="C528" s="165" t="s">
        <v>2523</v>
      </c>
      <c r="D528" s="133" t="s">
        <v>66</v>
      </c>
      <c r="E528" s="136" t="s">
        <v>2531</v>
      </c>
      <c r="F528" s="173">
        <v>42683</v>
      </c>
      <c r="G528" s="283" t="s">
        <v>2513</v>
      </c>
      <c r="H528" s="136"/>
      <c r="I528" s="286"/>
      <c r="J528" s="175">
        <v>4</v>
      </c>
      <c r="K528" s="32"/>
    </row>
    <row r="529" spans="1:11" s="27" customFormat="1" ht="21" hidden="1" outlineLevel="2" thickBot="1" x14ac:dyDescent="0.3">
      <c r="A529" s="136">
        <v>50</v>
      </c>
      <c r="B529" s="136" t="s">
        <v>2522</v>
      </c>
      <c r="C529" s="222" t="s">
        <v>2523</v>
      </c>
      <c r="D529" s="220" t="s">
        <v>18</v>
      </c>
      <c r="E529" s="221" t="s">
        <v>2532</v>
      </c>
      <c r="F529" s="173">
        <v>42683</v>
      </c>
      <c r="G529" s="283" t="s">
        <v>2513</v>
      </c>
      <c r="H529" s="201"/>
      <c r="I529" s="308"/>
      <c r="J529" s="248" t="s">
        <v>188</v>
      </c>
      <c r="K529" s="32"/>
    </row>
    <row r="530" spans="1:11" s="27" customFormat="1" ht="21" hidden="1" outlineLevel="2" thickBot="1" x14ac:dyDescent="0.3">
      <c r="A530" s="136">
        <v>51</v>
      </c>
      <c r="B530" s="136" t="s">
        <v>2522</v>
      </c>
      <c r="C530" s="222" t="s">
        <v>2525</v>
      </c>
      <c r="D530" s="201" t="s">
        <v>7</v>
      </c>
      <c r="E530" s="221" t="s">
        <v>2533</v>
      </c>
      <c r="F530" s="173">
        <v>42683</v>
      </c>
      <c r="G530" s="283" t="s">
        <v>2513</v>
      </c>
      <c r="H530" s="201"/>
      <c r="I530" s="308"/>
      <c r="J530" s="248" t="s">
        <v>116</v>
      </c>
      <c r="K530" s="32"/>
    </row>
    <row r="531" spans="1:11" s="27" customFormat="1" ht="21" hidden="1" outlineLevel="2" thickBot="1" x14ac:dyDescent="0.3">
      <c r="A531" s="136">
        <v>52</v>
      </c>
      <c r="B531" s="136" t="s">
        <v>2522</v>
      </c>
      <c r="C531" s="165" t="s">
        <v>2523</v>
      </c>
      <c r="D531" s="201" t="s">
        <v>20</v>
      </c>
      <c r="E531" s="135" t="s">
        <v>2534</v>
      </c>
      <c r="F531" s="173">
        <v>42683</v>
      </c>
      <c r="G531" s="283" t="s">
        <v>2513</v>
      </c>
      <c r="H531" s="136"/>
      <c r="I531" s="286"/>
      <c r="J531" s="25" t="s">
        <v>34</v>
      </c>
      <c r="K531" s="32"/>
    </row>
    <row r="532" spans="1:11" s="27" customFormat="1" ht="21" hidden="1" outlineLevel="2" thickBot="1" x14ac:dyDescent="0.3">
      <c r="A532" s="136">
        <v>53</v>
      </c>
      <c r="B532" s="136" t="s">
        <v>417</v>
      </c>
      <c r="C532" s="165" t="s">
        <v>559</v>
      </c>
      <c r="D532" s="136" t="s">
        <v>2535</v>
      </c>
      <c r="E532" s="135" t="s">
        <v>2536</v>
      </c>
      <c r="F532" s="173">
        <v>42690</v>
      </c>
      <c r="G532" s="283" t="s">
        <v>2513</v>
      </c>
      <c r="H532" s="136"/>
      <c r="I532" s="286"/>
      <c r="J532" s="25" t="s">
        <v>186</v>
      </c>
      <c r="K532" s="32"/>
    </row>
    <row r="533" spans="1:11" s="27" customFormat="1" ht="31.2" hidden="1" outlineLevel="2" thickBot="1" x14ac:dyDescent="0.3">
      <c r="A533" s="136">
        <v>54</v>
      </c>
      <c r="B533" s="201" t="s">
        <v>417</v>
      </c>
      <c r="C533" s="222" t="s">
        <v>358</v>
      </c>
      <c r="D533" s="201" t="s">
        <v>66</v>
      </c>
      <c r="E533" s="221" t="s">
        <v>2537</v>
      </c>
      <c r="F533" s="157">
        <v>42690</v>
      </c>
      <c r="G533" s="294" t="s">
        <v>2513</v>
      </c>
      <c r="H533" s="347"/>
      <c r="I533" s="308"/>
      <c r="J533" s="248" t="s">
        <v>253</v>
      </c>
      <c r="K533" s="32"/>
    </row>
    <row r="534" spans="1:11" s="27" customFormat="1" ht="13.8" hidden="1" outlineLevel="1" collapsed="1" thickBot="1" x14ac:dyDescent="0.3">
      <c r="A534" s="101" t="s">
        <v>88</v>
      </c>
      <c r="B534" s="563" t="s">
        <v>27</v>
      </c>
      <c r="C534" s="563"/>
      <c r="D534" s="563"/>
      <c r="E534" s="563"/>
      <c r="F534" s="563"/>
      <c r="G534" s="564"/>
      <c r="H534" s="188"/>
      <c r="I534" s="188"/>
      <c r="J534" s="128">
        <f>SUM(J535:J582)</f>
        <v>493</v>
      </c>
      <c r="K534" s="32"/>
    </row>
    <row r="535" spans="1:11" s="27" customFormat="1" ht="21" hidden="1" outlineLevel="2" thickBot="1" x14ac:dyDescent="0.3">
      <c r="A535" s="137">
        <v>1</v>
      </c>
      <c r="B535" s="626" t="s">
        <v>2538</v>
      </c>
      <c r="C535" s="225">
        <v>12101</v>
      </c>
      <c r="D535" s="123" t="s">
        <v>289</v>
      </c>
      <c r="E535" s="226" t="s">
        <v>2539</v>
      </c>
      <c r="F535" s="363">
        <v>42676</v>
      </c>
      <c r="G535" s="295" t="s">
        <v>2540</v>
      </c>
      <c r="H535" s="348"/>
      <c r="I535" s="156"/>
      <c r="J535" s="309">
        <v>21</v>
      </c>
      <c r="K535" s="32"/>
    </row>
    <row r="536" spans="1:11" s="27" customFormat="1" ht="13.8" hidden="1" outlineLevel="2" thickBot="1" x14ac:dyDescent="0.3">
      <c r="A536" s="137">
        <v>2</v>
      </c>
      <c r="B536" s="621"/>
      <c r="C536" s="227">
        <v>12101</v>
      </c>
      <c r="D536" s="123" t="s">
        <v>30</v>
      </c>
      <c r="E536" s="221" t="s">
        <v>2541</v>
      </c>
      <c r="F536" s="363">
        <v>42676</v>
      </c>
      <c r="G536" s="295" t="s">
        <v>2540</v>
      </c>
      <c r="H536" s="295"/>
      <c r="I536" s="157"/>
      <c r="J536" s="309">
        <v>20</v>
      </c>
      <c r="K536" s="32"/>
    </row>
    <row r="537" spans="1:11" s="27" customFormat="1" ht="13.8" hidden="1" outlineLevel="2" thickBot="1" x14ac:dyDescent="0.3">
      <c r="A537" s="137">
        <v>3</v>
      </c>
      <c r="B537" s="621"/>
      <c r="C537" s="228" t="s">
        <v>2542</v>
      </c>
      <c r="D537" s="132" t="s">
        <v>2543</v>
      </c>
      <c r="E537" s="194" t="s">
        <v>2544</v>
      </c>
      <c r="F537" s="363">
        <v>42676</v>
      </c>
      <c r="G537" s="295" t="s">
        <v>2540</v>
      </c>
      <c r="H537" s="295"/>
      <c r="I537" s="157"/>
      <c r="J537" s="309">
        <v>6</v>
      </c>
      <c r="K537" s="32"/>
    </row>
    <row r="538" spans="1:11" s="27" customFormat="1" ht="13.8" hidden="1" outlineLevel="2" thickBot="1" x14ac:dyDescent="0.3">
      <c r="A538" s="137">
        <v>4</v>
      </c>
      <c r="B538" s="621"/>
      <c r="C538" s="229" t="s">
        <v>2542</v>
      </c>
      <c r="D538" s="201" t="s">
        <v>2545</v>
      </c>
      <c r="E538" s="230" t="s">
        <v>2546</v>
      </c>
      <c r="F538" s="363" t="s">
        <v>2547</v>
      </c>
      <c r="G538" s="295" t="s">
        <v>2540</v>
      </c>
      <c r="H538" s="295"/>
      <c r="I538" s="157"/>
      <c r="J538" s="309">
        <v>5</v>
      </c>
      <c r="K538" s="32"/>
    </row>
    <row r="539" spans="1:11" s="27" customFormat="1" ht="13.8" hidden="1" outlineLevel="2" thickBot="1" x14ac:dyDescent="0.3">
      <c r="A539" s="137">
        <v>5</v>
      </c>
      <c r="B539" s="621"/>
      <c r="C539" s="229" t="s">
        <v>2542</v>
      </c>
      <c r="D539" s="137" t="s">
        <v>2548</v>
      </c>
      <c r="E539" s="194" t="s">
        <v>2549</v>
      </c>
      <c r="F539" s="363">
        <v>42682</v>
      </c>
      <c r="G539" s="295" t="s">
        <v>2540</v>
      </c>
      <c r="H539" s="295"/>
      <c r="I539" s="157"/>
      <c r="J539" s="309">
        <v>18</v>
      </c>
      <c r="K539" s="32"/>
    </row>
    <row r="540" spans="1:11" s="27" customFormat="1" ht="13.8" hidden="1" outlineLevel="2" thickBot="1" x14ac:dyDescent="0.3">
      <c r="A540" s="137">
        <v>6</v>
      </c>
      <c r="B540" s="621"/>
      <c r="C540" s="231" t="s">
        <v>2542</v>
      </c>
      <c r="D540" s="232" t="s">
        <v>2550</v>
      </c>
      <c r="E540" s="233" t="s">
        <v>2551</v>
      </c>
      <c r="F540" s="362">
        <v>42682</v>
      </c>
      <c r="G540" s="295" t="s">
        <v>2540</v>
      </c>
      <c r="H540" s="295"/>
      <c r="I540" s="157"/>
      <c r="J540" s="289">
        <v>2</v>
      </c>
      <c r="K540" s="32"/>
    </row>
    <row r="541" spans="1:11" s="27" customFormat="1" ht="13.8" hidden="1" outlineLevel="2" thickBot="1" x14ac:dyDescent="0.3">
      <c r="A541" s="137">
        <v>7</v>
      </c>
      <c r="B541" s="621"/>
      <c r="C541" s="136" t="s">
        <v>2542</v>
      </c>
      <c r="D541" s="136" t="s">
        <v>1724</v>
      </c>
      <c r="E541" s="177" t="s">
        <v>2552</v>
      </c>
      <c r="F541" s="173">
        <v>42682</v>
      </c>
      <c r="G541" s="295" t="s">
        <v>2540</v>
      </c>
      <c r="H541" s="173"/>
      <c r="I541" s="173"/>
      <c r="J541" s="286">
        <v>9</v>
      </c>
      <c r="K541" s="32"/>
    </row>
    <row r="542" spans="1:11" s="27" customFormat="1" ht="21" hidden="1" outlineLevel="2" thickBot="1" x14ac:dyDescent="0.25">
      <c r="A542" s="137">
        <v>8</v>
      </c>
      <c r="B542" s="621"/>
      <c r="C542" s="136" t="s">
        <v>2542</v>
      </c>
      <c r="D542" s="220" t="s">
        <v>91</v>
      </c>
      <c r="E542" s="234" t="s">
        <v>2553</v>
      </c>
      <c r="F542" s="173">
        <v>42682</v>
      </c>
      <c r="G542" s="295" t="s">
        <v>2540</v>
      </c>
      <c r="H542" s="173"/>
      <c r="I542" s="173"/>
      <c r="J542" s="318">
        <v>23</v>
      </c>
      <c r="K542" s="32"/>
    </row>
    <row r="543" spans="1:11" s="27" customFormat="1" ht="13.8" hidden="1" outlineLevel="2" thickBot="1" x14ac:dyDescent="0.25">
      <c r="A543" s="137">
        <v>9</v>
      </c>
      <c r="B543" s="621"/>
      <c r="C543" s="136" t="s">
        <v>2542</v>
      </c>
      <c r="D543" s="136" t="s">
        <v>66</v>
      </c>
      <c r="E543" s="174" t="s">
        <v>2554</v>
      </c>
      <c r="F543" s="173">
        <v>42684</v>
      </c>
      <c r="G543" s="296" t="s">
        <v>2540</v>
      </c>
      <c r="H543" s="173"/>
      <c r="I543" s="173"/>
      <c r="J543" s="319">
        <v>26</v>
      </c>
      <c r="K543" s="32"/>
    </row>
    <row r="544" spans="1:11" s="27" customFormat="1" ht="13.8" hidden="1" outlineLevel="2" thickBot="1" x14ac:dyDescent="0.25">
      <c r="A544" s="137">
        <v>10</v>
      </c>
      <c r="B544" s="621"/>
      <c r="C544" s="136" t="s">
        <v>2542</v>
      </c>
      <c r="D544" s="136" t="s">
        <v>7</v>
      </c>
      <c r="E544" s="174" t="s">
        <v>2555</v>
      </c>
      <c r="F544" s="173">
        <v>42684</v>
      </c>
      <c r="G544" s="296" t="s">
        <v>2540</v>
      </c>
      <c r="H544" s="173"/>
      <c r="I544" s="173"/>
      <c r="J544" s="319">
        <v>7</v>
      </c>
      <c r="K544" s="32"/>
    </row>
    <row r="545" spans="1:11" s="27" customFormat="1" ht="21" hidden="1" outlineLevel="2" thickBot="1" x14ac:dyDescent="0.25">
      <c r="A545" s="137">
        <v>11</v>
      </c>
      <c r="B545" s="621"/>
      <c r="C545" s="201" t="s">
        <v>2542</v>
      </c>
      <c r="D545" s="201" t="s">
        <v>2556</v>
      </c>
      <c r="E545" s="235" t="s">
        <v>2557</v>
      </c>
      <c r="F545" s="157">
        <v>42684</v>
      </c>
      <c r="G545" s="295" t="s">
        <v>2540</v>
      </c>
      <c r="H545" s="173"/>
      <c r="I545" s="173"/>
      <c r="J545" s="320">
        <v>28</v>
      </c>
      <c r="K545" s="32"/>
    </row>
    <row r="546" spans="1:11" s="27" customFormat="1" ht="13.8" hidden="1" outlineLevel="2" thickBot="1" x14ac:dyDescent="0.25">
      <c r="A546" s="137">
        <v>12</v>
      </c>
      <c r="B546" s="621"/>
      <c r="C546" s="136">
        <v>121011</v>
      </c>
      <c r="D546" s="136" t="s">
        <v>2558</v>
      </c>
      <c r="E546" s="174" t="s">
        <v>2559</v>
      </c>
      <c r="F546" s="173">
        <v>42685</v>
      </c>
      <c r="G546" s="295" t="s">
        <v>2540</v>
      </c>
      <c r="H546" s="173"/>
      <c r="I546" s="173"/>
      <c r="J546" s="319">
        <v>9</v>
      </c>
      <c r="K546" s="32"/>
    </row>
    <row r="547" spans="1:11" s="27" customFormat="1" ht="21" hidden="1" outlineLevel="2" thickBot="1" x14ac:dyDescent="0.25">
      <c r="A547" s="137">
        <v>13</v>
      </c>
      <c r="B547" s="621"/>
      <c r="C547" s="133">
        <v>121011</v>
      </c>
      <c r="D547" s="133" t="s">
        <v>320</v>
      </c>
      <c r="E547" s="236" t="s">
        <v>2560</v>
      </c>
      <c r="F547" s="224">
        <v>42685</v>
      </c>
      <c r="G547" s="295" t="s">
        <v>2540</v>
      </c>
      <c r="H547" s="173"/>
      <c r="I547" s="173"/>
      <c r="J547" s="321">
        <v>25</v>
      </c>
      <c r="K547" s="32"/>
    </row>
    <row r="548" spans="1:11" s="27" customFormat="1" ht="13.8" hidden="1" outlineLevel="2" thickBot="1" x14ac:dyDescent="0.25">
      <c r="A548" s="137">
        <v>14</v>
      </c>
      <c r="B548" s="621"/>
      <c r="C548" s="133">
        <v>121011</v>
      </c>
      <c r="D548" s="133" t="s">
        <v>195</v>
      </c>
      <c r="E548" s="236" t="s">
        <v>2561</v>
      </c>
      <c r="F548" s="224">
        <v>42685</v>
      </c>
      <c r="G548" s="296" t="s">
        <v>2540</v>
      </c>
      <c r="H548" s="173"/>
      <c r="I548" s="173"/>
      <c r="J548" s="321">
        <v>8</v>
      </c>
      <c r="K548" s="32"/>
    </row>
    <row r="549" spans="1:11" s="27" customFormat="1" ht="13.8" hidden="1" outlineLevel="2" thickBot="1" x14ac:dyDescent="0.25">
      <c r="A549" s="137">
        <v>15</v>
      </c>
      <c r="B549" s="622"/>
      <c r="C549" s="133">
        <v>121011</v>
      </c>
      <c r="D549" s="133" t="s">
        <v>20</v>
      </c>
      <c r="E549" s="236" t="s">
        <v>2562</v>
      </c>
      <c r="F549" s="224">
        <v>42685</v>
      </c>
      <c r="G549" s="296" t="s">
        <v>2540</v>
      </c>
      <c r="H549" s="173"/>
      <c r="I549" s="173"/>
      <c r="J549" s="321">
        <v>22</v>
      </c>
      <c r="K549" s="32"/>
    </row>
    <row r="550" spans="1:11" s="27" customFormat="1" ht="13.8" hidden="1" outlineLevel="2" thickBot="1" x14ac:dyDescent="0.25">
      <c r="A550" s="137">
        <v>16</v>
      </c>
      <c r="B550" s="620" t="s">
        <v>2563</v>
      </c>
      <c r="C550" s="133" t="s">
        <v>170</v>
      </c>
      <c r="D550" s="133" t="s">
        <v>2564</v>
      </c>
      <c r="E550" s="236" t="s">
        <v>2565</v>
      </c>
      <c r="F550" s="224">
        <v>42689</v>
      </c>
      <c r="G550" s="297" t="s">
        <v>2540</v>
      </c>
      <c r="H550" s="173"/>
      <c r="I550" s="173"/>
      <c r="J550" s="321">
        <v>3</v>
      </c>
      <c r="K550" s="32"/>
    </row>
    <row r="551" spans="1:11" s="27" customFormat="1" ht="21" hidden="1" outlineLevel="2" thickBot="1" x14ac:dyDescent="0.25">
      <c r="A551" s="137">
        <v>17</v>
      </c>
      <c r="B551" s="621"/>
      <c r="C551" s="136"/>
      <c r="D551" s="136" t="s">
        <v>2566</v>
      </c>
      <c r="E551" s="174" t="s">
        <v>2682</v>
      </c>
      <c r="F551" s="173">
        <v>42689</v>
      </c>
      <c r="G551" s="296" t="s">
        <v>2540</v>
      </c>
      <c r="H551" s="173"/>
      <c r="I551" s="173"/>
      <c r="J551" s="319">
        <v>31</v>
      </c>
      <c r="K551" s="32"/>
    </row>
    <row r="552" spans="1:11" s="27" customFormat="1" ht="13.8" hidden="1" outlineLevel="2" thickBot="1" x14ac:dyDescent="0.25">
      <c r="A552" s="137">
        <v>18</v>
      </c>
      <c r="B552" s="621"/>
      <c r="C552" s="136"/>
      <c r="D552" s="136" t="s">
        <v>30</v>
      </c>
      <c r="E552" s="174" t="s">
        <v>2567</v>
      </c>
      <c r="F552" s="173">
        <v>42689</v>
      </c>
      <c r="G552" s="296" t="s">
        <v>2540</v>
      </c>
      <c r="H552" s="296"/>
      <c r="I552" s="173"/>
      <c r="J552" s="319">
        <v>1</v>
      </c>
      <c r="K552" s="32"/>
    </row>
    <row r="553" spans="1:11" s="27" customFormat="1" ht="13.8" hidden="1" outlineLevel="2" thickBot="1" x14ac:dyDescent="0.25">
      <c r="A553" s="137">
        <v>19</v>
      </c>
      <c r="B553" s="621"/>
      <c r="C553" s="136"/>
      <c r="D553" s="136" t="s">
        <v>2568</v>
      </c>
      <c r="E553" s="174" t="s">
        <v>2569</v>
      </c>
      <c r="F553" s="173">
        <v>42318</v>
      </c>
      <c r="G553" s="296" t="s">
        <v>2540</v>
      </c>
      <c r="H553" s="296"/>
      <c r="I553" s="173"/>
      <c r="J553" s="319">
        <v>8</v>
      </c>
      <c r="K553" s="32"/>
    </row>
    <row r="554" spans="1:11" s="27" customFormat="1" ht="13.8" hidden="1" outlineLevel="2" thickBot="1" x14ac:dyDescent="0.25">
      <c r="A554" s="137">
        <v>20</v>
      </c>
      <c r="B554" s="621"/>
      <c r="C554" s="136"/>
      <c r="D554" s="136" t="s">
        <v>93</v>
      </c>
      <c r="E554" s="174" t="s">
        <v>2570</v>
      </c>
      <c r="F554" s="173">
        <v>42689</v>
      </c>
      <c r="G554" s="296" t="s">
        <v>2540</v>
      </c>
      <c r="H554" s="296"/>
      <c r="I554" s="173"/>
      <c r="J554" s="319">
        <v>1</v>
      </c>
      <c r="K554" s="32"/>
    </row>
    <row r="555" spans="1:11" s="27" customFormat="1" ht="13.8" hidden="1" outlineLevel="2" thickBot="1" x14ac:dyDescent="0.25">
      <c r="A555" s="137">
        <v>21</v>
      </c>
      <c r="B555" s="621"/>
      <c r="C555" s="136"/>
      <c r="D555" s="136" t="s">
        <v>66</v>
      </c>
      <c r="E555" s="174" t="s">
        <v>2571</v>
      </c>
      <c r="F555" s="173">
        <v>42689</v>
      </c>
      <c r="G555" s="296" t="s">
        <v>2540</v>
      </c>
      <c r="H555" s="296"/>
      <c r="I555" s="173"/>
      <c r="J555" s="319">
        <v>2</v>
      </c>
      <c r="K555" s="32"/>
    </row>
    <row r="556" spans="1:11" s="27" customFormat="1" ht="13.8" hidden="1" outlineLevel="2" thickBot="1" x14ac:dyDescent="0.25">
      <c r="A556" s="137">
        <v>22</v>
      </c>
      <c r="B556" s="621"/>
      <c r="C556" s="136"/>
      <c r="D556" s="136" t="s">
        <v>18</v>
      </c>
      <c r="E556" s="174" t="s">
        <v>2572</v>
      </c>
      <c r="F556" s="173">
        <v>42689</v>
      </c>
      <c r="G556" s="296" t="s">
        <v>2540</v>
      </c>
      <c r="H556" s="296"/>
      <c r="I556" s="173"/>
      <c r="J556" s="319">
        <v>8</v>
      </c>
      <c r="K556" s="32"/>
    </row>
    <row r="557" spans="1:11" s="27" customFormat="1" ht="13.8" hidden="1" outlineLevel="2" thickBot="1" x14ac:dyDescent="0.25">
      <c r="A557" s="137">
        <v>23</v>
      </c>
      <c r="B557" s="621"/>
      <c r="C557" s="136"/>
      <c r="D557" s="136" t="s">
        <v>2573</v>
      </c>
      <c r="E557" s="174" t="s">
        <v>2574</v>
      </c>
      <c r="F557" s="173">
        <v>42689</v>
      </c>
      <c r="G557" s="296" t="s">
        <v>2540</v>
      </c>
      <c r="H557" s="296"/>
      <c r="I557" s="173"/>
      <c r="J557" s="319">
        <v>2</v>
      </c>
      <c r="K557" s="32"/>
    </row>
    <row r="558" spans="1:11" s="27" customFormat="1" ht="13.8" hidden="1" outlineLevel="2" thickBot="1" x14ac:dyDescent="0.25">
      <c r="A558" s="137">
        <v>24</v>
      </c>
      <c r="B558" s="621"/>
      <c r="C558" s="136"/>
      <c r="D558" s="136" t="s">
        <v>190</v>
      </c>
      <c r="E558" s="174">
        <v>1</v>
      </c>
      <c r="F558" s="173">
        <v>42689</v>
      </c>
      <c r="G558" s="296" t="s">
        <v>2540</v>
      </c>
      <c r="H558" s="296"/>
      <c r="I558" s="173"/>
      <c r="J558" s="319">
        <v>1</v>
      </c>
      <c r="K558" s="32"/>
    </row>
    <row r="559" spans="1:11" s="27" customFormat="1" ht="13.8" hidden="1" outlineLevel="2" thickBot="1" x14ac:dyDescent="0.25">
      <c r="A559" s="137">
        <v>25</v>
      </c>
      <c r="B559" s="621"/>
      <c r="C559" s="136"/>
      <c r="D559" s="136" t="s">
        <v>204</v>
      </c>
      <c r="E559" s="174" t="s">
        <v>2575</v>
      </c>
      <c r="F559" s="173">
        <v>42689</v>
      </c>
      <c r="G559" s="296" t="s">
        <v>2540</v>
      </c>
      <c r="H559" s="296"/>
      <c r="I559" s="173"/>
      <c r="J559" s="319">
        <v>2</v>
      </c>
      <c r="K559" s="32"/>
    </row>
    <row r="560" spans="1:11" s="27" customFormat="1" ht="13.8" hidden="1" outlineLevel="2" thickBot="1" x14ac:dyDescent="0.25">
      <c r="A560" s="137">
        <v>26</v>
      </c>
      <c r="B560" s="621"/>
      <c r="C560" s="136"/>
      <c r="D560" s="136" t="s">
        <v>7</v>
      </c>
      <c r="E560" s="174" t="s">
        <v>2576</v>
      </c>
      <c r="F560" s="173">
        <v>42689</v>
      </c>
      <c r="G560" s="296" t="s">
        <v>2540</v>
      </c>
      <c r="H560" s="296"/>
      <c r="I560" s="173"/>
      <c r="J560" s="319">
        <v>4</v>
      </c>
      <c r="K560" s="32"/>
    </row>
    <row r="561" spans="1:11" s="27" customFormat="1" ht="13.8" hidden="1" outlineLevel="2" thickBot="1" x14ac:dyDescent="0.25">
      <c r="A561" s="137">
        <v>27</v>
      </c>
      <c r="B561" s="621"/>
      <c r="C561" s="136"/>
      <c r="D561" s="136" t="s">
        <v>301</v>
      </c>
      <c r="E561" s="174" t="s">
        <v>2577</v>
      </c>
      <c r="F561" s="173">
        <v>42328</v>
      </c>
      <c r="G561" s="296" t="s">
        <v>2540</v>
      </c>
      <c r="H561" s="296"/>
      <c r="I561" s="173"/>
      <c r="J561" s="319">
        <v>7</v>
      </c>
      <c r="K561" s="32"/>
    </row>
    <row r="562" spans="1:11" s="27" customFormat="1" ht="13.8" hidden="1" outlineLevel="2" thickBot="1" x14ac:dyDescent="0.25">
      <c r="A562" s="137">
        <v>28</v>
      </c>
      <c r="B562" s="622"/>
      <c r="C562" s="136"/>
      <c r="D562" s="136" t="s">
        <v>1177</v>
      </c>
      <c r="E562" s="174" t="s">
        <v>2578</v>
      </c>
      <c r="F562" s="173">
        <v>42689</v>
      </c>
      <c r="G562" s="296" t="s">
        <v>2540</v>
      </c>
      <c r="H562" s="296"/>
      <c r="I562" s="173"/>
      <c r="J562" s="319">
        <v>3</v>
      </c>
      <c r="K562" s="32"/>
    </row>
    <row r="563" spans="1:11" s="27" customFormat="1" ht="13.8" hidden="1" outlineLevel="2" thickBot="1" x14ac:dyDescent="0.25">
      <c r="A563" s="137">
        <v>29</v>
      </c>
      <c r="B563" s="620" t="s">
        <v>2683</v>
      </c>
      <c r="C563" s="136">
        <v>412</v>
      </c>
      <c r="D563" s="136" t="s">
        <v>66</v>
      </c>
      <c r="E563" s="174" t="s">
        <v>2684</v>
      </c>
      <c r="F563" s="173">
        <v>42691</v>
      </c>
      <c r="G563" s="296" t="s">
        <v>2540</v>
      </c>
      <c r="H563" s="296"/>
      <c r="I563" s="173"/>
      <c r="J563" s="319">
        <v>2</v>
      </c>
      <c r="K563" s="32"/>
    </row>
    <row r="564" spans="1:11" s="27" customFormat="1" ht="13.8" hidden="1" outlineLevel="2" thickBot="1" x14ac:dyDescent="0.25">
      <c r="A564" s="137">
        <v>30</v>
      </c>
      <c r="B564" s="621"/>
      <c r="C564" s="136" t="s">
        <v>2685</v>
      </c>
      <c r="D564" s="136" t="s">
        <v>204</v>
      </c>
      <c r="E564" s="174" t="s">
        <v>2686</v>
      </c>
      <c r="F564" s="173">
        <v>42691</v>
      </c>
      <c r="G564" s="296" t="s">
        <v>2540</v>
      </c>
      <c r="H564" s="296"/>
      <c r="I564" s="173"/>
      <c r="J564" s="319">
        <v>4</v>
      </c>
      <c r="K564" s="32"/>
    </row>
    <row r="565" spans="1:11" s="27" customFormat="1" ht="13.8" hidden="1" outlineLevel="2" thickBot="1" x14ac:dyDescent="0.25">
      <c r="A565" s="137">
        <v>31</v>
      </c>
      <c r="B565" s="621"/>
      <c r="C565" s="136" t="s">
        <v>2687</v>
      </c>
      <c r="D565" s="136" t="s">
        <v>132</v>
      </c>
      <c r="E565" s="174" t="s">
        <v>2688</v>
      </c>
      <c r="F565" s="173">
        <v>42691</v>
      </c>
      <c r="G565" s="296" t="s">
        <v>2540</v>
      </c>
      <c r="H565" s="296"/>
      <c r="I565" s="173"/>
      <c r="J565" s="319">
        <v>5</v>
      </c>
      <c r="K565" s="32"/>
    </row>
    <row r="566" spans="1:11" s="27" customFormat="1" ht="13.8" hidden="1" outlineLevel="2" thickBot="1" x14ac:dyDescent="0.25">
      <c r="A566" s="137">
        <v>32</v>
      </c>
      <c r="B566" s="622"/>
      <c r="C566" s="136" t="s">
        <v>2685</v>
      </c>
      <c r="D566" s="136" t="s">
        <v>2689</v>
      </c>
      <c r="E566" s="174" t="s">
        <v>2690</v>
      </c>
      <c r="F566" s="173">
        <v>42691</v>
      </c>
      <c r="G566" s="296" t="s">
        <v>2540</v>
      </c>
      <c r="H566" s="296"/>
      <c r="I566" s="173"/>
      <c r="J566" s="319">
        <v>4</v>
      </c>
      <c r="K566" s="32"/>
    </row>
    <row r="567" spans="1:11" s="27" customFormat="1" ht="13.8" hidden="1" outlineLevel="2" thickBot="1" x14ac:dyDescent="0.25">
      <c r="A567" s="137">
        <v>33</v>
      </c>
      <c r="B567" s="620" t="s">
        <v>2691</v>
      </c>
      <c r="C567" s="136">
        <v>1247</v>
      </c>
      <c r="D567" s="136" t="s">
        <v>7</v>
      </c>
      <c r="E567" s="174" t="s">
        <v>2692</v>
      </c>
      <c r="F567" s="173">
        <v>42691</v>
      </c>
      <c r="G567" s="296" t="s">
        <v>2540</v>
      </c>
      <c r="H567" s="296"/>
      <c r="I567" s="173"/>
      <c r="J567" s="319">
        <v>2</v>
      </c>
      <c r="K567" s="32"/>
    </row>
    <row r="568" spans="1:11" s="27" customFormat="1" ht="13.8" hidden="1" outlineLevel="2" thickBot="1" x14ac:dyDescent="0.25">
      <c r="A568" s="137">
        <v>34</v>
      </c>
      <c r="B568" s="622"/>
      <c r="C568" s="136">
        <v>1247</v>
      </c>
      <c r="D568" s="136" t="s">
        <v>57</v>
      </c>
      <c r="E568" s="174" t="s">
        <v>2693</v>
      </c>
      <c r="F568" s="173">
        <v>42691</v>
      </c>
      <c r="G568" s="296" t="s">
        <v>2540</v>
      </c>
      <c r="H568" s="296"/>
      <c r="I568" s="173"/>
      <c r="J568" s="319">
        <v>2</v>
      </c>
      <c r="K568" s="32"/>
    </row>
    <row r="569" spans="1:11" s="27" customFormat="1" ht="13.8" hidden="1" outlineLevel="2" thickBot="1" x14ac:dyDescent="0.25">
      <c r="A569" s="137">
        <v>35</v>
      </c>
      <c r="B569" s="620" t="s">
        <v>2694</v>
      </c>
      <c r="C569" s="136">
        <v>12114</v>
      </c>
      <c r="D569" s="136" t="s">
        <v>41</v>
      </c>
      <c r="E569" s="174" t="s">
        <v>2695</v>
      </c>
      <c r="F569" s="173">
        <v>42692</v>
      </c>
      <c r="G569" s="296" t="s">
        <v>2540</v>
      </c>
      <c r="H569" s="296"/>
      <c r="I569" s="173"/>
      <c r="J569" s="319">
        <v>6</v>
      </c>
      <c r="K569" s="32"/>
    </row>
    <row r="570" spans="1:11" s="27" customFormat="1" ht="13.8" hidden="1" outlineLevel="2" thickBot="1" x14ac:dyDescent="0.25">
      <c r="A570" s="137">
        <v>36</v>
      </c>
      <c r="B570" s="622"/>
      <c r="C570" s="136">
        <v>12112</v>
      </c>
      <c r="D570" s="136" t="s">
        <v>118</v>
      </c>
      <c r="E570" s="174" t="s">
        <v>2696</v>
      </c>
      <c r="F570" s="173">
        <v>42692</v>
      </c>
      <c r="G570" s="296" t="s">
        <v>2540</v>
      </c>
      <c r="H570" s="296"/>
      <c r="I570" s="173"/>
      <c r="J570" s="319">
        <v>2</v>
      </c>
      <c r="K570" s="32"/>
    </row>
    <row r="571" spans="1:11" s="27" customFormat="1" ht="13.8" hidden="1" outlineLevel="2" thickBot="1" x14ac:dyDescent="0.3">
      <c r="A571" s="137">
        <v>37</v>
      </c>
      <c r="B571" s="237" t="s">
        <v>2579</v>
      </c>
      <c r="C571" s="238" t="s">
        <v>2580</v>
      </c>
      <c r="D571" s="237" t="s">
        <v>2581</v>
      </c>
      <c r="E571" s="239" t="s">
        <v>2582</v>
      </c>
      <c r="F571" s="240">
        <v>42681</v>
      </c>
      <c r="G571" s="296" t="s">
        <v>2583</v>
      </c>
      <c r="H571" s="296"/>
      <c r="I571" s="173"/>
      <c r="J571" s="322">
        <v>3</v>
      </c>
      <c r="K571" s="32"/>
    </row>
    <row r="572" spans="1:11" s="27" customFormat="1" ht="13.8" hidden="1" outlineLevel="2" thickBot="1" x14ac:dyDescent="0.3">
      <c r="A572" s="137">
        <v>38</v>
      </c>
      <c r="B572" s="237" t="s">
        <v>2579</v>
      </c>
      <c r="C572" s="238" t="s">
        <v>2580</v>
      </c>
      <c r="D572" s="237" t="s">
        <v>2584</v>
      </c>
      <c r="E572" s="239" t="s">
        <v>2585</v>
      </c>
      <c r="F572" s="240">
        <v>42681</v>
      </c>
      <c r="G572" s="296" t="s">
        <v>2583</v>
      </c>
      <c r="H572" s="296"/>
      <c r="I572" s="173"/>
      <c r="J572" s="322">
        <v>5</v>
      </c>
      <c r="K572" s="32"/>
    </row>
    <row r="573" spans="1:11" s="27" customFormat="1" ht="13.8" hidden="1" outlineLevel="2" thickBot="1" x14ac:dyDescent="0.3">
      <c r="A573" s="137">
        <v>39</v>
      </c>
      <c r="B573" s="237" t="s">
        <v>2579</v>
      </c>
      <c r="C573" s="238" t="s">
        <v>2580</v>
      </c>
      <c r="D573" s="237" t="s">
        <v>2586</v>
      </c>
      <c r="E573" s="239" t="s">
        <v>2587</v>
      </c>
      <c r="F573" s="240">
        <v>42681</v>
      </c>
      <c r="G573" s="296" t="s">
        <v>2583</v>
      </c>
      <c r="H573" s="296"/>
      <c r="I573" s="173"/>
      <c r="J573" s="322">
        <v>4</v>
      </c>
      <c r="K573" s="32"/>
    </row>
    <row r="574" spans="1:11" s="27" customFormat="1" ht="13.8" hidden="1" outlineLevel="2" thickBot="1" x14ac:dyDescent="0.3">
      <c r="A574" s="137">
        <v>40</v>
      </c>
      <c r="B574" s="237" t="s">
        <v>2579</v>
      </c>
      <c r="C574" s="238" t="s">
        <v>2588</v>
      </c>
      <c r="D574" s="237" t="s">
        <v>2589</v>
      </c>
      <c r="E574" s="239" t="s">
        <v>2590</v>
      </c>
      <c r="F574" s="240">
        <v>42681</v>
      </c>
      <c r="G574" s="296" t="s">
        <v>2583</v>
      </c>
      <c r="H574" s="296"/>
      <c r="I574" s="173"/>
      <c r="J574" s="322">
        <v>4</v>
      </c>
      <c r="K574" s="32"/>
    </row>
    <row r="575" spans="1:11" s="27" customFormat="1" ht="13.8" hidden="1" outlineLevel="2" thickBot="1" x14ac:dyDescent="0.3">
      <c r="A575" s="137">
        <v>41</v>
      </c>
      <c r="B575" s="237" t="s">
        <v>2591</v>
      </c>
      <c r="C575" s="238" t="s">
        <v>2592</v>
      </c>
      <c r="D575" s="237" t="s">
        <v>442</v>
      </c>
      <c r="E575" s="239" t="s">
        <v>2593</v>
      </c>
      <c r="F575" s="240">
        <v>42684</v>
      </c>
      <c r="G575" s="296" t="s">
        <v>337</v>
      </c>
      <c r="H575" s="296"/>
      <c r="I575" s="173"/>
      <c r="J575" s="322">
        <v>1</v>
      </c>
      <c r="K575" s="32"/>
    </row>
    <row r="576" spans="1:11" s="27" customFormat="1" ht="13.8" hidden="1" outlineLevel="2" thickBot="1" x14ac:dyDescent="0.3">
      <c r="A576" s="137">
        <v>42</v>
      </c>
      <c r="B576" s="237" t="s">
        <v>2594</v>
      </c>
      <c r="C576" s="238" t="s">
        <v>2595</v>
      </c>
      <c r="D576" s="237" t="s">
        <v>2596</v>
      </c>
      <c r="E576" s="239" t="s">
        <v>2597</v>
      </c>
      <c r="F576" s="240">
        <v>42684</v>
      </c>
      <c r="G576" s="296" t="s">
        <v>337</v>
      </c>
      <c r="H576" s="296"/>
      <c r="I576" s="173"/>
      <c r="J576" s="322">
        <v>5</v>
      </c>
      <c r="K576" s="32"/>
    </row>
    <row r="577" spans="1:11" s="27" customFormat="1" ht="13.8" hidden="1" outlineLevel="2" thickBot="1" x14ac:dyDescent="0.3">
      <c r="A577" s="137">
        <v>43</v>
      </c>
      <c r="B577" s="237" t="s">
        <v>2598</v>
      </c>
      <c r="C577" s="238" t="s">
        <v>2599</v>
      </c>
      <c r="D577" s="237" t="s">
        <v>2600</v>
      </c>
      <c r="E577" s="239" t="s">
        <v>2601</v>
      </c>
      <c r="F577" s="240">
        <v>42688</v>
      </c>
      <c r="G577" s="296" t="s">
        <v>337</v>
      </c>
      <c r="H577" s="296"/>
      <c r="I577" s="173"/>
      <c r="J577" s="322">
        <v>6</v>
      </c>
      <c r="K577" s="32"/>
    </row>
    <row r="578" spans="1:11" s="27" customFormat="1" ht="13.8" hidden="1" outlineLevel="2" thickBot="1" x14ac:dyDescent="0.3">
      <c r="A578" s="137">
        <v>44</v>
      </c>
      <c r="B578" s="237" t="s">
        <v>2602</v>
      </c>
      <c r="C578" s="238" t="s">
        <v>566</v>
      </c>
      <c r="D578" s="237" t="s">
        <v>2603</v>
      </c>
      <c r="E578" s="239" t="s">
        <v>2604</v>
      </c>
      <c r="F578" s="240">
        <v>42688</v>
      </c>
      <c r="G578" s="296" t="s">
        <v>2605</v>
      </c>
      <c r="H578" s="296"/>
      <c r="I578" s="173"/>
      <c r="J578" s="322">
        <v>11</v>
      </c>
      <c r="K578" s="32"/>
    </row>
    <row r="579" spans="1:11" s="27" customFormat="1" ht="41.4" hidden="1" outlineLevel="2" thickBot="1" x14ac:dyDescent="0.3">
      <c r="A579" s="137">
        <v>45</v>
      </c>
      <c r="B579" s="237" t="s">
        <v>2606</v>
      </c>
      <c r="C579" s="238" t="s">
        <v>2607</v>
      </c>
      <c r="D579" s="237" t="s">
        <v>2608</v>
      </c>
      <c r="E579" s="239" t="s">
        <v>2609</v>
      </c>
      <c r="F579" s="240">
        <v>42690</v>
      </c>
      <c r="G579" s="296" t="s">
        <v>2605</v>
      </c>
      <c r="H579" s="296"/>
      <c r="I579" s="173"/>
      <c r="J579" s="322">
        <v>50</v>
      </c>
      <c r="K579" s="32"/>
    </row>
    <row r="580" spans="1:11" s="27" customFormat="1" ht="13.8" hidden="1" outlineLevel="2" thickBot="1" x14ac:dyDescent="0.3">
      <c r="A580" s="137">
        <v>46</v>
      </c>
      <c r="B580" s="237" t="s">
        <v>2610</v>
      </c>
      <c r="C580" s="238" t="s">
        <v>2611</v>
      </c>
      <c r="D580" s="237" t="s">
        <v>2612</v>
      </c>
      <c r="E580" s="239" t="s">
        <v>2613</v>
      </c>
      <c r="F580" s="240">
        <v>42692</v>
      </c>
      <c r="G580" s="296" t="s">
        <v>2605</v>
      </c>
      <c r="H580" s="296"/>
      <c r="I580" s="173"/>
      <c r="J580" s="322">
        <v>7</v>
      </c>
      <c r="K580" s="32"/>
    </row>
    <row r="581" spans="1:11" s="27" customFormat="1" ht="31.2" hidden="1" outlineLevel="2" thickBot="1" x14ac:dyDescent="0.3">
      <c r="A581" s="137">
        <v>47</v>
      </c>
      <c r="B581" s="237" t="s">
        <v>2614</v>
      </c>
      <c r="C581" s="238" t="s">
        <v>2615</v>
      </c>
      <c r="D581" s="237" t="s">
        <v>2616</v>
      </c>
      <c r="E581" s="239" t="s">
        <v>2617</v>
      </c>
      <c r="F581" s="240">
        <v>42695</v>
      </c>
      <c r="G581" s="296" t="s">
        <v>2605</v>
      </c>
      <c r="H581" s="296"/>
      <c r="I581" s="173"/>
      <c r="J581" s="322">
        <v>53</v>
      </c>
      <c r="K581" s="32"/>
    </row>
    <row r="582" spans="1:11" s="27" customFormat="1" ht="21" hidden="1" outlineLevel="2" thickBot="1" x14ac:dyDescent="0.3">
      <c r="A582" s="137">
        <v>48</v>
      </c>
      <c r="B582" s="237" t="s">
        <v>2618</v>
      </c>
      <c r="C582" s="238" t="s">
        <v>2619</v>
      </c>
      <c r="D582" s="237" t="s">
        <v>2620</v>
      </c>
      <c r="E582" s="239" t="s">
        <v>2621</v>
      </c>
      <c r="F582" s="240">
        <v>42697</v>
      </c>
      <c r="G582" s="296" t="s">
        <v>2605</v>
      </c>
      <c r="H582" s="295"/>
      <c r="I582" s="157"/>
      <c r="J582" s="322">
        <v>15</v>
      </c>
      <c r="K582" s="32"/>
    </row>
    <row r="583" spans="1:11" ht="13.8" collapsed="1" thickBot="1" x14ac:dyDescent="0.3">
      <c r="A583" s="17" t="s">
        <v>100</v>
      </c>
      <c r="B583" s="598" t="s">
        <v>10</v>
      </c>
      <c r="C583" s="598"/>
      <c r="D583" s="598"/>
      <c r="E583" s="598"/>
      <c r="F583" s="598"/>
      <c r="G583" s="598"/>
      <c r="H583" s="291"/>
      <c r="I583" s="251"/>
      <c r="J583" s="92">
        <f>J584+J652+J681</f>
        <v>1735</v>
      </c>
    </row>
    <row r="584" spans="1:11" ht="13.8" hidden="1" outlineLevel="1" collapsed="1" thickBot="1" x14ac:dyDescent="0.3">
      <c r="A584" s="18" t="s">
        <v>101</v>
      </c>
      <c r="B584" s="612" t="s">
        <v>11</v>
      </c>
      <c r="C584" s="612"/>
      <c r="D584" s="612"/>
      <c r="E584" s="612"/>
      <c r="F584" s="612"/>
      <c r="G584" s="612"/>
      <c r="H584" s="313"/>
      <c r="I584" s="185"/>
      <c r="J584" s="185">
        <f>SUM(J585:J651)</f>
        <v>854</v>
      </c>
    </row>
    <row r="585" spans="1:11" s="27" customFormat="1" ht="21" hidden="1" outlineLevel="2" thickBot="1" x14ac:dyDescent="0.3">
      <c r="A585" s="3">
        <v>1</v>
      </c>
      <c r="B585" s="3" t="s">
        <v>1735</v>
      </c>
      <c r="C585" s="3" t="s">
        <v>1736</v>
      </c>
      <c r="D585" s="3" t="s">
        <v>1737</v>
      </c>
      <c r="E585" s="3" t="s">
        <v>1738</v>
      </c>
      <c r="F585" s="241" t="s">
        <v>1739</v>
      </c>
      <c r="G585" s="90" t="s">
        <v>1740</v>
      </c>
      <c r="H585" s="9"/>
      <c r="I585" s="9"/>
      <c r="J585" s="93">
        <v>21</v>
      </c>
      <c r="K585" s="32"/>
    </row>
    <row r="586" spans="1:11" s="27" customFormat="1" ht="31.2" hidden="1" outlineLevel="2" thickBot="1" x14ac:dyDescent="0.3">
      <c r="A586" s="242">
        <v>2</v>
      </c>
      <c r="B586" s="3" t="s">
        <v>1735</v>
      </c>
      <c r="C586" s="3" t="s">
        <v>1736</v>
      </c>
      <c r="D586" s="3" t="s">
        <v>1741</v>
      </c>
      <c r="E586" s="3" t="s">
        <v>1742</v>
      </c>
      <c r="F586" s="241" t="s">
        <v>1743</v>
      </c>
      <c r="G586" s="91" t="s">
        <v>1744</v>
      </c>
      <c r="H586" s="3"/>
      <c r="I586" s="3"/>
      <c r="J586" s="93">
        <v>33</v>
      </c>
      <c r="K586" s="32"/>
    </row>
    <row r="587" spans="1:11" s="27" customFormat="1" ht="21" hidden="1" outlineLevel="2" thickBot="1" x14ac:dyDescent="0.3">
      <c r="A587" s="3">
        <v>3</v>
      </c>
      <c r="B587" s="3" t="s">
        <v>1735</v>
      </c>
      <c r="C587" s="3" t="s">
        <v>1736</v>
      </c>
      <c r="D587" s="3" t="s">
        <v>1745</v>
      </c>
      <c r="E587" s="3" t="s">
        <v>1746</v>
      </c>
      <c r="F587" s="241" t="s">
        <v>1747</v>
      </c>
      <c r="G587" s="91" t="s">
        <v>1748</v>
      </c>
      <c r="H587" s="3"/>
      <c r="I587" s="3"/>
      <c r="J587" s="93">
        <v>27</v>
      </c>
      <c r="K587" s="32"/>
    </row>
    <row r="588" spans="1:11" s="27" customFormat="1" ht="13.8" hidden="1" outlineLevel="2" thickBot="1" x14ac:dyDescent="0.3">
      <c r="A588" s="242">
        <v>4</v>
      </c>
      <c r="B588" s="3" t="s">
        <v>1735</v>
      </c>
      <c r="C588" s="3" t="s">
        <v>1736</v>
      </c>
      <c r="D588" s="3" t="s">
        <v>1749</v>
      </c>
      <c r="E588" s="3" t="s">
        <v>1750</v>
      </c>
      <c r="F588" s="5">
        <v>42698</v>
      </c>
      <c r="G588" s="91" t="s">
        <v>1751</v>
      </c>
      <c r="H588" s="3"/>
      <c r="I588" s="3"/>
      <c r="J588" s="93">
        <v>3</v>
      </c>
      <c r="K588" s="32"/>
    </row>
    <row r="589" spans="1:11" s="27" customFormat="1" ht="82.2" hidden="1" outlineLevel="2" thickBot="1" x14ac:dyDescent="0.3">
      <c r="A589" s="3">
        <v>5</v>
      </c>
      <c r="B589" s="9" t="s">
        <v>411</v>
      </c>
      <c r="C589" s="3" t="s">
        <v>1752</v>
      </c>
      <c r="D589" s="3" t="s">
        <v>1753</v>
      </c>
      <c r="E589" s="3" t="s">
        <v>1754</v>
      </c>
      <c r="F589" s="241" t="s">
        <v>1755</v>
      </c>
      <c r="G589" s="91" t="s">
        <v>1756</v>
      </c>
      <c r="H589" s="3"/>
      <c r="I589" s="3"/>
      <c r="J589" s="93">
        <v>120</v>
      </c>
      <c r="K589" s="32"/>
    </row>
    <row r="590" spans="1:11" s="27" customFormat="1" ht="41.4" hidden="1" outlineLevel="2" thickBot="1" x14ac:dyDescent="0.3">
      <c r="A590" s="242">
        <v>6</v>
      </c>
      <c r="B590" s="3" t="s">
        <v>1757</v>
      </c>
      <c r="C590" s="3" t="s">
        <v>1758</v>
      </c>
      <c r="D590" s="3" t="s">
        <v>1759</v>
      </c>
      <c r="E590" s="3" t="s">
        <v>1760</v>
      </c>
      <c r="F590" s="241" t="s">
        <v>1739</v>
      </c>
      <c r="G590" s="91" t="s">
        <v>1761</v>
      </c>
      <c r="H590" s="3"/>
      <c r="I590" s="3"/>
      <c r="J590" s="93">
        <v>45</v>
      </c>
      <c r="K590" s="32"/>
    </row>
    <row r="591" spans="1:11" s="27" customFormat="1" ht="82.2" hidden="1" outlineLevel="2" thickBot="1" x14ac:dyDescent="0.3">
      <c r="A591" s="3">
        <v>7</v>
      </c>
      <c r="B591" s="23" t="s">
        <v>1762</v>
      </c>
      <c r="C591" s="23" t="s">
        <v>1763</v>
      </c>
      <c r="D591" s="3" t="s">
        <v>1764</v>
      </c>
      <c r="E591" s="3" t="s">
        <v>1765</v>
      </c>
      <c r="F591" s="23" t="s">
        <v>1766</v>
      </c>
      <c r="G591" s="91" t="s">
        <v>1767</v>
      </c>
      <c r="H591" s="3"/>
      <c r="I591" s="3"/>
      <c r="J591" s="281">
        <v>80</v>
      </c>
      <c r="K591" s="32"/>
    </row>
    <row r="592" spans="1:11" s="27" customFormat="1" ht="72" hidden="1" outlineLevel="2" thickBot="1" x14ac:dyDescent="0.3">
      <c r="A592" s="242">
        <v>8</v>
      </c>
      <c r="B592" s="23" t="s">
        <v>1762</v>
      </c>
      <c r="C592" s="23" t="s">
        <v>1763</v>
      </c>
      <c r="D592" s="3" t="s">
        <v>1768</v>
      </c>
      <c r="E592" s="3" t="s">
        <v>1769</v>
      </c>
      <c r="F592" s="5" t="s">
        <v>1770</v>
      </c>
      <c r="G592" s="91" t="s">
        <v>1771</v>
      </c>
      <c r="H592" s="3"/>
      <c r="I592" s="3"/>
      <c r="J592" s="323">
        <v>88</v>
      </c>
      <c r="K592" s="32"/>
    </row>
    <row r="593" spans="1:11" s="27" customFormat="1" ht="61.8" hidden="1" outlineLevel="2" thickBot="1" x14ac:dyDescent="0.3">
      <c r="A593" s="3">
        <v>9</v>
      </c>
      <c r="B593" s="3" t="s">
        <v>1772</v>
      </c>
      <c r="C593" s="3" t="s">
        <v>1773</v>
      </c>
      <c r="D593" s="3" t="s">
        <v>1774</v>
      </c>
      <c r="E593" s="3" t="s">
        <v>1775</v>
      </c>
      <c r="F593" s="5" t="s">
        <v>1776</v>
      </c>
      <c r="G593" s="91" t="s">
        <v>1767</v>
      </c>
      <c r="H593" s="3"/>
      <c r="I593" s="3"/>
      <c r="J593" s="93">
        <v>97</v>
      </c>
      <c r="K593" s="32"/>
    </row>
    <row r="594" spans="1:11" s="27" customFormat="1" ht="21" hidden="1" outlineLevel="2" thickBot="1" x14ac:dyDescent="0.3">
      <c r="A594" s="242">
        <v>10</v>
      </c>
      <c r="B594" s="3" t="s">
        <v>1777</v>
      </c>
      <c r="C594" s="3" t="s">
        <v>1778</v>
      </c>
      <c r="D594" s="3" t="s">
        <v>1779</v>
      </c>
      <c r="E594" s="3" t="s">
        <v>1780</v>
      </c>
      <c r="F594" s="241" t="s">
        <v>1781</v>
      </c>
      <c r="G594" s="91" t="s">
        <v>1771</v>
      </c>
      <c r="H594" s="3"/>
      <c r="I594" s="3"/>
      <c r="J594" s="93">
        <v>24</v>
      </c>
      <c r="K594" s="32"/>
    </row>
    <row r="595" spans="1:11" s="27" customFormat="1" ht="21" hidden="1" outlineLevel="2" thickBot="1" x14ac:dyDescent="0.3">
      <c r="A595" s="3">
        <v>11</v>
      </c>
      <c r="B595" s="3" t="s">
        <v>2622</v>
      </c>
      <c r="C595" s="3" t="s">
        <v>2623</v>
      </c>
      <c r="D595" s="3" t="s">
        <v>2624</v>
      </c>
      <c r="E595" s="3" t="s">
        <v>2625</v>
      </c>
      <c r="F595" s="11" t="s">
        <v>2626</v>
      </c>
      <c r="G595" s="91" t="s">
        <v>1756</v>
      </c>
      <c r="H595" s="3"/>
      <c r="I595" s="3"/>
      <c r="J595" s="93">
        <v>24</v>
      </c>
      <c r="K595" s="32"/>
    </row>
    <row r="596" spans="1:11" s="27" customFormat="1" ht="31.2" hidden="1" outlineLevel="2" thickBot="1" x14ac:dyDescent="0.3">
      <c r="A596" s="242">
        <v>12</v>
      </c>
      <c r="B596" s="3" t="s">
        <v>2622</v>
      </c>
      <c r="C596" s="3" t="s">
        <v>2627</v>
      </c>
      <c r="D596" s="3" t="s">
        <v>2628</v>
      </c>
      <c r="E596" s="3" t="s">
        <v>2629</v>
      </c>
      <c r="F596" s="241" t="s">
        <v>1743</v>
      </c>
      <c r="G596" s="91" t="s">
        <v>1771</v>
      </c>
      <c r="H596" s="3"/>
      <c r="I596" s="3"/>
      <c r="J596" s="93">
        <v>21</v>
      </c>
      <c r="K596" s="32"/>
    </row>
    <row r="597" spans="1:11" s="27" customFormat="1" ht="21" hidden="1" outlineLevel="2" thickBot="1" x14ac:dyDescent="0.3">
      <c r="A597" s="3">
        <v>13</v>
      </c>
      <c r="B597" s="3" t="s">
        <v>2622</v>
      </c>
      <c r="C597" s="3" t="s">
        <v>2630</v>
      </c>
      <c r="D597" s="3" t="s">
        <v>2631</v>
      </c>
      <c r="E597" s="3" t="s">
        <v>2632</v>
      </c>
      <c r="F597" s="5">
        <v>42698</v>
      </c>
      <c r="G597" s="91" t="s">
        <v>1756</v>
      </c>
      <c r="H597" s="3"/>
      <c r="I597" s="3"/>
      <c r="J597" s="93">
        <v>25</v>
      </c>
      <c r="K597" s="32"/>
    </row>
    <row r="598" spans="1:11" s="27" customFormat="1" ht="21" hidden="1" outlineLevel="2" thickBot="1" x14ac:dyDescent="0.3">
      <c r="A598" s="242">
        <v>14</v>
      </c>
      <c r="B598" s="3" t="s">
        <v>2622</v>
      </c>
      <c r="C598" s="3" t="s">
        <v>2633</v>
      </c>
      <c r="D598" s="3" t="s">
        <v>2634</v>
      </c>
      <c r="E598" s="3" t="s">
        <v>2635</v>
      </c>
      <c r="F598" s="5">
        <v>42692</v>
      </c>
      <c r="G598" s="91" t="s">
        <v>1771</v>
      </c>
      <c r="H598" s="3"/>
      <c r="I598" s="3"/>
      <c r="J598" s="93">
        <v>19</v>
      </c>
      <c r="K598" s="32"/>
    </row>
    <row r="599" spans="1:11" s="27" customFormat="1" ht="21" hidden="1" outlineLevel="2" thickBot="1" x14ac:dyDescent="0.3">
      <c r="A599" s="3">
        <v>15</v>
      </c>
      <c r="B599" s="3" t="s">
        <v>2636</v>
      </c>
      <c r="C599" s="3" t="s">
        <v>2637</v>
      </c>
      <c r="D599" s="3" t="s">
        <v>2638</v>
      </c>
      <c r="E599" s="3" t="s">
        <v>2639</v>
      </c>
      <c r="F599" s="241" t="s">
        <v>2640</v>
      </c>
      <c r="G599" s="91" t="s">
        <v>1761</v>
      </c>
      <c r="H599" s="3"/>
      <c r="I599" s="3"/>
      <c r="J599" s="93">
        <v>64</v>
      </c>
      <c r="K599" s="32"/>
    </row>
    <row r="600" spans="1:11" s="27" customFormat="1" ht="21" hidden="1" outlineLevel="2" thickBot="1" x14ac:dyDescent="0.3">
      <c r="A600" s="242">
        <v>16</v>
      </c>
      <c r="B600" s="3" t="s">
        <v>2636</v>
      </c>
      <c r="C600" s="3" t="s">
        <v>2641</v>
      </c>
      <c r="D600" s="3" t="s">
        <v>2642</v>
      </c>
      <c r="E600" s="3" t="s">
        <v>2643</v>
      </c>
      <c r="F600" s="241" t="s">
        <v>2640</v>
      </c>
      <c r="G600" s="91" t="s">
        <v>1761</v>
      </c>
      <c r="H600" s="3"/>
      <c r="I600" s="3"/>
      <c r="J600" s="93">
        <v>44</v>
      </c>
      <c r="K600" s="32"/>
    </row>
    <row r="601" spans="1:11" s="27" customFormat="1" ht="13.8" hidden="1" outlineLevel="2" thickBot="1" x14ac:dyDescent="0.3">
      <c r="A601" s="3">
        <v>17</v>
      </c>
      <c r="B601" s="3" t="s">
        <v>1782</v>
      </c>
      <c r="C601" s="3">
        <v>401</v>
      </c>
      <c r="D601" s="3" t="s">
        <v>204</v>
      </c>
      <c r="E601" s="3" t="s">
        <v>1783</v>
      </c>
      <c r="F601" s="617">
        <v>42675</v>
      </c>
      <c r="G601" s="90" t="s">
        <v>2644</v>
      </c>
      <c r="H601" s="3"/>
      <c r="I601" s="3"/>
      <c r="J601" s="95">
        <v>1</v>
      </c>
      <c r="K601" s="32"/>
    </row>
    <row r="602" spans="1:11" s="27" customFormat="1" ht="13.8" hidden="1" outlineLevel="2" thickBot="1" x14ac:dyDescent="0.3">
      <c r="A602" s="242">
        <v>18</v>
      </c>
      <c r="B602" s="3" t="s">
        <v>1930</v>
      </c>
      <c r="C602" s="3">
        <v>402</v>
      </c>
      <c r="D602" s="3" t="s">
        <v>15</v>
      </c>
      <c r="E602" s="80" t="s">
        <v>2645</v>
      </c>
      <c r="F602" s="618"/>
      <c r="G602" s="90" t="s">
        <v>2644</v>
      </c>
      <c r="H602" s="3"/>
      <c r="I602" s="3"/>
      <c r="J602" s="95">
        <v>1</v>
      </c>
      <c r="K602" s="32"/>
    </row>
    <row r="603" spans="1:11" s="27" customFormat="1" ht="13.8" hidden="1" outlineLevel="2" thickBot="1" x14ac:dyDescent="0.3">
      <c r="A603" s="3">
        <v>19</v>
      </c>
      <c r="B603" s="3" t="s">
        <v>1930</v>
      </c>
      <c r="C603" s="3">
        <v>402</v>
      </c>
      <c r="D603" s="3" t="s">
        <v>327</v>
      </c>
      <c r="E603" s="80" t="s">
        <v>2646</v>
      </c>
      <c r="F603" s="618"/>
      <c r="G603" s="90" t="s">
        <v>2644</v>
      </c>
      <c r="H603" s="3"/>
      <c r="I603" s="3"/>
      <c r="J603" s="95">
        <v>4</v>
      </c>
      <c r="K603" s="32"/>
    </row>
    <row r="604" spans="1:11" s="27" customFormat="1" ht="13.8" hidden="1" outlineLevel="2" thickBot="1" x14ac:dyDescent="0.3">
      <c r="A604" s="242">
        <v>20</v>
      </c>
      <c r="B604" s="3" t="s">
        <v>1930</v>
      </c>
      <c r="C604" s="3">
        <v>402</v>
      </c>
      <c r="D604" s="3" t="s">
        <v>2647</v>
      </c>
      <c r="E604" s="80" t="s">
        <v>2648</v>
      </c>
      <c r="F604" s="619"/>
      <c r="G604" s="90" t="s">
        <v>2644</v>
      </c>
      <c r="H604" s="3"/>
      <c r="I604" s="3"/>
      <c r="J604" s="95">
        <v>3</v>
      </c>
      <c r="K604" s="32"/>
    </row>
    <row r="605" spans="1:11" s="27" customFormat="1" ht="13.8" hidden="1" outlineLevel="2" thickBot="1" x14ac:dyDescent="0.3">
      <c r="A605" s="3">
        <v>21</v>
      </c>
      <c r="B605" s="3" t="s">
        <v>1784</v>
      </c>
      <c r="C605" s="3">
        <v>1722</v>
      </c>
      <c r="D605" s="3" t="s">
        <v>418</v>
      </c>
      <c r="E605" s="3" t="s">
        <v>1785</v>
      </c>
      <c r="F605" s="617">
        <v>42676</v>
      </c>
      <c r="G605" s="90" t="s">
        <v>2644</v>
      </c>
      <c r="H605" s="3"/>
      <c r="I605" s="3"/>
      <c r="J605" s="95">
        <v>1</v>
      </c>
      <c r="K605" s="32"/>
    </row>
    <row r="606" spans="1:11" s="27" customFormat="1" ht="13.8" hidden="1" outlineLevel="2" thickBot="1" x14ac:dyDescent="0.3">
      <c r="A606" s="242">
        <v>22</v>
      </c>
      <c r="B606" s="3" t="s">
        <v>1784</v>
      </c>
      <c r="C606" s="3">
        <v>1907</v>
      </c>
      <c r="D606" s="3" t="s">
        <v>1786</v>
      </c>
      <c r="E606" s="3" t="s">
        <v>1787</v>
      </c>
      <c r="F606" s="618"/>
      <c r="G606" s="90" t="s">
        <v>2644</v>
      </c>
      <c r="H606" s="3"/>
      <c r="I606" s="3"/>
      <c r="J606" s="95">
        <v>2</v>
      </c>
      <c r="K606" s="32"/>
    </row>
    <row r="607" spans="1:11" s="27" customFormat="1" ht="13.8" hidden="1" outlineLevel="2" thickBot="1" x14ac:dyDescent="0.3">
      <c r="A607" s="3">
        <v>23</v>
      </c>
      <c r="B607" s="3" t="s">
        <v>1784</v>
      </c>
      <c r="C607" s="3">
        <v>1918</v>
      </c>
      <c r="D607" s="3" t="s">
        <v>320</v>
      </c>
      <c r="E607" s="3" t="s">
        <v>1788</v>
      </c>
      <c r="F607" s="618"/>
      <c r="G607" s="90" t="s">
        <v>2644</v>
      </c>
      <c r="H607" s="3"/>
      <c r="I607" s="3"/>
      <c r="J607" s="95">
        <v>1</v>
      </c>
      <c r="K607" s="32"/>
    </row>
    <row r="608" spans="1:11" s="27" customFormat="1" ht="13.8" hidden="1" outlineLevel="2" thickBot="1" x14ac:dyDescent="0.3">
      <c r="A608" s="242">
        <v>24</v>
      </c>
      <c r="B608" s="3" t="s">
        <v>1784</v>
      </c>
      <c r="C608" s="3">
        <v>1917</v>
      </c>
      <c r="D608" s="3" t="s">
        <v>167</v>
      </c>
      <c r="E608" s="3">
        <v>3</v>
      </c>
      <c r="F608" s="618"/>
      <c r="G608" s="90" t="s">
        <v>2644</v>
      </c>
      <c r="H608" s="3"/>
      <c r="I608" s="3"/>
      <c r="J608" s="95">
        <v>1</v>
      </c>
      <c r="K608" s="32"/>
    </row>
    <row r="609" spans="1:11" s="27" customFormat="1" ht="13.8" hidden="1" outlineLevel="2" thickBot="1" x14ac:dyDescent="0.3">
      <c r="A609" s="3">
        <v>25</v>
      </c>
      <c r="B609" s="3" t="s">
        <v>1784</v>
      </c>
      <c r="C609" s="3">
        <v>1918</v>
      </c>
      <c r="D609" s="3" t="s">
        <v>93</v>
      </c>
      <c r="E609" s="3" t="s">
        <v>2649</v>
      </c>
      <c r="F609" s="618"/>
      <c r="G609" s="90" t="s">
        <v>2644</v>
      </c>
      <c r="H609" s="3"/>
      <c r="I609" s="3"/>
      <c r="J609" s="95">
        <v>2</v>
      </c>
      <c r="K609" s="32"/>
    </row>
    <row r="610" spans="1:11" s="27" customFormat="1" ht="13.8" hidden="1" outlineLevel="2" thickBot="1" x14ac:dyDescent="0.3">
      <c r="A610" s="242">
        <v>26</v>
      </c>
      <c r="B610" s="3" t="s">
        <v>1784</v>
      </c>
      <c r="C610" s="3">
        <v>1919</v>
      </c>
      <c r="D610" s="3" t="s">
        <v>1789</v>
      </c>
      <c r="E610" s="3" t="s">
        <v>2650</v>
      </c>
      <c r="F610" s="618"/>
      <c r="G610" s="90" t="s">
        <v>2644</v>
      </c>
      <c r="H610" s="3"/>
      <c r="I610" s="3"/>
      <c r="J610" s="95">
        <v>9</v>
      </c>
      <c r="K610" s="32"/>
    </row>
    <row r="611" spans="1:11" s="27" customFormat="1" ht="13.8" hidden="1" outlineLevel="2" thickBot="1" x14ac:dyDescent="0.3">
      <c r="A611" s="3">
        <v>27</v>
      </c>
      <c r="B611" s="3" t="s">
        <v>1784</v>
      </c>
      <c r="C611" s="3">
        <v>1911</v>
      </c>
      <c r="D611" s="3" t="s">
        <v>1789</v>
      </c>
      <c r="E611" s="195" t="s">
        <v>1790</v>
      </c>
      <c r="F611" s="618"/>
      <c r="G611" s="90" t="s">
        <v>2644</v>
      </c>
      <c r="H611" s="3"/>
      <c r="I611" s="3"/>
      <c r="J611" s="95">
        <v>1</v>
      </c>
      <c r="K611" s="32"/>
    </row>
    <row r="612" spans="1:11" s="27" customFormat="1" ht="13.8" hidden="1" outlineLevel="2" thickBot="1" x14ac:dyDescent="0.3">
      <c r="A612" s="242">
        <v>28</v>
      </c>
      <c r="B612" s="3" t="s">
        <v>1791</v>
      </c>
      <c r="C612" s="3">
        <v>407</v>
      </c>
      <c r="D612" s="3" t="s">
        <v>66</v>
      </c>
      <c r="E612" s="106" t="s">
        <v>2651</v>
      </c>
      <c r="F612" s="619"/>
      <c r="G612" s="90" t="s">
        <v>2644</v>
      </c>
      <c r="H612" s="3"/>
      <c r="I612" s="3"/>
      <c r="J612" s="95">
        <v>3</v>
      </c>
      <c r="K612" s="32"/>
    </row>
    <row r="613" spans="1:11" s="27" customFormat="1" ht="13.8" hidden="1" outlineLevel="2" thickBot="1" x14ac:dyDescent="0.3">
      <c r="A613" s="3">
        <v>29</v>
      </c>
      <c r="B613" s="3" t="s">
        <v>295</v>
      </c>
      <c r="C613" s="3">
        <v>601</v>
      </c>
      <c r="D613" s="3" t="s">
        <v>111</v>
      </c>
      <c r="E613" s="80">
        <v>30</v>
      </c>
      <c r="F613" s="617" t="s">
        <v>2652</v>
      </c>
      <c r="G613" s="90" t="s">
        <v>2644</v>
      </c>
      <c r="H613" s="3"/>
      <c r="I613" s="3"/>
      <c r="J613" s="95">
        <v>1</v>
      </c>
      <c r="K613" s="32"/>
    </row>
    <row r="614" spans="1:11" s="27" customFormat="1" ht="13.8" hidden="1" outlineLevel="2" thickBot="1" x14ac:dyDescent="0.3">
      <c r="A614" s="242">
        <v>30</v>
      </c>
      <c r="B614" s="3" t="s">
        <v>295</v>
      </c>
      <c r="C614" s="3">
        <v>610</v>
      </c>
      <c r="D614" s="3" t="s">
        <v>2653</v>
      </c>
      <c r="E614" s="3" t="s">
        <v>2654</v>
      </c>
      <c r="F614" s="618"/>
      <c r="G614" s="90" t="s">
        <v>2644</v>
      </c>
      <c r="H614" s="3"/>
      <c r="I614" s="3"/>
      <c r="J614" s="95">
        <v>3</v>
      </c>
      <c r="K614" s="32"/>
    </row>
    <row r="615" spans="1:11" s="27" customFormat="1" ht="13.8" hidden="1" outlineLevel="2" thickBot="1" x14ac:dyDescent="0.3">
      <c r="A615" s="3">
        <v>31</v>
      </c>
      <c r="B615" s="3" t="s">
        <v>295</v>
      </c>
      <c r="C615" s="3">
        <v>601</v>
      </c>
      <c r="D615" s="3" t="s">
        <v>2655</v>
      </c>
      <c r="E615" s="80" t="s">
        <v>2656</v>
      </c>
      <c r="F615" s="618"/>
      <c r="G615" s="90" t="s">
        <v>2644</v>
      </c>
      <c r="H615" s="3"/>
      <c r="I615" s="3"/>
      <c r="J615" s="95">
        <v>1</v>
      </c>
      <c r="K615" s="32"/>
    </row>
    <row r="616" spans="1:11" s="27" customFormat="1" ht="13.8" hidden="1" outlineLevel="2" thickBot="1" x14ac:dyDescent="0.3">
      <c r="A616" s="242">
        <v>32</v>
      </c>
      <c r="B616" s="3" t="s">
        <v>295</v>
      </c>
      <c r="C616" s="3">
        <v>613</v>
      </c>
      <c r="D616" s="3" t="s">
        <v>2653</v>
      </c>
      <c r="E616" s="3">
        <v>19</v>
      </c>
      <c r="F616" s="618"/>
      <c r="G616" s="90" t="s">
        <v>2644</v>
      </c>
      <c r="H616" s="3"/>
      <c r="I616" s="3"/>
      <c r="J616" s="95">
        <v>1</v>
      </c>
      <c r="K616" s="32"/>
    </row>
    <row r="617" spans="1:11" s="27" customFormat="1" ht="13.8" hidden="1" outlineLevel="2" thickBot="1" x14ac:dyDescent="0.3">
      <c r="A617" s="3">
        <v>33</v>
      </c>
      <c r="B617" s="3" t="s">
        <v>295</v>
      </c>
      <c r="C617" s="3">
        <v>604</v>
      </c>
      <c r="D617" s="3" t="s">
        <v>219</v>
      </c>
      <c r="E617" s="3" t="s">
        <v>2657</v>
      </c>
      <c r="F617" s="618"/>
      <c r="G617" s="90" t="s">
        <v>2644</v>
      </c>
      <c r="H617" s="3"/>
      <c r="I617" s="3"/>
      <c r="J617" s="95">
        <v>1</v>
      </c>
      <c r="K617" s="32"/>
    </row>
    <row r="618" spans="1:11" s="27" customFormat="1" ht="13.8" hidden="1" outlineLevel="2" thickBot="1" x14ac:dyDescent="0.3">
      <c r="A618" s="242">
        <v>34</v>
      </c>
      <c r="B618" s="3" t="s">
        <v>295</v>
      </c>
      <c r="C618" s="3">
        <v>1915</v>
      </c>
      <c r="D618" s="3" t="s">
        <v>133</v>
      </c>
      <c r="E618" s="80">
        <v>9.8000000000000007</v>
      </c>
      <c r="F618" s="618"/>
      <c r="G618" s="90" t="s">
        <v>2644</v>
      </c>
      <c r="H618" s="3"/>
      <c r="I618" s="3"/>
      <c r="J618" s="95">
        <v>2</v>
      </c>
      <c r="K618" s="32"/>
    </row>
    <row r="619" spans="1:11" s="27" customFormat="1" ht="13.8" hidden="1" outlineLevel="2" thickBot="1" x14ac:dyDescent="0.3">
      <c r="A619" s="3">
        <v>35</v>
      </c>
      <c r="B619" s="3" t="s">
        <v>295</v>
      </c>
      <c r="C619" s="3">
        <v>1106</v>
      </c>
      <c r="D619" s="3" t="s">
        <v>30</v>
      </c>
      <c r="E619" s="80" t="s">
        <v>2658</v>
      </c>
      <c r="F619" s="618"/>
      <c r="G619" s="90" t="s">
        <v>2644</v>
      </c>
      <c r="H619" s="3"/>
      <c r="I619" s="3"/>
      <c r="J619" s="95">
        <v>3</v>
      </c>
      <c r="K619" s="32"/>
    </row>
    <row r="620" spans="1:11" s="27" customFormat="1" ht="13.8" hidden="1" outlineLevel="2" thickBot="1" x14ac:dyDescent="0.3">
      <c r="A620" s="242">
        <v>36</v>
      </c>
      <c r="B620" s="3" t="s">
        <v>295</v>
      </c>
      <c r="C620" s="3">
        <v>2301</v>
      </c>
      <c r="D620" s="3" t="s">
        <v>2659</v>
      </c>
      <c r="E620" s="3" t="s">
        <v>2660</v>
      </c>
      <c r="F620" s="618"/>
      <c r="G620" s="90" t="s">
        <v>2644</v>
      </c>
      <c r="H620" s="3"/>
      <c r="I620" s="3"/>
      <c r="J620" s="95">
        <v>2</v>
      </c>
      <c r="K620" s="32"/>
    </row>
    <row r="621" spans="1:11" s="27" customFormat="1" ht="13.8" hidden="1" outlineLevel="2" thickBot="1" x14ac:dyDescent="0.3">
      <c r="A621" s="3">
        <v>37</v>
      </c>
      <c r="B621" s="3" t="s">
        <v>295</v>
      </c>
      <c r="C621" s="3">
        <v>1914</v>
      </c>
      <c r="D621" s="3" t="s">
        <v>343</v>
      </c>
      <c r="E621" s="80" t="s">
        <v>2661</v>
      </c>
      <c r="F621" s="618"/>
      <c r="G621" s="90" t="s">
        <v>2644</v>
      </c>
      <c r="H621" s="3"/>
      <c r="I621" s="3"/>
      <c r="J621" s="95">
        <v>2</v>
      </c>
      <c r="K621" s="32"/>
    </row>
    <row r="622" spans="1:11" s="27" customFormat="1" ht="13.8" hidden="1" outlineLevel="2" thickBot="1" x14ac:dyDescent="0.3">
      <c r="A622" s="242">
        <v>38</v>
      </c>
      <c r="B622" s="3" t="s">
        <v>295</v>
      </c>
      <c r="C622" s="3">
        <v>1112</v>
      </c>
      <c r="D622" s="3" t="s">
        <v>137</v>
      </c>
      <c r="E622" s="80" t="s">
        <v>665</v>
      </c>
      <c r="F622" s="618"/>
      <c r="G622" s="90" t="s">
        <v>2644</v>
      </c>
      <c r="H622" s="3"/>
      <c r="I622" s="3"/>
      <c r="J622" s="95">
        <v>1</v>
      </c>
      <c r="K622" s="32"/>
    </row>
    <row r="623" spans="1:11" s="27" customFormat="1" ht="13.8" hidden="1" outlineLevel="2" thickBot="1" x14ac:dyDescent="0.3">
      <c r="A623" s="3">
        <v>39</v>
      </c>
      <c r="B623" s="3" t="s">
        <v>295</v>
      </c>
      <c r="C623" s="3">
        <v>1915</v>
      </c>
      <c r="D623" s="3" t="s">
        <v>343</v>
      </c>
      <c r="E623" s="80">
        <v>11</v>
      </c>
      <c r="F623" s="618"/>
      <c r="G623" s="90" t="s">
        <v>2644</v>
      </c>
      <c r="H623" s="3"/>
      <c r="I623" s="3"/>
      <c r="J623" s="95">
        <v>1</v>
      </c>
      <c r="K623" s="32"/>
    </row>
    <row r="624" spans="1:11" s="27" customFormat="1" ht="13.8" hidden="1" outlineLevel="2" thickBot="1" x14ac:dyDescent="0.3">
      <c r="A624" s="242">
        <v>40</v>
      </c>
      <c r="B624" s="3" t="s">
        <v>295</v>
      </c>
      <c r="C624" s="3">
        <v>705</v>
      </c>
      <c r="D624" s="3" t="s">
        <v>1534</v>
      </c>
      <c r="E624" s="3" t="s">
        <v>2662</v>
      </c>
      <c r="F624" s="618"/>
      <c r="G624" s="90" t="s">
        <v>2644</v>
      </c>
      <c r="H624" s="3"/>
      <c r="I624" s="3"/>
      <c r="J624" s="95">
        <v>2</v>
      </c>
      <c r="K624" s="32"/>
    </row>
    <row r="625" spans="1:11" s="27" customFormat="1" ht="13.8" hidden="1" outlineLevel="2" thickBot="1" x14ac:dyDescent="0.3">
      <c r="A625" s="3">
        <v>41</v>
      </c>
      <c r="B625" s="3" t="s">
        <v>295</v>
      </c>
      <c r="C625" s="3">
        <v>1719</v>
      </c>
      <c r="D625" s="3" t="s">
        <v>2663</v>
      </c>
      <c r="E625" s="80" t="s">
        <v>2664</v>
      </c>
      <c r="F625" s="618"/>
      <c r="G625" s="90" t="s">
        <v>2644</v>
      </c>
      <c r="H625" s="3"/>
      <c r="I625" s="3"/>
      <c r="J625" s="95">
        <v>10</v>
      </c>
      <c r="K625" s="32"/>
    </row>
    <row r="626" spans="1:11" s="27" customFormat="1" ht="13.8" hidden="1" outlineLevel="2" thickBot="1" x14ac:dyDescent="0.3">
      <c r="A626" s="242">
        <v>42</v>
      </c>
      <c r="B626" s="3" t="s">
        <v>295</v>
      </c>
      <c r="C626" s="3">
        <v>1116</v>
      </c>
      <c r="D626" s="3" t="s">
        <v>1659</v>
      </c>
      <c r="E626" s="80" t="s">
        <v>2665</v>
      </c>
      <c r="F626" s="618"/>
      <c r="G626" s="90" t="s">
        <v>2644</v>
      </c>
      <c r="H626" s="3"/>
      <c r="I626" s="3"/>
      <c r="J626" s="95">
        <v>4</v>
      </c>
      <c r="K626" s="32"/>
    </row>
    <row r="627" spans="1:11" s="27" customFormat="1" ht="13.8" hidden="1" outlineLevel="2" thickBot="1" x14ac:dyDescent="0.3">
      <c r="A627" s="3">
        <v>43</v>
      </c>
      <c r="B627" s="3" t="s">
        <v>295</v>
      </c>
      <c r="C627" s="3">
        <v>1106</v>
      </c>
      <c r="D627" s="3" t="s">
        <v>272</v>
      </c>
      <c r="E627" s="80" t="s">
        <v>2666</v>
      </c>
      <c r="F627" s="618"/>
      <c r="G627" s="90" t="s">
        <v>2644</v>
      </c>
      <c r="H627" s="3"/>
      <c r="I627" s="3"/>
      <c r="J627" s="95">
        <v>4</v>
      </c>
      <c r="K627" s="32"/>
    </row>
    <row r="628" spans="1:11" s="27" customFormat="1" ht="13.8" hidden="1" outlineLevel="2" thickBot="1" x14ac:dyDescent="0.3">
      <c r="A628" s="242">
        <v>44</v>
      </c>
      <c r="B628" s="3" t="s">
        <v>295</v>
      </c>
      <c r="C628" s="3">
        <v>1914</v>
      </c>
      <c r="D628" s="3" t="s">
        <v>2667</v>
      </c>
      <c r="E628" s="80" t="s">
        <v>2668</v>
      </c>
      <c r="F628" s="618"/>
      <c r="G628" s="90" t="s">
        <v>2644</v>
      </c>
      <c r="H628" s="3"/>
      <c r="I628" s="3"/>
      <c r="J628" s="95">
        <v>2</v>
      </c>
      <c r="K628" s="32"/>
    </row>
    <row r="629" spans="1:11" s="27" customFormat="1" ht="13.8" hidden="1" outlineLevel="2" thickBot="1" x14ac:dyDescent="0.3">
      <c r="A629" s="3">
        <v>45</v>
      </c>
      <c r="B629" s="3" t="s">
        <v>295</v>
      </c>
      <c r="C629" s="3">
        <v>2301</v>
      </c>
      <c r="D629" s="3" t="s">
        <v>464</v>
      </c>
      <c r="E629" s="80">
        <v>42027</v>
      </c>
      <c r="F629" s="619"/>
      <c r="G629" s="90" t="s">
        <v>2644</v>
      </c>
      <c r="H629" s="3"/>
      <c r="I629" s="3"/>
      <c r="J629" s="95">
        <v>1</v>
      </c>
      <c r="K629" s="32"/>
    </row>
    <row r="630" spans="1:11" s="27" customFormat="1" ht="13.8" hidden="1" outlineLevel="2" thickBot="1" x14ac:dyDescent="0.3">
      <c r="A630" s="242">
        <v>46</v>
      </c>
      <c r="B630" s="3" t="s">
        <v>295</v>
      </c>
      <c r="C630" s="3">
        <v>710</v>
      </c>
      <c r="D630" s="3" t="s">
        <v>16</v>
      </c>
      <c r="E630" s="3" t="s">
        <v>2669</v>
      </c>
      <c r="F630" s="617" t="s">
        <v>2670</v>
      </c>
      <c r="G630" s="90" t="s">
        <v>2644</v>
      </c>
      <c r="H630" s="3"/>
      <c r="I630" s="3"/>
      <c r="J630" s="95">
        <v>3</v>
      </c>
      <c r="K630" s="32"/>
    </row>
    <row r="631" spans="1:11" s="27" customFormat="1" ht="13.8" hidden="1" outlineLevel="2" thickBot="1" x14ac:dyDescent="0.3">
      <c r="A631" s="3">
        <v>47</v>
      </c>
      <c r="B631" s="3" t="s">
        <v>295</v>
      </c>
      <c r="C631" s="3">
        <v>1915</v>
      </c>
      <c r="D631" s="3" t="s">
        <v>2671</v>
      </c>
      <c r="E631" s="80" t="s">
        <v>2672</v>
      </c>
      <c r="F631" s="618"/>
      <c r="G631" s="90" t="s">
        <v>2644</v>
      </c>
      <c r="H631" s="3"/>
      <c r="I631" s="3"/>
      <c r="J631" s="95">
        <v>2</v>
      </c>
      <c r="K631" s="32"/>
    </row>
    <row r="632" spans="1:11" s="27" customFormat="1" ht="13.8" hidden="1" outlineLevel="2" thickBot="1" x14ac:dyDescent="0.3">
      <c r="A632" s="242">
        <v>48</v>
      </c>
      <c r="B632" s="3" t="s">
        <v>295</v>
      </c>
      <c r="C632" s="3">
        <v>718</v>
      </c>
      <c r="D632" s="3" t="s">
        <v>1283</v>
      </c>
      <c r="E632" s="3" t="s">
        <v>2673</v>
      </c>
      <c r="F632" s="618"/>
      <c r="G632" s="90" t="s">
        <v>2644</v>
      </c>
      <c r="H632" s="3"/>
      <c r="I632" s="3"/>
      <c r="J632" s="95">
        <v>2</v>
      </c>
      <c r="K632" s="32"/>
    </row>
    <row r="633" spans="1:11" s="27" customFormat="1" ht="13.8" hidden="1" outlineLevel="2" thickBot="1" x14ac:dyDescent="0.3">
      <c r="A633" s="3">
        <v>49</v>
      </c>
      <c r="B633" s="3" t="s">
        <v>295</v>
      </c>
      <c r="C633" s="3">
        <v>301</v>
      </c>
      <c r="D633" s="3" t="s">
        <v>288</v>
      </c>
      <c r="E633" s="80" t="s">
        <v>349</v>
      </c>
      <c r="F633" s="618"/>
      <c r="G633" s="90" t="s">
        <v>2644</v>
      </c>
      <c r="H633" s="3"/>
      <c r="I633" s="3"/>
      <c r="J633" s="95">
        <v>1</v>
      </c>
      <c r="K633" s="32"/>
    </row>
    <row r="634" spans="1:11" s="27" customFormat="1" ht="13.8" hidden="1" outlineLevel="2" thickBot="1" x14ac:dyDescent="0.3">
      <c r="A634" s="242">
        <v>50</v>
      </c>
      <c r="B634" s="3" t="s">
        <v>295</v>
      </c>
      <c r="C634" s="3">
        <v>705</v>
      </c>
      <c r="D634" s="3" t="s">
        <v>328</v>
      </c>
      <c r="E634" s="3" t="s">
        <v>2674</v>
      </c>
      <c r="F634" s="618"/>
      <c r="G634" s="90" t="s">
        <v>2644</v>
      </c>
      <c r="H634" s="3"/>
      <c r="I634" s="3"/>
      <c r="J634" s="95">
        <v>1</v>
      </c>
      <c r="K634" s="32"/>
    </row>
    <row r="635" spans="1:11" s="27" customFormat="1" ht="13.8" hidden="1" outlineLevel="2" thickBot="1" x14ac:dyDescent="0.3">
      <c r="A635" s="3">
        <v>51</v>
      </c>
      <c r="B635" s="3" t="s">
        <v>295</v>
      </c>
      <c r="C635" s="3">
        <v>718</v>
      </c>
      <c r="D635" s="3" t="s">
        <v>128</v>
      </c>
      <c r="E635" s="3" t="s">
        <v>2675</v>
      </c>
      <c r="F635" s="618"/>
      <c r="G635" s="90" t="s">
        <v>2644</v>
      </c>
      <c r="H635" s="3"/>
      <c r="I635" s="3"/>
      <c r="J635" s="95">
        <v>2</v>
      </c>
      <c r="K635" s="32"/>
    </row>
    <row r="636" spans="1:11" s="27" customFormat="1" ht="13.8" hidden="1" outlineLevel="2" thickBot="1" x14ac:dyDescent="0.3">
      <c r="A636" s="242">
        <v>52</v>
      </c>
      <c r="B636" s="3" t="s">
        <v>295</v>
      </c>
      <c r="C636" s="3">
        <v>705</v>
      </c>
      <c r="D636" s="3" t="s">
        <v>340</v>
      </c>
      <c r="E636" s="3" t="s">
        <v>2676</v>
      </c>
      <c r="F636" s="618"/>
      <c r="G636" s="90" t="s">
        <v>2644</v>
      </c>
      <c r="H636" s="3"/>
      <c r="I636" s="3"/>
      <c r="J636" s="95">
        <v>1</v>
      </c>
      <c r="K636" s="32"/>
    </row>
    <row r="637" spans="1:11" s="27" customFormat="1" ht="13.8" hidden="1" outlineLevel="2" thickBot="1" x14ac:dyDescent="0.3">
      <c r="A637" s="3">
        <v>53</v>
      </c>
      <c r="B637" s="3" t="s">
        <v>295</v>
      </c>
      <c r="C637" s="3">
        <v>705</v>
      </c>
      <c r="D637" s="3" t="s">
        <v>158</v>
      </c>
      <c r="E637" s="3" t="s">
        <v>2677</v>
      </c>
      <c r="F637" s="618"/>
      <c r="G637" s="90" t="s">
        <v>2644</v>
      </c>
      <c r="H637" s="3"/>
      <c r="I637" s="3"/>
      <c r="J637" s="95">
        <v>3</v>
      </c>
      <c r="K637" s="32"/>
    </row>
    <row r="638" spans="1:11" s="27" customFormat="1" ht="13.8" hidden="1" outlineLevel="2" thickBot="1" x14ac:dyDescent="0.3">
      <c r="A638" s="242">
        <v>54</v>
      </c>
      <c r="B638" s="3" t="s">
        <v>295</v>
      </c>
      <c r="C638" s="3">
        <v>705</v>
      </c>
      <c r="D638" s="3" t="s">
        <v>194</v>
      </c>
      <c r="E638" s="3">
        <v>3</v>
      </c>
      <c r="F638" s="618"/>
      <c r="G638" s="90" t="s">
        <v>2644</v>
      </c>
      <c r="H638" s="3"/>
      <c r="I638" s="3"/>
      <c r="J638" s="95">
        <v>1</v>
      </c>
      <c r="K638" s="32"/>
    </row>
    <row r="639" spans="1:11" s="27" customFormat="1" ht="13.8" hidden="1" outlineLevel="2" thickBot="1" x14ac:dyDescent="0.3">
      <c r="A639" s="3">
        <v>55</v>
      </c>
      <c r="B639" s="137" t="s">
        <v>295</v>
      </c>
      <c r="C639" s="137">
        <v>610</v>
      </c>
      <c r="D639" s="137" t="s">
        <v>338</v>
      </c>
      <c r="E639" s="244">
        <v>6</v>
      </c>
      <c r="F639" s="618"/>
      <c r="G639" s="90" t="s">
        <v>2644</v>
      </c>
      <c r="H639" s="3"/>
      <c r="I639" s="3"/>
      <c r="J639" s="288">
        <v>1</v>
      </c>
      <c r="K639" s="32"/>
    </row>
    <row r="640" spans="1:11" s="27" customFormat="1" ht="13.8" hidden="1" outlineLevel="2" thickBot="1" x14ac:dyDescent="0.3">
      <c r="A640" s="242">
        <v>56</v>
      </c>
      <c r="B640" s="137" t="s">
        <v>295</v>
      </c>
      <c r="C640" s="137">
        <v>1915</v>
      </c>
      <c r="D640" s="137" t="s">
        <v>1792</v>
      </c>
      <c r="E640" s="137">
        <v>3</v>
      </c>
      <c r="F640" s="618"/>
      <c r="G640" s="90" t="s">
        <v>2644</v>
      </c>
      <c r="H640" s="3"/>
      <c r="I640" s="3"/>
      <c r="J640" s="288">
        <v>1</v>
      </c>
      <c r="K640" s="32"/>
    </row>
    <row r="641" spans="1:11" s="27" customFormat="1" ht="24.75" hidden="1" customHeight="1" outlineLevel="2" x14ac:dyDescent="0.25">
      <c r="A641" s="3">
        <v>57</v>
      </c>
      <c r="B641" s="137" t="s">
        <v>295</v>
      </c>
      <c r="C641" s="137">
        <v>1914</v>
      </c>
      <c r="D641" s="137" t="s">
        <v>1793</v>
      </c>
      <c r="E641" s="137">
        <v>1</v>
      </c>
      <c r="F641" s="618"/>
      <c r="G641" s="90" t="s">
        <v>2644</v>
      </c>
      <c r="H641" s="3"/>
      <c r="I641" s="3"/>
      <c r="J641" s="288">
        <v>1</v>
      </c>
      <c r="K641" s="32"/>
    </row>
    <row r="642" spans="1:11" s="27" customFormat="1" ht="13.8" hidden="1" outlineLevel="2" thickBot="1" x14ac:dyDescent="0.3">
      <c r="A642" s="242">
        <v>58</v>
      </c>
      <c r="B642" s="137" t="s">
        <v>295</v>
      </c>
      <c r="C642" s="137">
        <v>2301</v>
      </c>
      <c r="D642" s="137" t="s">
        <v>115</v>
      </c>
      <c r="E642" s="137" t="s">
        <v>1794</v>
      </c>
      <c r="F642" s="618"/>
      <c r="G642" s="90" t="s">
        <v>2644</v>
      </c>
      <c r="H642" s="3"/>
      <c r="I642" s="3"/>
      <c r="J642" s="288">
        <v>9</v>
      </c>
      <c r="K642" s="32"/>
    </row>
    <row r="643" spans="1:11" s="27" customFormat="1" ht="13.8" hidden="1" outlineLevel="2" thickBot="1" x14ac:dyDescent="0.3">
      <c r="A643" s="3">
        <v>59</v>
      </c>
      <c r="B643" s="137" t="s">
        <v>295</v>
      </c>
      <c r="C643" s="137">
        <v>1914</v>
      </c>
      <c r="D643" s="137" t="s">
        <v>1481</v>
      </c>
      <c r="E643" s="137" t="s">
        <v>2678</v>
      </c>
      <c r="F643" s="618"/>
      <c r="G643" s="90" t="s">
        <v>2644</v>
      </c>
      <c r="H643" s="3"/>
      <c r="I643" s="3"/>
      <c r="J643" s="288">
        <v>8</v>
      </c>
      <c r="K643" s="32"/>
    </row>
    <row r="644" spans="1:11" s="27" customFormat="1" ht="13.8" hidden="1" outlineLevel="2" thickBot="1" x14ac:dyDescent="0.3">
      <c r="A644" s="242">
        <v>60</v>
      </c>
      <c r="B644" s="137" t="s">
        <v>295</v>
      </c>
      <c r="C644" s="137">
        <v>616</v>
      </c>
      <c r="D644" s="137" t="s">
        <v>204</v>
      </c>
      <c r="E644" s="137" t="s">
        <v>2679</v>
      </c>
      <c r="F644" s="619"/>
      <c r="G644" s="90" t="s">
        <v>2644</v>
      </c>
      <c r="H644" s="3"/>
      <c r="I644" s="3"/>
      <c r="J644" s="288">
        <v>5</v>
      </c>
      <c r="K644" s="32"/>
    </row>
    <row r="645" spans="1:11" s="27" customFormat="1" ht="13.8" hidden="1" outlineLevel="2" thickBot="1" x14ac:dyDescent="0.3">
      <c r="A645" s="3">
        <v>61</v>
      </c>
      <c r="B645" s="3" t="s">
        <v>296</v>
      </c>
      <c r="C645" s="3">
        <v>1306</v>
      </c>
      <c r="D645" s="3" t="s">
        <v>66</v>
      </c>
      <c r="E645" s="3" t="s">
        <v>1785</v>
      </c>
      <c r="F645" s="617">
        <v>42695</v>
      </c>
      <c r="G645" s="90" t="s">
        <v>2644</v>
      </c>
      <c r="H645" s="3"/>
      <c r="I645" s="3"/>
      <c r="J645" s="95">
        <v>1</v>
      </c>
      <c r="K645" s="32"/>
    </row>
    <row r="646" spans="1:11" s="27" customFormat="1" ht="13.8" hidden="1" outlineLevel="2" thickBot="1" x14ac:dyDescent="0.3">
      <c r="A646" s="242">
        <v>62</v>
      </c>
      <c r="B646" s="3" t="s">
        <v>296</v>
      </c>
      <c r="C646" s="3">
        <v>1306</v>
      </c>
      <c r="D646" s="3" t="s">
        <v>128</v>
      </c>
      <c r="E646" s="3" t="s">
        <v>1795</v>
      </c>
      <c r="F646" s="618"/>
      <c r="G646" s="90" t="s">
        <v>2644</v>
      </c>
      <c r="H646" s="3"/>
      <c r="I646" s="3"/>
      <c r="J646" s="95">
        <v>1</v>
      </c>
      <c r="K646" s="32"/>
    </row>
    <row r="647" spans="1:11" s="27" customFormat="1" ht="13.8" hidden="1" outlineLevel="2" thickBot="1" x14ac:dyDescent="0.3">
      <c r="A647" s="3">
        <v>63</v>
      </c>
      <c r="B647" s="3" t="s">
        <v>296</v>
      </c>
      <c r="C647" s="3">
        <v>1307</v>
      </c>
      <c r="D647" s="3" t="s">
        <v>41</v>
      </c>
      <c r="E647" s="3" t="s">
        <v>1785</v>
      </c>
      <c r="F647" s="618"/>
      <c r="G647" s="90" t="s">
        <v>2644</v>
      </c>
      <c r="H647" s="3"/>
      <c r="I647" s="3"/>
      <c r="J647" s="95">
        <v>1</v>
      </c>
      <c r="K647" s="32"/>
    </row>
    <row r="648" spans="1:11" s="27" customFormat="1" ht="13.8" hidden="1" outlineLevel="2" thickBot="1" x14ac:dyDescent="0.3">
      <c r="A648" s="242">
        <v>64</v>
      </c>
      <c r="B648" s="3" t="s">
        <v>296</v>
      </c>
      <c r="C648" s="3">
        <v>1304</v>
      </c>
      <c r="D648" s="3" t="s">
        <v>56</v>
      </c>
      <c r="E648" s="3">
        <v>3</v>
      </c>
      <c r="F648" s="619"/>
      <c r="G648" s="90" t="s">
        <v>2644</v>
      </c>
      <c r="H648" s="3"/>
      <c r="I648" s="3"/>
      <c r="J648" s="95">
        <v>1</v>
      </c>
      <c r="K648" s="32"/>
    </row>
    <row r="649" spans="1:11" s="27" customFormat="1" ht="13.8" hidden="1" outlineLevel="2" thickBot="1" x14ac:dyDescent="0.3">
      <c r="A649" s="3">
        <v>65</v>
      </c>
      <c r="B649" s="137" t="s">
        <v>2680</v>
      </c>
      <c r="C649" s="137">
        <v>1006</v>
      </c>
      <c r="D649" s="137" t="s">
        <v>20</v>
      </c>
      <c r="E649" s="161" t="s">
        <v>475</v>
      </c>
      <c r="F649" s="609">
        <v>42698</v>
      </c>
      <c r="G649" s="90" t="s">
        <v>2644</v>
      </c>
      <c r="H649" s="3"/>
      <c r="I649" s="3"/>
      <c r="J649" s="288">
        <v>1</v>
      </c>
      <c r="K649" s="32"/>
    </row>
    <row r="650" spans="1:11" s="27" customFormat="1" ht="13.8" hidden="1" outlineLevel="2" thickBot="1" x14ac:dyDescent="0.3">
      <c r="A650" s="242">
        <v>66</v>
      </c>
      <c r="B650" s="137" t="s">
        <v>2680</v>
      </c>
      <c r="C650" s="137">
        <v>1008</v>
      </c>
      <c r="D650" s="137" t="s">
        <v>93</v>
      </c>
      <c r="E650" s="161" t="s">
        <v>2681</v>
      </c>
      <c r="F650" s="611"/>
      <c r="G650" s="90" t="s">
        <v>2644</v>
      </c>
      <c r="H650" s="3"/>
      <c r="I650" s="3"/>
      <c r="J650" s="288">
        <v>2</v>
      </c>
      <c r="K650" s="32"/>
    </row>
    <row r="651" spans="1:11" s="27" customFormat="1" ht="13.8" hidden="1" outlineLevel="2" thickBot="1" x14ac:dyDescent="0.3">
      <c r="A651" s="3">
        <v>67</v>
      </c>
      <c r="B651" s="3" t="s">
        <v>1796</v>
      </c>
      <c r="C651" s="3">
        <v>1011</v>
      </c>
      <c r="D651" s="3" t="s">
        <v>418</v>
      </c>
      <c r="E651" s="3" t="s">
        <v>170</v>
      </c>
      <c r="F651" s="610"/>
      <c r="G651" s="90" t="s">
        <v>2644</v>
      </c>
      <c r="H651" s="141"/>
      <c r="I651" s="141"/>
      <c r="J651" s="95">
        <v>1</v>
      </c>
      <c r="K651" s="32"/>
    </row>
    <row r="652" spans="1:11" s="27" customFormat="1" ht="13.8" hidden="1" outlineLevel="1" collapsed="1" thickBot="1" x14ac:dyDescent="0.3">
      <c r="A652" s="18" t="s">
        <v>89</v>
      </c>
      <c r="B652" s="612" t="s">
        <v>38</v>
      </c>
      <c r="C652" s="612"/>
      <c r="D652" s="612"/>
      <c r="E652" s="612"/>
      <c r="F652" s="612"/>
      <c r="G652" s="612"/>
      <c r="H652" s="313"/>
      <c r="I652" s="185"/>
      <c r="J652" s="185">
        <f>SUM(J653:J680)</f>
        <v>344</v>
      </c>
      <c r="K652" s="32"/>
    </row>
    <row r="653" spans="1:11" s="27" customFormat="1" ht="13.8" hidden="1" outlineLevel="2" thickBot="1" x14ac:dyDescent="0.3">
      <c r="A653" s="137">
        <v>1</v>
      </c>
      <c r="B653" s="137" t="s">
        <v>1877</v>
      </c>
      <c r="C653" s="137">
        <v>101</v>
      </c>
      <c r="D653" s="137" t="s">
        <v>1878</v>
      </c>
      <c r="E653" s="115" t="s">
        <v>1879</v>
      </c>
      <c r="F653" s="362">
        <v>42675</v>
      </c>
      <c r="G653" s="134" t="s">
        <v>1880</v>
      </c>
      <c r="H653" s="120"/>
      <c r="I653" s="120"/>
      <c r="J653" s="324">
        <v>1</v>
      </c>
      <c r="K653" s="32"/>
    </row>
    <row r="654" spans="1:11" s="27" customFormat="1" ht="21" hidden="1" outlineLevel="2" thickBot="1" x14ac:dyDescent="0.3">
      <c r="A654" s="137">
        <v>2</v>
      </c>
      <c r="B654" s="137" t="s">
        <v>505</v>
      </c>
      <c r="C654" s="137">
        <v>810</v>
      </c>
      <c r="D654" s="137" t="s">
        <v>1881</v>
      </c>
      <c r="E654" s="113" t="s">
        <v>1882</v>
      </c>
      <c r="F654" s="362" t="s">
        <v>1883</v>
      </c>
      <c r="G654" s="134" t="s">
        <v>1880</v>
      </c>
      <c r="H654" s="137"/>
      <c r="I654" s="137"/>
      <c r="J654" s="324">
        <v>21</v>
      </c>
      <c r="K654" s="32"/>
    </row>
    <row r="655" spans="1:11" s="27" customFormat="1" ht="13.8" hidden="1" outlineLevel="2" thickBot="1" x14ac:dyDescent="0.3">
      <c r="A655" s="137">
        <v>3</v>
      </c>
      <c r="B655" s="137" t="s">
        <v>505</v>
      </c>
      <c r="C655" s="137">
        <v>810</v>
      </c>
      <c r="D655" s="137" t="s">
        <v>1884</v>
      </c>
      <c r="E655" s="113" t="s">
        <v>1885</v>
      </c>
      <c r="F655" s="609" t="s">
        <v>1886</v>
      </c>
      <c r="G655" s="134" t="s">
        <v>1880</v>
      </c>
      <c r="H655" s="137"/>
      <c r="I655" s="137"/>
      <c r="J655" s="324">
        <v>5</v>
      </c>
      <c r="K655" s="32"/>
    </row>
    <row r="656" spans="1:11" s="27" customFormat="1" ht="13.8" hidden="1" outlineLevel="2" thickBot="1" x14ac:dyDescent="0.3">
      <c r="A656" s="137">
        <v>4</v>
      </c>
      <c r="B656" s="137" t="s">
        <v>505</v>
      </c>
      <c r="C656" s="137">
        <v>817</v>
      </c>
      <c r="D656" s="137" t="s">
        <v>507</v>
      </c>
      <c r="E656" s="198" t="s">
        <v>170</v>
      </c>
      <c r="F656" s="611"/>
      <c r="G656" s="134" t="s">
        <v>1880</v>
      </c>
      <c r="H656" s="137"/>
      <c r="I656" s="137"/>
      <c r="J656" s="324">
        <v>1</v>
      </c>
      <c r="K656" s="32"/>
    </row>
    <row r="657" spans="1:11" s="27" customFormat="1" ht="13.8" hidden="1" outlineLevel="2" thickBot="1" x14ac:dyDescent="0.3">
      <c r="A657" s="137">
        <v>5</v>
      </c>
      <c r="B657" s="137" t="s">
        <v>505</v>
      </c>
      <c r="C657" s="137">
        <v>1304</v>
      </c>
      <c r="D657" s="137" t="s">
        <v>1887</v>
      </c>
      <c r="E657" s="198" t="s">
        <v>170</v>
      </c>
      <c r="F657" s="611"/>
      <c r="G657" s="134" t="s">
        <v>1880</v>
      </c>
      <c r="H657" s="137"/>
      <c r="I657" s="137"/>
      <c r="J657" s="324">
        <v>1</v>
      </c>
      <c r="K657" s="32"/>
    </row>
    <row r="658" spans="1:11" s="27" customFormat="1" ht="13.8" hidden="1" outlineLevel="2" thickBot="1" x14ac:dyDescent="0.3">
      <c r="A658" s="137">
        <v>6</v>
      </c>
      <c r="B658" s="137" t="s">
        <v>505</v>
      </c>
      <c r="C658" s="137">
        <v>813</v>
      </c>
      <c r="D658" s="137" t="s">
        <v>393</v>
      </c>
      <c r="E658" s="113" t="s">
        <v>1888</v>
      </c>
      <c r="F658" s="611"/>
      <c r="G658" s="134" t="s">
        <v>1880</v>
      </c>
      <c r="H658" s="137"/>
      <c r="I658" s="137"/>
      <c r="J658" s="324">
        <v>7</v>
      </c>
      <c r="K658" s="32"/>
    </row>
    <row r="659" spans="1:11" s="27" customFormat="1" ht="13.8" hidden="1" outlineLevel="2" thickBot="1" x14ac:dyDescent="0.3">
      <c r="A659" s="137">
        <v>7</v>
      </c>
      <c r="B659" s="137" t="s">
        <v>505</v>
      </c>
      <c r="C659" s="137">
        <v>813</v>
      </c>
      <c r="D659" s="137" t="s">
        <v>339</v>
      </c>
      <c r="E659" s="113" t="s">
        <v>1889</v>
      </c>
      <c r="F659" s="610"/>
      <c r="G659" s="134" t="s">
        <v>1880</v>
      </c>
      <c r="H659" s="137"/>
      <c r="I659" s="137"/>
      <c r="J659" s="324">
        <v>8</v>
      </c>
      <c r="K659" s="32"/>
    </row>
    <row r="660" spans="1:11" s="27" customFormat="1" ht="13.8" hidden="1" outlineLevel="2" thickBot="1" x14ac:dyDescent="0.3">
      <c r="A660" s="137">
        <v>8</v>
      </c>
      <c r="B660" s="137" t="s">
        <v>1890</v>
      </c>
      <c r="C660" s="137">
        <v>1120</v>
      </c>
      <c r="D660" s="137" t="s">
        <v>339</v>
      </c>
      <c r="E660" s="113" t="s">
        <v>1891</v>
      </c>
      <c r="F660" s="609" t="s">
        <v>1892</v>
      </c>
      <c r="G660" s="134" t="s">
        <v>1880</v>
      </c>
      <c r="H660" s="137"/>
      <c r="I660" s="137"/>
      <c r="J660" s="324">
        <v>10</v>
      </c>
      <c r="K660" s="32"/>
    </row>
    <row r="661" spans="1:11" s="27" customFormat="1" ht="21" hidden="1" outlineLevel="2" thickBot="1" x14ac:dyDescent="0.3">
      <c r="A661" s="137">
        <v>9</v>
      </c>
      <c r="B661" s="137" t="s">
        <v>1890</v>
      </c>
      <c r="C661" s="137">
        <v>1120</v>
      </c>
      <c r="D661" s="137" t="s">
        <v>392</v>
      </c>
      <c r="E661" s="113" t="s">
        <v>1893</v>
      </c>
      <c r="F661" s="611"/>
      <c r="G661" s="134" t="s">
        <v>1880</v>
      </c>
      <c r="H661" s="137"/>
      <c r="I661" s="137"/>
      <c r="J661" s="324">
        <v>25</v>
      </c>
      <c r="K661" s="32"/>
    </row>
    <row r="662" spans="1:11" s="27" customFormat="1" ht="13.8" hidden="1" outlineLevel="2" thickBot="1" x14ac:dyDescent="0.3">
      <c r="A662" s="137">
        <v>10</v>
      </c>
      <c r="B662" s="137" t="s">
        <v>1890</v>
      </c>
      <c r="C662" s="137">
        <v>1120</v>
      </c>
      <c r="D662" s="137" t="s">
        <v>1894</v>
      </c>
      <c r="E662" s="113" t="s">
        <v>1895</v>
      </c>
      <c r="F662" s="611"/>
      <c r="G662" s="134" t="s">
        <v>1880</v>
      </c>
      <c r="H662" s="137"/>
      <c r="I662" s="137"/>
      <c r="J662" s="324">
        <v>3</v>
      </c>
      <c r="K662" s="32"/>
    </row>
    <row r="663" spans="1:11" s="27" customFormat="1" ht="13.8" hidden="1" outlineLevel="2" thickBot="1" x14ac:dyDescent="0.3">
      <c r="A663" s="137">
        <v>11</v>
      </c>
      <c r="B663" s="137" t="s">
        <v>1890</v>
      </c>
      <c r="C663" s="137">
        <v>1120</v>
      </c>
      <c r="D663" s="137" t="s">
        <v>279</v>
      </c>
      <c r="E663" s="113" t="s">
        <v>1896</v>
      </c>
      <c r="F663" s="611"/>
      <c r="G663" s="134" t="s">
        <v>1880</v>
      </c>
      <c r="H663" s="137"/>
      <c r="I663" s="137"/>
      <c r="J663" s="324">
        <v>4</v>
      </c>
      <c r="K663" s="32"/>
    </row>
    <row r="664" spans="1:11" s="27" customFormat="1" ht="13.8" hidden="1" outlineLevel="2" thickBot="1" x14ac:dyDescent="0.3">
      <c r="A664" s="137">
        <v>12</v>
      </c>
      <c r="B664" s="137" t="s">
        <v>1890</v>
      </c>
      <c r="C664" s="137">
        <v>1120</v>
      </c>
      <c r="D664" s="137" t="s">
        <v>1897</v>
      </c>
      <c r="E664" s="113" t="s">
        <v>1898</v>
      </c>
      <c r="F664" s="611"/>
      <c r="G664" s="134" t="s">
        <v>1880</v>
      </c>
      <c r="H664" s="137"/>
      <c r="I664" s="137"/>
      <c r="J664" s="324">
        <v>9</v>
      </c>
      <c r="K664" s="32"/>
    </row>
    <row r="665" spans="1:11" s="27" customFormat="1" ht="13.8" hidden="1" outlineLevel="2" thickBot="1" x14ac:dyDescent="0.3">
      <c r="A665" s="137">
        <v>13</v>
      </c>
      <c r="B665" s="137" t="s">
        <v>1890</v>
      </c>
      <c r="C665" s="137">
        <v>1120</v>
      </c>
      <c r="D665" s="137" t="s">
        <v>1899</v>
      </c>
      <c r="E665" s="113">
        <v>7</v>
      </c>
      <c r="F665" s="611"/>
      <c r="G665" s="134" t="s">
        <v>1880</v>
      </c>
      <c r="H665" s="137"/>
      <c r="I665" s="137"/>
      <c r="J665" s="324">
        <v>1</v>
      </c>
      <c r="K665" s="32"/>
    </row>
    <row r="666" spans="1:11" s="27" customFormat="1" ht="13.8" hidden="1" outlineLevel="2" thickBot="1" x14ac:dyDescent="0.3">
      <c r="A666" s="137">
        <v>14</v>
      </c>
      <c r="B666" s="137" t="s">
        <v>1890</v>
      </c>
      <c r="C666" s="137">
        <v>1121</v>
      </c>
      <c r="D666" s="137" t="s">
        <v>1900</v>
      </c>
      <c r="E666" s="113" t="s">
        <v>1901</v>
      </c>
      <c r="F666" s="610"/>
      <c r="G666" s="134" t="s">
        <v>1880</v>
      </c>
      <c r="H666" s="137"/>
      <c r="I666" s="137"/>
      <c r="J666" s="324">
        <v>15</v>
      </c>
      <c r="K666" s="32"/>
    </row>
    <row r="667" spans="1:11" s="27" customFormat="1" ht="13.8" hidden="1" outlineLevel="2" thickBot="1" x14ac:dyDescent="0.3">
      <c r="A667" s="137">
        <v>15</v>
      </c>
      <c r="B667" s="137" t="s">
        <v>505</v>
      </c>
      <c r="C667" s="137">
        <v>813</v>
      </c>
      <c r="D667" s="137" t="s">
        <v>1902</v>
      </c>
      <c r="E667" s="113" t="s">
        <v>1903</v>
      </c>
      <c r="F667" s="616" t="s">
        <v>1674</v>
      </c>
      <c r="G667" s="134" t="s">
        <v>1880</v>
      </c>
      <c r="H667" s="137"/>
      <c r="I667" s="137"/>
      <c r="J667" s="324">
        <v>26</v>
      </c>
      <c r="K667" s="32"/>
    </row>
    <row r="668" spans="1:11" s="27" customFormat="1" ht="13.8" hidden="1" outlineLevel="2" thickBot="1" x14ac:dyDescent="0.3">
      <c r="A668" s="137">
        <v>16</v>
      </c>
      <c r="B668" s="137" t="s">
        <v>505</v>
      </c>
      <c r="C668" s="137">
        <v>813</v>
      </c>
      <c r="D668" s="137" t="s">
        <v>1904</v>
      </c>
      <c r="E668" s="113" t="s">
        <v>1905</v>
      </c>
      <c r="F668" s="616"/>
      <c r="G668" s="134" t="s">
        <v>1880</v>
      </c>
      <c r="H668" s="137"/>
      <c r="I668" s="137"/>
      <c r="J668" s="324">
        <v>20</v>
      </c>
      <c r="K668" s="32"/>
    </row>
    <row r="669" spans="1:11" s="27" customFormat="1" ht="13.8" hidden="1" outlineLevel="2" thickBot="1" x14ac:dyDescent="0.3">
      <c r="A669" s="137">
        <v>17</v>
      </c>
      <c r="B669" s="137" t="s">
        <v>505</v>
      </c>
      <c r="C669" s="137">
        <v>813</v>
      </c>
      <c r="D669" s="137" t="s">
        <v>1906</v>
      </c>
      <c r="E669" s="113" t="s">
        <v>1907</v>
      </c>
      <c r="F669" s="609" t="s">
        <v>1908</v>
      </c>
      <c r="G669" s="134" t="s">
        <v>1880</v>
      </c>
      <c r="H669" s="137"/>
      <c r="I669" s="137"/>
      <c r="J669" s="324">
        <v>22</v>
      </c>
      <c r="K669" s="32"/>
    </row>
    <row r="670" spans="1:11" s="27" customFormat="1" ht="13.8" hidden="1" outlineLevel="2" thickBot="1" x14ac:dyDescent="0.3">
      <c r="A670" s="137">
        <v>18</v>
      </c>
      <c r="B670" s="137" t="s">
        <v>505</v>
      </c>
      <c r="C670" s="137">
        <v>813</v>
      </c>
      <c r="D670" s="137" t="s">
        <v>1909</v>
      </c>
      <c r="E670" s="113" t="s">
        <v>1910</v>
      </c>
      <c r="F670" s="610"/>
      <c r="G670" s="134" t="s">
        <v>1880</v>
      </c>
      <c r="H670" s="137"/>
      <c r="I670" s="137"/>
      <c r="J670" s="324">
        <v>20</v>
      </c>
      <c r="K670" s="32"/>
    </row>
    <row r="671" spans="1:11" s="27" customFormat="1" ht="13.8" hidden="1" outlineLevel="2" thickBot="1" x14ac:dyDescent="0.3">
      <c r="A671" s="137">
        <v>19</v>
      </c>
      <c r="B671" s="137" t="s">
        <v>1890</v>
      </c>
      <c r="C671" s="137">
        <v>1121</v>
      </c>
      <c r="D671" s="137" t="s">
        <v>1911</v>
      </c>
      <c r="E671" s="113" t="s">
        <v>1912</v>
      </c>
      <c r="F671" s="609" t="s">
        <v>1913</v>
      </c>
      <c r="G671" s="134" t="s">
        <v>1880</v>
      </c>
      <c r="H671" s="137"/>
      <c r="I671" s="137"/>
      <c r="J671" s="324">
        <v>11</v>
      </c>
      <c r="K671" s="32"/>
    </row>
    <row r="672" spans="1:11" s="27" customFormat="1" ht="13.8" hidden="1" outlineLevel="2" thickBot="1" x14ac:dyDescent="0.3">
      <c r="A672" s="137">
        <v>20</v>
      </c>
      <c r="B672" s="137" t="s">
        <v>1890</v>
      </c>
      <c r="C672" s="137">
        <v>1121</v>
      </c>
      <c r="D672" s="137" t="s">
        <v>1914</v>
      </c>
      <c r="E672" s="113" t="s">
        <v>1915</v>
      </c>
      <c r="F672" s="611"/>
      <c r="G672" s="134" t="s">
        <v>1880</v>
      </c>
      <c r="H672" s="137"/>
      <c r="I672" s="137"/>
      <c r="J672" s="324">
        <v>24</v>
      </c>
      <c r="K672" s="32"/>
    </row>
    <row r="673" spans="1:11" s="27" customFormat="1" ht="13.8" hidden="1" outlineLevel="2" thickBot="1" x14ac:dyDescent="0.3">
      <c r="A673" s="137">
        <v>21</v>
      </c>
      <c r="B673" s="137" t="s">
        <v>1890</v>
      </c>
      <c r="C673" s="137">
        <v>1123</v>
      </c>
      <c r="D673" s="137" t="s">
        <v>1916</v>
      </c>
      <c r="E673" s="113" t="s">
        <v>1917</v>
      </c>
      <c r="F673" s="611"/>
      <c r="G673" s="134" t="s">
        <v>1880</v>
      </c>
      <c r="H673" s="137"/>
      <c r="I673" s="137"/>
      <c r="J673" s="324">
        <v>12</v>
      </c>
      <c r="K673" s="32"/>
    </row>
    <row r="674" spans="1:11" s="27" customFormat="1" ht="13.8" hidden="1" outlineLevel="2" thickBot="1" x14ac:dyDescent="0.3">
      <c r="A674" s="137">
        <v>22</v>
      </c>
      <c r="B674" s="137" t="s">
        <v>1890</v>
      </c>
      <c r="C674" s="137">
        <v>1123</v>
      </c>
      <c r="D674" s="137" t="s">
        <v>1918</v>
      </c>
      <c r="E674" s="113" t="s">
        <v>1919</v>
      </c>
      <c r="F674" s="611"/>
      <c r="G674" s="134" t="s">
        <v>1880</v>
      </c>
      <c r="H674" s="137"/>
      <c r="I674" s="137"/>
      <c r="J674" s="324">
        <v>4</v>
      </c>
      <c r="K674" s="32"/>
    </row>
    <row r="675" spans="1:11" s="27" customFormat="1" ht="13.8" hidden="1" outlineLevel="2" thickBot="1" x14ac:dyDescent="0.3">
      <c r="A675" s="137">
        <v>23</v>
      </c>
      <c r="B675" s="137" t="s">
        <v>1890</v>
      </c>
      <c r="C675" s="137">
        <v>1124</v>
      </c>
      <c r="D675" s="137" t="s">
        <v>1920</v>
      </c>
      <c r="E675" s="113" t="s">
        <v>1921</v>
      </c>
      <c r="F675" s="611"/>
      <c r="G675" s="134" t="s">
        <v>1880</v>
      </c>
      <c r="H675" s="137"/>
      <c r="I675" s="137"/>
      <c r="J675" s="324">
        <v>21</v>
      </c>
      <c r="K675" s="32"/>
    </row>
    <row r="676" spans="1:11" s="27" customFormat="1" ht="13.8" hidden="1" outlineLevel="2" thickBot="1" x14ac:dyDescent="0.3">
      <c r="A676" s="137">
        <v>24</v>
      </c>
      <c r="B676" s="137" t="s">
        <v>1890</v>
      </c>
      <c r="C676" s="137">
        <v>1124</v>
      </c>
      <c r="D676" s="137" t="s">
        <v>1922</v>
      </c>
      <c r="E676" s="113" t="s">
        <v>1923</v>
      </c>
      <c r="F676" s="611"/>
      <c r="G676" s="134" t="s">
        <v>1880</v>
      </c>
      <c r="H676" s="137"/>
      <c r="I676" s="137"/>
      <c r="J676" s="324">
        <v>22</v>
      </c>
      <c r="K676" s="32"/>
    </row>
    <row r="677" spans="1:11" s="27" customFormat="1" ht="13.8" hidden="1" outlineLevel="2" thickBot="1" x14ac:dyDescent="0.3">
      <c r="A677" s="137">
        <v>25</v>
      </c>
      <c r="B677" s="137" t="s">
        <v>1890</v>
      </c>
      <c r="C677" s="137">
        <v>1124</v>
      </c>
      <c r="D677" s="137" t="s">
        <v>1924</v>
      </c>
      <c r="E677" s="113" t="s">
        <v>1925</v>
      </c>
      <c r="F677" s="611"/>
      <c r="G677" s="134" t="s">
        <v>1880</v>
      </c>
      <c r="H677" s="137"/>
      <c r="I677" s="137"/>
      <c r="J677" s="324">
        <v>6</v>
      </c>
      <c r="K677" s="32"/>
    </row>
    <row r="678" spans="1:11" s="27" customFormat="1" ht="13.8" hidden="1" outlineLevel="2" thickBot="1" x14ac:dyDescent="0.3">
      <c r="A678" s="137">
        <v>26</v>
      </c>
      <c r="B678" s="137" t="s">
        <v>1890</v>
      </c>
      <c r="C678" s="137">
        <v>1124</v>
      </c>
      <c r="D678" s="137" t="s">
        <v>279</v>
      </c>
      <c r="E678" s="113" t="s">
        <v>1926</v>
      </c>
      <c r="F678" s="611"/>
      <c r="G678" s="134" t="s">
        <v>1880</v>
      </c>
      <c r="H678" s="137"/>
      <c r="I678" s="137"/>
      <c r="J678" s="324">
        <v>10</v>
      </c>
      <c r="K678" s="32"/>
    </row>
    <row r="679" spans="1:11" s="27" customFormat="1" ht="13.8" hidden="1" outlineLevel="2" thickBot="1" x14ac:dyDescent="0.3">
      <c r="A679" s="137">
        <v>27</v>
      </c>
      <c r="B679" s="137" t="s">
        <v>1890</v>
      </c>
      <c r="C679" s="137">
        <v>1124</v>
      </c>
      <c r="D679" s="137" t="s">
        <v>443</v>
      </c>
      <c r="E679" s="113" t="s">
        <v>1927</v>
      </c>
      <c r="F679" s="610"/>
      <c r="G679" s="134" t="s">
        <v>1880</v>
      </c>
      <c r="H679" s="137"/>
      <c r="I679" s="137"/>
      <c r="J679" s="324">
        <v>7</v>
      </c>
      <c r="K679" s="32"/>
    </row>
    <row r="680" spans="1:11" s="27" customFormat="1" ht="13.8" hidden="1" outlineLevel="2" thickBot="1" x14ac:dyDescent="0.3">
      <c r="A680" s="137">
        <v>28</v>
      </c>
      <c r="B680" s="137" t="s">
        <v>1928</v>
      </c>
      <c r="C680" s="137" t="s">
        <v>1929</v>
      </c>
      <c r="D680" s="137" t="s">
        <v>279</v>
      </c>
      <c r="E680" s="113" t="s">
        <v>170</v>
      </c>
      <c r="F680" s="362">
        <v>42699</v>
      </c>
      <c r="G680" s="134" t="s">
        <v>1880</v>
      </c>
      <c r="H680" s="352"/>
      <c r="I680" s="352"/>
      <c r="J680" s="324">
        <v>28</v>
      </c>
      <c r="K680" s="32"/>
    </row>
    <row r="681" spans="1:11" s="27" customFormat="1" ht="13.8" hidden="1" outlineLevel="1" collapsed="1" thickBot="1" x14ac:dyDescent="0.3">
      <c r="A681" s="18" t="s">
        <v>90</v>
      </c>
      <c r="B681" s="612" t="s">
        <v>12</v>
      </c>
      <c r="C681" s="612"/>
      <c r="D681" s="612"/>
      <c r="E681" s="612"/>
      <c r="F681" s="612"/>
      <c r="G681" s="612"/>
      <c r="H681" s="349"/>
      <c r="I681" s="350"/>
      <c r="J681" s="185">
        <f>SUM(J682:J758)</f>
        <v>537</v>
      </c>
      <c r="K681" s="32"/>
    </row>
    <row r="682" spans="1:11" s="27" customFormat="1" ht="13.8" hidden="1" outlineLevel="2" thickBot="1" x14ac:dyDescent="0.3">
      <c r="A682" s="137">
        <v>1</v>
      </c>
      <c r="B682" s="113" t="s">
        <v>238</v>
      </c>
      <c r="C682" s="137">
        <v>802</v>
      </c>
      <c r="D682" s="123" t="s">
        <v>1797</v>
      </c>
      <c r="E682" s="137" t="s">
        <v>1798</v>
      </c>
      <c r="F682" s="613" t="s">
        <v>1931</v>
      </c>
      <c r="G682" s="275" t="s">
        <v>1799</v>
      </c>
      <c r="H682" s="351"/>
      <c r="I682" s="351"/>
      <c r="J682" s="289">
        <v>2</v>
      </c>
      <c r="K682" s="32"/>
    </row>
    <row r="683" spans="1:11" s="27" customFormat="1" ht="13.8" hidden="1" outlineLevel="2" thickBot="1" x14ac:dyDescent="0.3">
      <c r="A683" s="137">
        <v>2</v>
      </c>
      <c r="B683" s="113" t="s">
        <v>238</v>
      </c>
      <c r="C683" s="137">
        <v>4</v>
      </c>
      <c r="D683" s="123" t="s">
        <v>414</v>
      </c>
      <c r="E683" s="137" t="s">
        <v>1800</v>
      </c>
      <c r="F683" s="614"/>
      <c r="G683" s="275" t="s">
        <v>1799</v>
      </c>
      <c r="H683" s="111"/>
      <c r="I683" s="111"/>
      <c r="J683" s="289">
        <v>2</v>
      </c>
      <c r="K683" s="32"/>
    </row>
    <row r="684" spans="1:11" s="27" customFormat="1" ht="13.8" hidden="1" outlineLevel="2" thickBot="1" x14ac:dyDescent="0.3">
      <c r="A684" s="137">
        <v>3</v>
      </c>
      <c r="B684" s="113" t="s">
        <v>238</v>
      </c>
      <c r="C684" s="137">
        <v>12</v>
      </c>
      <c r="D684" s="123" t="s">
        <v>414</v>
      </c>
      <c r="E684" s="137" t="s">
        <v>170</v>
      </c>
      <c r="F684" s="614"/>
      <c r="G684" s="275" t="s">
        <v>1799</v>
      </c>
      <c r="H684" s="111"/>
      <c r="I684" s="111"/>
      <c r="J684" s="289">
        <v>1</v>
      </c>
      <c r="K684" s="32"/>
    </row>
    <row r="685" spans="1:11" s="27" customFormat="1" ht="13.8" hidden="1" outlineLevel="2" thickBot="1" x14ac:dyDescent="0.3">
      <c r="A685" s="137">
        <v>4</v>
      </c>
      <c r="B685" s="113" t="s">
        <v>238</v>
      </c>
      <c r="C685" s="137">
        <v>16</v>
      </c>
      <c r="D685" s="123" t="s">
        <v>1801</v>
      </c>
      <c r="E685" s="137">
        <v>20.25</v>
      </c>
      <c r="F685" s="614"/>
      <c r="G685" s="275" t="s">
        <v>1799</v>
      </c>
      <c r="H685" s="111"/>
      <c r="I685" s="111"/>
      <c r="J685" s="289">
        <v>2</v>
      </c>
      <c r="K685" s="32"/>
    </row>
    <row r="686" spans="1:11" s="27" customFormat="1" ht="13.8" hidden="1" outlineLevel="2" thickBot="1" x14ac:dyDescent="0.3">
      <c r="A686" s="137">
        <v>5</v>
      </c>
      <c r="B686" s="113" t="s">
        <v>238</v>
      </c>
      <c r="C686" s="137">
        <v>802</v>
      </c>
      <c r="D686" s="123" t="s">
        <v>1802</v>
      </c>
      <c r="E686" s="137">
        <v>98</v>
      </c>
      <c r="F686" s="614"/>
      <c r="G686" s="275" t="s">
        <v>1799</v>
      </c>
      <c r="H686" s="111"/>
      <c r="I686" s="111"/>
      <c r="J686" s="289">
        <v>2</v>
      </c>
      <c r="K686" s="32"/>
    </row>
    <row r="687" spans="1:11" s="27" customFormat="1" ht="13.8" hidden="1" outlineLevel="2" thickBot="1" x14ac:dyDescent="0.3">
      <c r="A687" s="137">
        <v>6</v>
      </c>
      <c r="B687" s="113" t="s">
        <v>238</v>
      </c>
      <c r="C687" s="137">
        <v>17</v>
      </c>
      <c r="D687" s="123" t="s">
        <v>332</v>
      </c>
      <c r="E687" s="137" t="s">
        <v>1803</v>
      </c>
      <c r="F687" s="614"/>
      <c r="G687" s="275" t="s">
        <v>1799</v>
      </c>
      <c r="H687" s="111"/>
      <c r="I687" s="111"/>
      <c r="J687" s="289">
        <v>5</v>
      </c>
      <c r="K687" s="32"/>
    </row>
    <row r="688" spans="1:11" s="27" customFormat="1" ht="13.8" hidden="1" outlineLevel="2" thickBot="1" x14ac:dyDescent="0.3">
      <c r="A688" s="137">
        <v>7</v>
      </c>
      <c r="B688" s="113" t="s">
        <v>238</v>
      </c>
      <c r="C688" s="137">
        <v>801</v>
      </c>
      <c r="D688" s="123" t="s">
        <v>135</v>
      </c>
      <c r="E688" s="137">
        <v>100.19</v>
      </c>
      <c r="F688" s="614"/>
      <c r="G688" s="275" t="s">
        <v>1799</v>
      </c>
      <c r="H688" s="111"/>
      <c r="I688" s="111"/>
      <c r="J688" s="289">
        <v>2</v>
      </c>
      <c r="K688" s="32"/>
    </row>
    <row r="689" spans="1:11" s="27" customFormat="1" ht="13.8" hidden="1" outlineLevel="2" thickBot="1" x14ac:dyDescent="0.3">
      <c r="A689" s="137">
        <v>8</v>
      </c>
      <c r="B689" s="113" t="s">
        <v>238</v>
      </c>
      <c r="C689" s="137">
        <v>12</v>
      </c>
      <c r="D689" s="123" t="s">
        <v>1804</v>
      </c>
      <c r="E689" s="137" t="s">
        <v>1805</v>
      </c>
      <c r="F689" s="614"/>
      <c r="G689" s="275" t="s">
        <v>1799</v>
      </c>
      <c r="H689" s="111"/>
      <c r="I689" s="111"/>
      <c r="J689" s="289">
        <v>3</v>
      </c>
      <c r="K689" s="32"/>
    </row>
    <row r="690" spans="1:11" s="27" customFormat="1" ht="13.8" hidden="1" outlineLevel="2" thickBot="1" x14ac:dyDescent="0.3">
      <c r="A690" s="137">
        <v>9</v>
      </c>
      <c r="B690" s="113" t="s">
        <v>238</v>
      </c>
      <c r="C690" s="137">
        <v>16</v>
      </c>
      <c r="D690" s="123" t="s">
        <v>124</v>
      </c>
      <c r="E690" s="137">
        <v>21</v>
      </c>
      <c r="F690" s="614"/>
      <c r="G690" s="275" t="s">
        <v>1799</v>
      </c>
      <c r="H690" s="111"/>
      <c r="I690" s="111"/>
      <c r="J690" s="289">
        <v>1</v>
      </c>
      <c r="K690" s="32"/>
    </row>
    <row r="691" spans="1:11" s="27" customFormat="1" ht="13.8" hidden="1" outlineLevel="2" thickBot="1" x14ac:dyDescent="0.3">
      <c r="A691" s="137">
        <v>10</v>
      </c>
      <c r="B691" s="113" t="s">
        <v>238</v>
      </c>
      <c r="C691" s="137">
        <v>17</v>
      </c>
      <c r="D691" s="123" t="s">
        <v>124</v>
      </c>
      <c r="E691" s="137">
        <v>4</v>
      </c>
      <c r="F691" s="614"/>
      <c r="G691" s="275" t="s">
        <v>1799</v>
      </c>
      <c r="H691" s="111"/>
      <c r="I691" s="111"/>
      <c r="J691" s="289">
        <v>1</v>
      </c>
      <c r="K691" s="32"/>
    </row>
    <row r="692" spans="1:11" s="27" customFormat="1" ht="13.8" hidden="1" outlineLevel="2" thickBot="1" x14ac:dyDescent="0.3">
      <c r="A692" s="137">
        <v>11</v>
      </c>
      <c r="B692" s="113" t="s">
        <v>238</v>
      </c>
      <c r="C692" s="137">
        <v>801</v>
      </c>
      <c r="D692" s="123" t="s">
        <v>484</v>
      </c>
      <c r="E692" s="137" t="s">
        <v>1806</v>
      </c>
      <c r="F692" s="614"/>
      <c r="G692" s="275" t="s">
        <v>1799</v>
      </c>
      <c r="H692" s="111"/>
      <c r="I692" s="111"/>
      <c r="J692" s="289">
        <v>5</v>
      </c>
      <c r="K692" s="32"/>
    </row>
    <row r="693" spans="1:11" s="27" customFormat="1" ht="13.8" hidden="1" outlineLevel="2" thickBot="1" x14ac:dyDescent="0.3">
      <c r="A693" s="137">
        <v>12</v>
      </c>
      <c r="B693" s="113" t="s">
        <v>238</v>
      </c>
      <c r="C693" s="137">
        <v>15</v>
      </c>
      <c r="D693" s="123" t="s">
        <v>484</v>
      </c>
      <c r="E693" s="137" t="s">
        <v>1807</v>
      </c>
      <c r="F693" s="614"/>
      <c r="G693" s="275" t="s">
        <v>1799</v>
      </c>
      <c r="H693" s="111"/>
      <c r="I693" s="111"/>
      <c r="J693" s="289">
        <v>3</v>
      </c>
      <c r="K693" s="32"/>
    </row>
    <row r="694" spans="1:11" s="27" customFormat="1" ht="13.8" hidden="1" outlineLevel="2" thickBot="1" x14ac:dyDescent="0.3">
      <c r="A694" s="137">
        <v>13</v>
      </c>
      <c r="B694" s="113" t="s">
        <v>238</v>
      </c>
      <c r="C694" s="137">
        <v>15</v>
      </c>
      <c r="D694" s="123" t="s">
        <v>309</v>
      </c>
      <c r="E694" s="137">
        <v>1.2</v>
      </c>
      <c r="F694" s="614"/>
      <c r="G694" s="275" t="s">
        <v>1799</v>
      </c>
      <c r="H694" s="111"/>
      <c r="I694" s="111"/>
      <c r="J694" s="289">
        <v>3</v>
      </c>
      <c r="K694" s="32"/>
    </row>
    <row r="695" spans="1:11" s="27" customFormat="1" ht="13.8" hidden="1" outlineLevel="2" thickBot="1" x14ac:dyDescent="0.3">
      <c r="A695" s="137">
        <v>14</v>
      </c>
      <c r="B695" s="113" t="s">
        <v>238</v>
      </c>
      <c r="C695" s="137">
        <v>802</v>
      </c>
      <c r="D695" s="123" t="s">
        <v>1808</v>
      </c>
      <c r="E695" s="137" t="s">
        <v>1809</v>
      </c>
      <c r="F695" s="614"/>
      <c r="G695" s="275" t="s">
        <v>1799</v>
      </c>
      <c r="H695" s="111"/>
      <c r="I695" s="111"/>
      <c r="J695" s="289">
        <v>1</v>
      </c>
      <c r="K695" s="32"/>
    </row>
    <row r="696" spans="1:11" s="27" customFormat="1" ht="13.8" hidden="1" outlineLevel="2" thickBot="1" x14ac:dyDescent="0.3">
      <c r="A696" s="137">
        <v>15</v>
      </c>
      <c r="B696" s="113" t="s">
        <v>238</v>
      </c>
      <c r="C696" s="137">
        <v>16</v>
      </c>
      <c r="D696" s="123" t="s">
        <v>1810</v>
      </c>
      <c r="E696" s="137">
        <v>8</v>
      </c>
      <c r="F696" s="614"/>
      <c r="G696" s="275" t="s">
        <v>1799</v>
      </c>
      <c r="H696" s="111"/>
      <c r="I696" s="111"/>
      <c r="J696" s="289">
        <v>2</v>
      </c>
      <c r="K696" s="32"/>
    </row>
    <row r="697" spans="1:11" s="27" customFormat="1" ht="13.8" hidden="1" outlineLevel="2" thickBot="1" x14ac:dyDescent="0.3">
      <c r="A697" s="137">
        <v>16</v>
      </c>
      <c r="B697" s="113" t="s">
        <v>238</v>
      </c>
      <c r="C697" s="137">
        <v>801</v>
      </c>
      <c r="D697" s="123" t="s">
        <v>128</v>
      </c>
      <c r="E697" s="137" t="s">
        <v>1811</v>
      </c>
      <c r="F697" s="614"/>
      <c r="G697" s="275" t="s">
        <v>1799</v>
      </c>
      <c r="H697" s="111"/>
      <c r="I697" s="111"/>
      <c r="J697" s="289">
        <v>34</v>
      </c>
      <c r="K697" s="32"/>
    </row>
    <row r="698" spans="1:11" s="27" customFormat="1" ht="13.8" hidden="1" outlineLevel="2" thickBot="1" x14ac:dyDescent="0.3">
      <c r="A698" s="137">
        <v>17</v>
      </c>
      <c r="B698" s="113" t="s">
        <v>238</v>
      </c>
      <c r="C698" s="137">
        <v>10</v>
      </c>
      <c r="D698" s="123" t="s">
        <v>1812</v>
      </c>
      <c r="E698" s="137" t="s">
        <v>170</v>
      </c>
      <c r="F698" s="614"/>
      <c r="G698" s="275" t="s">
        <v>1799</v>
      </c>
      <c r="H698" s="111"/>
      <c r="I698" s="111"/>
      <c r="J698" s="289">
        <v>1</v>
      </c>
      <c r="K698" s="32"/>
    </row>
    <row r="699" spans="1:11" s="27" customFormat="1" ht="13.8" hidden="1" outlineLevel="2" thickBot="1" x14ac:dyDescent="0.3">
      <c r="A699" s="137">
        <v>18</v>
      </c>
      <c r="B699" s="113" t="s">
        <v>238</v>
      </c>
      <c r="C699" s="137">
        <v>802</v>
      </c>
      <c r="D699" s="123" t="s">
        <v>119</v>
      </c>
      <c r="E699" s="137" t="s">
        <v>1813</v>
      </c>
      <c r="F699" s="614"/>
      <c r="G699" s="275" t="s">
        <v>1799</v>
      </c>
      <c r="H699" s="111"/>
      <c r="I699" s="111"/>
      <c r="J699" s="289">
        <v>7</v>
      </c>
      <c r="K699" s="32"/>
    </row>
    <row r="700" spans="1:11" s="27" customFormat="1" ht="13.8" hidden="1" outlineLevel="2" thickBot="1" x14ac:dyDescent="0.3">
      <c r="A700" s="137">
        <v>19</v>
      </c>
      <c r="B700" s="113" t="s">
        <v>238</v>
      </c>
      <c r="C700" s="137">
        <v>802</v>
      </c>
      <c r="D700" s="123" t="s">
        <v>193</v>
      </c>
      <c r="E700" s="137" t="s">
        <v>1814</v>
      </c>
      <c r="F700" s="614"/>
      <c r="G700" s="275" t="s">
        <v>1799</v>
      </c>
      <c r="H700" s="111"/>
      <c r="I700" s="111"/>
      <c r="J700" s="289">
        <v>6</v>
      </c>
      <c r="K700" s="32"/>
    </row>
    <row r="701" spans="1:11" s="27" customFormat="1" ht="13.8" hidden="1" outlineLevel="2" thickBot="1" x14ac:dyDescent="0.3">
      <c r="A701" s="137">
        <v>20</v>
      </c>
      <c r="B701" s="113" t="s">
        <v>238</v>
      </c>
      <c r="C701" s="137">
        <v>801</v>
      </c>
      <c r="D701" s="123" t="s">
        <v>41</v>
      </c>
      <c r="E701" s="137" t="s">
        <v>1815</v>
      </c>
      <c r="F701" s="614"/>
      <c r="G701" s="275" t="s">
        <v>1799</v>
      </c>
      <c r="H701" s="111"/>
      <c r="I701" s="111"/>
      <c r="J701" s="289">
        <v>5</v>
      </c>
      <c r="K701" s="32"/>
    </row>
    <row r="702" spans="1:11" s="27" customFormat="1" ht="13.8" hidden="1" outlineLevel="2" thickBot="1" x14ac:dyDescent="0.3">
      <c r="A702" s="137">
        <v>21</v>
      </c>
      <c r="B702" s="113" t="s">
        <v>238</v>
      </c>
      <c r="C702" s="137">
        <v>802</v>
      </c>
      <c r="D702" s="123" t="s">
        <v>41</v>
      </c>
      <c r="E702" s="137" t="s">
        <v>1816</v>
      </c>
      <c r="F702" s="615"/>
      <c r="G702" s="275" t="s">
        <v>1799</v>
      </c>
      <c r="H702" s="111"/>
      <c r="I702" s="111"/>
      <c r="J702" s="289">
        <v>3</v>
      </c>
      <c r="K702" s="32"/>
    </row>
    <row r="703" spans="1:11" s="27" customFormat="1" ht="13.8" hidden="1" outlineLevel="2" thickBot="1" x14ac:dyDescent="0.3">
      <c r="A703" s="137">
        <v>22</v>
      </c>
      <c r="B703" s="113" t="s">
        <v>499</v>
      </c>
      <c r="C703" s="137">
        <v>503</v>
      </c>
      <c r="D703" s="123" t="s">
        <v>562</v>
      </c>
      <c r="E703" s="137" t="s">
        <v>170</v>
      </c>
      <c r="F703" s="605" t="s">
        <v>1932</v>
      </c>
      <c r="G703" s="275" t="s">
        <v>1799</v>
      </c>
      <c r="H703" s="111"/>
      <c r="I703" s="111"/>
      <c r="J703" s="289">
        <v>2</v>
      </c>
      <c r="K703" s="32"/>
    </row>
    <row r="704" spans="1:11" s="27" customFormat="1" ht="13.8" hidden="1" outlineLevel="2" thickBot="1" x14ac:dyDescent="0.3">
      <c r="A704" s="137">
        <v>23</v>
      </c>
      <c r="B704" s="113" t="s">
        <v>499</v>
      </c>
      <c r="C704" s="137">
        <v>503</v>
      </c>
      <c r="D704" s="123" t="s">
        <v>1817</v>
      </c>
      <c r="E704" s="137">
        <v>1</v>
      </c>
      <c r="F704" s="605"/>
      <c r="G704" s="275" t="s">
        <v>1799</v>
      </c>
      <c r="H704" s="111"/>
      <c r="I704" s="111"/>
      <c r="J704" s="289">
        <v>14</v>
      </c>
      <c r="K704" s="32"/>
    </row>
    <row r="705" spans="1:11" s="27" customFormat="1" ht="13.8" hidden="1" outlineLevel="2" thickBot="1" x14ac:dyDescent="0.3">
      <c r="A705" s="137">
        <v>24</v>
      </c>
      <c r="B705" s="113" t="s">
        <v>499</v>
      </c>
      <c r="C705" s="137">
        <v>503</v>
      </c>
      <c r="D705" s="123" t="s">
        <v>500</v>
      </c>
      <c r="E705" s="137">
        <v>1</v>
      </c>
      <c r="F705" s="605"/>
      <c r="G705" s="275" t="s">
        <v>1799</v>
      </c>
      <c r="H705" s="111"/>
      <c r="I705" s="111"/>
      <c r="J705" s="289">
        <v>1</v>
      </c>
      <c r="K705" s="32"/>
    </row>
    <row r="706" spans="1:11" s="27" customFormat="1" ht="13.8" hidden="1" outlineLevel="2" thickBot="1" x14ac:dyDescent="0.3">
      <c r="A706" s="137">
        <v>25</v>
      </c>
      <c r="B706" s="113" t="s">
        <v>499</v>
      </c>
      <c r="C706" s="137">
        <v>503</v>
      </c>
      <c r="D706" s="123" t="s">
        <v>211</v>
      </c>
      <c r="E706" s="137" t="s">
        <v>1818</v>
      </c>
      <c r="F706" s="605"/>
      <c r="G706" s="275" t="s">
        <v>1799</v>
      </c>
      <c r="H706" s="111"/>
      <c r="I706" s="111"/>
      <c r="J706" s="289">
        <v>8</v>
      </c>
      <c r="K706" s="32"/>
    </row>
    <row r="707" spans="1:11" s="27" customFormat="1" ht="13.8" hidden="1" outlineLevel="2" thickBot="1" x14ac:dyDescent="0.3">
      <c r="A707" s="137">
        <v>26</v>
      </c>
      <c r="B707" s="113" t="s">
        <v>499</v>
      </c>
      <c r="C707" s="137">
        <v>503</v>
      </c>
      <c r="D707" s="123" t="s">
        <v>66</v>
      </c>
      <c r="E707" s="137">
        <v>13</v>
      </c>
      <c r="F707" s="605"/>
      <c r="G707" s="275" t="s">
        <v>1799</v>
      </c>
      <c r="H707" s="111"/>
      <c r="I707" s="111"/>
      <c r="J707" s="289">
        <v>1</v>
      </c>
      <c r="K707" s="32"/>
    </row>
    <row r="708" spans="1:11" s="27" customFormat="1" ht="13.8" hidden="1" outlineLevel="2" thickBot="1" x14ac:dyDescent="0.3">
      <c r="A708" s="137">
        <v>27</v>
      </c>
      <c r="B708" s="113" t="s">
        <v>499</v>
      </c>
      <c r="C708" s="137">
        <v>503</v>
      </c>
      <c r="D708" s="123" t="s">
        <v>1819</v>
      </c>
      <c r="E708" s="137">
        <v>2.4</v>
      </c>
      <c r="F708" s="605"/>
      <c r="G708" s="275" t="s">
        <v>1799</v>
      </c>
      <c r="H708" s="111"/>
      <c r="I708" s="111"/>
      <c r="J708" s="289">
        <v>3</v>
      </c>
      <c r="K708" s="32"/>
    </row>
    <row r="709" spans="1:11" s="27" customFormat="1" ht="13.8" hidden="1" outlineLevel="2" thickBot="1" x14ac:dyDescent="0.3">
      <c r="A709" s="137">
        <v>28</v>
      </c>
      <c r="B709" s="113" t="s">
        <v>499</v>
      </c>
      <c r="C709" s="137">
        <v>503</v>
      </c>
      <c r="D709" s="123" t="s">
        <v>41</v>
      </c>
      <c r="E709" s="137" t="s">
        <v>1820</v>
      </c>
      <c r="F709" s="605"/>
      <c r="G709" s="275" t="s">
        <v>1799</v>
      </c>
      <c r="H709" s="111"/>
      <c r="I709" s="111"/>
      <c r="J709" s="289">
        <v>3</v>
      </c>
      <c r="K709" s="32"/>
    </row>
    <row r="710" spans="1:11" s="27" customFormat="1" ht="13.8" hidden="1" outlineLevel="2" thickBot="1" x14ac:dyDescent="0.3">
      <c r="A710" s="137">
        <v>29</v>
      </c>
      <c r="B710" s="113" t="s">
        <v>499</v>
      </c>
      <c r="C710" s="137">
        <v>503</v>
      </c>
      <c r="D710" s="123" t="s">
        <v>281</v>
      </c>
      <c r="E710" s="137" t="s">
        <v>1821</v>
      </c>
      <c r="F710" s="605"/>
      <c r="G710" s="275" t="s">
        <v>1799</v>
      </c>
      <c r="H710" s="111"/>
      <c r="I710" s="111"/>
      <c r="J710" s="289">
        <v>6</v>
      </c>
      <c r="K710" s="32"/>
    </row>
    <row r="711" spans="1:11" s="27" customFormat="1" ht="13.8" hidden="1" outlineLevel="2" thickBot="1" x14ac:dyDescent="0.3">
      <c r="A711" s="137">
        <v>30</v>
      </c>
      <c r="B711" s="113" t="s">
        <v>1822</v>
      </c>
      <c r="C711" s="137">
        <v>311</v>
      </c>
      <c r="D711" s="123" t="s">
        <v>1823</v>
      </c>
      <c r="E711" s="137" t="s">
        <v>1824</v>
      </c>
      <c r="F711" s="605"/>
      <c r="G711" s="275" t="s">
        <v>1799</v>
      </c>
      <c r="H711" s="111"/>
      <c r="I711" s="111"/>
      <c r="J711" s="289">
        <v>9</v>
      </c>
      <c r="K711" s="32"/>
    </row>
    <row r="712" spans="1:11" s="27" customFormat="1" ht="13.8" hidden="1" outlineLevel="2" thickBot="1" x14ac:dyDescent="0.3">
      <c r="A712" s="137">
        <v>31</v>
      </c>
      <c r="B712" s="113" t="s">
        <v>1822</v>
      </c>
      <c r="C712" s="137">
        <v>309</v>
      </c>
      <c r="D712" s="123" t="s">
        <v>6</v>
      </c>
      <c r="E712" s="137" t="s">
        <v>1482</v>
      </c>
      <c r="F712" s="605"/>
      <c r="G712" s="275" t="s">
        <v>1799</v>
      </c>
      <c r="H712" s="111"/>
      <c r="I712" s="111"/>
      <c r="J712" s="289">
        <v>8</v>
      </c>
      <c r="K712" s="32"/>
    </row>
    <row r="713" spans="1:11" s="27" customFormat="1" ht="13.8" hidden="1" outlineLevel="2" thickBot="1" x14ac:dyDescent="0.3">
      <c r="A713" s="137">
        <v>32</v>
      </c>
      <c r="B713" s="113" t="s">
        <v>1822</v>
      </c>
      <c r="C713" s="137">
        <v>308</v>
      </c>
      <c r="D713" s="123" t="s">
        <v>93</v>
      </c>
      <c r="E713" s="137">
        <v>9</v>
      </c>
      <c r="F713" s="605"/>
      <c r="G713" s="275" t="s">
        <v>1799</v>
      </c>
      <c r="H713" s="111"/>
      <c r="I713" s="111"/>
      <c r="J713" s="289">
        <v>1</v>
      </c>
      <c r="K713" s="32"/>
    </row>
    <row r="714" spans="1:11" s="27" customFormat="1" ht="13.8" hidden="1" outlineLevel="2" thickBot="1" x14ac:dyDescent="0.3">
      <c r="A714" s="137">
        <v>33</v>
      </c>
      <c r="B714" s="113" t="s">
        <v>1822</v>
      </c>
      <c r="C714" s="137">
        <v>309</v>
      </c>
      <c r="D714" s="123" t="s">
        <v>66</v>
      </c>
      <c r="E714" s="137" t="s">
        <v>1825</v>
      </c>
      <c r="F714" s="605"/>
      <c r="G714" s="275" t="s">
        <v>1799</v>
      </c>
      <c r="H714" s="111"/>
      <c r="I714" s="111"/>
      <c r="J714" s="289">
        <v>9</v>
      </c>
      <c r="K714" s="32"/>
    </row>
    <row r="715" spans="1:11" s="27" customFormat="1" ht="13.8" hidden="1" outlineLevel="2" thickBot="1" x14ac:dyDescent="0.3">
      <c r="A715" s="137">
        <v>34</v>
      </c>
      <c r="B715" s="113" t="s">
        <v>1822</v>
      </c>
      <c r="C715" s="137">
        <v>309</v>
      </c>
      <c r="D715" s="123" t="s">
        <v>204</v>
      </c>
      <c r="E715" s="137" t="s">
        <v>1826</v>
      </c>
      <c r="F715" s="605"/>
      <c r="G715" s="275" t="s">
        <v>1799</v>
      </c>
      <c r="H715" s="111"/>
      <c r="I715" s="111"/>
      <c r="J715" s="289">
        <v>10</v>
      </c>
      <c r="K715" s="32"/>
    </row>
    <row r="716" spans="1:11" s="27" customFormat="1" ht="13.8" hidden="1" outlineLevel="2" thickBot="1" x14ac:dyDescent="0.3">
      <c r="A716" s="137">
        <v>35</v>
      </c>
      <c r="B716" s="113" t="s">
        <v>287</v>
      </c>
      <c r="C716" s="137">
        <v>803</v>
      </c>
      <c r="D716" s="123" t="s">
        <v>1827</v>
      </c>
      <c r="E716" s="137">
        <v>5</v>
      </c>
      <c r="F716" s="605"/>
      <c r="G716" s="275" t="s">
        <v>1799</v>
      </c>
      <c r="H716" s="111"/>
      <c r="I716" s="111"/>
      <c r="J716" s="289">
        <v>1</v>
      </c>
      <c r="K716" s="32"/>
    </row>
    <row r="717" spans="1:11" s="27" customFormat="1" ht="13.8" hidden="1" outlineLevel="2" thickBot="1" x14ac:dyDescent="0.3">
      <c r="A717" s="137">
        <v>36</v>
      </c>
      <c r="B717" s="113" t="s">
        <v>287</v>
      </c>
      <c r="C717" s="137">
        <v>803</v>
      </c>
      <c r="D717" s="123" t="s">
        <v>501</v>
      </c>
      <c r="E717" s="137" t="s">
        <v>1828</v>
      </c>
      <c r="F717" s="605"/>
      <c r="G717" s="275" t="s">
        <v>1799</v>
      </c>
      <c r="H717" s="111"/>
      <c r="I717" s="111"/>
      <c r="J717" s="289">
        <v>3</v>
      </c>
      <c r="K717" s="32"/>
    </row>
    <row r="718" spans="1:11" s="27" customFormat="1" ht="13.8" hidden="1" outlineLevel="2" thickBot="1" x14ac:dyDescent="0.3">
      <c r="A718" s="137">
        <v>37</v>
      </c>
      <c r="B718" s="113" t="s">
        <v>287</v>
      </c>
      <c r="C718" s="137">
        <v>506</v>
      </c>
      <c r="D718" s="123" t="s">
        <v>201</v>
      </c>
      <c r="E718" s="137" t="s">
        <v>1829</v>
      </c>
      <c r="F718" s="605"/>
      <c r="G718" s="275" t="s">
        <v>1799</v>
      </c>
      <c r="H718" s="111"/>
      <c r="I718" s="111"/>
      <c r="J718" s="289">
        <v>4</v>
      </c>
      <c r="K718" s="32"/>
    </row>
    <row r="719" spans="1:11" s="27" customFormat="1" ht="13.8" hidden="1" outlineLevel="2" thickBot="1" x14ac:dyDescent="0.3">
      <c r="A719" s="137">
        <v>38</v>
      </c>
      <c r="B719" s="113" t="s">
        <v>287</v>
      </c>
      <c r="C719" s="137">
        <v>301</v>
      </c>
      <c r="D719" s="123" t="s">
        <v>272</v>
      </c>
      <c r="E719" s="137" t="s">
        <v>1830</v>
      </c>
      <c r="F719" s="605"/>
      <c r="G719" s="275" t="s">
        <v>1799</v>
      </c>
      <c r="H719" s="111"/>
      <c r="I719" s="111"/>
      <c r="J719" s="289">
        <v>2</v>
      </c>
      <c r="K719" s="32"/>
    </row>
    <row r="720" spans="1:11" s="27" customFormat="1" ht="13.8" hidden="1" outlineLevel="2" thickBot="1" x14ac:dyDescent="0.3">
      <c r="A720" s="137">
        <v>39</v>
      </c>
      <c r="B720" s="113" t="s">
        <v>287</v>
      </c>
      <c r="C720" s="137">
        <v>803</v>
      </c>
      <c r="D720" s="123" t="s">
        <v>272</v>
      </c>
      <c r="E720" s="137">
        <v>19</v>
      </c>
      <c r="F720" s="605"/>
      <c r="G720" s="275" t="s">
        <v>1799</v>
      </c>
      <c r="H720" s="111"/>
      <c r="I720" s="111"/>
      <c r="J720" s="289">
        <v>1</v>
      </c>
      <c r="K720" s="32"/>
    </row>
    <row r="721" spans="1:11" s="27" customFormat="1" ht="13.8" hidden="1" outlineLevel="2" thickBot="1" x14ac:dyDescent="0.3">
      <c r="A721" s="137">
        <v>40</v>
      </c>
      <c r="B721" s="113" t="s">
        <v>287</v>
      </c>
      <c r="C721" s="137">
        <v>505</v>
      </c>
      <c r="D721" s="123" t="s">
        <v>1831</v>
      </c>
      <c r="E721" s="137">
        <v>408</v>
      </c>
      <c r="F721" s="605" t="s">
        <v>1933</v>
      </c>
      <c r="G721" s="275" t="s">
        <v>1799</v>
      </c>
      <c r="H721" s="111"/>
      <c r="I721" s="111"/>
      <c r="J721" s="289">
        <v>3</v>
      </c>
      <c r="K721" s="32"/>
    </row>
    <row r="722" spans="1:11" s="27" customFormat="1" ht="13.8" hidden="1" outlineLevel="2" thickBot="1" x14ac:dyDescent="0.3">
      <c r="A722" s="137">
        <v>41</v>
      </c>
      <c r="B722" s="113" t="s">
        <v>287</v>
      </c>
      <c r="C722" s="137">
        <v>803</v>
      </c>
      <c r="D722" s="123" t="s">
        <v>502</v>
      </c>
      <c r="E722" s="137">
        <v>12.731999999999999</v>
      </c>
      <c r="F722" s="605"/>
      <c r="G722" s="275" t="s">
        <v>1799</v>
      </c>
      <c r="H722" s="111"/>
      <c r="I722" s="111"/>
      <c r="J722" s="289">
        <v>2</v>
      </c>
      <c r="K722" s="32"/>
    </row>
    <row r="723" spans="1:11" s="27" customFormat="1" ht="13.8" hidden="1" outlineLevel="2" thickBot="1" x14ac:dyDescent="0.3">
      <c r="A723" s="137">
        <v>42</v>
      </c>
      <c r="B723" s="113" t="s">
        <v>287</v>
      </c>
      <c r="C723" s="137">
        <v>304</v>
      </c>
      <c r="D723" s="123" t="s">
        <v>66</v>
      </c>
      <c r="E723" s="137">
        <v>13.18</v>
      </c>
      <c r="F723" s="605"/>
      <c r="G723" s="275" t="s">
        <v>1799</v>
      </c>
      <c r="H723" s="111"/>
      <c r="I723" s="111"/>
      <c r="J723" s="289">
        <v>3</v>
      </c>
      <c r="K723" s="32"/>
    </row>
    <row r="724" spans="1:11" s="27" customFormat="1" ht="13.8" hidden="1" outlineLevel="2" thickBot="1" x14ac:dyDescent="0.3">
      <c r="A724" s="137">
        <v>43</v>
      </c>
      <c r="B724" s="113" t="s">
        <v>287</v>
      </c>
      <c r="C724" s="137">
        <v>301</v>
      </c>
      <c r="D724" s="123" t="s">
        <v>115</v>
      </c>
      <c r="E724" s="137" t="s">
        <v>1832</v>
      </c>
      <c r="F724" s="605"/>
      <c r="G724" s="275" t="s">
        <v>1799</v>
      </c>
      <c r="H724" s="111"/>
      <c r="I724" s="111"/>
      <c r="J724" s="289">
        <v>4</v>
      </c>
      <c r="K724" s="32"/>
    </row>
    <row r="725" spans="1:11" s="27" customFormat="1" ht="13.8" hidden="1" outlineLevel="2" thickBot="1" x14ac:dyDescent="0.3">
      <c r="A725" s="137">
        <v>44</v>
      </c>
      <c r="B725" s="113" t="s">
        <v>287</v>
      </c>
      <c r="C725" s="137">
        <v>302</v>
      </c>
      <c r="D725" s="123" t="s">
        <v>606</v>
      </c>
      <c r="E725" s="137" t="s">
        <v>1833</v>
      </c>
      <c r="F725" s="605"/>
      <c r="G725" s="275" t="s">
        <v>1799</v>
      </c>
      <c r="H725" s="111"/>
      <c r="I725" s="111"/>
      <c r="J725" s="289">
        <v>3</v>
      </c>
      <c r="K725" s="32"/>
    </row>
    <row r="726" spans="1:11" s="27" customFormat="1" ht="13.8" hidden="1" outlineLevel="2" thickBot="1" x14ac:dyDescent="0.3">
      <c r="A726" s="137">
        <v>45</v>
      </c>
      <c r="B726" s="113" t="s">
        <v>287</v>
      </c>
      <c r="C726" s="137">
        <v>506</v>
      </c>
      <c r="D726" s="123" t="s">
        <v>498</v>
      </c>
      <c r="E726" s="137">
        <v>1.458</v>
      </c>
      <c r="F726" s="605"/>
      <c r="G726" s="275" t="s">
        <v>1799</v>
      </c>
      <c r="H726" s="111"/>
      <c r="I726" s="111"/>
      <c r="J726" s="289">
        <v>2</v>
      </c>
      <c r="K726" s="32"/>
    </row>
    <row r="727" spans="1:11" s="27" customFormat="1" ht="13.8" hidden="1" outlineLevel="2" thickBot="1" x14ac:dyDescent="0.3">
      <c r="A727" s="137">
        <v>46</v>
      </c>
      <c r="B727" s="113" t="s">
        <v>287</v>
      </c>
      <c r="C727" s="137">
        <v>301</v>
      </c>
      <c r="D727" s="123" t="s">
        <v>1834</v>
      </c>
      <c r="E727" s="137">
        <v>22.26</v>
      </c>
      <c r="F727" s="605"/>
      <c r="G727" s="275" t="s">
        <v>1799</v>
      </c>
      <c r="H727" s="111"/>
      <c r="I727" s="111"/>
      <c r="J727" s="289">
        <v>2</v>
      </c>
      <c r="K727" s="32"/>
    </row>
    <row r="728" spans="1:11" s="27" customFormat="1" ht="13.8" hidden="1" outlineLevel="2" thickBot="1" x14ac:dyDescent="0.3">
      <c r="A728" s="137">
        <v>47</v>
      </c>
      <c r="B728" s="113" t="s">
        <v>287</v>
      </c>
      <c r="C728" s="137">
        <v>302</v>
      </c>
      <c r="D728" s="123" t="s">
        <v>1835</v>
      </c>
      <c r="E728" s="137" t="s">
        <v>1836</v>
      </c>
      <c r="F728" s="605"/>
      <c r="G728" s="275" t="s">
        <v>1799</v>
      </c>
      <c r="H728" s="111"/>
      <c r="I728" s="111"/>
      <c r="J728" s="289">
        <v>4</v>
      </c>
      <c r="K728" s="32"/>
    </row>
    <row r="729" spans="1:11" s="27" customFormat="1" ht="13.8" hidden="1" outlineLevel="2" thickBot="1" x14ac:dyDescent="0.3">
      <c r="A729" s="137">
        <v>48</v>
      </c>
      <c r="B729" s="113" t="s">
        <v>287</v>
      </c>
      <c r="C729" s="137">
        <v>305</v>
      </c>
      <c r="D729" s="123" t="s">
        <v>56</v>
      </c>
      <c r="E729" s="137" t="s">
        <v>1837</v>
      </c>
      <c r="F729" s="605"/>
      <c r="G729" s="275" t="s">
        <v>1799</v>
      </c>
      <c r="H729" s="111"/>
      <c r="I729" s="111"/>
      <c r="J729" s="289">
        <v>5</v>
      </c>
      <c r="K729" s="32"/>
    </row>
    <row r="730" spans="1:11" s="27" customFormat="1" ht="13.8" hidden="1" outlineLevel="2" thickBot="1" x14ac:dyDescent="0.3">
      <c r="A730" s="137">
        <v>49</v>
      </c>
      <c r="B730" s="113" t="s">
        <v>213</v>
      </c>
      <c r="C730" s="137">
        <v>319</v>
      </c>
      <c r="D730" s="123" t="s">
        <v>15</v>
      </c>
      <c r="E730" s="137">
        <v>28</v>
      </c>
      <c r="F730" s="605"/>
      <c r="G730" s="275" t="s">
        <v>1799</v>
      </c>
      <c r="H730" s="111"/>
      <c r="I730" s="111"/>
      <c r="J730" s="289">
        <v>1</v>
      </c>
      <c r="K730" s="32"/>
    </row>
    <row r="731" spans="1:11" s="27" customFormat="1" ht="13.8" hidden="1" outlineLevel="2" thickBot="1" x14ac:dyDescent="0.3">
      <c r="A731" s="137">
        <v>50</v>
      </c>
      <c r="B731" s="113" t="s">
        <v>213</v>
      </c>
      <c r="C731" s="137">
        <v>711</v>
      </c>
      <c r="D731" s="123" t="s">
        <v>1838</v>
      </c>
      <c r="E731" s="137">
        <v>15</v>
      </c>
      <c r="F731" s="605"/>
      <c r="G731" s="275" t="s">
        <v>1799</v>
      </c>
      <c r="H731" s="111"/>
      <c r="I731" s="111"/>
      <c r="J731" s="289">
        <v>1</v>
      </c>
      <c r="K731" s="32"/>
    </row>
    <row r="732" spans="1:11" s="27" customFormat="1" ht="13.8" hidden="1" outlineLevel="2" thickBot="1" x14ac:dyDescent="0.3">
      <c r="A732" s="137">
        <v>51</v>
      </c>
      <c r="B732" s="113" t="s">
        <v>213</v>
      </c>
      <c r="C732" s="137">
        <v>711</v>
      </c>
      <c r="D732" s="123" t="s">
        <v>412</v>
      </c>
      <c r="E732" s="137" t="s">
        <v>1839</v>
      </c>
      <c r="F732" s="605"/>
      <c r="G732" s="275" t="s">
        <v>1799</v>
      </c>
      <c r="H732" s="111"/>
      <c r="I732" s="111"/>
      <c r="J732" s="289">
        <v>8</v>
      </c>
      <c r="K732" s="32"/>
    </row>
    <row r="733" spans="1:11" s="27" customFormat="1" ht="13.8" hidden="1" outlineLevel="2" thickBot="1" x14ac:dyDescent="0.3">
      <c r="A733" s="137">
        <v>52</v>
      </c>
      <c r="B733" s="113" t="s">
        <v>213</v>
      </c>
      <c r="C733" s="137">
        <v>710</v>
      </c>
      <c r="D733" s="123" t="s">
        <v>412</v>
      </c>
      <c r="E733" s="137" t="s">
        <v>1840</v>
      </c>
      <c r="F733" s="605"/>
      <c r="G733" s="275" t="s">
        <v>1799</v>
      </c>
      <c r="H733" s="111"/>
      <c r="I733" s="111"/>
      <c r="J733" s="289">
        <v>19</v>
      </c>
      <c r="K733" s="32"/>
    </row>
    <row r="734" spans="1:11" s="27" customFormat="1" ht="13.8" hidden="1" outlineLevel="2" thickBot="1" x14ac:dyDescent="0.3">
      <c r="A734" s="137">
        <v>53</v>
      </c>
      <c r="B734" s="113" t="s">
        <v>213</v>
      </c>
      <c r="C734" s="137">
        <v>711</v>
      </c>
      <c r="D734" s="123" t="s">
        <v>1841</v>
      </c>
      <c r="E734" s="137">
        <v>17</v>
      </c>
      <c r="F734" s="605"/>
      <c r="G734" s="275" t="s">
        <v>1799</v>
      </c>
      <c r="H734" s="111"/>
      <c r="I734" s="111"/>
      <c r="J734" s="289">
        <v>1</v>
      </c>
      <c r="K734" s="32"/>
    </row>
    <row r="735" spans="1:11" s="27" customFormat="1" ht="13.8" hidden="1" outlineLevel="2" thickBot="1" x14ac:dyDescent="0.3">
      <c r="A735" s="137">
        <v>54</v>
      </c>
      <c r="B735" s="113" t="s">
        <v>213</v>
      </c>
      <c r="C735" s="137">
        <v>711</v>
      </c>
      <c r="D735" s="123" t="s">
        <v>413</v>
      </c>
      <c r="E735" s="137" t="s">
        <v>1842</v>
      </c>
      <c r="F735" s="605"/>
      <c r="G735" s="275" t="s">
        <v>1799</v>
      </c>
      <c r="H735" s="111"/>
      <c r="I735" s="111"/>
      <c r="J735" s="289">
        <v>3</v>
      </c>
      <c r="K735" s="32"/>
    </row>
    <row r="736" spans="1:11" s="27" customFormat="1" ht="13.8" hidden="1" outlineLevel="2" thickBot="1" x14ac:dyDescent="0.3">
      <c r="A736" s="137">
        <v>55</v>
      </c>
      <c r="B736" s="113" t="s">
        <v>213</v>
      </c>
      <c r="C736" s="137">
        <v>713</v>
      </c>
      <c r="D736" s="123" t="s">
        <v>413</v>
      </c>
      <c r="E736" s="137">
        <v>36</v>
      </c>
      <c r="F736" s="605"/>
      <c r="G736" s="275" t="s">
        <v>1799</v>
      </c>
      <c r="H736" s="111"/>
      <c r="I736" s="111"/>
      <c r="J736" s="289">
        <v>1</v>
      </c>
      <c r="K736" s="32"/>
    </row>
    <row r="737" spans="1:11" s="27" customFormat="1" ht="13.8" hidden="1" outlineLevel="2" thickBot="1" x14ac:dyDescent="0.3">
      <c r="A737" s="137">
        <v>56</v>
      </c>
      <c r="B737" s="113" t="s">
        <v>213</v>
      </c>
      <c r="C737" s="137">
        <v>713</v>
      </c>
      <c r="D737" s="123" t="s">
        <v>204</v>
      </c>
      <c r="E737" s="137">
        <v>12</v>
      </c>
      <c r="F737" s="605"/>
      <c r="G737" s="275" t="s">
        <v>1799</v>
      </c>
      <c r="H737" s="111"/>
      <c r="I737" s="111"/>
      <c r="J737" s="289">
        <v>1</v>
      </c>
      <c r="K737" s="32"/>
    </row>
    <row r="738" spans="1:11" s="27" customFormat="1" ht="13.8" hidden="1" outlineLevel="2" thickBot="1" x14ac:dyDescent="0.25">
      <c r="A738" s="137">
        <v>57</v>
      </c>
      <c r="B738" s="124" t="s">
        <v>1843</v>
      </c>
      <c r="C738" s="124">
        <v>403</v>
      </c>
      <c r="D738" s="124" t="s">
        <v>1844</v>
      </c>
      <c r="E738" s="196" t="s">
        <v>1845</v>
      </c>
      <c r="F738" s="606">
        <v>42676</v>
      </c>
      <c r="G738" s="275" t="s">
        <v>1846</v>
      </c>
      <c r="H738" s="111"/>
      <c r="I738" s="111"/>
      <c r="J738" s="325">
        <v>6</v>
      </c>
      <c r="K738" s="32"/>
    </row>
    <row r="739" spans="1:11" s="27" customFormat="1" ht="13.8" hidden="1" outlineLevel="2" thickBot="1" x14ac:dyDescent="0.25">
      <c r="A739" s="137">
        <v>58</v>
      </c>
      <c r="B739" s="124" t="s">
        <v>1843</v>
      </c>
      <c r="C739" s="124">
        <v>403</v>
      </c>
      <c r="D739" s="124" t="s">
        <v>157</v>
      </c>
      <c r="E739" s="196" t="s">
        <v>1847</v>
      </c>
      <c r="F739" s="607"/>
      <c r="G739" s="275" t="s">
        <v>1846</v>
      </c>
      <c r="H739" s="111"/>
      <c r="I739" s="111"/>
      <c r="J739" s="325">
        <v>7</v>
      </c>
      <c r="K739" s="32"/>
    </row>
    <row r="740" spans="1:11" s="27" customFormat="1" ht="13.8" hidden="1" outlineLevel="2" thickBot="1" x14ac:dyDescent="0.25">
      <c r="A740" s="137">
        <v>59</v>
      </c>
      <c r="B740" s="124" t="s">
        <v>1843</v>
      </c>
      <c r="C740" s="124">
        <v>403</v>
      </c>
      <c r="D740" s="124" t="s">
        <v>273</v>
      </c>
      <c r="E740" s="196" t="s">
        <v>170</v>
      </c>
      <c r="F740" s="607"/>
      <c r="G740" s="275" t="s">
        <v>1846</v>
      </c>
      <c r="H740" s="111"/>
      <c r="I740" s="111"/>
      <c r="J740" s="325">
        <v>5</v>
      </c>
      <c r="K740" s="32"/>
    </row>
    <row r="741" spans="1:11" s="27" customFormat="1" ht="13.8" hidden="1" outlineLevel="2" thickBot="1" x14ac:dyDescent="0.25">
      <c r="A741" s="137">
        <v>60</v>
      </c>
      <c r="B741" s="124" t="s">
        <v>1848</v>
      </c>
      <c r="C741" s="124">
        <v>404</v>
      </c>
      <c r="D741" s="124" t="s">
        <v>237</v>
      </c>
      <c r="E741" s="196" t="s">
        <v>1849</v>
      </c>
      <c r="F741" s="607"/>
      <c r="G741" s="275" t="s">
        <v>1846</v>
      </c>
      <c r="H741" s="111"/>
      <c r="I741" s="111"/>
      <c r="J741" s="325">
        <v>3</v>
      </c>
      <c r="K741" s="32"/>
    </row>
    <row r="742" spans="1:11" s="27" customFormat="1" ht="13.8" hidden="1" outlineLevel="2" thickBot="1" x14ac:dyDescent="0.25">
      <c r="A742" s="137">
        <v>61</v>
      </c>
      <c r="B742" s="124" t="s">
        <v>1848</v>
      </c>
      <c r="C742" s="124">
        <v>407</v>
      </c>
      <c r="D742" s="124" t="s">
        <v>155</v>
      </c>
      <c r="E742" s="196" t="s">
        <v>1850</v>
      </c>
      <c r="F742" s="607"/>
      <c r="G742" s="275" t="s">
        <v>1846</v>
      </c>
      <c r="H742" s="111"/>
      <c r="I742" s="111"/>
      <c r="J742" s="325">
        <v>6</v>
      </c>
      <c r="K742" s="32"/>
    </row>
    <row r="743" spans="1:11" s="27" customFormat="1" ht="13.8" hidden="1" outlineLevel="2" thickBot="1" x14ac:dyDescent="0.25">
      <c r="A743" s="137">
        <v>62</v>
      </c>
      <c r="B743" s="124" t="s">
        <v>1848</v>
      </c>
      <c r="C743" s="124">
        <v>407</v>
      </c>
      <c r="D743" s="124" t="s">
        <v>1851</v>
      </c>
      <c r="E743" s="196" t="s">
        <v>1852</v>
      </c>
      <c r="F743" s="608"/>
      <c r="G743" s="275" t="s">
        <v>1846</v>
      </c>
      <c r="H743" s="111"/>
      <c r="I743" s="111"/>
      <c r="J743" s="325">
        <v>10</v>
      </c>
      <c r="K743" s="32"/>
    </row>
    <row r="744" spans="1:11" s="27" customFormat="1" ht="13.8" hidden="1" outlineLevel="2" thickBot="1" x14ac:dyDescent="0.25">
      <c r="A744" s="137">
        <v>63</v>
      </c>
      <c r="B744" s="124" t="s">
        <v>1853</v>
      </c>
      <c r="C744" s="124">
        <v>204</v>
      </c>
      <c r="D744" s="124" t="s">
        <v>446</v>
      </c>
      <c r="E744" s="196" t="s">
        <v>1852</v>
      </c>
      <c r="F744" s="606" t="s">
        <v>1854</v>
      </c>
      <c r="G744" s="275" t="s">
        <v>1846</v>
      </c>
      <c r="H744" s="111"/>
      <c r="I744" s="111"/>
      <c r="J744" s="325">
        <v>15</v>
      </c>
      <c r="K744" s="32"/>
    </row>
    <row r="745" spans="1:11" s="27" customFormat="1" ht="13.8" hidden="1" outlineLevel="2" thickBot="1" x14ac:dyDescent="0.25">
      <c r="A745" s="137">
        <v>64</v>
      </c>
      <c r="B745" s="124" t="s">
        <v>1853</v>
      </c>
      <c r="C745" s="124">
        <v>204</v>
      </c>
      <c r="D745" s="124" t="s">
        <v>1855</v>
      </c>
      <c r="E745" s="196" t="s">
        <v>1856</v>
      </c>
      <c r="F745" s="607"/>
      <c r="G745" s="275" t="s">
        <v>1846</v>
      </c>
      <c r="H745" s="111"/>
      <c r="I745" s="111"/>
      <c r="J745" s="325">
        <v>6</v>
      </c>
      <c r="K745" s="32"/>
    </row>
    <row r="746" spans="1:11" s="27" customFormat="1" ht="13.8" hidden="1" outlineLevel="2" thickBot="1" x14ac:dyDescent="0.25">
      <c r="A746" s="137">
        <v>65</v>
      </c>
      <c r="B746" s="124" t="s">
        <v>1853</v>
      </c>
      <c r="C746" s="124">
        <v>204</v>
      </c>
      <c r="D746" s="124" t="s">
        <v>415</v>
      </c>
      <c r="E746" s="196" t="s">
        <v>1857</v>
      </c>
      <c r="F746" s="607"/>
      <c r="G746" s="275" t="s">
        <v>1846</v>
      </c>
      <c r="H746" s="111"/>
      <c r="I746" s="111"/>
      <c r="J746" s="325">
        <v>5</v>
      </c>
      <c r="K746" s="32"/>
    </row>
    <row r="747" spans="1:11" s="27" customFormat="1" ht="13.8" hidden="1" outlineLevel="2" thickBot="1" x14ac:dyDescent="0.25">
      <c r="A747" s="137">
        <v>66</v>
      </c>
      <c r="B747" s="124" t="s">
        <v>1853</v>
      </c>
      <c r="C747" s="124">
        <v>204</v>
      </c>
      <c r="D747" s="124" t="s">
        <v>1858</v>
      </c>
      <c r="E747" s="196" t="s">
        <v>1859</v>
      </c>
      <c r="F747" s="607"/>
      <c r="G747" s="275" t="s">
        <v>1846</v>
      </c>
      <c r="H747" s="111"/>
      <c r="I747" s="111"/>
      <c r="J747" s="325">
        <v>23</v>
      </c>
      <c r="K747" s="32"/>
    </row>
    <row r="748" spans="1:11" s="27" customFormat="1" ht="13.8" hidden="1" outlineLevel="2" thickBot="1" x14ac:dyDescent="0.25">
      <c r="A748" s="137">
        <v>67</v>
      </c>
      <c r="B748" s="124" t="s">
        <v>1853</v>
      </c>
      <c r="C748" s="124">
        <v>204</v>
      </c>
      <c r="D748" s="124" t="s">
        <v>196</v>
      </c>
      <c r="E748" s="196" t="s">
        <v>1860</v>
      </c>
      <c r="F748" s="607"/>
      <c r="G748" s="275" t="s">
        <v>1846</v>
      </c>
      <c r="H748" s="111"/>
      <c r="I748" s="111"/>
      <c r="J748" s="325">
        <v>4</v>
      </c>
      <c r="K748" s="32"/>
    </row>
    <row r="749" spans="1:11" s="27" customFormat="1" ht="13.8" hidden="1" outlineLevel="2" thickBot="1" x14ac:dyDescent="0.25">
      <c r="A749" s="137">
        <v>68</v>
      </c>
      <c r="B749" s="124" t="s">
        <v>1853</v>
      </c>
      <c r="C749" s="124">
        <v>205</v>
      </c>
      <c r="D749" s="124" t="s">
        <v>415</v>
      </c>
      <c r="E749" s="196" t="s">
        <v>1861</v>
      </c>
      <c r="F749" s="607"/>
      <c r="G749" s="275" t="s">
        <v>1846</v>
      </c>
      <c r="H749" s="111"/>
      <c r="I749" s="111"/>
      <c r="J749" s="325">
        <v>7</v>
      </c>
      <c r="K749" s="32"/>
    </row>
    <row r="750" spans="1:11" s="27" customFormat="1" ht="13.8" hidden="1" outlineLevel="2" thickBot="1" x14ac:dyDescent="0.25">
      <c r="A750" s="137">
        <v>69</v>
      </c>
      <c r="B750" s="124" t="s">
        <v>1853</v>
      </c>
      <c r="C750" s="124">
        <v>205</v>
      </c>
      <c r="D750" s="124" t="s">
        <v>168</v>
      </c>
      <c r="E750" s="196" t="s">
        <v>1862</v>
      </c>
      <c r="F750" s="607"/>
      <c r="G750" s="275" t="s">
        <v>1846</v>
      </c>
      <c r="H750" s="111"/>
      <c r="I750" s="111"/>
      <c r="J750" s="325">
        <v>13</v>
      </c>
      <c r="K750" s="32"/>
    </row>
    <row r="751" spans="1:11" s="27" customFormat="1" ht="13.8" hidden="1" outlineLevel="2" thickBot="1" x14ac:dyDescent="0.25">
      <c r="A751" s="137">
        <v>70</v>
      </c>
      <c r="B751" s="124" t="s">
        <v>503</v>
      </c>
      <c r="C751" s="124">
        <v>603</v>
      </c>
      <c r="D751" s="124" t="s">
        <v>273</v>
      </c>
      <c r="E751" s="196" t="s">
        <v>1863</v>
      </c>
      <c r="F751" s="197">
        <v>42688</v>
      </c>
      <c r="G751" s="275" t="s">
        <v>1846</v>
      </c>
      <c r="H751" s="111"/>
      <c r="I751" s="111"/>
      <c r="J751" s="325">
        <v>22</v>
      </c>
      <c r="K751" s="32"/>
    </row>
    <row r="752" spans="1:11" s="27" customFormat="1" ht="13.8" hidden="1" outlineLevel="2" thickBot="1" x14ac:dyDescent="0.25">
      <c r="A752" s="137">
        <v>71</v>
      </c>
      <c r="B752" s="124" t="s">
        <v>1864</v>
      </c>
      <c r="C752" s="124">
        <v>512</v>
      </c>
      <c r="D752" s="124" t="s">
        <v>157</v>
      </c>
      <c r="E752" s="196" t="s">
        <v>504</v>
      </c>
      <c r="F752" s="606" t="s">
        <v>1865</v>
      </c>
      <c r="G752" s="275" t="s">
        <v>1846</v>
      </c>
      <c r="H752" s="111"/>
      <c r="I752" s="111"/>
      <c r="J752" s="325">
        <v>18</v>
      </c>
      <c r="K752" s="32"/>
    </row>
    <row r="753" spans="1:11" s="27" customFormat="1" ht="13.8" hidden="1" outlineLevel="2" thickBot="1" x14ac:dyDescent="0.25">
      <c r="A753" s="137">
        <v>72</v>
      </c>
      <c r="B753" s="124" t="s">
        <v>1864</v>
      </c>
      <c r="C753" s="124">
        <v>512</v>
      </c>
      <c r="D753" s="124" t="s">
        <v>196</v>
      </c>
      <c r="E753" s="196" t="s">
        <v>1866</v>
      </c>
      <c r="F753" s="607"/>
      <c r="G753" s="275" t="s">
        <v>1846</v>
      </c>
      <c r="H753" s="111"/>
      <c r="I753" s="111"/>
      <c r="J753" s="325">
        <v>43</v>
      </c>
      <c r="K753" s="32"/>
    </row>
    <row r="754" spans="1:11" s="27" customFormat="1" ht="13.8" hidden="1" outlineLevel="2" thickBot="1" x14ac:dyDescent="0.25">
      <c r="A754" s="137">
        <v>73</v>
      </c>
      <c r="B754" s="124" t="s">
        <v>1864</v>
      </c>
      <c r="C754" s="124">
        <v>514</v>
      </c>
      <c r="D754" s="124" t="s">
        <v>1070</v>
      </c>
      <c r="E754" s="196" t="s">
        <v>1867</v>
      </c>
      <c r="F754" s="607"/>
      <c r="G754" s="275" t="s">
        <v>1846</v>
      </c>
      <c r="H754" s="111"/>
      <c r="I754" s="111"/>
      <c r="J754" s="325">
        <v>9</v>
      </c>
      <c r="K754" s="32"/>
    </row>
    <row r="755" spans="1:11" s="27" customFormat="1" ht="13.8" hidden="1" outlineLevel="2" thickBot="1" x14ac:dyDescent="0.25">
      <c r="A755" s="137">
        <v>74</v>
      </c>
      <c r="B755" s="124" t="s">
        <v>1864</v>
      </c>
      <c r="C755" s="124">
        <v>514</v>
      </c>
      <c r="D755" s="124" t="s">
        <v>1868</v>
      </c>
      <c r="E755" s="196" t="s">
        <v>1869</v>
      </c>
      <c r="F755" s="608"/>
      <c r="G755" s="275" t="s">
        <v>1846</v>
      </c>
      <c r="H755" s="111"/>
      <c r="I755" s="111"/>
      <c r="J755" s="325">
        <v>28</v>
      </c>
      <c r="K755" s="32"/>
    </row>
    <row r="756" spans="1:11" s="27" customFormat="1" ht="13.8" hidden="1" outlineLevel="2" thickBot="1" x14ac:dyDescent="0.25">
      <c r="A756" s="137">
        <v>75</v>
      </c>
      <c r="B756" s="124" t="s">
        <v>1870</v>
      </c>
      <c r="C756" s="124">
        <v>309</v>
      </c>
      <c r="D756" s="124" t="s">
        <v>1871</v>
      </c>
      <c r="E756" s="196" t="s">
        <v>170</v>
      </c>
      <c r="F756" s="606" t="s">
        <v>1872</v>
      </c>
      <c r="G756" s="275" t="s">
        <v>1846</v>
      </c>
      <c r="H756" s="111"/>
      <c r="I756" s="111"/>
      <c r="J756" s="325">
        <v>25</v>
      </c>
      <c r="K756" s="32"/>
    </row>
    <row r="757" spans="1:11" s="27" customFormat="1" ht="13.8" hidden="1" outlineLevel="2" thickBot="1" x14ac:dyDescent="0.25">
      <c r="A757" s="137">
        <v>76</v>
      </c>
      <c r="B757" s="124" t="s">
        <v>1870</v>
      </c>
      <c r="C757" s="124">
        <v>309</v>
      </c>
      <c r="D757" s="124" t="s">
        <v>1873</v>
      </c>
      <c r="E757" s="196" t="s">
        <v>1874</v>
      </c>
      <c r="F757" s="607"/>
      <c r="G757" s="275" t="s">
        <v>1846</v>
      </c>
      <c r="H757" s="111"/>
      <c r="I757" s="111"/>
      <c r="J757" s="325">
        <v>18</v>
      </c>
      <c r="K757" s="32"/>
    </row>
    <row r="758" spans="1:11" s="27" customFormat="1" ht="13.8" hidden="1" outlineLevel="2" thickBot="1" x14ac:dyDescent="0.25">
      <c r="A758" s="137">
        <v>77</v>
      </c>
      <c r="B758" s="124" t="s">
        <v>1870</v>
      </c>
      <c r="C758" s="124">
        <v>309</v>
      </c>
      <c r="D758" s="124" t="s">
        <v>1875</v>
      </c>
      <c r="E758" s="196" t="s">
        <v>1876</v>
      </c>
      <c r="F758" s="608"/>
      <c r="G758" s="275" t="s">
        <v>1846</v>
      </c>
      <c r="H758" s="353"/>
      <c r="I758" s="353"/>
      <c r="J758" s="325">
        <v>24</v>
      </c>
      <c r="K758" s="32"/>
    </row>
    <row r="759" spans="1:11" ht="13.8" collapsed="1" thickBot="1" x14ac:dyDescent="0.3">
      <c r="A759" s="17" t="s">
        <v>102</v>
      </c>
      <c r="B759" s="595" t="s">
        <v>0</v>
      </c>
      <c r="C759" s="596"/>
      <c r="D759" s="596"/>
      <c r="E759" s="596"/>
      <c r="F759" s="596"/>
      <c r="G759" s="597"/>
      <c r="H759" s="290"/>
      <c r="I759" s="92"/>
      <c r="J759" s="92">
        <f>J972+J929+J760+J822+J858</f>
        <v>2155</v>
      </c>
    </row>
    <row r="760" spans="1:11" s="27" customFormat="1" ht="13.8" hidden="1" outlineLevel="1" collapsed="1" thickBot="1" x14ac:dyDescent="0.3">
      <c r="A760" s="20" t="s">
        <v>23</v>
      </c>
      <c r="B760" s="562" t="s">
        <v>4</v>
      </c>
      <c r="C760" s="563"/>
      <c r="D760" s="563"/>
      <c r="E760" s="563"/>
      <c r="F760" s="563"/>
      <c r="G760" s="564"/>
      <c r="H760" s="354"/>
      <c r="I760" s="355"/>
      <c r="J760" s="190">
        <f>SUM(J761:J821)</f>
        <v>283</v>
      </c>
      <c r="K760" s="32"/>
    </row>
    <row r="761" spans="1:11" s="47" customFormat="1" hidden="1" outlineLevel="2" thickBot="1" x14ac:dyDescent="0.3">
      <c r="A761" s="6">
        <v>1</v>
      </c>
      <c r="B761" s="3" t="s">
        <v>470</v>
      </c>
      <c r="C761" s="55">
        <v>38</v>
      </c>
      <c r="D761" s="3" t="s">
        <v>1354</v>
      </c>
      <c r="E761" s="3" t="s">
        <v>1355</v>
      </c>
      <c r="F761" s="5">
        <v>42688</v>
      </c>
      <c r="G761" s="90" t="s">
        <v>471</v>
      </c>
      <c r="H761" s="9"/>
      <c r="I761" s="9"/>
      <c r="J761" s="93">
        <v>11</v>
      </c>
      <c r="K761" s="46"/>
    </row>
    <row r="762" spans="1:11" s="47" customFormat="1" hidden="1" outlineLevel="2" thickBot="1" x14ac:dyDescent="0.3">
      <c r="A762" s="6">
        <v>2</v>
      </c>
      <c r="B762" s="3" t="s">
        <v>470</v>
      </c>
      <c r="C762" s="55">
        <v>37</v>
      </c>
      <c r="D762" s="3" t="s">
        <v>1356</v>
      </c>
      <c r="E762" s="80" t="s">
        <v>1357</v>
      </c>
      <c r="F762" s="5">
        <v>42689</v>
      </c>
      <c r="G762" s="90" t="s">
        <v>471</v>
      </c>
      <c r="H762" s="3"/>
      <c r="I762" s="3"/>
      <c r="J762" s="93">
        <v>3</v>
      </c>
      <c r="K762" s="46"/>
    </row>
    <row r="763" spans="1:11" s="47" customFormat="1" hidden="1" outlineLevel="2" thickBot="1" x14ac:dyDescent="0.3">
      <c r="A763" s="6">
        <v>3</v>
      </c>
      <c r="B763" s="3" t="s">
        <v>470</v>
      </c>
      <c r="C763" s="55">
        <v>37</v>
      </c>
      <c r="D763" s="3" t="s">
        <v>1358</v>
      </c>
      <c r="E763" s="80" t="s">
        <v>214</v>
      </c>
      <c r="F763" s="5">
        <v>42689</v>
      </c>
      <c r="G763" s="90" t="s">
        <v>471</v>
      </c>
      <c r="H763" s="3"/>
      <c r="I763" s="3"/>
      <c r="J763" s="93">
        <v>1</v>
      </c>
      <c r="K763" s="46"/>
    </row>
    <row r="764" spans="1:11" s="47" customFormat="1" hidden="1" outlineLevel="2" thickBot="1" x14ac:dyDescent="0.3">
      <c r="A764" s="6">
        <v>4</v>
      </c>
      <c r="B764" s="3" t="s">
        <v>470</v>
      </c>
      <c r="C764" s="55">
        <v>37</v>
      </c>
      <c r="D764" s="3" t="s">
        <v>390</v>
      </c>
      <c r="E764" s="3" t="s">
        <v>1359</v>
      </c>
      <c r="F764" s="5">
        <v>42690</v>
      </c>
      <c r="G764" s="90" t="s">
        <v>471</v>
      </c>
      <c r="H764" s="3"/>
      <c r="I764" s="3"/>
      <c r="J764" s="93">
        <v>6</v>
      </c>
      <c r="K764" s="46"/>
    </row>
    <row r="765" spans="1:11" s="47" customFormat="1" hidden="1" outlineLevel="2" thickBot="1" x14ac:dyDescent="0.3">
      <c r="A765" s="6">
        <v>5</v>
      </c>
      <c r="B765" s="3" t="s">
        <v>470</v>
      </c>
      <c r="C765" s="55">
        <v>15</v>
      </c>
      <c r="D765" s="3" t="s">
        <v>1360</v>
      </c>
      <c r="E765" s="80" t="s">
        <v>1361</v>
      </c>
      <c r="F765" s="5">
        <v>42691</v>
      </c>
      <c r="G765" s="90" t="s">
        <v>471</v>
      </c>
      <c r="H765" s="3"/>
      <c r="I765" s="3"/>
      <c r="J765" s="93">
        <v>2</v>
      </c>
      <c r="K765" s="46"/>
    </row>
    <row r="766" spans="1:11" s="47" customFormat="1" hidden="1" outlineLevel="2" thickBot="1" x14ac:dyDescent="0.3">
      <c r="A766" s="6">
        <v>6</v>
      </c>
      <c r="B766" s="3" t="s">
        <v>470</v>
      </c>
      <c r="C766" s="55">
        <v>15</v>
      </c>
      <c r="D766" s="3" t="s">
        <v>1362</v>
      </c>
      <c r="E766" s="3">
        <v>7</v>
      </c>
      <c r="F766" s="5">
        <v>42691</v>
      </c>
      <c r="G766" s="90" t="s">
        <v>471</v>
      </c>
      <c r="H766" s="3"/>
      <c r="I766" s="3"/>
      <c r="J766" s="93">
        <v>1</v>
      </c>
      <c r="K766" s="46"/>
    </row>
    <row r="767" spans="1:11" s="47" customFormat="1" hidden="1" outlineLevel="2" thickBot="1" x14ac:dyDescent="0.3">
      <c r="A767" s="6">
        <v>7</v>
      </c>
      <c r="B767" s="3" t="s">
        <v>470</v>
      </c>
      <c r="C767" s="55">
        <v>16</v>
      </c>
      <c r="D767" s="3" t="s">
        <v>1363</v>
      </c>
      <c r="E767" s="80" t="s">
        <v>1364</v>
      </c>
      <c r="F767" s="5">
        <v>42691</v>
      </c>
      <c r="G767" s="90" t="s">
        <v>471</v>
      </c>
      <c r="H767" s="3"/>
      <c r="I767" s="3"/>
      <c r="J767" s="93">
        <v>2</v>
      </c>
      <c r="K767" s="46"/>
    </row>
    <row r="768" spans="1:11" s="47" customFormat="1" hidden="1" outlineLevel="2" thickBot="1" x14ac:dyDescent="0.3">
      <c r="A768" s="6">
        <v>8</v>
      </c>
      <c r="B768" s="3" t="s">
        <v>470</v>
      </c>
      <c r="C768" s="55">
        <v>16</v>
      </c>
      <c r="D768" s="3" t="s">
        <v>131</v>
      </c>
      <c r="E768" s="3">
        <v>88.105000000000004</v>
      </c>
      <c r="F768" s="5">
        <v>42691</v>
      </c>
      <c r="G768" s="90" t="s">
        <v>471</v>
      </c>
      <c r="H768" s="3"/>
      <c r="I768" s="3"/>
      <c r="J768" s="93">
        <v>2</v>
      </c>
      <c r="K768" s="46"/>
    </row>
    <row r="769" spans="1:11" s="47" customFormat="1" hidden="1" outlineLevel="2" thickBot="1" x14ac:dyDescent="0.3">
      <c r="A769" s="6">
        <v>9</v>
      </c>
      <c r="B769" s="3" t="s">
        <v>470</v>
      </c>
      <c r="C769" s="139" t="s">
        <v>149</v>
      </c>
      <c r="D769" s="3" t="s">
        <v>1365</v>
      </c>
      <c r="E769" s="3">
        <v>50</v>
      </c>
      <c r="F769" s="5">
        <v>42692</v>
      </c>
      <c r="G769" s="90" t="s">
        <v>471</v>
      </c>
      <c r="H769" s="3"/>
      <c r="I769" s="3"/>
      <c r="J769" s="93">
        <v>1</v>
      </c>
      <c r="K769" s="46"/>
    </row>
    <row r="770" spans="1:11" s="47" customFormat="1" hidden="1" outlineLevel="2" thickBot="1" x14ac:dyDescent="0.3">
      <c r="A770" s="6">
        <v>10</v>
      </c>
      <c r="B770" s="3" t="s">
        <v>470</v>
      </c>
      <c r="C770" s="139" t="s">
        <v>247</v>
      </c>
      <c r="D770" s="3" t="s">
        <v>1366</v>
      </c>
      <c r="E770" s="3">
        <v>4</v>
      </c>
      <c r="F770" s="5">
        <v>42692</v>
      </c>
      <c r="G770" s="90" t="s">
        <v>471</v>
      </c>
      <c r="H770" s="3"/>
      <c r="I770" s="3"/>
      <c r="J770" s="93">
        <v>1</v>
      </c>
      <c r="K770" s="46"/>
    </row>
    <row r="771" spans="1:11" s="47" customFormat="1" hidden="1" outlineLevel="2" thickBot="1" x14ac:dyDescent="0.3">
      <c r="A771" s="6">
        <v>11</v>
      </c>
      <c r="B771" s="3" t="s">
        <v>470</v>
      </c>
      <c r="C771" s="55">
        <v>40</v>
      </c>
      <c r="D771" s="3" t="s">
        <v>1367</v>
      </c>
      <c r="E771" s="3" t="s">
        <v>1368</v>
      </c>
      <c r="F771" s="5">
        <v>42692</v>
      </c>
      <c r="G771" s="90" t="s">
        <v>471</v>
      </c>
      <c r="H771" s="3"/>
      <c r="I771" s="3"/>
      <c r="J771" s="93">
        <v>1</v>
      </c>
      <c r="K771" s="46"/>
    </row>
    <row r="772" spans="1:11" s="47" customFormat="1" hidden="1" outlineLevel="2" thickBot="1" x14ac:dyDescent="0.3">
      <c r="A772" s="6">
        <v>12</v>
      </c>
      <c r="B772" s="3" t="s">
        <v>470</v>
      </c>
      <c r="C772" s="55">
        <v>40</v>
      </c>
      <c r="D772" s="3" t="s">
        <v>1369</v>
      </c>
      <c r="E772" s="3" t="s">
        <v>1370</v>
      </c>
      <c r="F772" s="5">
        <v>42692</v>
      </c>
      <c r="G772" s="90" t="s">
        <v>471</v>
      </c>
      <c r="H772" s="3"/>
      <c r="I772" s="3"/>
      <c r="J772" s="93">
        <v>3</v>
      </c>
      <c r="K772" s="46"/>
    </row>
    <row r="773" spans="1:11" s="47" customFormat="1" hidden="1" outlineLevel="2" thickBot="1" x14ac:dyDescent="0.3">
      <c r="A773" s="6">
        <v>13</v>
      </c>
      <c r="B773" s="3" t="s">
        <v>470</v>
      </c>
      <c r="C773" s="55">
        <v>36</v>
      </c>
      <c r="D773" s="3" t="s">
        <v>1371</v>
      </c>
      <c r="E773" s="3" t="s">
        <v>1372</v>
      </c>
      <c r="F773" s="5">
        <v>42676</v>
      </c>
      <c r="G773" s="90" t="s">
        <v>1373</v>
      </c>
      <c r="H773" s="3"/>
      <c r="I773" s="3"/>
      <c r="J773" s="93">
        <v>2</v>
      </c>
      <c r="K773" s="46"/>
    </row>
    <row r="774" spans="1:11" s="47" customFormat="1" hidden="1" outlineLevel="2" thickBot="1" x14ac:dyDescent="0.3">
      <c r="A774" s="6">
        <v>14</v>
      </c>
      <c r="B774" s="3" t="s">
        <v>470</v>
      </c>
      <c r="C774" s="55">
        <v>44</v>
      </c>
      <c r="D774" s="3" t="s">
        <v>1371</v>
      </c>
      <c r="E774" s="3" t="s">
        <v>1374</v>
      </c>
      <c r="F774" s="5">
        <v>42676</v>
      </c>
      <c r="G774" s="90" t="s">
        <v>1373</v>
      </c>
      <c r="H774" s="3"/>
      <c r="I774" s="3"/>
      <c r="J774" s="93">
        <v>3</v>
      </c>
      <c r="K774" s="46"/>
    </row>
    <row r="775" spans="1:11" s="47" customFormat="1" hidden="1" outlineLevel="2" thickBot="1" x14ac:dyDescent="0.3">
      <c r="A775" s="6">
        <v>15</v>
      </c>
      <c r="B775" s="3" t="s">
        <v>470</v>
      </c>
      <c r="C775" s="55">
        <v>56</v>
      </c>
      <c r="D775" s="3" t="s">
        <v>1375</v>
      </c>
      <c r="E775" s="3">
        <v>8</v>
      </c>
      <c r="F775" s="5">
        <v>42676</v>
      </c>
      <c r="G775" s="90" t="s">
        <v>1376</v>
      </c>
      <c r="H775" s="3"/>
      <c r="I775" s="3"/>
      <c r="J775" s="93">
        <v>1</v>
      </c>
      <c r="K775" s="46"/>
    </row>
    <row r="776" spans="1:11" s="47" customFormat="1" hidden="1" outlineLevel="2" thickBot="1" x14ac:dyDescent="0.3">
      <c r="A776" s="6">
        <v>16</v>
      </c>
      <c r="B776" s="3" t="s">
        <v>470</v>
      </c>
      <c r="C776" s="55">
        <v>56</v>
      </c>
      <c r="D776" s="3" t="s">
        <v>272</v>
      </c>
      <c r="E776" s="80" t="s">
        <v>912</v>
      </c>
      <c r="F776" s="5">
        <v>42676</v>
      </c>
      <c r="G776" s="90" t="s">
        <v>1376</v>
      </c>
      <c r="H776" s="3"/>
      <c r="I776" s="3"/>
      <c r="J776" s="93">
        <v>2</v>
      </c>
      <c r="K776" s="46"/>
    </row>
    <row r="777" spans="1:11" s="47" customFormat="1" hidden="1" outlineLevel="2" thickBot="1" x14ac:dyDescent="0.3">
      <c r="A777" s="6">
        <v>17</v>
      </c>
      <c r="B777" s="3" t="s">
        <v>470</v>
      </c>
      <c r="C777" s="55">
        <v>56</v>
      </c>
      <c r="D777" s="3" t="s">
        <v>1377</v>
      </c>
      <c r="E777" s="3">
        <v>10.25</v>
      </c>
      <c r="F777" s="5">
        <v>42676</v>
      </c>
      <c r="G777" s="90" t="s">
        <v>1376</v>
      </c>
      <c r="H777" s="3"/>
      <c r="I777" s="3"/>
      <c r="J777" s="93">
        <v>2</v>
      </c>
      <c r="K777" s="46"/>
    </row>
    <row r="778" spans="1:11" s="47" customFormat="1" hidden="1" outlineLevel="2" thickBot="1" x14ac:dyDescent="0.3">
      <c r="A778" s="6">
        <v>18</v>
      </c>
      <c r="B778" s="3" t="s">
        <v>470</v>
      </c>
      <c r="C778" s="55">
        <v>56</v>
      </c>
      <c r="D778" s="3" t="s">
        <v>1378</v>
      </c>
      <c r="E778" s="3" t="s">
        <v>1379</v>
      </c>
      <c r="F778" s="5">
        <v>42677</v>
      </c>
      <c r="G778" s="90" t="s">
        <v>1376</v>
      </c>
      <c r="H778" s="3"/>
      <c r="I778" s="3"/>
      <c r="J778" s="93">
        <v>3</v>
      </c>
      <c r="K778" s="46"/>
    </row>
    <row r="779" spans="1:11" s="47" customFormat="1" hidden="1" outlineLevel="2" thickBot="1" x14ac:dyDescent="0.3">
      <c r="A779" s="6">
        <v>19</v>
      </c>
      <c r="B779" s="3" t="s">
        <v>470</v>
      </c>
      <c r="C779" s="55">
        <v>56</v>
      </c>
      <c r="D779" s="3" t="s">
        <v>565</v>
      </c>
      <c r="E779" s="3" t="s">
        <v>1380</v>
      </c>
      <c r="F779" s="5">
        <v>42677</v>
      </c>
      <c r="G779" s="90" t="s">
        <v>1376</v>
      </c>
      <c r="H779" s="3"/>
      <c r="I779" s="3"/>
      <c r="J779" s="93">
        <v>2</v>
      </c>
      <c r="K779" s="46"/>
    </row>
    <row r="780" spans="1:11" s="47" customFormat="1" hidden="1" outlineLevel="2" thickBot="1" x14ac:dyDescent="0.3">
      <c r="A780" s="6">
        <v>20</v>
      </c>
      <c r="B780" s="3" t="s">
        <v>470</v>
      </c>
      <c r="C780" s="55">
        <v>58</v>
      </c>
      <c r="D780" s="3" t="s">
        <v>1381</v>
      </c>
      <c r="E780" s="3" t="s">
        <v>1382</v>
      </c>
      <c r="F780" s="5">
        <v>42677</v>
      </c>
      <c r="G780" s="90" t="s">
        <v>1373</v>
      </c>
      <c r="H780" s="3"/>
      <c r="I780" s="3"/>
      <c r="J780" s="93">
        <v>1</v>
      </c>
      <c r="K780" s="46"/>
    </row>
    <row r="781" spans="1:11" s="47" customFormat="1" hidden="1" outlineLevel="2" thickBot="1" x14ac:dyDescent="0.3">
      <c r="A781" s="6">
        <v>21</v>
      </c>
      <c r="B781" s="3" t="s">
        <v>470</v>
      </c>
      <c r="C781" s="55">
        <v>90</v>
      </c>
      <c r="D781" s="3" t="s">
        <v>1381</v>
      </c>
      <c r="E781" s="3" t="s">
        <v>1383</v>
      </c>
      <c r="F781" s="5">
        <v>42681</v>
      </c>
      <c r="G781" s="90" t="s">
        <v>1373</v>
      </c>
      <c r="H781" s="3"/>
      <c r="I781" s="3"/>
      <c r="J781" s="93">
        <v>5</v>
      </c>
      <c r="K781" s="46"/>
    </row>
    <row r="782" spans="1:11" s="47" customFormat="1" hidden="1" outlineLevel="2" thickBot="1" x14ac:dyDescent="0.3">
      <c r="A782" s="6">
        <v>22</v>
      </c>
      <c r="B782" s="3" t="s">
        <v>470</v>
      </c>
      <c r="C782" s="55">
        <v>90</v>
      </c>
      <c r="D782" s="3" t="s">
        <v>340</v>
      </c>
      <c r="E782" s="3" t="s">
        <v>1384</v>
      </c>
      <c r="F782" s="5">
        <v>42682</v>
      </c>
      <c r="G782" s="90" t="s">
        <v>1373</v>
      </c>
      <c r="H782" s="3"/>
      <c r="I782" s="3"/>
      <c r="J782" s="93">
        <v>6</v>
      </c>
      <c r="K782" s="46"/>
    </row>
    <row r="783" spans="1:11" s="47" customFormat="1" hidden="1" outlineLevel="2" thickBot="1" x14ac:dyDescent="0.3">
      <c r="A783" s="6">
        <v>23</v>
      </c>
      <c r="B783" s="3" t="s">
        <v>470</v>
      </c>
      <c r="C783" s="55">
        <v>90</v>
      </c>
      <c r="D783" s="3" t="s">
        <v>340</v>
      </c>
      <c r="E783" s="3" t="s">
        <v>1385</v>
      </c>
      <c r="F783" s="5">
        <v>42684</v>
      </c>
      <c r="G783" s="90" t="s">
        <v>1373</v>
      </c>
      <c r="H783" s="3"/>
      <c r="I783" s="3"/>
      <c r="J783" s="93">
        <v>7</v>
      </c>
      <c r="K783" s="46"/>
    </row>
    <row r="784" spans="1:11" s="47" customFormat="1" hidden="1" outlineLevel="2" thickBot="1" x14ac:dyDescent="0.3">
      <c r="A784" s="6">
        <v>24</v>
      </c>
      <c r="B784" s="3" t="s">
        <v>494</v>
      </c>
      <c r="C784" s="55">
        <v>134</v>
      </c>
      <c r="D784" s="3" t="s">
        <v>1386</v>
      </c>
      <c r="E784" s="80" t="s">
        <v>1387</v>
      </c>
      <c r="F784" s="5">
        <v>42685</v>
      </c>
      <c r="G784" s="90" t="s">
        <v>1373</v>
      </c>
      <c r="H784" s="3"/>
      <c r="I784" s="3"/>
      <c r="J784" s="93">
        <v>3</v>
      </c>
      <c r="K784" s="46"/>
    </row>
    <row r="785" spans="1:11" s="47" customFormat="1" hidden="1" outlineLevel="2" thickBot="1" x14ac:dyDescent="0.3">
      <c r="A785" s="6">
        <v>25</v>
      </c>
      <c r="B785" s="3" t="s">
        <v>494</v>
      </c>
      <c r="C785" s="55">
        <v>134</v>
      </c>
      <c r="D785" s="3" t="s">
        <v>91</v>
      </c>
      <c r="E785" s="3">
        <v>3.4</v>
      </c>
      <c r="F785" s="5">
        <v>42685</v>
      </c>
      <c r="G785" s="90" t="s">
        <v>1373</v>
      </c>
      <c r="H785" s="3"/>
      <c r="I785" s="3"/>
      <c r="J785" s="93">
        <v>2</v>
      </c>
      <c r="K785" s="46"/>
    </row>
    <row r="786" spans="1:11" s="47" customFormat="1" hidden="1" outlineLevel="2" thickBot="1" x14ac:dyDescent="0.3">
      <c r="A786" s="6">
        <v>26</v>
      </c>
      <c r="B786" s="3" t="s">
        <v>494</v>
      </c>
      <c r="C786" s="55">
        <v>136</v>
      </c>
      <c r="D786" s="3" t="s">
        <v>173</v>
      </c>
      <c r="E786" s="3" t="s">
        <v>1388</v>
      </c>
      <c r="F786" s="5">
        <v>42685</v>
      </c>
      <c r="G786" s="90" t="s">
        <v>1373</v>
      </c>
      <c r="H786" s="3"/>
      <c r="I786" s="3"/>
      <c r="J786" s="93">
        <v>4</v>
      </c>
      <c r="K786" s="46"/>
    </row>
    <row r="787" spans="1:11" s="47" customFormat="1" hidden="1" outlineLevel="2" thickBot="1" x14ac:dyDescent="0.3">
      <c r="A787" s="6">
        <v>27</v>
      </c>
      <c r="B787" s="3" t="s">
        <v>494</v>
      </c>
      <c r="C787" s="55">
        <v>135</v>
      </c>
      <c r="D787" s="3" t="s">
        <v>173</v>
      </c>
      <c r="E787" s="3">
        <v>5</v>
      </c>
      <c r="F787" s="5">
        <v>42685</v>
      </c>
      <c r="G787" s="90" t="s">
        <v>1373</v>
      </c>
      <c r="H787" s="3"/>
      <c r="I787" s="3"/>
      <c r="J787" s="93">
        <v>1</v>
      </c>
      <c r="K787" s="46"/>
    </row>
    <row r="788" spans="1:11" s="47" customFormat="1" hidden="1" outlineLevel="2" thickBot="1" x14ac:dyDescent="0.3">
      <c r="A788" s="6">
        <v>28</v>
      </c>
      <c r="B788" s="3" t="s">
        <v>494</v>
      </c>
      <c r="C788" s="55">
        <v>134</v>
      </c>
      <c r="D788" s="3" t="s">
        <v>41</v>
      </c>
      <c r="E788" s="140" t="s">
        <v>1389</v>
      </c>
      <c r="F788" s="5">
        <v>42685</v>
      </c>
      <c r="G788" s="90" t="s">
        <v>1373</v>
      </c>
      <c r="H788" s="3"/>
      <c r="I788" s="3"/>
      <c r="J788" s="93">
        <v>2</v>
      </c>
      <c r="K788" s="46"/>
    </row>
    <row r="789" spans="1:11" s="47" customFormat="1" hidden="1" outlineLevel="2" thickBot="1" x14ac:dyDescent="0.3">
      <c r="A789" s="6">
        <v>29</v>
      </c>
      <c r="B789" s="3" t="s">
        <v>494</v>
      </c>
      <c r="C789" s="55">
        <v>134</v>
      </c>
      <c r="D789" s="3" t="s">
        <v>1390</v>
      </c>
      <c r="E789" s="3" t="s">
        <v>1391</v>
      </c>
      <c r="F789" s="5">
        <v>42685</v>
      </c>
      <c r="G789" s="90" t="s">
        <v>1373</v>
      </c>
      <c r="H789" s="3"/>
      <c r="I789" s="3"/>
      <c r="J789" s="93">
        <v>3</v>
      </c>
      <c r="K789" s="46"/>
    </row>
    <row r="790" spans="1:11" s="47" customFormat="1" hidden="1" outlineLevel="2" thickBot="1" x14ac:dyDescent="0.3">
      <c r="A790" s="6">
        <v>30</v>
      </c>
      <c r="B790" s="3" t="s">
        <v>494</v>
      </c>
      <c r="C790" s="55">
        <v>134</v>
      </c>
      <c r="D790" s="3" t="s">
        <v>20</v>
      </c>
      <c r="E790" s="3">
        <v>13</v>
      </c>
      <c r="F790" s="5">
        <v>42685</v>
      </c>
      <c r="G790" s="90" t="s">
        <v>1373</v>
      </c>
      <c r="H790" s="3"/>
      <c r="I790" s="3"/>
      <c r="J790" s="93">
        <v>1</v>
      </c>
      <c r="K790" s="46"/>
    </row>
    <row r="791" spans="1:11" s="47" customFormat="1" hidden="1" outlineLevel="2" thickBot="1" x14ac:dyDescent="0.3">
      <c r="A791" s="6">
        <v>31</v>
      </c>
      <c r="B791" s="3" t="s">
        <v>1392</v>
      </c>
      <c r="C791" s="55">
        <v>66</v>
      </c>
      <c r="D791" s="3" t="s">
        <v>299</v>
      </c>
      <c r="E791" s="3" t="s">
        <v>1393</v>
      </c>
      <c r="F791" s="5">
        <v>42688</v>
      </c>
      <c r="G791" s="90" t="s">
        <v>1376</v>
      </c>
      <c r="H791" s="3"/>
      <c r="I791" s="3"/>
      <c r="J791" s="93">
        <v>1</v>
      </c>
      <c r="K791" s="46"/>
    </row>
    <row r="792" spans="1:11" s="47" customFormat="1" hidden="1" outlineLevel="2" thickBot="1" x14ac:dyDescent="0.3">
      <c r="A792" s="6">
        <v>32</v>
      </c>
      <c r="B792" s="3" t="s">
        <v>1392</v>
      </c>
      <c r="C792" s="55">
        <v>69</v>
      </c>
      <c r="D792" s="3" t="s">
        <v>299</v>
      </c>
      <c r="E792" s="3" t="s">
        <v>1394</v>
      </c>
      <c r="F792" s="5">
        <v>42688</v>
      </c>
      <c r="G792" s="90" t="s">
        <v>1373</v>
      </c>
      <c r="H792" s="3"/>
      <c r="I792" s="3"/>
      <c r="J792" s="93">
        <v>2</v>
      </c>
      <c r="K792" s="46"/>
    </row>
    <row r="793" spans="1:11" s="47" customFormat="1" hidden="1" outlineLevel="2" thickBot="1" x14ac:dyDescent="0.3">
      <c r="A793" s="6">
        <v>33</v>
      </c>
      <c r="B793" s="3" t="s">
        <v>1392</v>
      </c>
      <c r="C793" s="55">
        <v>36</v>
      </c>
      <c r="D793" s="3" t="s">
        <v>299</v>
      </c>
      <c r="E793" s="3" t="s">
        <v>1395</v>
      </c>
      <c r="F793" s="5">
        <v>42688</v>
      </c>
      <c r="G793" s="90" t="s">
        <v>1373</v>
      </c>
      <c r="H793" s="3"/>
      <c r="I793" s="3"/>
      <c r="J793" s="93">
        <v>1</v>
      </c>
      <c r="K793" s="46"/>
    </row>
    <row r="794" spans="1:11" s="47" customFormat="1" hidden="1" outlineLevel="2" thickBot="1" x14ac:dyDescent="0.3">
      <c r="A794" s="6">
        <v>34</v>
      </c>
      <c r="B794" s="3" t="s">
        <v>1392</v>
      </c>
      <c r="C794" s="55">
        <v>16</v>
      </c>
      <c r="D794" s="3" t="s">
        <v>299</v>
      </c>
      <c r="E794" s="3" t="s">
        <v>1396</v>
      </c>
      <c r="F794" s="5">
        <v>42688</v>
      </c>
      <c r="G794" s="90" t="s">
        <v>1373</v>
      </c>
      <c r="H794" s="3"/>
      <c r="I794" s="3"/>
      <c r="J794" s="93">
        <v>1</v>
      </c>
      <c r="K794" s="46"/>
    </row>
    <row r="795" spans="1:11" s="47" customFormat="1" hidden="1" outlineLevel="2" thickBot="1" x14ac:dyDescent="0.3">
      <c r="A795" s="6">
        <v>35</v>
      </c>
      <c r="B795" s="3" t="s">
        <v>1392</v>
      </c>
      <c r="C795" s="55">
        <v>19</v>
      </c>
      <c r="D795" s="3" t="s">
        <v>299</v>
      </c>
      <c r="E795" s="3" t="s">
        <v>1397</v>
      </c>
      <c r="F795" s="5">
        <v>42688</v>
      </c>
      <c r="G795" s="90" t="s">
        <v>1373</v>
      </c>
      <c r="H795" s="3"/>
      <c r="I795" s="3"/>
      <c r="J795" s="93">
        <v>1</v>
      </c>
      <c r="K795" s="46"/>
    </row>
    <row r="796" spans="1:11" s="47" customFormat="1" hidden="1" outlineLevel="2" thickBot="1" x14ac:dyDescent="0.3">
      <c r="A796" s="6">
        <v>36</v>
      </c>
      <c r="B796" s="3" t="s">
        <v>472</v>
      </c>
      <c r="C796" s="55">
        <v>33</v>
      </c>
      <c r="D796" s="3" t="s">
        <v>299</v>
      </c>
      <c r="E796" s="3" t="s">
        <v>1398</v>
      </c>
      <c r="F796" s="5">
        <v>42688</v>
      </c>
      <c r="G796" s="90" t="s">
        <v>1373</v>
      </c>
      <c r="H796" s="3"/>
      <c r="I796" s="3"/>
      <c r="J796" s="93">
        <v>1</v>
      </c>
      <c r="K796" s="46"/>
    </row>
    <row r="797" spans="1:11" s="47" customFormat="1" hidden="1" outlineLevel="2" thickBot="1" x14ac:dyDescent="0.3">
      <c r="A797" s="6">
        <v>37</v>
      </c>
      <c r="B797" s="3" t="s">
        <v>472</v>
      </c>
      <c r="C797" s="55">
        <v>37</v>
      </c>
      <c r="D797" s="3" t="s">
        <v>299</v>
      </c>
      <c r="E797" s="3" t="s">
        <v>1399</v>
      </c>
      <c r="F797" s="5">
        <v>42688</v>
      </c>
      <c r="G797" s="90" t="s">
        <v>1373</v>
      </c>
      <c r="H797" s="3"/>
      <c r="I797" s="3"/>
      <c r="J797" s="93">
        <v>1</v>
      </c>
      <c r="K797" s="46"/>
    </row>
    <row r="798" spans="1:11" s="47" customFormat="1" hidden="1" outlineLevel="2" thickBot="1" x14ac:dyDescent="0.3">
      <c r="A798" s="6">
        <v>38</v>
      </c>
      <c r="B798" s="3" t="s">
        <v>1400</v>
      </c>
      <c r="C798" s="55">
        <v>4</v>
      </c>
      <c r="D798" s="3" t="s">
        <v>195</v>
      </c>
      <c r="E798" s="3">
        <v>4</v>
      </c>
      <c r="F798" s="5">
        <v>42689</v>
      </c>
      <c r="G798" s="90" t="s">
        <v>1373</v>
      </c>
      <c r="H798" s="3"/>
      <c r="I798" s="3"/>
      <c r="J798" s="93">
        <v>1</v>
      </c>
      <c r="K798" s="46"/>
    </row>
    <row r="799" spans="1:11" s="47" customFormat="1" hidden="1" outlineLevel="2" thickBot="1" x14ac:dyDescent="0.3">
      <c r="A799" s="6">
        <v>39</v>
      </c>
      <c r="B799" s="3" t="s">
        <v>1400</v>
      </c>
      <c r="C799" s="55">
        <v>4</v>
      </c>
      <c r="D799" s="3" t="s">
        <v>118</v>
      </c>
      <c r="E799" s="3">
        <v>2</v>
      </c>
      <c r="F799" s="5">
        <v>42689</v>
      </c>
      <c r="G799" s="90" t="s">
        <v>1373</v>
      </c>
      <c r="H799" s="3"/>
      <c r="I799" s="3"/>
      <c r="J799" s="93">
        <v>1</v>
      </c>
      <c r="K799" s="46"/>
    </row>
    <row r="800" spans="1:11" s="47" customFormat="1" hidden="1" outlineLevel="2" thickBot="1" x14ac:dyDescent="0.3">
      <c r="A800" s="6">
        <v>40</v>
      </c>
      <c r="B800" s="3" t="s">
        <v>496</v>
      </c>
      <c r="C800" s="55">
        <v>26</v>
      </c>
      <c r="D800" s="3" t="s">
        <v>1381</v>
      </c>
      <c r="E800" s="3" t="s">
        <v>1401</v>
      </c>
      <c r="F800" s="5">
        <v>42690</v>
      </c>
      <c r="G800" s="90" t="s">
        <v>1373</v>
      </c>
      <c r="H800" s="3"/>
      <c r="I800" s="3"/>
      <c r="J800" s="93">
        <v>4</v>
      </c>
      <c r="K800" s="46"/>
    </row>
    <row r="801" spans="1:11" s="47" customFormat="1" hidden="1" outlineLevel="2" thickBot="1" x14ac:dyDescent="0.3">
      <c r="A801" s="6">
        <v>41</v>
      </c>
      <c r="B801" s="3" t="s">
        <v>496</v>
      </c>
      <c r="C801" s="55">
        <v>25</v>
      </c>
      <c r="D801" s="3" t="s">
        <v>1402</v>
      </c>
      <c r="E801" s="3" t="s">
        <v>1403</v>
      </c>
      <c r="F801" s="5">
        <v>42690</v>
      </c>
      <c r="G801" s="90" t="s">
        <v>1373</v>
      </c>
      <c r="H801" s="3"/>
      <c r="I801" s="3"/>
      <c r="J801" s="93">
        <v>15</v>
      </c>
      <c r="K801" s="46"/>
    </row>
    <row r="802" spans="1:11" s="47" customFormat="1" hidden="1" outlineLevel="2" thickBot="1" x14ac:dyDescent="0.3">
      <c r="A802" s="6">
        <v>42</v>
      </c>
      <c r="B802" s="3" t="s">
        <v>496</v>
      </c>
      <c r="C802" s="55">
        <v>27</v>
      </c>
      <c r="D802" s="3" t="s">
        <v>1402</v>
      </c>
      <c r="E802" s="3" t="s">
        <v>1404</v>
      </c>
      <c r="F802" s="5">
        <v>42691</v>
      </c>
      <c r="G802" s="90" t="s">
        <v>1373</v>
      </c>
      <c r="H802" s="3"/>
      <c r="I802" s="3"/>
      <c r="J802" s="93">
        <v>15</v>
      </c>
      <c r="K802" s="46"/>
    </row>
    <row r="803" spans="1:11" s="47" customFormat="1" hidden="1" outlineLevel="2" thickBot="1" x14ac:dyDescent="0.3">
      <c r="A803" s="6">
        <v>43</v>
      </c>
      <c r="B803" s="3" t="s">
        <v>496</v>
      </c>
      <c r="C803" s="55">
        <v>26</v>
      </c>
      <c r="D803" s="3" t="s">
        <v>1405</v>
      </c>
      <c r="E803" s="3" t="s">
        <v>1406</v>
      </c>
      <c r="F803" s="5">
        <v>42691</v>
      </c>
      <c r="G803" s="90" t="s">
        <v>1373</v>
      </c>
      <c r="H803" s="3"/>
      <c r="I803" s="3"/>
      <c r="J803" s="93">
        <v>16</v>
      </c>
      <c r="K803" s="46"/>
    </row>
    <row r="804" spans="1:11" s="47" customFormat="1" hidden="1" outlineLevel="2" thickBot="1" x14ac:dyDescent="0.3">
      <c r="A804" s="6">
        <v>44</v>
      </c>
      <c r="B804" s="3" t="s">
        <v>496</v>
      </c>
      <c r="C804" s="55">
        <v>27</v>
      </c>
      <c r="D804" s="3" t="s">
        <v>1405</v>
      </c>
      <c r="E804" s="3" t="s">
        <v>1407</v>
      </c>
      <c r="F804" s="5">
        <v>42692</v>
      </c>
      <c r="G804" s="90" t="s">
        <v>1373</v>
      </c>
      <c r="H804" s="3"/>
      <c r="I804" s="3"/>
      <c r="J804" s="93">
        <v>12</v>
      </c>
      <c r="K804" s="46"/>
    </row>
    <row r="805" spans="1:11" s="47" customFormat="1" hidden="1" outlineLevel="2" thickBot="1" x14ac:dyDescent="0.3">
      <c r="A805" s="6">
        <v>45</v>
      </c>
      <c r="B805" s="3" t="s">
        <v>496</v>
      </c>
      <c r="C805" s="55">
        <v>26</v>
      </c>
      <c r="D805" s="3" t="s">
        <v>30</v>
      </c>
      <c r="E805" s="3" t="s">
        <v>1408</v>
      </c>
      <c r="F805" s="5">
        <v>42692</v>
      </c>
      <c r="G805" s="90" t="s">
        <v>1373</v>
      </c>
      <c r="H805" s="3"/>
      <c r="I805" s="3"/>
      <c r="J805" s="93">
        <v>13</v>
      </c>
      <c r="K805" s="46"/>
    </row>
    <row r="806" spans="1:11" s="47" customFormat="1" hidden="1" outlineLevel="2" thickBot="1" x14ac:dyDescent="0.3">
      <c r="A806" s="6">
        <v>46</v>
      </c>
      <c r="B806" s="3" t="s">
        <v>496</v>
      </c>
      <c r="C806" s="55">
        <v>27</v>
      </c>
      <c r="D806" s="3" t="s">
        <v>30</v>
      </c>
      <c r="E806" s="3" t="s">
        <v>1409</v>
      </c>
      <c r="F806" s="5">
        <v>42695</v>
      </c>
      <c r="G806" s="90" t="s">
        <v>1373</v>
      </c>
      <c r="H806" s="3"/>
      <c r="I806" s="3"/>
      <c r="J806" s="93">
        <v>7</v>
      </c>
      <c r="K806" s="46"/>
    </row>
    <row r="807" spans="1:11" s="47" customFormat="1" hidden="1" outlineLevel="2" thickBot="1" x14ac:dyDescent="0.3">
      <c r="A807" s="6">
        <v>47</v>
      </c>
      <c r="B807" s="3" t="s">
        <v>496</v>
      </c>
      <c r="C807" s="55">
        <v>25</v>
      </c>
      <c r="D807" s="3" t="s">
        <v>131</v>
      </c>
      <c r="E807" s="3" t="s">
        <v>1410</v>
      </c>
      <c r="F807" s="5">
        <v>42695</v>
      </c>
      <c r="G807" s="90" t="s">
        <v>1373</v>
      </c>
      <c r="H807" s="3"/>
      <c r="I807" s="3"/>
      <c r="J807" s="93">
        <v>7</v>
      </c>
      <c r="K807" s="46"/>
    </row>
    <row r="808" spans="1:11" s="47" customFormat="1" hidden="1" outlineLevel="2" thickBot="1" x14ac:dyDescent="0.3">
      <c r="A808" s="6">
        <v>48</v>
      </c>
      <c r="B808" s="3" t="s">
        <v>496</v>
      </c>
      <c r="C808" s="55">
        <v>27</v>
      </c>
      <c r="D808" s="3" t="s">
        <v>131</v>
      </c>
      <c r="E808" s="3" t="s">
        <v>1411</v>
      </c>
      <c r="F808" s="5">
        <v>42696</v>
      </c>
      <c r="G808" s="90" t="s">
        <v>1376</v>
      </c>
      <c r="H808" s="3"/>
      <c r="I808" s="3"/>
      <c r="J808" s="93">
        <v>22</v>
      </c>
      <c r="K808" s="46"/>
    </row>
    <row r="809" spans="1:11" s="47" customFormat="1" hidden="1" outlineLevel="2" thickBot="1" x14ac:dyDescent="0.3">
      <c r="A809" s="6">
        <v>49</v>
      </c>
      <c r="B809" s="3" t="s">
        <v>496</v>
      </c>
      <c r="C809" s="55">
        <v>26</v>
      </c>
      <c r="D809" s="3" t="s">
        <v>6</v>
      </c>
      <c r="E809" s="3" t="s">
        <v>1412</v>
      </c>
      <c r="F809" s="5">
        <v>42698</v>
      </c>
      <c r="G809" s="90" t="s">
        <v>1376</v>
      </c>
      <c r="H809" s="3"/>
      <c r="I809" s="3"/>
      <c r="J809" s="93">
        <v>10</v>
      </c>
      <c r="K809" s="46"/>
    </row>
    <row r="810" spans="1:11" s="47" customFormat="1" hidden="1" outlineLevel="2" thickBot="1" x14ac:dyDescent="0.3">
      <c r="A810" s="6">
        <v>50</v>
      </c>
      <c r="B810" s="3" t="s">
        <v>496</v>
      </c>
      <c r="C810" s="55">
        <v>26</v>
      </c>
      <c r="D810" s="3" t="s">
        <v>93</v>
      </c>
      <c r="E810" s="3" t="s">
        <v>1413</v>
      </c>
      <c r="F810" s="5">
        <v>42699</v>
      </c>
      <c r="G810" s="90" t="s">
        <v>1376</v>
      </c>
      <c r="H810" s="3"/>
      <c r="I810" s="3"/>
      <c r="J810" s="93">
        <v>11</v>
      </c>
      <c r="K810" s="46"/>
    </row>
    <row r="811" spans="1:11" s="47" customFormat="1" hidden="1" outlineLevel="2" thickBot="1" x14ac:dyDescent="0.3">
      <c r="A811" s="6">
        <v>51</v>
      </c>
      <c r="B811" s="3" t="s">
        <v>496</v>
      </c>
      <c r="C811" s="55">
        <v>25</v>
      </c>
      <c r="D811" s="3" t="s">
        <v>173</v>
      </c>
      <c r="E811" s="3" t="s">
        <v>1414</v>
      </c>
      <c r="F811" s="5">
        <v>42702</v>
      </c>
      <c r="G811" s="90" t="s">
        <v>1376</v>
      </c>
      <c r="H811" s="3"/>
      <c r="I811" s="3"/>
      <c r="J811" s="93">
        <v>5</v>
      </c>
      <c r="K811" s="46"/>
    </row>
    <row r="812" spans="1:11" s="47" customFormat="1" hidden="1" outlineLevel="2" thickBot="1" x14ac:dyDescent="0.3">
      <c r="A812" s="6">
        <v>56</v>
      </c>
      <c r="B812" s="3" t="s">
        <v>496</v>
      </c>
      <c r="C812" s="55">
        <v>18</v>
      </c>
      <c r="D812" s="3" t="s">
        <v>173</v>
      </c>
      <c r="E812" s="3">
        <v>4</v>
      </c>
      <c r="F812" s="5">
        <v>42702</v>
      </c>
      <c r="G812" s="90" t="s">
        <v>1376</v>
      </c>
      <c r="H812" s="3"/>
      <c r="I812" s="3"/>
      <c r="J812" s="93">
        <v>1</v>
      </c>
      <c r="K812" s="46"/>
    </row>
    <row r="813" spans="1:11" s="47" customFormat="1" hidden="1" outlineLevel="2" thickBot="1" x14ac:dyDescent="0.3">
      <c r="A813" s="6">
        <v>57</v>
      </c>
      <c r="B813" s="3" t="s">
        <v>496</v>
      </c>
      <c r="C813" s="55">
        <v>27</v>
      </c>
      <c r="D813" s="3" t="s">
        <v>7</v>
      </c>
      <c r="E813" s="3" t="s">
        <v>1415</v>
      </c>
      <c r="F813" s="5">
        <v>42703</v>
      </c>
      <c r="G813" s="90" t="s">
        <v>1376</v>
      </c>
      <c r="H813" s="3"/>
      <c r="I813" s="3"/>
      <c r="J813" s="93">
        <v>14</v>
      </c>
      <c r="K813" s="46"/>
    </row>
    <row r="814" spans="1:11" s="47" customFormat="1" hidden="1" outlineLevel="2" thickBot="1" x14ac:dyDescent="0.3">
      <c r="A814" s="6">
        <v>52</v>
      </c>
      <c r="B814" s="3" t="s">
        <v>496</v>
      </c>
      <c r="C814" s="55">
        <v>26</v>
      </c>
      <c r="D814" s="3" t="s">
        <v>20</v>
      </c>
      <c r="E814" s="3" t="s">
        <v>1416</v>
      </c>
      <c r="F814" s="5">
        <v>42703</v>
      </c>
      <c r="G814" s="90" t="s">
        <v>1417</v>
      </c>
      <c r="H814" s="3"/>
      <c r="I814" s="3"/>
      <c r="J814" s="93">
        <v>4</v>
      </c>
      <c r="K814" s="46"/>
    </row>
    <row r="815" spans="1:11" s="47" customFormat="1" hidden="1" outlineLevel="2" thickBot="1" x14ac:dyDescent="0.3">
      <c r="A815" s="6">
        <v>53</v>
      </c>
      <c r="B815" s="3" t="s">
        <v>496</v>
      </c>
      <c r="C815" s="55">
        <v>27</v>
      </c>
      <c r="D815" s="3" t="s">
        <v>20</v>
      </c>
      <c r="E815" s="80" t="s">
        <v>389</v>
      </c>
      <c r="F815" s="5">
        <v>42703</v>
      </c>
      <c r="G815" s="90" t="s">
        <v>1417</v>
      </c>
      <c r="H815" s="3"/>
      <c r="I815" s="3"/>
      <c r="J815" s="93">
        <v>1</v>
      </c>
      <c r="K815" s="46"/>
    </row>
    <row r="816" spans="1:11" s="47" customFormat="1" hidden="1" outlineLevel="2" thickBot="1" x14ac:dyDescent="0.3">
      <c r="A816" s="6">
        <v>54</v>
      </c>
      <c r="B816" s="3" t="s">
        <v>496</v>
      </c>
      <c r="C816" s="55">
        <v>25</v>
      </c>
      <c r="D816" s="3" t="s">
        <v>20</v>
      </c>
      <c r="E816" s="3">
        <v>5</v>
      </c>
      <c r="F816" s="5">
        <v>42703</v>
      </c>
      <c r="G816" s="90" t="s">
        <v>1417</v>
      </c>
      <c r="H816" s="3"/>
      <c r="I816" s="3"/>
      <c r="J816" s="93">
        <v>1</v>
      </c>
      <c r="K816" s="46"/>
    </row>
    <row r="817" spans="1:11" s="47" customFormat="1" hidden="1" outlineLevel="2" thickBot="1" x14ac:dyDescent="0.3">
      <c r="A817" s="6">
        <v>55</v>
      </c>
      <c r="B817" s="3" t="s">
        <v>495</v>
      </c>
      <c r="C817" s="55">
        <v>26</v>
      </c>
      <c r="D817" s="3" t="s">
        <v>173</v>
      </c>
      <c r="E817" s="3">
        <v>2</v>
      </c>
      <c r="F817" s="5">
        <v>42702</v>
      </c>
      <c r="G817" s="90" t="s">
        <v>1376</v>
      </c>
      <c r="H817" s="3"/>
      <c r="I817" s="3"/>
      <c r="J817" s="93">
        <v>1</v>
      </c>
      <c r="K817" s="46"/>
    </row>
    <row r="818" spans="1:11" s="47" customFormat="1" hidden="1" outlineLevel="2" thickBot="1" x14ac:dyDescent="0.3">
      <c r="A818" s="6">
        <v>58</v>
      </c>
      <c r="B818" s="3" t="s">
        <v>495</v>
      </c>
      <c r="C818" s="55">
        <v>27</v>
      </c>
      <c r="D818" s="3" t="s">
        <v>131</v>
      </c>
      <c r="E818" s="3" t="s">
        <v>1418</v>
      </c>
      <c r="F818" s="5">
        <v>42697</v>
      </c>
      <c r="G818" s="90" t="s">
        <v>1373</v>
      </c>
      <c r="H818" s="3"/>
      <c r="I818" s="3"/>
      <c r="J818" s="93">
        <v>17</v>
      </c>
      <c r="K818" s="46"/>
    </row>
    <row r="819" spans="1:11" s="47" customFormat="1" hidden="1" outlineLevel="2" thickBot="1" x14ac:dyDescent="0.3">
      <c r="A819" s="6">
        <v>59</v>
      </c>
      <c r="B819" s="3" t="s">
        <v>495</v>
      </c>
      <c r="C819" s="55">
        <v>27</v>
      </c>
      <c r="D819" s="3" t="s">
        <v>93</v>
      </c>
      <c r="E819" s="3" t="s">
        <v>1419</v>
      </c>
      <c r="F819" s="5">
        <v>42698</v>
      </c>
      <c r="G819" s="90" t="s">
        <v>1376</v>
      </c>
      <c r="H819" s="3"/>
      <c r="I819" s="3"/>
      <c r="J819" s="93">
        <v>6</v>
      </c>
      <c r="K819" s="46"/>
    </row>
    <row r="820" spans="1:11" s="47" customFormat="1" hidden="1" outlineLevel="2" thickBot="1" x14ac:dyDescent="0.3">
      <c r="A820" s="6">
        <v>60</v>
      </c>
      <c r="B820" s="3" t="s">
        <v>495</v>
      </c>
      <c r="C820" s="55">
        <v>27</v>
      </c>
      <c r="D820" s="3" t="s">
        <v>606</v>
      </c>
      <c r="E820" s="3" t="s">
        <v>1420</v>
      </c>
      <c r="F820" s="5">
        <v>42699</v>
      </c>
      <c r="G820" s="90" t="s">
        <v>1376</v>
      </c>
      <c r="H820" s="3"/>
      <c r="I820" s="3"/>
      <c r="J820" s="93">
        <v>6</v>
      </c>
      <c r="K820" s="46"/>
    </row>
    <row r="821" spans="1:11" s="47" customFormat="1" hidden="1" outlineLevel="2" thickBot="1" x14ac:dyDescent="0.3">
      <c r="A821" s="13">
        <v>61</v>
      </c>
      <c r="B821" s="141" t="s">
        <v>495</v>
      </c>
      <c r="C821" s="142">
        <v>25</v>
      </c>
      <c r="D821" s="141" t="s">
        <v>7</v>
      </c>
      <c r="E821" s="141">
        <v>9</v>
      </c>
      <c r="F821" s="143">
        <v>42703</v>
      </c>
      <c r="G821" s="276" t="s">
        <v>1376</v>
      </c>
      <c r="H821" s="338"/>
      <c r="I821" s="338"/>
      <c r="J821" s="326">
        <v>1</v>
      </c>
      <c r="K821" s="46"/>
    </row>
    <row r="822" spans="1:11" ht="13.8" hidden="1" outlineLevel="1" collapsed="1" thickBot="1" x14ac:dyDescent="0.3">
      <c r="A822" s="18" t="s">
        <v>67</v>
      </c>
      <c r="B822" s="604" t="s">
        <v>1</v>
      </c>
      <c r="C822" s="604"/>
      <c r="D822" s="604"/>
      <c r="E822" s="604"/>
      <c r="F822" s="604"/>
      <c r="G822" s="604"/>
      <c r="H822" s="187"/>
      <c r="I822" s="250"/>
      <c r="J822" s="128">
        <f>SUM(J823:J857)</f>
        <v>305</v>
      </c>
    </row>
    <row r="823" spans="1:11" s="47" customFormat="1" ht="22.5" hidden="1" customHeight="1" outlineLevel="2" x14ac:dyDescent="0.25">
      <c r="A823" s="96">
        <v>1</v>
      </c>
      <c r="B823" s="144" t="s">
        <v>342</v>
      </c>
      <c r="C823" s="144">
        <v>16</v>
      </c>
      <c r="D823" s="144" t="s">
        <v>375</v>
      </c>
      <c r="E823" s="145" t="s">
        <v>32</v>
      </c>
      <c r="F823" s="12">
        <v>42676</v>
      </c>
      <c r="G823" s="91" t="s">
        <v>1421</v>
      </c>
      <c r="H823" s="9"/>
      <c r="I823" s="9"/>
      <c r="J823" s="281">
        <v>1</v>
      </c>
      <c r="K823" s="46"/>
    </row>
    <row r="824" spans="1:11" s="47" customFormat="1" ht="21" hidden="1" outlineLevel="2" thickBot="1" x14ac:dyDescent="0.3">
      <c r="A824" s="146">
        <v>2</v>
      </c>
      <c r="B824" s="105" t="s">
        <v>342</v>
      </c>
      <c r="C824" s="105">
        <v>6</v>
      </c>
      <c r="D824" s="144" t="s">
        <v>30</v>
      </c>
      <c r="E824" s="105" t="s">
        <v>1422</v>
      </c>
      <c r="F824" s="12">
        <v>42676</v>
      </c>
      <c r="G824" s="90" t="s">
        <v>1421</v>
      </c>
      <c r="H824" s="3"/>
      <c r="I824" s="3"/>
      <c r="J824" s="281">
        <v>1</v>
      </c>
      <c r="K824" s="46"/>
    </row>
    <row r="825" spans="1:11" s="47" customFormat="1" ht="21" hidden="1" outlineLevel="2" thickBot="1" x14ac:dyDescent="0.3">
      <c r="A825" s="96">
        <v>3</v>
      </c>
      <c r="B825" s="105" t="s">
        <v>342</v>
      </c>
      <c r="C825" s="105">
        <v>131</v>
      </c>
      <c r="D825" s="144" t="s">
        <v>450</v>
      </c>
      <c r="E825" s="129" t="s">
        <v>1423</v>
      </c>
      <c r="F825" s="12">
        <v>42676</v>
      </c>
      <c r="G825" s="90" t="s">
        <v>1421</v>
      </c>
      <c r="H825" s="3"/>
      <c r="I825" s="3"/>
      <c r="J825" s="281">
        <v>1</v>
      </c>
      <c r="K825" s="46"/>
    </row>
    <row r="826" spans="1:11" s="47" customFormat="1" ht="21" hidden="1" outlineLevel="2" thickBot="1" x14ac:dyDescent="0.3">
      <c r="A826" s="96">
        <v>4</v>
      </c>
      <c r="B826" s="105" t="s">
        <v>342</v>
      </c>
      <c r="C826" s="105">
        <v>159</v>
      </c>
      <c r="D826" s="144" t="s">
        <v>6</v>
      </c>
      <c r="E826" s="105">
        <v>13</v>
      </c>
      <c r="F826" s="12">
        <v>42676</v>
      </c>
      <c r="G826" s="90" t="s">
        <v>1421</v>
      </c>
      <c r="H826" s="3"/>
      <c r="I826" s="3"/>
      <c r="J826" s="281">
        <v>1</v>
      </c>
      <c r="K826" s="46"/>
    </row>
    <row r="827" spans="1:11" s="47" customFormat="1" ht="21" hidden="1" outlineLevel="2" thickBot="1" x14ac:dyDescent="0.3">
      <c r="A827" s="146">
        <v>5</v>
      </c>
      <c r="B827" s="105" t="s">
        <v>342</v>
      </c>
      <c r="C827" s="105">
        <v>168</v>
      </c>
      <c r="D827" s="144" t="s">
        <v>267</v>
      </c>
      <c r="E827" s="129" t="s">
        <v>1424</v>
      </c>
      <c r="F827" s="12">
        <v>42676</v>
      </c>
      <c r="G827" s="90" t="s">
        <v>1421</v>
      </c>
      <c r="H827" s="3"/>
      <c r="I827" s="3"/>
      <c r="J827" s="281">
        <v>2</v>
      </c>
      <c r="K827" s="46"/>
    </row>
    <row r="828" spans="1:11" s="47" customFormat="1" ht="21" hidden="1" outlineLevel="2" thickBot="1" x14ac:dyDescent="0.3">
      <c r="A828" s="96">
        <v>6</v>
      </c>
      <c r="B828" s="105" t="s">
        <v>1352</v>
      </c>
      <c r="C828" s="105" t="s">
        <v>1425</v>
      </c>
      <c r="D828" s="137" t="s">
        <v>1426</v>
      </c>
      <c r="E828" s="105" t="s">
        <v>1427</v>
      </c>
      <c r="F828" s="12" t="s">
        <v>1428</v>
      </c>
      <c r="G828" s="90" t="s">
        <v>1421</v>
      </c>
      <c r="H828" s="3"/>
      <c r="I828" s="3"/>
      <c r="J828" s="281">
        <v>12</v>
      </c>
      <c r="K828" s="46"/>
    </row>
    <row r="829" spans="1:11" s="47" customFormat="1" ht="21" hidden="1" outlineLevel="2" thickBot="1" x14ac:dyDescent="0.3">
      <c r="A829" s="96">
        <v>7</v>
      </c>
      <c r="B829" s="105" t="s">
        <v>1352</v>
      </c>
      <c r="C829" s="105" t="s">
        <v>1429</v>
      </c>
      <c r="D829" s="3" t="s">
        <v>397</v>
      </c>
      <c r="E829" s="105" t="s">
        <v>1430</v>
      </c>
      <c r="F829" s="12" t="s">
        <v>1428</v>
      </c>
      <c r="G829" s="90" t="s">
        <v>1421</v>
      </c>
      <c r="H829" s="3"/>
      <c r="I829" s="3"/>
      <c r="J829" s="281">
        <v>14</v>
      </c>
      <c r="K829" s="46"/>
    </row>
    <row r="830" spans="1:11" s="47" customFormat="1" ht="21" hidden="1" outlineLevel="2" thickBot="1" x14ac:dyDescent="0.3">
      <c r="A830" s="146">
        <v>8</v>
      </c>
      <c r="B830" s="105" t="s">
        <v>1352</v>
      </c>
      <c r="C830" s="105" t="s">
        <v>1431</v>
      </c>
      <c r="D830" s="3" t="s">
        <v>299</v>
      </c>
      <c r="E830" s="105" t="s">
        <v>1432</v>
      </c>
      <c r="F830" s="12" t="s">
        <v>1428</v>
      </c>
      <c r="G830" s="90" t="s">
        <v>1421</v>
      </c>
      <c r="H830" s="3"/>
      <c r="I830" s="3"/>
      <c r="J830" s="281">
        <v>7</v>
      </c>
      <c r="K830" s="46"/>
    </row>
    <row r="831" spans="1:11" s="47" customFormat="1" ht="21" hidden="1" outlineLevel="2" thickBot="1" x14ac:dyDescent="0.3">
      <c r="A831" s="96">
        <v>9</v>
      </c>
      <c r="B831" s="105" t="s">
        <v>1352</v>
      </c>
      <c r="C831" s="105">
        <v>41</v>
      </c>
      <c r="D831" s="3" t="s">
        <v>287</v>
      </c>
      <c r="E831" s="105" t="s">
        <v>1433</v>
      </c>
      <c r="F831" s="12" t="s">
        <v>1428</v>
      </c>
      <c r="G831" s="90" t="s">
        <v>1421</v>
      </c>
      <c r="H831" s="3"/>
      <c r="I831" s="3"/>
      <c r="J831" s="281">
        <v>12</v>
      </c>
      <c r="K831" s="46"/>
    </row>
    <row r="832" spans="1:11" s="47" customFormat="1" ht="21" hidden="1" outlineLevel="2" thickBot="1" x14ac:dyDescent="0.3">
      <c r="A832" s="96">
        <v>10</v>
      </c>
      <c r="B832" s="105" t="s">
        <v>1352</v>
      </c>
      <c r="C832" s="105">
        <v>36</v>
      </c>
      <c r="D832" s="3" t="s">
        <v>93</v>
      </c>
      <c r="E832" s="105" t="s">
        <v>1434</v>
      </c>
      <c r="F832" s="12" t="s">
        <v>1428</v>
      </c>
      <c r="G832" s="90" t="s">
        <v>1421</v>
      </c>
      <c r="H832" s="3"/>
      <c r="I832" s="3"/>
      <c r="J832" s="281">
        <v>9</v>
      </c>
      <c r="K832" s="46"/>
    </row>
    <row r="833" spans="1:11" s="47" customFormat="1" ht="31.2" hidden="1" outlineLevel="2" thickBot="1" x14ac:dyDescent="0.3">
      <c r="A833" s="146">
        <v>11</v>
      </c>
      <c r="B833" s="105" t="s">
        <v>1352</v>
      </c>
      <c r="C833" s="105" t="s">
        <v>1435</v>
      </c>
      <c r="D833" s="105" t="s">
        <v>1436</v>
      </c>
      <c r="E833" s="105" t="s">
        <v>1437</v>
      </c>
      <c r="F833" s="12" t="s">
        <v>1428</v>
      </c>
      <c r="G833" s="90" t="s">
        <v>1421</v>
      </c>
      <c r="H833" s="3"/>
      <c r="I833" s="3"/>
      <c r="J833" s="281">
        <v>57</v>
      </c>
      <c r="K833" s="46"/>
    </row>
    <row r="834" spans="1:11" s="47" customFormat="1" ht="21" hidden="1" outlineLevel="2" thickBot="1" x14ac:dyDescent="0.3">
      <c r="A834" s="96">
        <v>12</v>
      </c>
      <c r="B834" s="105" t="s">
        <v>1352</v>
      </c>
      <c r="C834" s="105">
        <v>34</v>
      </c>
      <c r="D834" s="105" t="s">
        <v>20</v>
      </c>
      <c r="E834" s="105" t="s">
        <v>1438</v>
      </c>
      <c r="F834" s="12" t="s">
        <v>1428</v>
      </c>
      <c r="G834" s="90" t="s">
        <v>1421</v>
      </c>
      <c r="H834" s="3"/>
      <c r="I834" s="3"/>
      <c r="J834" s="281">
        <v>8</v>
      </c>
      <c r="K834" s="46"/>
    </row>
    <row r="835" spans="1:11" s="47" customFormat="1" ht="21" hidden="1" outlineLevel="2" thickBot="1" x14ac:dyDescent="0.3">
      <c r="A835" s="96">
        <v>13</v>
      </c>
      <c r="B835" s="105" t="s">
        <v>1439</v>
      </c>
      <c r="C835" s="105">
        <v>4</v>
      </c>
      <c r="D835" s="105" t="s">
        <v>1440</v>
      </c>
      <c r="E835" s="129" t="s">
        <v>410</v>
      </c>
      <c r="F835" s="12" t="s">
        <v>1441</v>
      </c>
      <c r="G835" s="90" t="s">
        <v>1421</v>
      </c>
      <c r="H835" s="3"/>
      <c r="I835" s="3"/>
      <c r="J835" s="281">
        <v>1</v>
      </c>
      <c r="K835" s="46"/>
    </row>
    <row r="836" spans="1:11" s="47" customFormat="1" ht="21" hidden="1" outlineLevel="2" thickBot="1" x14ac:dyDescent="0.3">
      <c r="A836" s="146">
        <v>14</v>
      </c>
      <c r="B836" s="105" t="s">
        <v>1439</v>
      </c>
      <c r="C836" s="105">
        <v>8</v>
      </c>
      <c r="D836" s="105" t="s">
        <v>15</v>
      </c>
      <c r="E836" s="129" t="s">
        <v>33</v>
      </c>
      <c r="F836" s="12" t="s">
        <v>1441</v>
      </c>
      <c r="G836" s="90" t="s">
        <v>1421</v>
      </c>
      <c r="H836" s="3"/>
      <c r="I836" s="3"/>
      <c r="J836" s="281">
        <v>1</v>
      </c>
      <c r="K836" s="46"/>
    </row>
    <row r="837" spans="1:11" s="47" customFormat="1" ht="21" hidden="1" outlineLevel="2" thickBot="1" x14ac:dyDescent="0.3">
      <c r="A837" s="96">
        <v>15</v>
      </c>
      <c r="B837" s="105" t="s">
        <v>1439</v>
      </c>
      <c r="C837" s="105" t="s">
        <v>1442</v>
      </c>
      <c r="D837" s="105" t="s">
        <v>30</v>
      </c>
      <c r="E837" s="129" t="s">
        <v>1443</v>
      </c>
      <c r="F837" s="12" t="s">
        <v>1441</v>
      </c>
      <c r="G837" s="90" t="s">
        <v>1421</v>
      </c>
      <c r="H837" s="3"/>
      <c r="I837" s="3"/>
      <c r="J837" s="281">
        <v>19</v>
      </c>
      <c r="K837" s="46"/>
    </row>
    <row r="838" spans="1:11" s="47" customFormat="1" ht="31.2" hidden="1" outlineLevel="2" thickBot="1" x14ac:dyDescent="0.3">
      <c r="A838" s="96">
        <v>16</v>
      </c>
      <c r="B838" s="105" t="s">
        <v>1439</v>
      </c>
      <c r="C838" s="105" t="s">
        <v>1444</v>
      </c>
      <c r="D838" s="105" t="s">
        <v>131</v>
      </c>
      <c r="E838" s="129" t="s">
        <v>1445</v>
      </c>
      <c r="F838" s="12" t="s">
        <v>1441</v>
      </c>
      <c r="G838" s="90" t="s">
        <v>1421</v>
      </c>
      <c r="H838" s="3"/>
      <c r="I838" s="3"/>
      <c r="J838" s="281">
        <v>62</v>
      </c>
      <c r="K838" s="46"/>
    </row>
    <row r="839" spans="1:11" s="47" customFormat="1" ht="21" hidden="1" outlineLevel="2" thickBot="1" x14ac:dyDescent="0.3">
      <c r="A839" s="146">
        <v>17</v>
      </c>
      <c r="B839" s="105" t="s">
        <v>1439</v>
      </c>
      <c r="C839" s="105">
        <v>131</v>
      </c>
      <c r="D839" s="105" t="s">
        <v>118</v>
      </c>
      <c r="E839" s="129" t="s">
        <v>1446</v>
      </c>
      <c r="F839" s="12" t="s">
        <v>1441</v>
      </c>
      <c r="G839" s="90" t="s">
        <v>1421</v>
      </c>
      <c r="H839" s="3"/>
      <c r="I839" s="3"/>
      <c r="J839" s="281">
        <v>8</v>
      </c>
      <c r="K839" s="46"/>
    </row>
    <row r="840" spans="1:11" s="47" customFormat="1" ht="21" hidden="1" outlineLevel="2" thickBot="1" x14ac:dyDescent="0.3">
      <c r="A840" s="96">
        <v>18</v>
      </c>
      <c r="B840" s="105" t="s">
        <v>1439</v>
      </c>
      <c r="C840" s="105">
        <v>73</v>
      </c>
      <c r="D840" s="105" t="s">
        <v>138</v>
      </c>
      <c r="E840" s="129" t="s">
        <v>1447</v>
      </c>
      <c r="F840" s="12" t="s">
        <v>1441</v>
      </c>
      <c r="G840" s="90" t="s">
        <v>1421</v>
      </c>
      <c r="H840" s="3"/>
      <c r="I840" s="3"/>
      <c r="J840" s="281">
        <v>24</v>
      </c>
      <c r="K840" s="46"/>
    </row>
    <row r="841" spans="1:11" s="47" customFormat="1" ht="21" hidden="1" outlineLevel="2" thickBot="1" x14ac:dyDescent="0.3">
      <c r="A841" s="96">
        <v>19</v>
      </c>
      <c r="B841" s="105" t="s">
        <v>1439</v>
      </c>
      <c r="C841" s="105">
        <v>4</v>
      </c>
      <c r="D841" s="105" t="s">
        <v>1448</v>
      </c>
      <c r="E841" s="129" t="s">
        <v>116</v>
      </c>
      <c r="F841" s="12" t="s">
        <v>1441</v>
      </c>
      <c r="G841" s="90" t="s">
        <v>1421</v>
      </c>
      <c r="H841" s="3"/>
      <c r="I841" s="3"/>
      <c r="J841" s="281">
        <v>1</v>
      </c>
      <c r="K841" s="46"/>
    </row>
    <row r="842" spans="1:11" s="47" customFormat="1" ht="21" hidden="1" outlineLevel="2" thickBot="1" x14ac:dyDescent="0.3">
      <c r="A842" s="146">
        <v>20</v>
      </c>
      <c r="B842" s="105" t="s">
        <v>1439</v>
      </c>
      <c r="C842" s="105">
        <v>5</v>
      </c>
      <c r="D842" s="105" t="s">
        <v>133</v>
      </c>
      <c r="E842" s="129" t="s">
        <v>33</v>
      </c>
      <c r="F842" s="12" t="s">
        <v>1441</v>
      </c>
      <c r="G842" s="90" t="s">
        <v>1421</v>
      </c>
      <c r="H842" s="3"/>
      <c r="I842" s="3"/>
      <c r="J842" s="281">
        <v>1</v>
      </c>
      <c r="K842" s="46"/>
    </row>
    <row r="843" spans="1:11" s="47" customFormat="1" ht="21" hidden="1" outlineLevel="2" thickBot="1" x14ac:dyDescent="0.3">
      <c r="A843" s="96">
        <v>21</v>
      </c>
      <c r="B843" s="105" t="s">
        <v>1439</v>
      </c>
      <c r="C843" s="105">
        <v>131</v>
      </c>
      <c r="D843" s="105" t="s">
        <v>119</v>
      </c>
      <c r="E843" s="129" t="s">
        <v>35</v>
      </c>
      <c r="F843" s="12" t="s">
        <v>1441</v>
      </c>
      <c r="G843" s="90" t="s">
        <v>1421</v>
      </c>
      <c r="H843" s="3"/>
      <c r="I843" s="3"/>
      <c r="J843" s="281">
        <v>1</v>
      </c>
      <c r="K843" s="46"/>
    </row>
    <row r="844" spans="1:11" s="47" customFormat="1" ht="21" hidden="1" outlineLevel="2" thickBot="1" x14ac:dyDescent="0.3">
      <c r="A844" s="96">
        <v>22</v>
      </c>
      <c r="B844" s="105" t="s">
        <v>1439</v>
      </c>
      <c r="C844" s="105" t="s">
        <v>1449</v>
      </c>
      <c r="D844" s="105" t="s">
        <v>299</v>
      </c>
      <c r="E844" s="129"/>
      <c r="F844" s="12" t="s">
        <v>1441</v>
      </c>
      <c r="G844" s="90" t="s">
        <v>1421</v>
      </c>
      <c r="H844" s="3"/>
      <c r="I844" s="3"/>
      <c r="J844" s="281">
        <v>6</v>
      </c>
      <c r="K844" s="46"/>
    </row>
    <row r="845" spans="1:11" s="47" customFormat="1" ht="21" hidden="1" outlineLevel="2" thickBot="1" x14ac:dyDescent="0.3">
      <c r="A845" s="146">
        <v>23</v>
      </c>
      <c r="B845" s="105" t="s">
        <v>342</v>
      </c>
      <c r="C845" s="105">
        <v>48</v>
      </c>
      <c r="D845" s="105" t="s">
        <v>740</v>
      </c>
      <c r="E845" s="129" t="s">
        <v>71</v>
      </c>
      <c r="F845" s="12">
        <v>42697</v>
      </c>
      <c r="G845" s="90" t="s">
        <v>1421</v>
      </c>
      <c r="H845" s="3"/>
      <c r="I845" s="3"/>
      <c r="J845" s="281">
        <v>1</v>
      </c>
      <c r="K845" s="46"/>
    </row>
    <row r="846" spans="1:11" s="47" customFormat="1" ht="21" hidden="1" outlineLevel="2" thickBot="1" x14ac:dyDescent="0.3">
      <c r="A846" s="96">
        <v>24</v>
      </c>
      <c r="B846" s="105" t="s">
        <v>342</v>
      </c>
      <c r="C846" s="105" t="s">
        <v>449</v>
      </c>
      <c r="D846" s="105" t="s">
        <v>111</v>
      </c>
      <c r="E846" s="129" t="s">
        <v>1450</v>
      </c>
      <c r="F846" s="12">
        <v>42697</v>
      </c>
      <c r="G846" s="90" t="s">
        <v>1421</v>
      </c>
      <c r="H846" s="3"/>
      <c r="I846" s="3"/>
      <c r="J846" s="281">
        <v>3</v>
      </c>
      <c r="K846" s="46"/>
    </row>
    <row r="847" spans="1:11" s="47" customFormat="1" ht="21" hidden="1" outlineLevel="2" thickBot="1" x14ac:dyDescent="0.3">
      <c r="A847" s="96">
        <v>25</v>
      </c>
      <c r="B847" s="105" t="s">
        <v>342</v>
      </c>
      <c r="C847" s="105">
        <v>168</v>
      </c>
      <c r="D847" s="105" t="s">
        <v>156</v>
      </c>
      <c r="E847" s="129" t="s">
        <v>170</v>
      </c>
      <c r="F847" s="12">
        <v>42697</v>
      </c>
      <c r="G847" s="90" t="s">
        <v>1421</v>
      </c>
      <c r="H847" s="3"/>
      <c r="I847" s="3"/>
      <c r="J847" s="281">
        <v>1</v>
      </c>
      <c r="K847" s="46"/>
    </row>
    <row r="848" spans="1:11" s="47" customFormat="1" ht="21" hidden="1" outlineLevel="2" thickBot="1" x14ac:dyDescent="0.3">
      <c r="A848" s="146">
        <v>26</v>
      </c>
      <c r="B848" s="105" t="s">
        <v>342</v>
      </c>
      <c r="C848" s="105" t="s">
        <v>344</v>
      </c>
      <c r="D848" s="105" t="s">
        <v>1451</v>
      </c>
      <c r="E848" s="129" t="s">
        <v>32</v>
      </c>
      <c r="F848" s="12">
        <v>42697</v>
      </c>
      <c r="G848" s="90" t="s">
        <v>1421</v>
      </c>
      <c r="H848" s="3"/>
      <c r="I848" s="3"/>
      <c r="J848" s="281">
        <v>1</v>
      </c>
      <c r="K848" s="46"/>
    </row>
    <row r="849" spans="1:11" s="47" customFormat="1" ht="21" hidden="1" outlineLevel="2" thickBot="1" x14ac:dyDescent="0.3">
      <c r="A849" s="96">
        <v>27</v>
      </c>
      <c r="B849" s="105" t="s">
        <v>342</v>
      </c>
      <c r="C849" s="105">
        <v>45</v>
      </c>
      <c r="D849" s="105" t="s">
        <v>1452</v>
      </c>
      <c r="E849" s="129" t="s">
        <v>110</v>
      </c>
      <c r="F849" s="12">
        <v>42697</v>
      </c>
      <c r="G849" s="90" t="s">
        <v>1421</v>
      </c>
      <c r="H849" s="3"/>
      <c r="I849" s="3"/>
      <c r="J849" s="281">
        <v>1</v>
      </c>
      <c r="K849" s="46"/>
    </row>
    <row r="850" spans="1:11" s="47" customFormat="1" ht="21" hidden="1" outlineLevel="2" thickBot="1" x14ac:dyDescent="0.3">
      <c r="A850" s="96">
        <v>28</v>
      </c>
      <c r="B850" s="105" t="s">
        <v>342</v>
      </c>
      <c r="C850" s="105">
        <v>155</v>
      </c>
      <c r="D850" s="105" t="s">
        <v>1453</v>
      </c>
      <c r="E850" s="129" t="s">
        <v>33</v>
      </c>
      <c r="F850" s="12">
        <v>42697</v>
      </c>
      <c r="G850" s="90" t="s">
        <v>1421</v>
      </c>
      <c r="H850" s="3"/>
      <c r="I850" s="3"/>
      <c r="J850" s="281">
        <v>1</v>
      </c>
      <c r="K850" s="46"/>
    </row>
    <row r="851" spans="1:11" s="47" customFormat="1" ht="21" hidden="1" outlineLevel="2" thickBot="1" x14ac:dyDescent="0.3">
      <c r="A851" s="146">
        <v>29</v>
      </c>
      <c r="B851" s="105" t="s">
        <v>342</v>
      </c>
      <c r="C851" s="105">
        <v>41</v>
      </c>
      <c r="D851" s="105" t="s">
        <v>301</v>
      </c>
      <c r="E851" s="129" t="s">
        <v>318</v>
      </c>
      <c r="F851" s="12">
        <v>42697</v>
      </c>
      <c r="G851" s="90" t="s">
        <v>1421</v>
      </c>
      <c r="H851" s="3"/>
      <c r="I851" s="3"/>
      <c r="J851" s="281">
        <v>1</v>
      </c>
      <c r="K851" s="46"/>
    </row>
    <row r="852" spans="1:11" s="47" customFormat="1" ht="21" hidden="1" outlineLevel="2" thickBot="1" x14ac:dyDescent="0.3">
      <c r="A852" s="96">
        <v>30</v>
      </c>
      <c r="B852" s="105" t="s">
        <v>342</v>
      </c>
      <c r="C852" s="105">
        <v>30</v>
      </c>
      <c r="D852" s="105" t="s">
        <v>56</v>
      </c>
      <c r="E852" s="129" t="s">
        <v>1454</v>
      </c>
      <c r="F852" s="12">
        <v>42697</v>
      </c>
      <c r="G852" s="90" t="s">
        <v>1421</v>
      </c>
      <c r="H852" s="3"/>
      <c r="I852" s="3"/>
      <c r="J852" s="281">
        <v>1</v>
      </c>
      <c r="K852" s="46"/>
    </row>
    <row r="853" spans="1:11" s="47" customFormat="1" ht="21" hidden="1" outlineLevel="2" thickBot="1" x14ac:dyDescent="0.3">
      <c r="A853" s="96">
        <v>31</v>
      </c>
      <c r="B853" s="105" t="s">
        <v>1455</v>
      </c>
      <c r="C853" s="105">
        <v>193</v>
      </c>
      <c r="D853" s="105" t="s">
        <v>131</v>
      </c>
      <c r="E853" s="129" t="s">
        <v>1456</v>
      </c>
      <c r="F853" s="12">
        <v>42699</v>
      </c>
      <c r="G853" s="90" t="s">
        <v>1421</v>
      </c>
      <c r="H853" s="3"/>
      <c r="I853" s="3"/>
      <c r="J853" s="281">
        <v>12</v>
      </c>
      <c r="K853" s="46"/>
    </row>
    <row r="854" spans="1:11" s="47" customFormat="1" ht="21" hidden="1" outlineLevel="2" thickBot="1" x14ac:dyDescent="0.3">
      <c r="A854" s="146">
        <v>32</v>
      </c>
      <c r="B854" s="105" t="s">
        <v>1455</v>
      </c>
      <c r="C854" s="105">
        <v>198</v>
      </c>
      <c r="D854" s="105" t="s">
        <v>1457</v>
      </c>
      <c r="E854" s="129" t="s">
        <v>1458</v>
      </c>
      <c r="F854" s="12">
        <v>42699</v>
      </c>
      <c r="G854" s="90" t="s">
        <v>1421</v>
      </c>
      <c r="H854" s="3"/>
      <c r="I854" s="3"/>
      <c r="J854" s="281">
        <v>2</v>
      </c>
      <c r="K854" s="46"/>
    </row>
    <row r="855" spans="1:11" s="47" customFormat="1" ht="21" hidden="1" outlineLevel="2" thickBot="1" x14ac:dyDescent="0.3">
      <c r="A855" s="96">
        <v>33</v>
      </c>
      <c r="B855" s="105" t="s">
        <v>1455</v>
      </c>
      <c r="C855" s="105">
        <v>196</v>
      </c>
      <c r="D855" s="105" t="s">
        <v>93</v>
      </c>
      <c r="E855" s="129" t="s">
        <v>1459</v>
      </c>
      <c r="F855" s="12">
        <v>42699</v>
      </c>
      <c r="G855" s="90" t="s">
        <v>1421</v>
      </c>
      <c r="H855" s="3"/>
      <c r="I855" s="3"/>
      <c r="J855" s="281">
        <v>13</v>
      </c>
      <c r="K855" s="46"/>
    </row>
    <row r="856" spans="1:11" s="47" customFormat="1" ht="21" hidden="1" outlineLevel="2" thickBot="1" x14ac:dyDescent="0.3">
      <c r="A856" s="96">
        <v>34</v>
      </c>
      <c r="B856" s="105" t="s">
        <v>1353</v>
      </c>
      <c r="C856" s="105">
        <v>166</v>
      </c>
      <c r="D856" s="105" t="s">
        <v>1460</v>
      </c>
      <c r="E856" s="129" t="s">
        <v>1461</v>
      </c>
      <c r="F856" s="12">
        <v>42702</v>
      </c>
      <c r="G856" s="90" t="s">
        <v>1421</v>
      </c>
      <c r="H856" s="3"/>
      <c r="I856" s="3"/>
      <c r="J856" s="281">
        <v>6</v>
      </c>
      <c r="K856" s="46"/>
    </row>
    <row r="857" spans="1:11" s="47" customFormat="1" ht="21" hidden="1" outlineLevel="2" thickBot="1" x14ac:dyDescent="0.3">
      <c r="A857" s="146">
        <v>35</v>
      </c>
      <c r="B857" s="105" t="s">
        <v>1353</v>
      </c>
      <c r="C857" s="105">
        <v>180</v>
      </c>
      <c r="D857" s="105" t="s">
        <v>93</v>
      </c>
      <c r="E857" s="129" t="s">
        <v>1462</v>
      </c>
      <c r="F857" s="12">
        <v>42702</v>
      </c>
      <c r="G857" s="90" t="s">
        <v>1421</v>
      </c>
      <c r="H857" s="338"/>
      <c r="I857" s="338"/>
      <c r="J857" s="281">
        <v>13</v>
      </c>
      <c r="K857" s="46"/>
    </row>
    <row r="858" spans="1:11" ht="13.8" hidden="1" outlineLevel="1" collapsed="1" thickBot="1" x14ac:dyDescent="0.3">
      <c r="A858" s="18" t="s">
        <v>22</v>
      </c>
      <c r="B858" s="562" t="s">
        <v>43</v>
      </c>
      <c r="C858" s="563"/>
      <c r="D858" s="563"/>
      <c r="E858" s="563"/>
      <c r="F858" s="563"/>
      <c r="G858" s="564"/>
      <c r="H858" s="188"/>
      <c r="I858" s="128"/>
      <c r="J858" s="128">
        <f>SUM(J859:J928)</f>
        <v>305</v>
      </c>
    </row>
    <row r="859" spans="1:11" s="47" customFormat="1" hidden="1" outlineLevel="2" thickBot="1" x14ac:dyDescent="0.3">
      <c r="A859" s="151">
        <v>1</v>
      </c>
      <c r="B859" s="116" t="s">
        <v>376</v>
      </c>
      <c r="C859" s="147">
        <v>22026</v>
      </c>
      <c r="D859" s="147" t="s">
        <v>317</v>
      </c>
      <c r="E859" s="148" t="s">
        <v>188</v>
      </c>
      <c r="F859" s="152">
        <v>42675</v>
      </c>
      <c r="G859" s="277" t="s">
        <v>274</v>
      </c>
      <c r="H859" s="356"/>
      <c r="I859" s="356"/>
      <c r="J859" s="192">
        <v>1</v>
      </c>
      <c r="K859" s="46"/>
    </row>
    <row r="860" spans="1:11" s="47" customFormat="1" hidden="1" outlineLevel="2" thickBot="1" x14ac:dyDescent="0.3">
      <c r="A860" s="151">
        <v>2</v>
      </c>
      <c r="B860" s="116" t="s">
        <v>376</v>
      </c>
      <c r="C860" s="116">
        <v>22510</v>
      </c>
      <c r="D860" s="116" t="s">
        <v>167</v>
      </c>
      <c r="E860" s="127" t="s">
        <v>74</v>
      </c>
      <c r="F860" s="126">
        <v>42675</v>
      </c>
      <c r="G860" s="278" t="s">
        <v>234</v>
      </c>
      <c r="H860" s="117"/>
      <c r="I860" s="117"/>
      <c r="J860" s="327">
        <v>1</v>
      </c>
      <c r="K860" s="46"/>
    </row>
    <row r="861" spans="1:11" s="47" customFormat="1" hidden="1" outlineLevel="2" thickBot="1" x14ac:dyDescent="0.3">
      <c r="A861" s="151">
        <v>3</v>
      </c>
      <c r="B861" s="116" t="s">
        <v>376</v>
      </c>
      <c r="C861" s="116">
        <v>22026</v>
      </c>
      <c r="D861" s="116" t="s">
        <v>91</v>
      </c>
      <c r="E861" s="127" t="s">
        <v>1463</v>
      </c>
      <c r="F861" s="126">
        <v>42675</v>
      </c>
      <c r="G861" s="278" t="s">
        <v>234</v>
      </c>
      <c r="H861" s="117"/>
      <c r="I861" s="117"/>
      <c r="J861" s="327">
        <v>2</v>
      </c>
      <c r="K861" s="46"/>
    </row>
    <row r="862" spans="1:11" s="47" customFormat="1" hidden="1" outlineLevel="2" thickBot="1" x14ac:dyDescent="0.3">
      <c r="A862" s="151">
        <v>4</v>
      </c>
      <c r="B862" s="116" t="s">
        <v>205</v>
      </c>
      <c r="C862" s="116">
        <v>22410</v>
      </c>
      <c r="D862" s="116" t="s">
        <v>1464</v>
      </c>
      <c r="E862" s="127" t="s">
        <v>1465</v>
      </c>
      <c r="F862" s="126">
        <v>42689</v>
      </c>
      <c r="G862" s="278" t="s">
        <v>377</v>
      </c>
      <c r="H862" s="117"/>
      <c r="I862" s="117"/>
      <c r="J862" s="327">
        <v>5</v>
      </c>
      <c r="K862" s="46"/>
    </row>
    <row r="863" spans="1:11" s="47" customFormat="1" hidden="1" outlineLevel="2" thickBot="1" x14ac:dyDescent="0.3">
      <c r="A863" s="151">
        <v>5</v>
      </c>
      <c r="B863" s="116" t="s">
        <v>205</v>
      </c>
      <c r="C863" s="116">
        <v>22112</v>
      </c>
      <c r="D863" s="116" t="s">
        <v>476</v>
      </c>
      <c r="E863" s="127" t="s">
        <v>1466</v>
      </c>
      <c r="F863" s="126">
        <v>42689</v>
      </c>
      <c r="G863" s="278" t="s">
        <v>274</v>
      </c>
      <c r="H863" s="117"/>
      <c r="I863" s="117"/>
      <c r="J863" s="327">
        <v>4</v>
      </c>
      <c r="K863" s="46"/>
    </row>
    <row r="864" spans="1:11" s="47" customFormat="1" hidden="1" outlineLevel="2" thickBot="1" x14ac:dyDescent="0.3">
      <c r="A864" s="151">
        <v>6</v>
      </c>
      <c r="B864" s="116" t="s">
        <v>205</v>
      </c>
      <c r="C864" s="116">
        <v>22410</v>
      </c>
      <c r="D864" s="116" t="s">
        <v>378</v>
      </c>
      <c r="E864" s="127" t="s">
        <v>1467</v>
      </c>
      <c r="F864" s="126">
        <v>42689</v>
      </c>
      <c r="G864" s="278" t="s">
        <v>274</v>
      </c>
      <c r="H864" s="117"/>
      <c r="I864" s="117"/>
      <c r="J864" s="327">
        <v>5</v>
      </c>
      <c r="K864" s="46"/>
    </row>
    <row r="865" spans="1:11" s="47" customFormat="1" hidden="1" outlineLevel="2" thickBot="1" x14ac:dyDescent="0.3">
      <c r="A865" s="151">
        <v>7</v>
      </c>
      <c r="B865" s="116" t="s">
        <v>205</v>
      </c>
      <c r="C865" s="116">
        <v>22112</v>
      </c>
      <c r="D865" s="116" t="s">
        <v>1468</v>
      </c>
      <c r="E865" s="127" t="s">
        <v>1469</v>
      </c>
      <c r="F865" s="126">
        <v>42689</v>
      </c>
      <c r="G865" s="278" t="s">
        <v>377</v>
      </c>
      <c r="H865" s="117"/>
      <c r="I865" s="117"/>
      <c r="J865" s="327">
        <v>4</v>
      </c>
      <c r="K865" s="46"/>
    </row>
    <row r="866" spans="1:11" s="47" customFormat="1" ht="21" hidden="1" outlineLevel="2" thickBot="1" x14ac:dyDescent="0.3">
      <c r="A866" s="151">
        <v>8</v>
      </c>
      <c r="B866" s="116" t="s">
        <v>205</v>
      </c>
      <c r="C866" s="116">
        <v>22172</v>
      </c>
      <c r="D866" s="116" t="s">
        <v>478</v>
      </c>
      <c r="E866" s="127" t="s">
        <v>1470</v>
      </c>
      <c r="F866" s="126">
        <v>42688</v>
      </c>
      <c r="G866" s="278" t="s">
        <v>377</v>
      </c>
      <c r="H866" s="117"/>
      <c r="I866" s="117"/>
      <c r="J866" s="327">
        <v>27</v>
      </c>
      <c r="K866" s="46"/>
    </row>
    <row r="867" spans="1:11" s="47" customFormat="1" hidden="1" outlineLevel="2" thickBot="1" x14ac:dyDescent="0.3">
      <c r="A867" s="151">
        <v>9</v>
      </c>
      <c r="B867" s="116" t="s">
        <v>205</v>
      </c>
      <c r="C867" s="116">
        <v>22418</v>
      </c>
      <c r="D867" s="116" t="s">
        <v>181</v>
      </c>
      <c r="E867" s="127" t="s">
        <v>1471</v>
      </c>
      <c r="F867" s="126">
        <v>42689</v>
      </c>
      <c r="G867" s="278" t="s">
        <v>274</v>
      </c>
      <c r="H867" s="117"/>
      <c r="I867" s="117"/>
      <c r="J867" s="327">
        <v>7</v>
      </c>
      <c r="K867" s="46"/>
    </row>
    <row r="868" spans="1:11" s="47" customFormat="1" hidden="1" outlineLevel="2" thickBot="1" x14ac:dyDescent="0.3">
      <c r="A868" s="151">
        <v>10</v>
      </c>
      <c r="B868" s="116" t="s">
        <v>205</v>
      </c>
      <c r="C868" s="116">
        <v>22413</v>
      </c>
      <c r="D868" s="116" t="s">
        <v>117</v>
      </c>
      <c r="E868" s="127" t="s">
        <v>1472</v>
      </c>
      <c r="F868" s="126">
        <v>42689</v>
      </c>
      <c r="G868" s="278" t="s">
        <v>377</v>
      </c>
      <c r="H868" s="117"/>
      <c r="I868" s="117"/>
      <c r="J868" s="327">
        <v>2</v>
      </c>
      <c r="K868" s="46"/>
    </row>
    <row r="869" spans="1:11" s="47" customFormat="1" hidden="1" outlineLevel="2" thickBot="1" x14ac:dyDescent="0.3">
      <c r="A869" s="151">
        <v>11</v>
      </c>
      <c r="B869" s="116" t="s">
        <v>205</v>
      </c>
      <c r="C869" s="116">
        <v>22410</v>
      </c>
      <c r="D869" s="116" t="s">
        <v>16</v>
      </c>
      <c r="E869" s="127" t="s">
        <v>1473</v>
      </c>
      <c r="F869" s="126">
        <v>42689</v>
      </c>
      <c r="G869" s="278" t="s">
        <v>377</v>
      </c>
      <c r="H869" s="117"/>
      <c r="I869" s="117"/>
      <c r="J869" s="327">
        <v>3</v>
      </c>
      <c r="K869" s="46"/>
    </row>
    <row r="870" spans="1:11" s="47" customFormat="1" hidden="1" outlineLevel="2" thickBot="1" x14ac:dyDescent="0.3">
      <c r="A870" s="151">
        <v>12</v>
      </c>
      <c r="B870" s="116" t="s">
        <v>205</v>
      </c>
      <c r="C870" s="116">
        <v>22406</v>
      </c>
      <c r="D870" s="116" t="s">
        <v>180</v>
      </c>
      <c r="E870" s="127" t="s">
        <v>1474</v>
      </c>
      <c r="F870" s="126">
        <v>42689</v>
      </c>
      <c r="G870" s="278" t="s">
        <v>377</v>
      </c>
      <c r="H870" s="117"/>
      <c r="I870" s="117"/>
      <c r="J870" s="327">
        <v>6</v>
      </c>
      <c r="K870" s="46"/>
    </row>
    <row r="871" spans="1:11" s="47" customFormat="1" hidden="1" outlineLevel="2" thickBot="1" x14ac:dyDescent="0.3">
      <c r="A871" s="151">
        <v>13</v>
      </c>
      <c r="B871" s="116" t="s">
        <v>205</v>
      </c>
      <c r="C871" s="116">
        <v>22420</v>
      </c>
      <c r="D871" s="116" t="s">
        <v>480</v>
      </c>
      <c r="E871" s="127" t="s">
        <v>1475</v>
      </c>
      <c r="F871" s="126">
        <v>42689</v>
      </c>
      <c r="G871" s="278" t="s">
        <v>274</v>
      </c>
      <c r="H871" s="117"/>
      <c r="I871" s="117"/>
      <c r="J871" s="327">
        <v>2</v>
      </c>
      <c r="K871" s="46"/>
    </row>
    <row r="872" spans="1:11" s="47" customFormat="1" hidden="1" outlineLevel="2" thickBot="1" x14ac:dyDescent="0.3">
      <c r="A872" s="151">
        <v>14</v>
      </c>
      <c r="B872" s="116" t="s">
        <v>205</v>
      </c>
      <c r="C872" s="116">
        <v>22412</v>
      </c>
      <c r="D872" s="116" t="s">
        <v>131</v>
      </c>
      <c r="E872" s="127" t="s">
        <v>1476</v>
      </c>
      <c r="F872" s="126">
        <v>42690</v>
      </c>
      <c r="G872" s="278" t="s">
        <v>274</v>
      </c>
      <c r="H872" s="117"/>
      <c r="I872" s="117"/>
      <c r="J872" s="327">
        <v>12</v>
      </c>
      <c r="K872" s="46"/>
    </row>
    <row r="873" spans="1:11" s="47" customFormat="1" hidden="1" outlineLevel="2" thickBot="1" x14ac:dyDescent="0.3">
      <c r="A873" s="151">
        <v>15</v>
      </c>
      <c r="B873" s="116" t="s">
        <v>205</v>
      </c>
      <c r="C873" s="116">
        <v>22403</v>
      </c>
      <c r="D873" s="116" t="s">
        <v>121</v>
      </c>
      <c r="E873" s="127" t="s">
        <v>1477</v>
      </c>
      <c r="F873" s="126">
        <v>42688</v>
      </c>
      <c r="G873" s="278" t="s">
        <v>234</v>
      </c>
      <c r="H873" s="117"/>
      <c r="I873" s="117"/>
      <c r="J873" s="327">
        <v>34</v>
      </c>
      <c r="K873" s="46"/>
    </row>
    <row r="874" spans="1:11" s="47" customFormat="1" hidden="1" outlineLevel="2" thickBot="1" x14ac:dyDescent="0.3">
      <c r="A874" s="151">
        <v>16</v>
      </c>
      <c r="B874" s="116" t="s">
        <v>205</v>
      </c>
      <c r="C874" s="116">
        <v>22418</v>
      </c>
      <c r="D874" s="116" t="s">
        <v>137</v>
      </c>
      <c r="E874" s="127" t="s">
        <v>1478</v>
      </c>
      <c r="F874" s="126">
        <v>42690</v>
      </c>
      <c r="G874" s="278" t="s">
        <v>234</v>
      </c>
      <c r="H874" s="117"/>
      <c r="I874" s="117"/>
      <c r="J874" s="327">
        <v>23</v>
      </c>
      <c r="K874" s="46"/>
    </row>
    <row r="875" spans="1:11" s="47" customFormat="1" hidden="1" outlineLevel="2" thickBot="1" x14ac:dyDescent="0.3">
      <c r="A875" s="151">
        <v>17</v>
      </c>
      <c r="B875" s="116" t="s">
        <v>205</v>
      </c>
      <c r="C875" s="116">
        <v>22418</v>
      </c>
      <c r="D875" s="116" t="s">
        <v>57</v>
      </c>
      <c r="E875" s="127" t="s">
        <v>1479</v>
      </c>
      <c r="F875" s="126">
        <v>42691</v>
      </c>
      <c r="G875" s="278" t="s">
        <v>274</v>
      </c>
      <c r="H875" s="117"/>
      <c r="I875" s="117"/>
      <c r="J875" s="327">
        <v>4</v>
      </c>
      <c r="K875" s="46"/>
    </row>
    <row r="876" spans="1:11" s="47" customFormat="1" hidden="1" outlineLevel="2" thickBot="1" x14ac:dyDescent="0.3">
      <c r="A876" s="151">
        <v>18</v>
      </c>
      <c r="B876" s="116" t="s">
        <v>205</v>
      </c>
      <c r="C876" s="116">
        <v>22114</v>
      </c>
      <c r="D876" s="116" t="s">
        <v>128</v>
      </c>
      <c r="E876" s="127" t="s">
        <v>1480</v>
      </c>
      <c r="F876" s="126">
        <v>42691</v>
      </c>
      <c r="G876" s="278" t="s">
        <v>234</v>
      </c>
      <c r="H876" s="117"/>
      <c r="I876" s="117"/>
      <c r="J876" s="327">
        <v>2</v>
      </c>
      <c r="K876" s="46"/>
    </row>
    <row r="877" spans="1:11" s="47" customFormat="1" hidden="1" outlineLevel="2" thickBot="1" x14ac:dyDescent="0.3">
      <c r="A877" s="151">
        <v>19</v>
      </c>
      <c r="B877" s="116" t="s">
        <v>205</v>
      </c>
      <c r="C877" s="116">
        <v>22172</v>
      </c>
      <c r="D877" s="116" t="s">
        <v>1481</v>
      </c>
      <c r="E877" s="127" t="s">
        <v>1482</v>
      </c>
      <c r="F877" s="126">
        <v>42691</v>
      </c>
      <c r="G877" s="278" t="s">
        <v>274</v>
      </c>
      <c r="H877" s="117"/>
      <c r="I877" s="117"/>
      <c r="J877" s="327">
        <v>3</v>
      </c>
      <c r="K877" s="46"/>
    </row>
    <row r="878" spans="1:11" s="47" customFormat="1" hidden="1" outlineLevel="2" thickBot="1" x14ac:dyDescent="0.3">
      <c r="A878" s="151">
        <v>20</v>
      </c>
      <c r="B878" s="116" t="s">
        <v>205</v>
      </c>
      <c r="C878" s="116">
        <v>22403</v>
      </c>
      <c r="D878" s="116" t="s">
        <v>204</v>
      </c>
      <c r="E878" s="127" t="s">
        <v>1483</v>
      </c>
      <c r="F878" s="126">
        <v>42691</v>
      </c>
      <c r="G878" s="278" t="s">
        <v>234</v>
      </c>
      <c r="H878" s="117"/>
      <c r="I878" s="117"/>
      <c r="J878" s="327">
        <v>2</v>
      </c>
      <c r="K878" s="46"/>
    </row>
    <row r="879" spans="1:11" s="47" customFormat="1" hidden="1" outlineLevel="2" thickBot="1" x14ac:dyDescent="0.3">
      <c r="A879" s="151">
        <v>21</v>
      </c>
      <c r="B879" s="116" t="s">
        <v>205</v>
      </c>
      <c r="C879" s="116">
        <v>22406</v>
      </c>
      <c r="D879" s="116" t="s">
        <v>7</v>
      </c>
      <c r="E879" s="127" t="s">
        <v>1484</v>
      </c>
      <c r="F879" s="126">
        <v>42691</v>
      </c>
      <c r="G879" s="278" t="s">
        <v>377</v>
      </c>
      <c r="H879" s="117"/>
      <c r="I879" s="117"/>
      <c r="J879" s="327">
        <v>1</v>
      </c>
      <c r="K879" s="46"/>
    </row>
    <row r="880" spans="1:11" s="47" customFormat="1" hidden="1" outlineLevel="2" thickBot="1" x14ac:dyDescent="0.3">
      <c r="A880" s="151">
        <v>22</v>
      </c>
      <c r="B880" s="116" t="s">
        <v>205</v>
      </c>
      <c r="C880" s="116">
        <v>22114</v>
      </c>
      <c r="D880" s="116" t="s">
        <v>183</v>
      </c>
      <c r="E880" s="127" t="s">
        <v>1485</v>
      </c>
      <c r="F880" s="126">
        <v>42691</v>
      </c>
      <c r="G880" s="278" t="s">
        <v>377</v>
      </c>
      <c r="H880" s="117"/>
      <c r="I880" s="117"/>
      <c r="J880" s="327">
        <v>2</v>
      </c>
      <c r="K880" s="46"/>
    </row>
    <row r="881" spans="1:11" s="47" customFormat="1" hidden="1" outlineLevel="2" thickBot="1" x14ac:dyDescent="0.3">
      <c r="A881" s="151">
        <v>23</v>
      </c>
      <c r="B881" s="116" t="s">
        <v>205</v>
      </c>
      <c r="C881" s="116">
        <v>22087</v>
      </c>
      <c r="D881" s="116" t="s">
        <v>133</v>
      </c>
      <c r="E881" s="127" t="s">
        <v>1486</v>
      </c>
      <c r="F881" s="126">
        <v>42691</v>
      </c>
      <c r="G881" s="278" t="s">
        <v>234</v>
      </c>
      <c r="H881" s="117"/>
      <c r="I881" s="117"/>
      <c r="J881" s="327">
        <v>4</v>
      </c>
      <c r="K881" s="46"/>
    </row>
    <row r="882" spans="1:11" s="47" customFormat="1" hidden="1" outlineLevel="2" thickBot="1" x14ac:dyDescent="0.3">
      <c r="A882" s="151">
        <v>24</v>
      </c>
      <c r="B882" s="116" t="s">
        <v>205</v>
      </c>
      <c r="C882" s="116">
        <v>22421</v>
      </c>
      <c r="D882" s="116" t="s">
        <v>176</v>
      </c>
      <c r="E882" s="127" t="s">
        <v>1487</v>
      </c>
      <c r="F882" s="126">
        <v>42691</v>
      </c>
      <c r="G882" s="278" t="s">
        <v>377</v>
      </c>
      <c r="H882" s="117"/>
      <c r="I882" s="117"/>
      <c r="J882" s="327">
        <v>4</v>
      </c>
      <c r="K882" s="46"/>
    </row>
    <row r="883" spans="1:11" s="47" customFormat="1" hidden="1" outlineLevel="2" thickBot="1" x14ac:dyDescent="0.3">
      <c r="A883" s="151">
        <v>25</v>
      </c>
      <c r="B883" s="116" t="s">
        <v>380</v>
      </c>
      <c r="C883" s="116">
        <v>22377</v>
      </c>
      <c r="D883" s="116" t="s">
        <v>1488</v>
      </c>
      <c r="E883" s="127" t="s">
        <v>1489</v>
      </c>
      <c r="F883" s="126">
        <v>42692</v>
      </c>
      <c r="G883" s="278" t="s">
        <v>274</v>
      </c>
      <c r="H883" s="117"/>
      <c r="I883" s="117"/>
      <c r="J883" s="328">
        <v>2</v>
      </c>
      <c r="K883" s="46"/>
    </row>
    <row r="884" spans="1:11" s="47" customFormat="1" hidden="1" outlineLevel="2" thickBot="1" x14ac:dyDescent="0.3">
      <c r="A884" s="151">
        <v>26</v>
      </c>
      <c r="B884" s="116" t="s">
        <v>380</v>
      </c>
      <c r="C884" s="116">
        <v>22363</v>
      </c>
      <c r="D884" s="116" t="s">
        <v>1490</v>
      </c>
      <c r="E884" s="127" t="s">
        <v>110</v>
      </c>
      <c r="F884" s="126">
        <v>42692</v>
      </c>
      <c r="G884" s="278" t="s">
        <v>477</v>
      </c>
      <c r="H884" s="117"/>
      <c r="I884" s="117"/>
      <c r="J884" s="328">
        <v>1</v>
      </c>
      <c r="K884" s="46"/>
    </row>
    <row r="885" spans="1:11" s="47" customFormat="1" hidden="1" outlineLevel="2" thickBot="1" x14ac:dyDescent="0.3">
      <c r="A885" s="151">
        <v>27</v>
      </c>
      <c r="B885" s="116" t="s">
        <v>380</v>
      </c>
      <c r="C885" s="116">
        <v>22373</v>
      </c>
      <c r="D885" s="116" t="s">
        <v>482</v>
      </c>
      <c r="E885" s="127" t="s">
        <v>1491</v>
      </c>
      <c r="F885" s="126">
        <v>42692</v>
      </c>
      <c r="G885" s="278" t="s">
        <v>477</v>
      </c>
      <c r="H885" s="117"/>
      <c r="I885" s="117"/>
      <c r="J885" s="328">
        <v>2</v>
      </c>
      <c r="K885" s="46"/>
    </row>
    <row r="886" spans="1:11" s="47" customFormat="1" hidden="1" outlineLevel="2" thickBot="1" x14ac:dyDescent="0.3">
      <c r="A886" s="151">
        <v>28</v>
      </c>
      <c r="B886" s="116" t="s">
        <v>380</v>
      </c>
      <c r="C886" s="116">
        <v>22364</v>
      </c>
      <c r="D886" s="116" t="s">
        <v>483</v>
      </c>
      <c r="E886" s="127" t="s">
        <v>1492</v>
      </c>
      <c r="F886" s="126">
        <v>42692</v>
      </c>
      <c r="G886" s="278" t="s">
        <v>477</v>
      </c>
      <c r="H886" s="117"/>
      <c r="I886" s="117"/>
      <c r="J886" s="328">
        <v>4</v>
      </c>
      <c r="K886" s="46"/>
    </row>
    <row r="887" spans="1:11" s="47" customFormat="1" hidden="1" outlineLevel="2" thickBot="1" x14ac:dyDescent="0.3">
      <c r="A887" s="151">
        <v>29</v>
      </c>
      <c r="B887" s="116" t="s">
        <v>380</v>
      </c>
      <c r="C887" s="116">
        <v>22370</v>
      </c>
      <c r="D887" s="116" t="s">
        <v>317</v>
      </c>
      <c r="E887" s="127" t="s">
        <v>1493</v>
      </c>
      <c r="F887" s="126">
        <v>42692</v>
      </c>
      <c r="G887" s="278" t="s">
        <v>477</v>
      </c>
      <c r="H887" s="117"/>
      <c r="I887" s="117"/>
      <c r="J887" s="328">
        <v>4</v>
      </c>
      <c r="K887" s="46"/>
    </row>
    <row r="888" spans="1:11" s="47" customFormat="1" hidden="1" outlineLevel="2" thickBot="1" x14ac:dyDescent="0.3">
      <c r="A888" s="151">
        <v>30</v>
      </c>
      <c r="B888" s="116" t="s">
        <v>380</v>
      </c>
      <c r="C888" s="116">
        <v>22307</v>
      </c>
      <c r="D888" s="116" t="s">
        <v>167</v>
      </c>
      <c r="E888" s="127" t="s">
        <v>1494</v>
      </c>
      <c r="F888" s="126">
        <v>42692</v>
      </c>
      <c r="G888" s="278" t="s">
        <v>377</v>
      </c>
      <c r="H888" s="117"/>
      <c r="I888" s="117"/>
      <c r="J888" s="328">
        <v>6</v>
      </c>
      <c r="K888" s="46"/>
    </row>
    <row r="889" spans="1:11" s="47" customFormat="1" hidden="1" outlineLevel="2" thickBot="1" x14ac:dyDescent="0.3">
      <c r="A889" s="151">
        <v>31</v>
      </c>
      <c r="B889" s="116" t="s">
        <v>380</v>
      </c>
      <c r="C889" s="116">
        <v>22341</v>
      </c>
      <c r="D889" s="116" t="s">
        <v>334</v>
      </c>
      <c r="E889" s="127" t="s">
        <v>182</v>
      </c>
      <c r="F889" s="126">
        <v>42695</v>
      </c>
      <c r="G889" s="278" t="s">
        <v>477</v>
      </c>
      <c r="H889" s="117"/>
      <c r="I889" s="117"/>
      <c r="J889" s="193">
        <v>1</v>
      </c>
      <c r="K889" s="46"/>
    </row>
    <row r="890" spans="1:11" s="47" customFormat="1" hidden="1" outlineLevel="2" thickBot="1" x14ac:dyDescent="0.3">
      <c r="A890" s="151">
        <v>32</v>
      </c>
      <c r="B890" s="116" t="s">
        <v>380</v>
      </c>
      <c r="C890" s="116">
        <v>22339</v>
      </c>
      <c r="D890" s="116" t="s">
        <v>16</v>
      </c>
      <c r="E890" s="127" t="s">
        <v>1495</v>
      </c>
      <c r="F890" s="126">
        <v>42695</v>
      </c>
      <c r="G890" s="278" t="s">
        <v>477</v>
      </c>
      <c r="H890" s="117"/>
      <c r="I890" s="117"/>
      <c r="J890" s="193">
        <v>1</v>
      </c>
      <c r="K890" s="46"/>
    </row>
    <row r="891" spans="1:11" s="47" customFormat="1" hidden="1" outlineLevel="2" thickBot="1" x14ac:dyDescent="0.3">
      <c r="A891" s="151">
        <v>33</v>
      </c>
      <c r="B891" s="116" t="s">
        <v>380</v>
      </c>
      <c r="C891" s="116">
        <v>22363</v>
      </c>
      <c r="D891" s="116" t="s">
        <v>180</v>
      </c>
      <c r="E891" s="127" t="s">
        <v>1496</v>
      </c>
      <c r="F891" s="126">
        <v>42695</v>
      </c>
      <c r="G891" s="278" t="s">
        <v>477</v>
      </c>
      <c r="H891" s="117"/>
      <c r="I891" s="117"/>
      <c r="J891" s="193">
        <v>3</v>
      </c>
      <c r="K891" s="46"/>
    </row>
    <row r="892" spans="1:11" s="47" customFormat="1" hidden="1" outlineLevel="2" thickBot="1" x14ac:dyDescent="0.3">
      <c r="A892" s="151">
        <v>34</v>
      </c>
      <c r="B892" s="116" t="s">
        <v>380</v>
      </c>
      <c r="C892" s="116">
        <v>22364</v>
      </c>
      <c r="D892" s="116" t="s">
        <v>220</v>
      </c>
      <c r="E892" s="127" t="s">
        <v>1497</v>
      </c>
      <c r="F892" s="126">
        <v>42695</v>
      </c>
      <c r="G892" s="278" t="s">
        <v>477</v>
      </c>
      <c r="H892" s="117"/>
      <c r="I892" s="117"/>
      <c r="J892" s="193">
        <v>2</v>
      </c>
      <c r="K892" s="46"/>
    </row>
    <row r="893" spans="1:11" s="47" customFormat="1" hidden="1" outlineLevel="2" thickBot="1" x14ac:dyDescent="0.3">
      <c r="A893" s="151">
        <v>35</v>
      </c>
      <c r="B893" s="116" t="s">
        <v>380</v>
      </c>
      <c r="C893" s="116">
        <v>22375</v>
      </c>
      <c r="D893" s="116" t="s">
        <v>480</v>
      </c>
      <c r="E893" s="127" t="s">
        <v>1498</v>
      </c>
      <c r="F893" s="126">
        <v>42696</v>
      </c>
      <c r="G893" s="278" t="s">
        <v>477</v>
      </c>
      <c r="H893" s="117"/>
      <c r="I893" s="117"/>
      <c r="J893" s="193">
        <v>11</v>
      </c>
      <c r="K893" s="46"/>
    </row>
    <row r="894" spans="1:11" s="47" customFormat="1" hidden="1" outlineLevel="2" thickBot="1" x14ac:dyDescent="0.3">
      <c r="A894" s="151">
        <v>36</v>
      </c>
      <c r="B894" s="116" t="s">
        <v>380</v>
      </c>
      <c r="C894" s="116">
        <v>22376</v>
      </c>
      <c r="D894" s="116" t="s">
        <v>112</v>
      </c>
      <c r="E894" s="127" t="s">
        <v>1499</v>
      </c>
      <c r="F894" s="126">
        <v>42688</v>
      </c>
      <c r="G894" s="278" t="s">
        <v>477</v>
      </c>
      <c r="H894" s="117"/>
      <c r="I894" s="117"/>
      <c r="J894" s="193">
        <v>20</v>
      </c>
      <c r="K894" s="46"/>
    </row>
    <row r="895" spans="1:11" s="47" customFormat="1" hidden="1" outlineLevel="2" thickBot="1" x14ac:dyDescent="0.3">
      <c r="A895" s="151">
        <v>37</v>
      </c>
      <c r="B895" s="116" t="s">
        <v>380</v>
      </c>
      <c r="C895" s="116">
        <v>22301</v>
      </c>
      <c r="D895" s="116" t="s">
        <v>199</v>
      </c>
      <c r="E895" s="127" t="s">
        <v>1500</v>
      </c>
      <c r="F895" s="126">
        <v>42696</v>
      </c>
      <c r="G895" s="278" t="s">
        <v>234</v>
      </c>
      <c r="H895" s="117"/>
      <c r="I895" s="117"/>
      <c r="J895" s="193">
        <v>2</v>
      </c>
      <c r="K895" s="46"/>
    </row>
    <row r="896" spans="1:11" s="47" customFormat="1" hidden="1" outlineLevel="2" thickBot="1" x14ac:dyDescent="0.3">
      <c r="A896" s="151">
        <v>38</v>
      </c>
      <c r="B896" s="116" t="s">
        <v>380</v>
      </c>
      <c r="C896" s="116">
        <v>22363</v>
      </c>
      <c r="D896" s="116" t="s">
        <v>484</v>
      </c>
      <c r="E896" s="127" t="s">
        <v>31</v>
      </c>
      <c r="F896" s="126">
        <v>42696</v>
      </c>
      <c r="G896" s="278" t="s">
        <v>477</v>
      </c>
      <c r="H896" s="117"/>
      <c r="I896" s="117"/>
      <c r="J896" s="193">
        <v>1</v>
      </c>
      <c r="K896" s="46"/>
    </row>
    <row r="897" spans="1:11" s="47" customFormat="1" hidden="1" outlineLevel="2" thickBot="1" x14ac:dyDescent="0.3">
      <c r="A897" s="151">
        <v>39</v>
      </c>
      <c r="B897" s="116" t="s">
        <v>380</v>
      </c>
      <c r="C897" s="116">
        <v>22328</v>
      </c>
      <c r="D897" s="116" t="s">
        <v>560</v>
      </c>
      <c r="E897" s="127" t="s">
        <v>1501</v>
      </c>
      <c r="F897" s="126">
        <v>42696</v>
      </c>
      <c r="G897" s="278" t="s">
        <v>274</v>
      </c>
      <c r="H897" s="117"/>
      <c r="I897" s="117"/>
      <c r="J897" s="193">
        <v>2</v>
      </c>
      <c r="K897" s="46"/>
    </row>
    <row r="898" spans="1:11" s="47" customFormat="1" hidden="1" outlineLevel="2" thickBot="1" x14ac:dyDescent="0.3">
      <c r="A898" s="151">
        <v>40</v>
      </c>
      <c r="B898" s="116" t="s">
        <v>380</v>
      </c>
      <c r="C898" s="116">
        <v>22342</v>
      </c>
      <c r="D898" s="116" t="s">
        <v>118</v>
      </c>
      <c r="E898" s="127" t="s">
        <v>33</v>
      </c>
      <c r="F898" s="126">
        <v>42696</v>
      </c>
      <c r="G898" s="278" t="s">
        <v>234</v>
      </c>
      <c r="H898" s="117"/>
      <c r="I898" s="117"/>
      <c r="J898" s="193">
        <v>1</v>
      </c>
      <c r="K898" s="46"/>
    </row>
    <row r="899" spans="1:11" s="47" customFormat="1" hidden="1" outlineLevel="2" thickBot="1" x14ac:dyDescent="0.3">
      <c r="A899" s="151">
        <v>41</v>
      </c>
      <c r="B899" s="116" t="s">
        <v>380</v>
      </c>
      <c r="C899" s="116">
        <v>22364</v>
      </c>
      <c r="D899" s="116" t="s">
        <v>132</v>
      </c>
      <c r="E899" s="127" t="s">
        <v>1502</v>
      </c>
      <c r="F899" s="126">
        <v>42696</v>
      </c>
      <c r="G899" s="278" t="s">
        <v>377</v>
      </c>
      <c r="H899" s="117"/>
      <c r="I899" s="117"/>
      <c r="J899" s="193">
        <v>11</v>
      </c>
      <c r="K899" s="46"/>
    </row>
    <row r="900" spans="1:11" s="47" customFormat="1" hidden="1" outlineLevel="2" thickBot="1" x14ac:dyDescent="0.3">
      <c r="A900" s="151">
        <v>42</v>
      </c>
      <c r="B900" s="116" t="s">
        <v>380</v>
      </c>
      <c r="C900" s="116">
        <v>22362</v>
      </c>
      <c r="D900" s="116" t="s">
        <v>125</v>
      </c>
      <c r="E900" s="127" t="s">
        <v>246</v>
      </c>
      <c r="F900" s="126">
        <v>42696</v>
      </c>
      <c r="G900" s="278" t="s">
        <v>377</v>
      </c>
      <c r="H900" s="117"/>
      <c r="I900" s="117"/>
      <c r="J900" s="193">
        <v>1</v>
      </c>
      <c r="K900" s="46"/>
    </row>
    <row r="901" spans="1:11" s="47" customFormat="1" hidden="1" outlineLevel="2" thickBot="1" x14ac:dyDescent="0.3">
      <c r="A901" s="151">
        <v>43</v>
      </c>
      <c r="B901" s="116" t="s">
        <v>380</v>
      </c>
      <c r="C901" s="116">
        <v>22322</v>
      </c>
      <c r="D901" s="116" t="s">
        <v>176</v>
      </c>
      <c r="E901" s="127" t="s">
        <v>887</v>
      </c>
      <c r="F901" s="126">
        <v>42696</v>
      </c>
      <c r="G901" s="278" t="s">
        <v>377</v>
      </c>
      <c r="H901" s="117"/>
      <c r="I901" s="117"/>
      <c r="J901" s="193">
        <v>1</v>
      </c>
      <c r="K901" s="46"/>
    </row>
    <row r="902" spans="1:11" s="47" customFormat="1" hidden="1" outlineLevel="2" thickBot="1" x14ac:dyDescent="0.3">
      <c r="A902" s="151">
        <v>44</v>
      </c>
      <c r="B902" s="116" t="s">
        <v>380</v>
      </c>
      <c r="C902" s="116" t="s">
        <v>485</v>
      </c>
      <c r="D902" s="116" t="s">
        <v>486</v>
      </c>
      <c r="E902" s="127" t="s">
        <v>1503</v>
      </c>
      <c r="F902" s="126">
        <v>42696</v>
      </c>
      <c r="G902" s="278" t="s">
        <v>274</v>
      </c>
      <c r="H902" s="117"/>
      <c r="I902" s="117"/>
      <c r="J902" s="193">
        <v>5</v>
      </c>
      <c r="K902" s="46"/>
    </row>
    <row r="903" spans="1:11" s="47" customFormat="1" hidden="1" outlineLevel="2" thickBot="1" x14ac:dyDescent="0.3">
      <c r="A903" s="151">
        <v>45</v>
      </c>
      <c r="B903" s="116" t="s">
        <v>382</v>
      </c>
      <c r="C903" s="116">
        <v>22166</v>
      </c>
      <c r="D903" s="116" t="s">
        <v>487</v>
      </c>
      <c r="E903" s="127" t="s">
        <v>235</v>
      </c>
      <c r="F903" s="126">
        <v>42685</v>
      </c>
      <c r="G903" s="278" t="s">
        <v>234</v>
      </c>
      <c r="H903" s="117"/>
      <c r="I903" s="117"/>
      <c r="J903" s="193">
        <v>1</v>
      </c>
      <c r="K903" s="46"/>
    </row>
    <row r="904" spans="1:11" s="47" customFormat="1" hidden="1" outlineLevel="2" thickBot="1" x14ac:dyDescent="0.3">
      <c r="A904" s="151">
        <v>46</v>
      </c>
      <c r="B904" s="116" t="s">
        <v>382</v>
      </c>
      <c r="C904" s="116">
        <v>22164</v>
      </c>
      <c r="D904" s="116" t="s">
        <v>66</v>
      </c>
      <c r="E904" s="127" t="s">
        <v>1504</v>
      </c>
      <c r="F904" s="126">
        <v>42685</v>
      </c>
      <c r="G904" s="278" t="s">
        <v>377</v>
      </c>
      <c r="H904" s="117"/>
      <c r="I904" s="117"/>
      <c r="J904" s="193">
        <v>5</v>
      </c>
      <c r="K904" s="46"/>
    </row>
    <row r="905" spans="1:11" s="47" customFormat="1" hidden="1" outlineLevel="2" thickBot="1" x14ac:dyDescent="0.3">
      <c r="A905" s="151">
        <v>47</v>
      </c>
      <c r="B905" s="116" t="s">
        <v>224</v>
      </c>
      <c r="C905" s="116">
        <v>22099</v>
      </c>
      <c r="D905" s="116" t="s">
        <v>6</v>
      </c>
      <c r="E905" s="127" t="s">
        <v>95</v>
      </c>
      <c r="F905" s="126">
        <v>42684</v>
      </c>
      <c r="G905" s="278" t="s">
        <v>274</v>
      </c>
      <c r="H905" s="117"/>
      <c r="I905" s="117"/>
      <c r="J905" s="193">
        <v>1</v>
      </c>
      <c r="K905" s="46"/>
    </row>
    <row r="906" spans="1:11" s="47" customFormat="1" hidden="1" outlineLevel="2" thickBot="1" x14ac:dyDescent="0.3">
      <c r="A906" s="151">
        <v>48</v>
      </c>
      <c r="B906" s="116" t="s">
        <v>224</v>
      </c>
      <c r="C906" s="116">
        <v>22102</v>
      </c>
      <c r="D906" s="116" t="s">
        <v>41</v>
      </c>
      <c r="E906" s="127" t="s">
        <v>1505</v>
      </c>
      <c r="F906" s="126">
        <v>42684</v>
      </c>
      <c r="G906" s="278" t="s">
        <v>234</v>
      </c>
      <c r="H906" s="117"/>
      <c r="I906" s="117"/>
      <c r="J906" s="193">
        <v>3</v>
      </c>
      <c r="K906" s="46"/>
    </row>
    <row r="907" spans="1:11" s="47" customFormat="1" hidden="1" outlineLevel="2" thickBot="1" x14ac:dyDescent="0.3">
      <c r="A907" s="151">
        <v>49</v>
      </c>
      <c r="B907" s="116" t="s">
        <v>224</v>
      </c>
      <c r="C907" s="116">
        <v>22099</v>
      </c>
      <c r="D907" s="116" t="s">
        <v>20</v>
      </c>
      <c r="E907" s="127" t="s">
        <v>149</v>
      </c>
      <c r="F907" s="126">
        <v>42684</v>
      </c>
      <c r="G907" s="278" t="s">
        <v>377</v>
      </c>
      <c r="H907" s="117"/>
      <c r="I907" s="117"/>
      <c r="J907" s="193">
        <v>1</v>
      </c>
      <c r="K907" s="46"/>
    </row>
    <row r="908" spans="1:11" s="47" customFormat="1" hidden="1" outlineLevel="2" thickBot="1" x14ac:dyDescent="0.3">
      <c r="A908" s="151">
        <v>50</v>
      </c>
      <c r="B908" s="116" t="s">
        <v>383</v>
      </c>
      <c r="C908" s="116">
        <v>22050</v>
      </c>
      <c r="D908" s="116" t="s">
        <v>121</v>
      </c>
      <c r="E908" s="127" t="s">
        <v>226</v>
      </c>
      <c r="F908" s="126">
        <v>42681</v>
      </c>
      <c r="G908" s="278" t="s">
        <v>377</v>
      </c>
      <c r="H908" s="117"/>
      <c r="I908" s="117"/>
      <c r="J908" s="193">
        <v>1</v>
      </c>
      <c r="K908" s="46"/>
    </row>
    <row r="909" spans="1:11" s="47" customFormat="1" hidden="1" outlineLevel="2" thickBot="1" x14ac:dyDescent="0.3">
      <c r="A909" s="151">
        <v>51</v>
      </c>
      <c r="B909" s="116" t="s">
        <v>225</v>
      </c>
      <c r="C909" s="116">
        <v>22050</v>
      </c>
      <c r="D909" s="116" t="s">
        <v>6</v>
      </c>
      <c r="E909" s="127" t="s">
        <v>222</v>
      </c>
      <c r="F909" s="126">
        <v>42681</v>
      </c>
      <c r="G909" s="278" t="s">
        <v>274</v>
      </c>
      <c r="H909" s="117"/>
      <c r="I909" s="117"/>
      <c r="J909" s="193">
        <v>1</v>
      </c>
      <c r="K909" s="46"/>
    </row>
    <row r="910" spans="1:11" s="47" customFormat="1" hidden="1" outlineLevel="2" thickBot="1" x14ac:dyDescent="0.3">
      <c r="A910" s="151">
        <v>52</v>
      </c>
      <c r="B910" s="116" t="s">
        <v>225</v>
      </c>
      <c r="C910" s="116">
        <v>22002</v>
      </c>
      <c r="D910" s="116" t="s">
        <v>7</v>
      </c>
      <c r="E910" s="127" t="s">
        <v>1506</v>
      </c>
      <c r="F910" s="126">
        <v>42681</v>
      </c>
      <c r="G910" s="278" t="s">
        <v>274</v>
      </c>
      <c r="H910" s="117"/>
      <c r="I910" s="117"/>
      <c r="J910" s="193">
        <v>3</v>
      </c>
      <c r="K910" s="46"/>
    </row>
    <row r="911" spans="1:11" s="47" customFormat="1" hidden="1" outlineLevel="2" thickBot="1" x14ac:dyDescent="0.3">
      <c r="A911" s="151">
        <v>53</v>
      </c>
      <c r="B911" s="116" t="s">
        <v>225</v>
      </c>
      <c r="C911" s="116">
        <v>22003</v>
      </c>
      <c r="D911" s="116" t="s">
        <v>56</v>
      </c>
      <c r="E911" s="127" t="s">
        <v>466</v>
      </c>
      <c r="F911" s="126">
        <v>42681</v>
      </c>
      <c r="G911" s="278" t="s">
        <v>274</v>
      </c>
      <c r="H911" s="117"/>
      <c r="I911" s="117"/>
      <c r="J911" s="193">
        <v>1</v>
      </c>
      <c r="K911" s="46"/>
    </row>
    <row r="912" spans="1:11" s="47" customFormat="1" hidden="1" outlineLevel="2" thickBot="1" x14ac:dyDescent="0.3">
      <c r="A912" s="151">
        <v>54</v>
      </c>
      <c r="B912" s="116" t="s">
        <v>384</v>
      </c>
      <c r="C912" s="116">
        <v>22060</v>
      </c>
      <c r="D912" s="116" t="s">
        <v>57</v>
      </c>
      <c r="E912" s="127" t="s">
        <v>1507</v>
      </c>
      <c r="F912" s="126">
        <v>42677</v>
      </c>
      <c r="G912" s="278" t="s">
        <v>377</v>
      </c>
      <c r="H912" s="117"/>
      <c r="I912" s="117"/>
      <c r="J912" s="193">
        <v>5</v>
      </c>
      <c r="K912" s="46"/>
    </row>
    <row r="913" spans="1:11" s="47" customFormat="1" hidden="1" outlineLevel="2" thickBot="1" x14ac:dyDescent="0.3">
      <c r="A913" s="151">
        <v>55</v>
      </c>
      <c r="B913" s="116" t="s">
        <v>384</v>
      </c>
      <c r="C913" s="116">
        <v>22034</v>
      </c>
      <c r="D913" s="116" t="s">
        <v>7</v>
      </c>
      <c r="E913" s="127" t="s">
        <v>1508</v>
      </c>
      <c r="F913" s="126">
        <v>42677</v>
      </c>
      <c r="G913" s="278" t="s">
        <v>234</v>
      </c>
      <c r="H913" s="117"/>
      <c r="I913" s="117"/>
      <c r="J913" s="193">
        <v>6</v>
      </c>
      <c r="K913" s="46"/>
    </row>
    <row r="914" spans="1:11" s="47" customFormat="1" hidden="1" outlineLevel="2" thickBot="1" x14ac:dyDescent="0.3">
      <c r="A914" s="151">
        <v>56</v>
      </c>
      <c r="B914" s="116" t="s">
        <v>489</v>
      </c>
      <c r="C914" s="116">
        <v>2020</v>
      </c>
      <c r="D914" s="116" t="s">
        <v>223</v>
      </c>
      <c r="E914" s="127" t="s">
        <v>1509</v>
      </c>
      <c r="F914" s="126">
        <v>42675</v>
      </c>
      <c r="G914" s="278" t="s">
        <v>234</v>
      </c>
      <c r="H914" s="117"/>
      <c r="I914" s="117"/>
      <c r="J914" s="193">
        <v>4</v>
      </c>
      <c r="K914" s="46"/>
    </row>
    <row r="915" spans="1:11" s="47" customFormat="1" hidden="1" outlineLevel="2" thickBot="1" x14ac:dyDescent="0.3">
      <c r="A915" s="151">
        <v>57</v>
      </c>
      <c r="B915" s="116" t="s">
        <v>489</v>
      </c>
      <c r="C915" s="116">
        <v>22026</v>
      </c>
      <c r="D915" s="116" t="s">
        <v>57</v>
      </c>
      <c r="E915" s="127" t="s">
        <v>1510</v>
      </c>
      <c r="F915" s="126">
        <v>42675</v>
      </c>
      <c r="G915" s="278" t="s">
        <v>274</v>
      </c>
      <c r="H915" s="117"/>
      <c r="I915" s="117"/>
      <c r="J915" s="193">
        <v>2</v>
      </c>
      <c r="K915" s="46"/>
    </row>
    <row r="916" spans="1:11" s="47" customFormat="1" hidden="1" outlineLevel="2" thickBot="1" x14ac:dyDescent="0.3">
      <c r="A916" s="151">
        <v>58</v>
      </c>
      <c r="B916" s="116" t="s">
        <v>1511</v>
      </c>
      <c r="C916" s="116">
        <v>22195</v>
      </c>
      <c r="D916" s="116" t="s">
        <v>1512</v>
      </c>
      <c r="E916" s="127" t="s">
        <v>1513</v>
      </c>
      <c r="F916" s="126">
        <v>42682</v>
      </c>
      <c r="G916" s="278" t="s">
        <v>274</v>
      </c>
      <c r="H916" s="117"/>
      <c r="I916" s="117"/>
      <c r="J916" s="193">
        <v>2</v>
      </c>
      <c r="K916" s="46"/>
    </row>
    <row r="917" spans="1:11" s="47" customFormat="1" hidden="1" outlineLevel="2" thickBot="1" x14ac:dyDescent="0.3">
      <c r="A917" s="151">
        <v>59</v>
      </c>
      <c r="B917" s="116" t="s">
        <v>1511</v>
      </c>
      <c r="C917" s="116">
        <v>22196</v>
      </c>
      <c r="D917" s="116" t="s">
        <v>167</v>
      </c>
      <c r="E917" s="127" t="s">
        <v>1514</v>
      </c>
      <c r="F917" s="126">
        <v>42682</v>
      </c>
      <c r="G917" s="278" t="s">
        <v>274</v>
      </c>
      <c r="H917" s="117"/>
      <c r="I917" s="117"/>
      <c r="J917" s="193">
        <v>2</v>
      </c>
      <c r="K917" s="46"/>
    </row>
    <row r="918" spans="1:11" s="47" customFormat="1" hidden="1" outlineLevel="2" thickBot="1" x14ac:dyDescent="0.3">
      <c r="A918" s="151">
        <v>60</v>
      </c>
      <c r="B918" s="116" t="s">
        <v>1511</v>
      </c>
      <c r="C918" s="116">
        <v>22196</v>
      </c>
      <c r="D918" s="116" t="s">
        <v>6</v>
      </c>
      <c r="E918" s="127" t="s">
        <v>475</v>
      </c>
      <c r="F918" s="126">
        <v>42682</v>
      </c>
      <c r="G918" s="278" t="s">
        <v>274</v>
      </c>
      <c r="H918" s="117"/>
      <c r="I918" s="117"/>
      <c r="J918" s="193">
        <v>1</v>
      </c>
      <c r="K918" s="46"/>
    </row>
    <row r="919" spans="1:11" s="47" customFormat="1" hidden="1" outlineLevel="2" thickBot="1" x14ac:dyDescent="0.3">
      <c r="A919" s="151">
        <v>61</v>
      </c>
      <c r="B919" s="116" t="s">
        <v>1511</v>
      </c>
      <c r="C919" s="116">
        <v>22196</v>
      </c>
      <c r="D919" s="116" t="s">
        <v>41</v>
      </c>
      <c r="E919" s="127" t="s">
        <v>147</v>
      </c>
      <c r="F919" s="126">
        <v>42682</v>
      </c>
      <c r="G919" s="278" t="s">
        <v>274</v>
      </c>
      <c r="H919" s="117"/>
      <c r="I919" s="117"/>
      <c r="J919" s="193">
        <v>1</v>
      </c>
      <c r="K919" s="46"/>
    </row>
    <row r="920" spans="1:11" s="47" customFormat="1" hidden="1" outlineLevel="2" thickBot="1" x14ac:dyDescent="0.3">
      <c r="A920" s="151">
        <v>62</v>
      </c>
      <c r="B920" s="116" t="s">
        <v>385</v>
      </c>
      <c r="C920" s="116">
        <v>22242</v>
      </c>
      <c r="D920" s="116" t="s">
        <v>115</v>
      </c>
      <c r="E920" s="127" t="s">
        <v>381</v>
      </c>
      <c r="F920" s="126">
        <v>42676</v>
      </c>
      <c r="G920" s="278" t="s">
        <v>274</v>
      </c>
      <c r="H920" s="117"/>
      <c r="I920" s="117"/>
      <c r="J920" s="193">
        <v>1</v>
      </c>
      <c r="K920" s="46"/>
    </row>
    <row r="921" spans="1:11" s="47" customFormat="1" hidden="1" outlineLevel="2" thickBot="1" x14ac:dyDescent="0.3">
      <c r="A921" s="151">
        <v>63</v>
      </c>
      <c r="B921" s="116" t="s">
        <v>385</v>
      </c>
      <c r="C921" s="116">
        <v>22129</v>
      </c>
      <c r="D921" s="116" t="s">
        <v>41</v>
      </c>
      <c r="E921" s="127" t="s">
        <v>1515</v>
      </c>
      <c r="F921" s="126">
        <v>42676</v>
      </c>
      <c r="G921" s="278" t="s">
        <v>274</v>
      </c>
      <c r="H921" s="117"/>
      <c r="I921" s="117"/>
      <c r="J921" s="193">
        <v>2</v>
      </c>
      <c r="K921" s="46"/>
    </row>
    <row r="922" spans="1:11" s="47" customFormat="1" hidden="1" outlineLevel="2" thickBot="1" x14ac:dyDescent="0.3">
      <c r="A922" s="151">
        <v>64</v>
      </c>
      <c r="B922" s="116" t="s">
        <v>491</v>
      </c>
      <c r="C922" s="116">
        <v>22231</v>
      </c>
      <c r="D922" s="116" t="s">
        <v>41</v>
      </c>
      <c r="E922" s="127" t="s">
        <v>1516</v>
      </c>
      <c r="F922" s="126">
        <v>42682</v>
      </c>
      <c r="G922" s="278" t="s">
        <v>274</v>
      </c>
      <c r="H922" s="117"/>
      <c r="I922" s="117"/>
      <c r="J922" s="193">
        <v>5</v>
      </c>
      <c r="K922" s="46"/>
    </row>
    <row r="923" spans="1:11" s="47" customFormat="1" hidden="1" outlineLevel="2" thickBot="1" x14ac:dyDescent="0.3">
      <c r="A923" s="151">
        <v>65</v>
      </c>
      <c r="B923" s="116" t="s">
        <v>491</v>
      </c>
      <c r="C923" s="116">
        <v>22231</v>
      </c>
      <c r="D923" s="116" t="s">
        <v>66</v>
      </c>
      <c r="E923" s="127" t="s">
        <v>1517</v>
      </c>
      <c r="F923" s="126">
        <v>42682</v>
      </c>
      <c r="G923" s="278" t="s">
        <v>274</v>
      </c>
      <c r="H923" s="117"/>
      <c r="I923" s="117"/>
      <c r="J923" s="193">
        <v>1</v>
      </c>
      <c r="K923" s="46"/>
    </row>
    <row r="924" spans="1:11" s="47" customFormat="1" hidden="1" outlineLevel="2" thickBot="1" x14ac:dyDescent="0.3">
      <c r="A924" s="151">
        <v>66</v>
      </c>
      <c r="B924" s="116" t="s">
        <v>386</v>
      </c>
      <c r="C924" s="116">
        <v>22137</v>
      </c>
      <c r="D924" s="116" t="s">
        <v>387</v>
      </c>
      <c r="E924" s="127" t="s">
        <v>186</v>
      </c>
      <c r="F924" s="126">
        <v>42683</v>
      </c>
      <c r="G924" s="278" t="s">
        <v>274</v>
      </c>
      <c r="H924" s="117"/>
      <c r="I924" s="117"/>
      <c r="J924" s="193">
        <v>1</v>
      </c>
      <c r="K924" s="46"/>
    </row>
    <row r="925" spans="1:11" s="47" customFormat="1" hidden="1" outlineLevel="2" thickBot="1" x14ac:dyDescent="0.3">
      <c r="A925" s="151">
        <v>67</v>
      </c>
      <c r="B925" s="116" t="s">
        <v>386</v>
      </c>
      <c r="C925" s="116">
        <v>22138</v>
      </c>
      <c r="D925" s="116" t="s">
        <v>20</v>
      </c>
      <c r="E925" s="127" t="s">
        <v>1518</v>
      </c>
      <c r="F925" s="126">
        <v>42683</v>
      </c>
      <c r="G925" s="278" t="s">
        <v>274</v>
      </c>
      <c r="H925" s="117"/>
      <c r="I925" s="117"/>
      <c r="J925" s="193">
        <v>2</v>
      </c>
      <c r="K925" s="46"/>
    </row>
    <row r="926" spans="1:11" s="47" customFormat="1" hidden="1" outlineLevel="2" thickBot="1" x14ac:dyDescent="0.3">
      <c r="A926" s="151">
        <v>68</v>
      </c>
      <c r="B926" s="116" t="s">
        <v>388</v>
      </c>
      <c r="C926" s="116">
        <v>22217</v>
      </c>
      <c r="D926" s="116" t="s">
        <v>220</v>
      </c>
      <c r="E926" s="127" t="s">
        <v>1519</v>
      </c>
      <c r="F926" s="126">
        <v>42676</v>
      </c>
      <c r="G926" s="278" t="s">
        <v>274</v>
      </c>
      <c r="H926" s="117"/>
      <c r="I926" s="117"/>
      <c r="J926" s="193">
        <v>8</v>
      </c>
      <c r="K926" s="46"/>
    </row>
    <row r="927" spans="1:11" s="47" customFormat="1" hidden="1" outlineLevel="2" thickBot="1" x14ac:dyDescent="0.3">
      <c r="A927" s="151">
        <v>69</v>
      </c>
      <c r="B927" s="116" t="s">
        <v>388</v>
      </c>
      <c r="C927" s="116">
        <v>22215</v>
      </c>
      <c r="D927" s="116" t="s">
        <v>66</v>
      </c>
      <c r="E927" s="127" t="s">
        <v>113</v>
      </c>
      <c r="F927" s="126">
        <v>42676</v>
      </c>
      <c r="G927" s="278" t="s">
        <v>274</v>
      </c>
      <c r="H927" s="117"/>
      <c r="I927" s="117"/>
      <c r="J927" s="193">
        <v>1</v>
      </c>
      <c r="K927" s="46"/>
    </row>
    <row r="928" spans="1:11" s="47" customFormat="1" hidden="1" outlineLevel="2" thickBot="1" x14ac:dyDescent="0.3">
      <c r="A928" s="151">
        <v>70</v>
      </c>
      <c r="B928" s="149" t="s">
        <v>388</v>
      </c>
      <c r="C928" s="149">
        <v>22214</v>
      </c>
      <c r="D928" s="149" t="s">
        <v>350</v>
      </c>
      <c r="E928" s="150" t="s">
        <v>1520</v>
      </c>
      <c r="F928" s="153">
        <v>42676</v>
      </c>
      <c r="G928" s="298" t="s">
        <v>274</v>
      </c>
      <c r="H928" s="357"/>
      <c r="I928" s="357"/>
      <c r="J928" s="329">
        <v>3</v>
      </c>
      <c r="K928" s="46"/>
    </row>
    <row r="929" spans="1:11" s="27" customFormat="1" ht="13.8" hidden="1" outlineLevel="1" collapsed="1" thickBot="1" x14ac:dyDescent="0.3">
      <c r="A929" s="8" t="s">
        <v>96</v>
      </c>
      <c r="B929" s="569" t="s">
        <v>2</v>
      </c>
      <c r="C929" s="569"/>
      <c r="D929" s="569"/>
      <c r="E929" s="569"/>
      <c r="F929" s="569"/>
      <c r="G929" s="569"/>
      <c r="H929" s="188"/>
      <c r="I929" s="128"/>
      <c r="J929" s="128">
        <f>SUM(J930:J971)</f>
        <v>523</v>
      </c>
      <c r="K929" s="32"/>
    </row>
    <row r="930" spans="1:11" s="31" customFormat="1" ht="21" hidden="1" outlineLevel="2" thickBot="1" x14ac:dyDescent="0.3">
      <c r="A930" s="9">
        <v>1</v>
      </c>
      <c r="B930" s="21" t="s">
        <v>162</v>
      </c>
      <c r="C930" s="120" t="s">
        <v>1521</v>
      </c>
      <c r="D930" s="154" t="s">
        <v>1522</v>
      </c>
      <c r="E930" s="155" t="s">
        <v>1523</v>
      </c>
      <c r="F930" s="156">
        <v>42675</v>
      </c>
      <c r="G930" s="132" t="s">
        <v>1524</v>
      </c>
      <c r="H930" s="120"/>
      <c r="I930" s="120"/>
      <c r="J930" s="96">
        <v>8</v>
      </c>
      <c r="K930" s="30"/>
    </row>
    <row r="931" spans="1:11" s="31" customFormat="1" ht="21" hidden="1" outlineLevel="2" thickBot="1" x14ac:dyDescent="0.3">
      <c r="A931" s="3">
        <v>2</v>
      </c>
      <c r="B931" s="55" t="s">
        <v>162</v>
      </c>
      <c r="C931" s="137" t="s">
        <v>1521</v>
      </c>
      <c r="D931" s="154" t="s">
        <v>130</v>
      </c>
      <c r="E931" s="139" t="s">
        <v>1525</v>
      </c>
      <c r="F931" s="157">
        <v>42675</v>
      </c>
      <c r="G931" s="134" t="s">
        <v>1524</v>
      </c>
      <c r="H931" s="137"/>
      <c r="I931" s="55"/>
      <c r="J931" s="130">
        <v>11</v>
      </c>
      <c r="K931" s="30"/>
    </row>
    <row r="932" spans="1:11" s="31" customFormat="1" ht="21" hidden="1" outlineLevel="2" thickBot="1" x14ac:dyDescent="0.3">
      <c r="A932" s="9">
        <v>3</v>
      </c>
      <c r="B932" s="55" t="s">
        <v>162</v>
      </c>
      <c r="C932" s="137" t="s">
        <v>1521</v>
      </c>
      <c r="D932" s="154" t="s">
        <v>156</v>
      </c>
      <c r="E932" s="139" t="s">
        <v>1526</v>
      </c>
      <c r="F932" s="157">
        <v>42675</v>
      </c>
      <c r="G932" s="134" t="s">
        <v>1524</v>
      </c>
      <c r="H932" s="137"/>
      <c r="I932" s="55"/>
      <c r="J932" s="130">
        <v>8</v>
      </c>
      <c r="K932" s="30"/>
    </row>
    <row r="933" spans="1:11" s="31" customFormat="1" ht="21" hidden="1" outlineLevel="2" thickBot="1" x14ac:dyDescent="0.3">
      <c r="A933" s="3">
        <v>4</v>
      </c>
      <c r="B933" s="55" t="s">
        <v>162</v>
      </c>
      <c r="C933" s="137" t="s">
        <v>1521</v>
      </c>
      <c r="D933" s="154" t="s">
        <v>334</v>
      </c>
      <c r="E933" s="139" t="s">
        <v>1527</v>
      </c>
      <c r="F933" s="157">
        <v>42676</v>
      </c>
      <c r="G933" s="134" t="s">
        <v>1524</v>
      </c>
      <c r="H933" s="137"/>
      <c r="I933" s="55"/>
      <c r="J933" s="130">
        <v>36</v>
      </c>
      <c r="K933" s="30"/>
    </row>
    <row r="934" spans="1:11" s="31" customFormat="1" ht="31.2" hidden="1" outlineLevel="2" thickBot="1" x14ac:dyDescent="0.3">
      <c r="A934" s="9">
        <v>5</v>
      </c>
      <c r="B934" s="55" t="s">
        <v>162</v>
      </c>
      <c r="C934" s="137" t="s">
        <v>1521</v>
      </c>
      <c r="D934" s="133" t="s">
        <v>315</v>
      </c>
      <c r="E934" s="139" t="s">
        <v>1528</v>
      </c>
      <c r="F934" s="157">
        <v>42677</v>
      </c>
      <c r="G934" s="134" t="s">
        <v>1524</v>
      </c>
      <c r="H934" s="137"/>
      <c r="I934" s="55"/>
      <c r="J934" s="130">
        <v>36</v>
      </c>
      <c r="K934" s="30"/>
    </row>
    <row r="935" spans="1:11" s="31" customFormat="1" ht="21" hidden="1" outlineLevel="2" thickBot="1" x14ac:dyDescent="0.3">
      <c r="A935" s="3">
        <v>6</v>
      </c>
      <c r="B935" s="55" t="s">
        <v>162</v>
      </c>
      <c r="C935" s="137" t="s">
        <v>1521</v>
      </c>
      <c r="D935" s="133" t="s">
        <v>315</v>
      </c>
      <c r="E935" s="139" t="s">
        <v>1529</v>
      </c>
      <c r="F935" s="157">
        <v>42681</v>
      </c>
      <c r="G935" s="134" t="s">
        <v>1524</v>
      </c>
      <c r="H935" s="137"/>
      <c r="I935" s="55"/>
      <c r="J935" s="130">
        <v>12</v>
      </c>
      <c r="K935" s="30"/>
    </row>
    <row r="936" spans="1:11" s="31" customFormat="1" ht="31.2" hidden="1" outlineLevel="2" thickBot="1" x14ac:dyDescent="0.3">
      <c r="A936" s="9">
        <v>7</v>
      </c>
      <c r="B936" s="55" t="s">
        <v>162</v>
      </c>
      <c r="C936" s="137" t="s">
        <v>1521</v>
      </c>
      <c r="D936" s="154" t="s">
        <v>1530</v>
      </c>
      <c r="E936" s="139" t="s">
        <v>1531</v>
      </c>
      <c r="F936" s="157">
        <v>42682</v>
      </c>
      <c r="G936" s="134" t="s">
        <v>1524</v>
      </c>
      <c r="H936" s="137"/>
      <c r="I936" s="55"/>
      <c r="J936" s="130">
        <v>32</v>
      </c>
      <c r="K936" s="30"/>
    </row>
    <row r="937" spans="1:11" s="31" customFormat="1" ht="21" hidden="1" outlineLevel="2" thickBot="1" x14ac:dyDescent="0.3">
      <c r="A937" s="3">
        <v>8</v>
      </c>
      <c r="B937" s="55" t="s">
        <v>1532</v>
      </c>
      <c r="C937" s="139" t="s">
        <v>1533</v>
      </c>
      <c r="D937" s="154" t="s">
        <v>1534</v>
      </c>
      <c r="E937" s="139" t="s">
        <v>1535</v>
      </c>
      <c r="F937" s="157">
        <v>42684</v>
      </c>
      <c r="G937" s="134" t="s">
        <v>1524</v>
      </c>
      <c r="H937" s="137"/>
      <c r="I937" s="55"/>
      <c r="J937" s="130">
        <v>5</v>
      </c>
      <c r="K937" s="30"/>
    </row>
    <row r="938" spans="1:11" s="31" customFormat="1" ht="21" hidden="1" outlineLevel="2" thickBot="1" x14ac:dyDescent="0.3">
      <c r="A938" s="9">
        <v>9</v>
      </c>
      <c r="B938" s="55" t="s">
        <v>1532</v>
      </c>
      <c r="C938" s="139" t="s">
        <v>1533</v>
      </c>
      <c r="D938" s="154" t="s">
        <v>1536</v>
      </c>
      <c r="E938" s="139" t="s">
        <v>1537</v>
      </c>
      <c r="F938" s="157">
        <v>42684</v>
      </c>
      <c r="G938" s="134" t="s">
        <v>1524</v>
      </c>
      <c r="H938" s="137"/>
      <c r="I938" s="55"/>
      <c r="J938" s="130">
        <v>8</v>
      </c>
      <c r="K938" s="30"/>
    </row>
    <row r="939" spans="1:11" s="31" customFormat="1" ht="21" hidden="1" outlineLevel="2" thickBot="1" x14ac:dyDescent="0.3">
      <c r="A939" s="3">
        <v>10</v>
      </c>
      <c r="B939" s="55" t="s">
        <v>1532</v>
      </c>
      <c r="C939" s="139" t="s">
        <v>1533</v>
      </c>
      <c r="D939" s="154" t="s">
        <v>117</v>
      </c>
      <c r="E939" s="139" t="s">
        <v>1056</v>
      </c>
      <c r="F939" s="157">
        <v>42684</v>
      </c>
      <c r="G939" s="134" t="s">
        <v>1524</v>
      </c>
      <c r="H939" s="137"/>
      <c r="I939" s="55"/>
      <c r="J939" s="130">
        <v>5</v>
      </c>
      <c r="K939" s="30"/>
    </row>
    <row r="940" spans="1:11" s="31" customFormat="1" ht="21" hidden="1" outlineLevel="2" thickBot="1" x14ac:dyDescent="0.3">
      <c r="A940" s="9">
        <v>11</v>
      </c>
      <c r="B940" s="55" t="s">
        <v>1532</v>
      </c>
      <c r="C940" s="139" t="s">
        <v>1533</v>
      </c>
      <c r="D940" s="154" t="s">
        <v>121</v>
      </c>
      <c r="E940" s="139" t="s">
        <v>1538</v>
      </c>
      <c r="F940" s="157">
        <v>42684</v>
      </c>
      <c r="G940" s="134" t="s">
        <v>1524</v>
      </c>
      <c r="H940" s="137"/>
      <c r="I940" s="55"/>
      <c r="J940" s="130">
        <v>11</v>
      </c>
      <c r="K940" s="30"/>
    </row>
    <row r="941" spans="1:11" s="31" customFormat="1" ht="10.8" hidden="1" outlineLevel="2" thickBot="1" x14ac:dyDescent="0.3">
      <c r="A941" s="3">
        <v>12</v>
      </c>
      <c r="B941" s="55" t="s">
        <v>1532</v>
      </c>
      <c r="C941" s="139" t="s">
        <v>1533</v>
      </c>
      <c r="D941" s="154" t="s">
        <v>1539</v>
      </c>
      <c r="E941" s="139" t="s">
        <v>1540</v>
      </c>
      <c r="F941" s="157">
        <v>42685</v>
      </c>
      <c r="G941" s="134" t="s">
        <v>1541</v>
      </c>
      <c r="H941" s="137"/>
      <c r="I941" s="55"/>
      <c r="J941" s="130">
        <v>22</v>
      </c>
      <c r="K941" s="30"/>
    </row>
    <row r="942" spans="1:11" s="31" customFormat="1" ht="21" hidden="1" outlineLevel="2" thickBot="1" x14ac:dyDescent="0.3">
      <c r="A942" s="9">
        <v>13</v>
      </c>
      <c r="B942" s="55" t="s">
        <v>1532</v>
      </c>
      <c r="C942" s="139" t="s">
        <v>1533</v>
      </c>
      <c r="D942" s="154" t="s">
        <v>20</v>
      </c>
      <c r="E942" s="139" t="s">
        <v>1542</v>
      </c>
      <c r="F942" s="157">
        <v>42685</v>
      </c>
      <c r="G942" s="134" t="s">
        <v>1541</v>
      </c>
      <c r="H942" s="137"/>
      <c r="I942" s="55"/>
      <c r="J942" s="130">
        <v>27</v>
      </c>
      <c r="K942" s="30"/>
    </row>
    <row r="943" spans="1:11" s="31" customFormat="1" ht="10.8" hidden="1" outlineLevel="2" thickBot="1" x14ac:dyDescent="0.3">
      <c r="A943" s="3">
        <v>14</v>
      </c>
      <c r="B943" s="55" t="s">
        <v>1532</v>
      </c>
      <c r="C943" s="139" t="s">
        <v>1533</v>
      </c>
      <c r="D943" s="154" t="s">
        <v>181</v>
      </c>
      <c r="E943" s="139" t="s">
        <v>1543</v>
      </c>
      <c r="F943" s="157">
        <v>42688</v>
      </c>
      <c r="G943" s="134" t="s">
        <v>1541</v>
      </c>
      <c r="H943" s="137"/>
      <c r="I943" s="55"/>
      <c r="J943" s="130">
        <v>6</v>
      </c>
      <c r="K943" s="30"/>
    </row>
    <row r="944" spans="1:11" s="31" customFormat="1" ht="10.8" hidden="1" outlineLevel="2" thickBot="1" x14ac:dyDescent="0.3">
      <c r="A944" s="9">
        <v>15</v>
      </c>
      <c r="B944" s="55" t="s">
        <v>1532</v>
      </c>
      <c r="C944" s="139" t="s">
        <v>1533</v>
      </c>
      <c r="D944" s="154" t="s">
        <v>1544</v>
      </c>
      <c r="E944" s="139" t="s">
        <v>548</v>
      </c>
      <c r="F944" s="157">
        <v>42688</v>
      </c>
      <c r="G944" s="134" t="s">
        <v>1541</v>
      </c>
      <c r="H944" s="137"/>
      <c r="I944" s="55"/>
      <c r="J944" s="130">
        <v>2</v>
      </c>
      <c r="K944" s="30"/>
    </row>
    <row r="945" spans="1:11" s="31" customFormat="1" ht="10.8" hidden="1" outlineLevel="2" thickBot="1" x14ac:dyDescent="0.3">
      <c r="A945" s="3">
        <v>16</v>
      </c>
      <c r="B945" s="55" t="s">
        <v>1532</v>
      </c>
      <c r="C945" s="139" t="s">
        <v>1545</v>
      </c>
      <c r="D945" s="154" t="s">
        <v>341</v>
      </c>
      <c r="E945" s="139" t="s">
        <v>1546</v>
      </c>
      <c r="F945" s="157">
        <v>42688</v>
      </c>
      <c r="G945" s="134" t="s">
        <v>1541</v>
      </c>
      <c r="H945" s="137"/>
      <c r="I945" s="55"/>
      <c r="J945" s="130">
        <v>12</v>
      </c>
      <c r="K945" s="30"/>
    </row>
    <row r="946" spans="1:11" s="31" customFormat="1" ht="10.8" hidden="1" outlineLevel="2" thickBot="1" x14ac:dyDescent="0.3">
      <c r="A946" s="9">
        <v>17</v>
      </c>
      <c r="B946" s="55" t="s">
        <v>1532</v>
      </c>
      <c r="C946" s="139" t="s">
        <v>1547</v>
      </c>
      <c r="D946" s="154" t="s">
        <v>781</v>
      </c>
      <c r="E946" s="139" t="s">
        <v>1548</v>
      </c>
      <c r="F946" s="157">
        <v>42688</v>
      </c>
      <c r="G946" s="134" t="s">
        <v>1541</v>
      </c>
      <c r="H946" s="137"/>
      <c r="I946" s="55"/>
      <c r="J946" s="130">
        <v>2</v>
      </c>
      <c r="K946" s="30"/>
    </row>
    <row r="947" spans="1:11" s="31" customFormat="1" ht="10.8" hidden="1" outlineLevel="2" thickBot="1" x14ac:dyDescent="0.3">
      <c r="A947" s="3">
        <v>18</v>
      </c>
      <c r="B947" s="55" t="s">
        <v>1532</v>
      </c>
      <c r="C947" s="139" t="s">
        <v>1547</v>
      </c>
      <c r="D947" s="154" t="s">
        <v>1534</v>
      </c>
      <c r="E947" s="139" t="s">
        <v>1549</v>
      </c>
      <c r="F947" s="157">
        <v>42689</v>
      </c>
      <c r="G947" s="134" t="s">
        <v>1541</v>
      </c>
      <c r="H947" s="137"/>
      <c r="I947" s="55"/>
      <c r="J947" s="130">
        <v>24</v>
      </c>
      <c r="K947" s="30"/>
    </row>
    <row r="948" spans="1:11" s="31" customFormat="1" ht="10.8" hidden="1" outlineLevel="2" thickBot="1" x14ac:dyDescent="0.3">
      <c r="A948" s="9">
        <v>19</v>
      </c>
      <c r="B948" s="55" t="s">
        <v>1532</v>
      </c>
      <c r="C948" s="139" t="s">
        <v>1547</v>
      </c>
      <c r="D948" s="154" t="s">
        <v>1550</v>
      </c>
      <c r="E948" s="139" t="s">
        <v>1551</v>
      </c>
      <c r="F948" s="157">
        <v>42689</v>
      </c>
      <c r="G948" s="134" t="s">
        <v>1541</v>
      </c>
      <c r="H948" s="137"/>
      <c r="I948" s="55"/>
      <c r="J948" s="130">
        <v>11</v>
      </c>
      <c r="K948" s="30"/>
    </row>
    <row r="949" spans="1:11" s="31" customFormat="1" ht="10.8" hidden="1" outlineLevel="2" thickBot="1" x14ac:dyDescent="0.3">
      <c r="A949" s="3">
        <v>20</v>
      </c>
      <c r="B949" s="55" t="s">
        <v>1532</v>
      </c>
      <c r="C949" s="139" t="s">
        <v>1547</v>
      </c>
      <c r="D949" s="154" t="s">
        <v>1552</v>
      </c>
      <c r="E949" s="139" t="s">
        <v>1553</v>
      </c>
      <c r="F949" s="157">
        <v>42690</v>
      </c>
      <c r="G949" s="134" t="s">
        <v>1541</v>
      </c>
      <c r="H949" s="137"/>
      <c r="I949" s="55"/>
      <c r="J949" s="130">
        <v>10</v>
      </c>
      <c r="K949" s="30"/>
    </row>
    <row r="950" spans="1:11" s="31" customFormat="1" ht="10.8" hidden="1" outlineLevel="2" thickBot="1" x14ac:dyDescent="0.3">
      <c r="A950" s="9">
        <v>21</v>
      </c>
      <c r="B950" s="55" t="s">
        <v>1532</v>
      </c>
      <c r="C950" s="139" t="s">
        <v>1554</v>
      </c>
      <c r="D950" s="154" t="s">
        <v>1555</v>
      </c>
      <c r="E950" s="139" t="s">
        <v>1556</v>
      </c>
      <c r="F950" s="157">
        <v>42690</v>
      </c>
      <c r="G950" s="134" t="s">
        <v>1541</v>
      </c>
      <c r="H950" s="137"/>
      <c r="I950" s="55"/>
      <c r="J950" s="130">
        <v>3</v>
      </c>
      <c r="K950" s="30"/>
    </row>
    <row r="951" spans="1:11" s="31" customFormat="1" ht="10.8" hidden="1" outlineLevel="2" thickBot="1" x14ac:dyDescent="0.3">
      <c r="A951" s="3">
        <v>22</v>
      </c>
      <c r="B951" s="55" t="s">
        <v>1532</v>
      </c>
      <c r="C951" s="139" t="s">
        <v>1554</v>
      </c>
      <c r="D951" s="154" t="s">
        <v>536</v>
      </c>
      <c r="E951" s="139" t="s">
        <v>1557</v>
      </c>
      <c r="F951" s="157">
        <v>42690</v>
      </c>
      <c r="G951" s="134" t="s">
        <v>1541</v>
      </c>
      <c r="H951" s="137"/>
      <c r="I951" s="55"/>
      <c r="J951" s="130">
        <v>4</v>
      </c>
      <c r="K951" s="30"/>
    </row>
    <row r="952" spans="1:11" s="31" customFormat="1" ht="10.8" hidden="1" outlineLevel="2" thickBot="1" x14ac:dyDescent="0.3">
      <c r="A952" s="9">
        <v>23</v>
      </c>
      <c r="B952" s="55" t="s">
        <v>1532</v>
      </c>
      <c r="C952" s="139" t="s">
        <v>1554</v>
      </c>
      <c r="D952" s="154" t="s">
        <v>1558</v>
      </c>
      <c r="E952" s="139" t="s">
        <v>116</v>
      </c>
      <c r="F952" s="157">
        <v>42690</v>
      </c>
      <c r="G952" s="134" t="s">
        <v>1541</v>
      </c>
      <c r="H952" s="137"/>
      <c r="I952" s="55"/>
      <c r="J952" s="130">
        <v>1</v>
      </c>
      <c r="K952" s="30"/>
    </row>
    <row r="953" spans="1:11" s="31" customFormat="1" ht="10.8" hidden="1" outlineLevel="2" thickBot="1" x14ac:dyDescent="0.3">
      <c r="A953" s="3">
        <v>24</v>
      </c>
      <c r="B953" s="55" t="s">
        <v>1532</v>
      </c>
      <c r="C953" s="139" t="s">
        <v>1554</v>
      </c>
      <c r="D953" s="154" t="s">
        <v>1559</v>
      </c>
      <c r="E953" s="139" t="s">
        <v>1560</v>
      </c>
      <c r="F953" s="157">
        <v>42690</v>
      </c>
      <c r="G953" s="134" t="s">
        <v>1541</v>
      </c>
      <c r="H953" s="137"/>
      <c r="I953" s="55"/>
      <c r="J953" s="130">
        <v>4</v>
      </c>
      <c r="K953" s="30"/>
    </row>
    <row r="954" spans="1:11" s="31" customFormat="1" ht="10.8" hidden="1" outlineLevel="2" thickBot="1" x14ac:dyDescent="0.3">
      <c r="A954" s="9">
        <v>25</v>
      </c>
      <c r="B954" s="55" t="s">
        <v>1532</v>
      </c>
      <c r="C954" s="139" t="s">
        <v>1554</v>
      </c>
      <c r="D954" s="154" t="s">
        <v>1536</v>
      </c>
      <c r="E954" s="139" t="s">
        <v>1561</v>
      </c>
      <c r="F954" s="157">
        <v>42690</v>
      </c>
      <c r="G954" s="134" t="s">
        <v>1541</v>
      </c>
      <c r="H954" s="137"/>
      <c r="I954" s="55"/>
      <c r="J954" s="130">
        <v>3</v>
      </c>
      <c r="K954" s="30"/>
    </row>
    <row r="955" spans="1:11" s="31" customFormat="1" ht="21" hidden="1" outlineLevel="2" thickBot="1" x14ac:dyDescent="0.3">
      <c r="A955" s="3">
        <v>26</v>
      </c>
      <c r="B955" s="55" t="s">
        <v>1532</v>
      </c>
      <c r="C955" s="139" t="s">
        <v>1554</v>
      </c>
      <c r="D955" s="154" t="s">
        <v>146</v>
      </c>
      <c r="E955" s="139" t="s">
        <v>1562</v>
      </c>
      <c r="F955" s="157">
        <v>42691</v>
      </c>
      <c r="G955" s="134" t="s">
        <v>1541</v>
      </c>
      <c r="H955" s="137"/>
      <c r="I955" s="55"/>
      <c r="J955" s="130">
        <v>32</v>
      </c>
      <c r="K955" s="30"/>
    </row>
    <row r="956" spans="1:11" s="31" customFormat="1" ht="10.8" hidden="1" outlineLevel="2" thickBot="1" x14ac:dyDescent="0.3">
      <c r="A956" s="9">
        <v>27</v>
      </c>
      <c r="B956" s="55" t="s">
        <v>1532</v>
      </c>
      <c r="C956" s="139" t="s">
        <v>1554</v>
      </c>
      <c r="D956" s="154" t="s">
        <v>1550</v>
      </c>
      <c r="E956" s="139" t="s">
        <v>1563</v>
      </c>
      <c r="F956" s="158">
        <v>42692</v>
      </c>
      <c r="G956" s="134" t="s">
        <v>1541</v>
      </c>
      <c r="H956" s="137"/>
      <c r="I956" s="55"/>
      <c r="J956" s="192">
        <v>16</v>
      </c>
      <c r="K956" s="30"/>
    </row>
    <row r="957" spans="1:11" s="31" customFormat="1" ht="10.8" hidden="1" outlineLevel="2" thickBot="1" x14ac:dyDescent="0.3">
      <c r="A957" s="3">
        <v>28</v>
      </c>
      <c r="B957" s="55" t="s">
        <v>1532</v>
      </c>
      <c r="C957" s="139" t="s">
        <v>1554</v>
      </c>
      <c r="D957" s="154" t="s">
        <v>133</v>
      </c>
      <c r="E957" s="139" t="s">
        <v>1564</v>
      </c>
      <c r="F957" s="158">
        <v>42692</v>
      </c>
      <c r="G957" s="134" t="s">
        <v>1541</v>
      </c>
      <c r="H957" s="137"/>
      <c r="I957" s="55"/>
      <c r="J957" s="192">
        <v>10</v>
      </c>
      <c r="K957" s="30"/>
    </row>
    <row r="958" spans="1:11" s="31" customFormat="1" ht="10.8" hidden="1" outlineLevel="2" thickBot="1" x14ac:dyDescent="0.3">
      <c r="A958" s="9">
        <v>29</v>
      </c>
      <c r="B958" s="55" t="s">
        <v>1532</v>
      </c>
      <c r="C958" s="139" t="s">
        <v>1565</v>
      </c>
      <c r="D958" s="154" t="s">
        <v>1544</v>
      </c>
      <c r="E958" s="139" t="s">
        <v>1566</v>
      </c>
      <c r="F958" s="158">
        <v>42692</v>
      </c>
      <c r="G958" s="134" t="s">
        <v>1541</v>
      </c>
      <c r="H958" s="137"/>
      <c r="I958" s="55"/>
      <c r="J958" s="192">
        <v>4</v>
      </c>
      <c r="K958" s="30"/>
    </row>
    <row r="959" spans="1:11" s="31" customFormat="1" ht="10.8" hidden="1" outlineLevel="2" thickBot="1" x14ac:dyDescent="0.3">
      <c r="A959" s="3">
        <v>30</v>
      </c>
      <c r="B959" s="55" t="s">
        <v>1532</v>
      </c>
      <c r="C959" s="139" t="s">
        <v>1565</v>
      </c>
      <c r="D959" s="154" t="s">
        <v>1536</v>
      </c>
      <c r="E959" s="139" t="s">
        <v>1368</v>
      </c>
      <c r="F959" s="158">
        <v>42692</v>
      </c>
      <c r="G959" s="134" t="s">
        <v>1541</v>
      </c>
      <c r="H959" s="137"/>
      <c r="I959" s="55"/>
      <c r="J959" s="192">
        <v>1</v>
      </c>
      <c r="K959" s="30"/>
    </row>
    <row r="960" spans="1:11" s="31" customFormat="1" ht="21" hidden="1" outlineLevel="2" thickBot="1" x14ac:dyDescent="0.3">
      <c r="A960" s="9">
        <v>31</v>
      </c>
      <c r="B960" s="55" t="s">
        <v>1532</v>
      </c>
      <c r="C960" s="139" t="s">
        <v>1565</v>
      </c>
      <c r="D960" s="154" t="s">
        <v>91</v>
      </c>
      <c r="E960" s="139" t="s">
        <v>1567</v>
      </c>
      <c r="F960" s="159">
        <v>42695</v>
      </c>
      <c r="G960" s="134" t="s">
        <v>1541</v>
      </c>
      <c r="H960" s="137"/>
      <c r="I960" s="55"/>
      <c r="J960" s="192">
        <v>33</v>
      </c>
      <c r="K960" s="30"/>
    </row>
    <row r="961" spans="1:11" s="31" customFormat="1" ht="31.2" hidden="1" outlineLevel="2" thickBot="1" x14ac:dyDescent="0.3">
      <c r="A961" s="3">
        <v>32</v>
      </c>
      <c r="B961" s="55" t="s">
        <v>1532</v>
      </c>
      <c r="C961" s="139" t="s">
        <v>1565</v>
      </c>
      <c r="D961" s="154" t="s">
        <v>6</v>
      </c>
      <c r="E961" s="139" t="s">
        <v>1568</v>
      </c>
      <c r="F961" s="159">
        <v>42696</v>
      </c>
      <c r="G961" s="134" t="s">
        <v>1541</v>
      </c>
      <c r="H961" s="137"/>
      <c r="I961" s="55"/>
      <c r="J961" s="192">
        <v>38</v>
      </c>
      <c r="K961" s="30"/>
    </row>
    <row r="962" spans="1:11" s="31" customFormat="1" ht="10.8" hidden="1" outlineLevel="2" thickBot="1" x14ac:dyDescent="0.3">
      <c r="A962" s="9">
        <v>33</v>
      </c>
      <c r="B962" s="55" t="s">
        <v>1532</v>
      </c>
      <c r="C962" s="139" t="s">
        <v>1565</v>
      </c>
      <c r="D962" s="154" t="s">
        <v>146</v>
      </c>
      <c r="E962" s="139" t="s">
        <v>150</v>
      </c>
      <c r="F962" s="159">
        <v>42698</v>
      </c>
      <c r="G962" s="134" t="s">
        <v>1541</v>
      </c>
      <c r="H962" s="137"/>
      <c r="I962" s="55"/>
      <c r="J962" s="193">
        <v>1</v>
      </c>
      <c r="K962" s="30"/>
    </row>
    <row r="963" spans="1:11" s="31" customFormat="1" ht="10.8" hidden="1" outlineLevel="2" thickBot="1" x14ac:dyDescent="0.3">
      <c r="A963" s="3">
        <v>34</v>
      </c>
      <c r="B963" s="55" t="s">
        <v>1532</v>
      </c>
      <c r="C963" s="139" t="s">
        <v>1565</v>
      </c>
      <c r="D963" s="154" t="s">
        <v>1569</v>
      </c>
      <c r="E963" s="139" t="s">
        <v>1570</v>
      </c>
      <c r="F963" s="159">
        <v>42698</v>
      </c>
      <c r="G963" s="134" t="s">
        <v>1541</v>
      </c>
      <c r="H963" s="137"/>
      <c r="I963" s="55"/>
      <c r="J963" s="193">
        <v>17</v>
      </c>
      <c r="K963" s="30"/>
    </row>
    <row r="964" spans="1:11" s="31" customFormat="1" ht="10.8" hidden="1" outlineLevel="2" thickBot="1" x14ac:dyDescent="0.3">
      <c r="A964" s="9">
        <v>35</v>
      </c>
      <c r="B964" s="55" t="s">
        <v>1532</v>
      </c>
      <c r="C964" s="139" t="s">
        <v>1571</v>
      </c>
      <c r="D964" s="154" t="s">
        <v>1534</v>
      </c>
      <c r="E964" s="139" t="s">
        <v>457</v>
      </c>
      <c r="F964" s="159">
        <v>42698</v>
      </c>
      <c r="G964" s="134" t="s">
        <v>1541</v>
      </c>
      <c r="H964" s="137"/>
      <c r="I964" s="55"/>
      <c r="J964" s="193">
        <v>2</v>
      </c>
      <c r="K964" s="30"/>
    </row>
    <row r="965" spans="1:11" s="31" customFormat="1" ht="10.8" hidden="1" outlineLevel="2" thickBot="1" x14ac:dyDescent="0.3">
      <c r="A965" s="3">
        <v>36</v>
      </c>
      <c r="B965" s="55" t="s">
        <v>162</v>
      </c>
      <c r="C965" s="137" t="s">
        <v>1572</v>
      </c>
      <c r="D965" s="136" t="s">
        <v>448</v>
      </c>
      <c r="E965" s="139" t="s">
        <v>1573</v>
      </c>
      <c r="F965" s="159">
        <v>42699</v>
      </c>
      <c r="G965" s="134" t="s">
        <v>1541</v>
      </c>
      <c r="H965" s="137"/>
      <c r="I965" s="55"/>
      <c r="J965" s="95">
        <v>4</v>
      </c>
      <c r="K965" s="30"/>
    </row>
    <row r="966" spans="1:11" s="31" customFormat="1" ht="10.8" hidden="1" outlineLevel="2" thickBot="1" x14ac:dyDescent="0.3">
      <c r="A966" s="9">
        <v>37</v>
      </c>
      <c r="B966" s="55" t="s">
        <v>162</v>
      </c>
      <c r="C966" s="137" t="s">
        <v>1572</v>
      </c>
      <c r="D966" s="136" t="s">
        <v>117</v>
      </c>
      <c r="E966" s="139" t="s">
        <v>1574</v>
      </c>
      <c r="F966" s="159">
        <v>42699</v>
      </c>
      <c r="G966" s="134" t="s">
        <v>1541</v>
      </c>
      <c r="H966" s="137"/>
      <c r="I966" s="55"/>
      <c r="J966" s="95">
        <v>16</v>
      </c>
      <c r="K966" s="30"/>
    </row>
    <row r="967" spans="1:11" s="31" customFormat="1" ht="10.8" hidden="1" outlineLevel="2" thickBot="1" x14ac:dyDescent="0.3">
      <c r="A967" s="3">
        <v>38</v>
      </c>
      <c r="B967" s="55" t="s">
        <v>162</v>
      </c>
      <c r="C967" s="137" t="s">
        <v>1572</v>
      </c>
      <c r="D967" s="136" t="s">
        <v>30</v>
      </c>
      <c r="E967" s="139" t="s">
        <v>1575</v>
      </c>
      <c r="F967" s="159">
        <v>42699</v>
      </c>
      <c r="G967" s="134" t="s">
        <v>1541</v>
      </c>
      <c r="H967" s="137"/>
      <c r="I967" s="55"/>
      <c r="J967" s="95">
        <v>20</v>
      </c>
      <c r="K967" s="30"/>
    </row>
    <row r="968" spans="1:11" s="31" customFormat="1" ht="10.8" hidden="1" outlineLevel="2" thickBot="1" x14ac:dyDescent="0.3">
      <c r="A968" s="9">
        <v>39</v>
      </c>
      <c r="B968" s="55" t="s">
        <v>162</v>
      </c>
      <c r="C968" s="137" t="s">
        <v>1572</v>
      </c>
      <c r="D968" s="136" t="s">
        <v>158</v>
      </c>
      <c r="E968" s="139" t="s">
        <v>120</v>
      </c>
      <c r="F968" s="159">
        <v>42699</v>
      </c>
      <c r="G968" s="134" t="s">
        <v>1541</v>
      </c>
      <c r="H968" s="137"/>
      <c r="I968" s="55"/>
      <c r="J968" s="95">
        <v>1</v>
      </c>
      <c r="K968" s="30"/>
    </row>
    <row r="969" spans="1:11" s="31" customFormat="1" ht="21" hidden="1" outlineLevel="2" thickBot="1" x14ac:dyDescent="0.3">
      <c r="A969" s="3">
        <v>40</v>
      </c>
      <c r="B969" s="55" t="s">
        <v>162</v>
      </c>
      <c r="C969" s="139" t="s">
        <v>1576</v>
      </c>
      <c r="D969" s="136" t="s">
        <v>1577</v>
      </c>
      <c r="E969" s="139" t="s">
        <v>1578</v>
      </c>
      <c r="F969" s="159">
        <v>42702</v>
      </c>
      <c r="G969" s="134" t="s">
        <v>1541</v>
      </c>
      <c r="H969" s="137"/>
      <c r="I969" s="55"/>
      <c r="J969" s="130">
        <v>16</v>
      </c>
      <c r="K969" s="30"/>
    </row>
    <row r="970" spans="1:11" s="31" customFormat="1" ht="10.8" hidden="1" outlineLevel="2" thickBot="1" x14ac:dyDescent="0.3">
      <c r="A970" s="9">
        <v>41</v>
      </c>
      <c r="B970" s="55" t="s">
        <v>162</v>
      </c>
      <c r="C970" s="139" t="s">
        <v>1576</v>
      </c>
      <c r="D970" s="136" t="s">
        <v>828</v>
      </c>
      <c r="E970" s="139" t="s">
        <v>1579</v>
      </c>
      <c r="F970" s="159">
        <v>42702</v>
      </c>
      <c r="G970" s="134" t="s">
        <v>1541</v>
      </c>
      <c r="H970" s="137"/>
      <c r="I970" s="55"/>
      <c r="J970" s="130">
        <v>3</v>
      </c>
      <c r="K970" s="30"/>
    </row>
    <row r="971" spans="1:11" s="31" customFormat="1" ht="10.8" hidden="1" outlineLevel="2" thickBot="1" x14ac:dyDescent="0.3">
      <c r="A971" s="3">
        <v>42</v>
      </c>
      <c r="B971" s="55" t="s">
        <v>162</v>
      </c>
      <c r="C971" s="139" t="s">
        <v>1576</v>
      </c>
      <c r="D971" s="136" t="s">
        <v>8</v>
      </c>
      <c r="E971" s="139" t="s">
        <v>1580</v>
      </c>
      <c r="F971" s="159">
        <v>42702</v>
      </c>
      <c r="G971" s="134" t="s">
        <v>1541</v>
      </c>
      <c r="H971" s="352"/>
      <c r="I971" s="352"/>
      <c r="J971" s="130">
        <v>6</v>
      </c>
      <c r="K971" s="30"/>
    </row>
    <row r="972" spans="1:11" s="31" customFormat="1" ht="10.8" hidden="1" outlineLevel="1" collapsed="1" thickBot="1" x14ac:dyDescent="0.3">
      <c r="A972" s="8" t="s">
        <v>278</v>
      </c>
      <c r="B972" s="569" t="s">
        <v>3</v>
      </c>
      <c r="C972" s="569"/>
      <c r="D972" s="569"/>
      <c r="E972" s="569"/>
      <c r="F972" s="569"/>
      <c r="G972" s="569"/>
      <c r="H972" s="188"/>
      <c r="I972" s="128"/>
      <c r="J972" s="128">
        <f>SUM(J973:J1086)</f>
        <v>739</v>
      </c>
      <c r="K972" s="30"/>
    </row>
    <row r="973" spans="1:11" s="31" customFormat="1" ht="21" hidden="1" outlineLevel="2" thickBot="1" x14ac:dyDescent="0.3">
      <c r="A973" s="131">
        <v>1</v>
      </c>
      <c r="B973" s="120" t="s">
        <v>1581</v>
      </c>
      <c r="C973" s="160" t="s">
        <v>304</v>
      </c>
      <c r="D973" s="161" t="s">
        <v>18</v>
      </c>
      <c r="E973" s="161" t="s">
        <v>1582</v>
      </c>
      <c r="F973" s="11">
        <v>42681</v>
      </c>
      <c r="G973" s="132" t="s">
        <v>1583</v>
      </c>
      <c r="H973" s="120"/>
      <c r="I973" s="120"/>
      <c r="J973" s="330">
        <v>48</v>
      </c>
      <c r="K973" s="30"/>
    </row>
    <row r="974" spans="1:11" s="31" customFormat="1" ht="21" hidden="1" outlineLevel="2" thickBot="1" x14ac:dyDescent="0.3">
      <c r="A974" s="131">
        <v>2</v>
      </c>
      <c r="B974" s="120" t="s">
        <v>1581</v>
      </c>
      <c r="C974" s="160" t="s">
        <v>1584</v>
      </c>
      <c r="D974" s="161" t="s">
        <v>146</v>
      </c>
      <c r="E974" s="138">
        <v>19</v>
      </c>
      <c r="F974" s="11">
        <v>42681</v>
      </c>
      <c r="G974" s="132" t="s">
        <v>1585</v>
      </c>
      <c r="H974" s="137"/>
      <c r="I974" s="137"/>
      <c r="J974" s="330">
        <v>1</v>
      </c>
      <c r="K974" s="30"/>
    </row>
    <row r="975" spans="1:11" s="31" customFormat="1" ht="41.4" hidden="1" outlineLevel="2" thickBot="1" x14ac:dyDescent="0.3">
      <c r="A975" s="131">
        <v>3</v>
      </c>
      <c r="B975" s="120" t="s">
        <v>1581</v>
      </c>
      <c r="C975" s="160" t="s">
        <v>345</v>
      </c>
      <c r="D975" s="160" t="s">
        <v>340</v>
      </c>
      <c r="E975" s="162" t="s">
        <v>1586</v>
      </c>
      <c r="F975" s="163">
        <v>42681</v>
      </c>
      <c r="G975" s="132" t="s">
        <v>1585</v>
      </c>
      <c r="H975" s="137"/>
      <c r="I975" s="137"/>
      <c r="J975" s="330">
        <v>80</v>
      </c>
      <c r="K975" s="30"/>
    </row>
    <row r="976" spans="1:11" s="31" customFormat="1" ht="15" hidden="1" customHeight="1" outlineLevel="2" x14ac:dyDescent="0.25">
      <c r="A976" s="131">
        <v>4</v>
      </c>
      <c r="B976" s="120" t="s">
        <v>1581</v>
      </c>
      <c r="C976" s="160" t="s">
        <v>453</v>
      </c>
      <c r="D976" s="160" t="s">
        <v>1587</v>
      </c>
      <c r="E976" s="161" t="s">
        <v>1588</v>
      </c>
      <c r="F976" s="163">
        <v>42682</v>
      </c>
      <c r="G976" s="132" t="s">
        <v>1585</v>
      </c>
      <c r="H976" s="137"/>
      <c r="I976" s="137"/>
      <c r="J976" s="330">
        <v>8</v>
      </c>
      <c r="K976" s="30"/>
    </row>
    <row r="977" spans="1:11" s="31" customFormat="1" ht="21" hidden="1" outlineLevel="2" thickBot="1" x14ac:dyDescent="0.3">
      <c r="A977" s="131">
        <v>5</v>
      </c>
      <c r="B977" s="120" t="s">
        <v>1581</v>
      </c>
      <c r="C977" s="160" t="s">
        <v>364</v>
      </c>
      <c r="D977" s="120" t="s">
        <v>131</v>
      </c>
      <c r="E977" s="161" t="s">
        <v>1589</v>
      </c>
      <c r="F977" s="163">
        <v>42682</v>
      </c>
      <c r="G977" s="132" t="s">
        <v>1585</v>
      </c>
      <c r="H977" s="137"/>
      <c r="I977" s="137"/>
      <c r="J977" s="330">
        <v>18</v>
      </c>
      <c r="K977" s="30"/>
    </row>
    <row r="978" spans="1:11" s="31" customFormat="1" ht="21" hidden="1" outlineLevel="2" thickBot="1" x14ac:dyDescent="0.3">
      <c r="A978" s="131">
        <v>6</v>
      </c>
      <c r="B978" s="120" t="s">
        <v>1581</v>
      </c>
      <c r="C978" s="160" t="s">
        <v>451</v>
      </c>
      <c r="D978" s="120" t="s">
        <v>1590</v>
      </c>
      <c r="E978" s="161">
        <v>18</v>
      </c>
      <c r="F978" s="163">
        <v>42683</v>
      </c>
      <c r="G978" s="132" t="s">
        <v>1585</v>
      </c>
      <c r="H978" s="137"/>
      <c r="I978" s="137"/>
      <c r="J978" s="330">
        <v>1</v>
      </c>
      <c r="K978" s="30"/>
    </row>
    <row r="979" spans="1:11" s="31" customFormat="1" ht="21" hidden="1" outlineLevel="2" thickBot="1" x14ac:dyDescent="0.3">
      <c r="A979" s="131">
        <v>7</v>
      </c>
      <c r="B979" s="120" t="s">
        <v>1581</v>
      </c>
      <c r="C979" s="160" t="s">
        <v>302</v>
      </c>
      <c r="D979" s="120" t="s">
        <v>127</v>
      </c>
      <c r="E979" s="137">
        <v>24.26</v>
      </c>
      <c r="F979" s="163">
        <v>42683</v>
      </c>
      <c r="G979" s="132" t="s">
        <v>1585</v>
      </c>
      <c r="H979" s="137"/>
      <c r="I979" s="137"/>
      <c r="J979" s="289">
        <v>2</v>
      </c>
      <c r="K979" s="30"/>
    </row>
    <row r="980" spans="1:11" s="31" customFormat="1" ht="21" hidden="1" outlineLevel="2" thickBot="1" x14ac:dyDescent="0.3">
      <c r="A980" s="131">
        <v>8</v>
      </c>
      <c r="B980" s="120" t="s">
        <v>1581</v>
      </c>
      <c r="C980" s="160" t="s">
        <v>452</v>
      </c>
      <c r="D980" s="164" t="s">
        <v>1591</v>
      </c>
      <c r="E980" s="137" t="s">
        <v>1592</v>
      </c>
      <c r="F980" s="163">
        <v>42683</v>
      </c>
      <c r="G980" s="132" t="s">
        <v>1585</v>
      </c>
      <c r="H980" s="137"/>
      <c r="I980" s="137"/>
      <c r="J980" s="289">
        <v>3</v>
      </c>
      <c r="K980" s="30"/>
    </row>
    <row r="981" spans="1:11" s="31" customFormat="1" ht="21" hidden="1" outlineLevel="2" thickBot="1" x14ac:dyDescent="0.3">
      <c r="A981" s="131">
        <v>9</v>
      </c>
      <c r="B981" s="120" t="s">
        <v>1581</v>
      </c>
      <c r="C981" s="160" t="s">
        <v>303</v>
      </c>
      <c r="D981" s="164" t="s">
        <v>112</v>
      </c>
      <c r="E981" s="137" t="s">
        <v>1593</v>
      </c>
      <c r="F981" s="163">
        <v>42683</v>
      </c>
      <c r="G981" s="132" t="s">
        <v>1585</v>
      </c>
      <c r="H981" s="137"/>
      <c r="I981" s="137"/>
      <c r="J981" s="289">
        <v>2</v>
      </c>
      <c r="K981" s="30"/>
    </row>
    <row r="982" spans="1:11" s="31" customFormat="1" ht="21" hidden="1" outlineLevel="2" thickBot="1" x14ac:dyDescent="0.3">
      <c r="A982" s="131">
        <v>10</v>
      </c>
      <c r="B982" s="120" t="s">
        <v>462</v>
      </c>
      <c r="C982" s="165" t="s">
        <v>463</v>
      </c>
      <c r="D982" s="166" t="s">
        <v>117</v>
      </c>
      <c r="E982" s="167" t="s">
        <v>1594</v>
      </c>
      <c r="F982" s="163">
        <v>42688</v>
      </c>
      <c r="G982" s="132" t="s">
        <v>1585</v>
      </c>
      <c r="H982" s="137"/>
      <c r="I982" s="137"/>
      <c r="J982" s="311">
        <v>2</v>
      </c>
      <c r="K982" s="30"/>
    </row>
    <row r="983" spans="1:11" s="31" customFormat="1" ht="21" hidden="1" outlineLevel="2" thickBot="1" x14ac:dyDescent="0.3">
      <c r="A983" s="131">
        <v>11</v>
      </c>
      <c r="B983" s="120" t="s">
        <v>462</v>
      </c>
      <c r="C983" s="165" t="s">
        <v>463</v>
      </c>
      <c r="D983" s="166" t="s">
        <v>121</v>
      </c>
      <c r="E983" s="167" t="s">
        <v>1595</v>
      </c>
      <c r="F983" s="163">
        <v>42688</v>
      </c>
      <c r="G983" s="132" t="s">
        <v>1585</v>
      </c>
      <c r="H983" s="137"/>
      <c r="I983" s="137"/>
      <c r="J983" s="311">
        <v>3</v>
      </c>
      <c r="K983" s="30"/>
    </row>
    <row r="984" spans="1:11" s="31" customFormat="1" ht="21" hidden="1" outlineLevel="2" thickBot="1" x14ac:dyDescent="0.3">
      <c r="A984" s="131">
        <v>12</v>
      </c>
      <c r="B984" s="120" t="s">
        <v>462</v>
      </c>
      <c r="C984" s="165" t="s">
        <v>1596</v>
      </c>
      <c r="D984" s="166" t="s">
        <v>41</v>
      </c>
      <c r="E984" s="135" t="s">
        <v>235</v>
      </c>
      <c r="F984" s="163">
        <v>42688</v>
      </c>
      <c r="G984" s="132" t="s">
        <v>1585</v>
      </c>
      <c r="H984" s="137"/>
      <c r="I984" s="137"/>
      <c r="J984" s="311">
        <v>1</v>
      </c>
      <c r="K984" s="30"/>
    </row>
    <row r="985" spans="1:11" s="31" customFormat="1" ht="21" hidden="1" outlineLevel="2" thickBot="1" x14ac:dyDescent="0.3">
      <c r="A985" s="131">
        <v>13</v>
      </c>
      <c r="B985" s="120" t="s">
        <v>1597</v>
      </c>
      <c r="C985" s="165" t="s">
        <v>454</v>
      </c>
      <c r="D985" s="166" t="s">
        <v>57</v>
      </c>
      <c r="E985" s="135" t="s">
        <v>1598</v>
      </c>
      <c r="F985" s="163">
        <v>42688</v>
      </c>
      <c r="G985" s="132" t="s">
        <v>1585</v>
      </c>
      <c r="H985" s="137"/>
      <c r="I985" s="137"/>
      <c r="J985" s="311">
        <v>1</v>
      </c>
      <c r="K985" s="30"/>
    </row>
    <row r="986" spans="1:11" s="31" customFormat="1" ht="21" hidden="1" outlineLevel="2" thickBot="1" x14ac:dyDescent="0.3">
      <c r="A986" s="131">
        <v>14</v>
      </c>
      <c r="B986" s="120" t="s">
        <v>1597</v>
      </c>
      <c r="C986" s="135" t="s">
        <v>454</v>
      </c>
      <c r="D986" s="166" t="s">
        <v>20</v>
      </c>
      <c r="E986" s="135" t="s">
        <v>1599</v>
      </c>
      <c r="F986" s="163">
        <v>42688</v>
      </c>
      <c r="G986" s="132" t="s">
        <v>1585</v>
      </c>
      <c r="H986" s="137"/>
      <c r="I986" s="137"/>
      <c r="J986" s="311">
        <v>30</v>
      </c>
      <c r="K986" s="30"/>
    </row>
    <row r="987" spans="1:11" s="31" customFormat="1" ht="21" hidden="1" outlineLevel="2" thickBot="1" x14ac:dyDescent="0.3">
      <c r="A987" s="131">
        <v>15</v>
      </c>
      <c r="B987" s="120" t="s">
        <v>1600</v>
      </c>
      <c r="C987" s="135" t="s">
        <v>455</v>
      </c>
      <c r="D987" s="166" t="s">
        <v>1601</v>
      </c>
      <c r="E987" s="135" t="s">
        <v>31</v>
      </c>
      <c r="F987" s="163">
        <v>42692</v>
      </c>
      <c r="G987" s="132" t="s">
        <v>1585</v>
      </c>
      <c r="H987" s="137"/>
      <c r="I987" s="137"/>
      <c r="J987" s="311">
        <v>1</v>
      </c>
      <c r="K987" s="30"/>
    </row>
    <row r="988" spans="1:11" s="31" customFormat="1" ht="21" hidden="1" outlineLevel="2" thickBot="1" x14ac:dyDescent="0.3">
      <c r="A988" s="131">
        <v>16</v>
      </c>
      <c r="B988" s="120" t="s">
        <v>1600</v>
      </c>
      <c r="C988" s="135" t="s">
        <v>1602</v>
      </c>
      <c r="D988" s="166" t="s">
        <v>30</v>
      </c>
      <c r="E988" s="135" t="s">
        <v>1603</v>
      </c>
      <c r="F988" s="163">
        <v>42692</v>
      </c>
      <c r="G988" s="132" t="s">
        <v>1585</v>
      </c>
      <c r="H988" s="137"/>
      <c r="I988" s="137"/>
      <c r="J988" s="311">
        <v>2</v>
      </c>
      <c r="K988" s="30"/>
    </row>
    <row r="989" spans="1:11" s="31" customFormat="1" ht="21" hidden="1" outlineLevel="2" thickBot="1" x14ac:dyDescent="0.3">
      <c r="A989" s="131">
        <v>17</v>
      </c>
      <c r="B989" s="120" t="s">
        <v>1600</v>
      </c>
      <c r="C989" s="169" t="s">
        <v>1604</v>
      </c>
      <c r="D989" s="170" t="s">
        <v>1605</v>
      </c>
      <c r="E989" s="138">
        <v>29</v>
      </c>
      <c r="F989" s="163">
        <v>42692</v>
      </c>
      <c r="G989" s="132" t="s">
        <v>1585</v>
      </c>
      <c r="H989" s="137"/>
      <c r="I989" s="137"/>
      <c r="J989" s="289">
        <v>1</v>
      </c>
      <c r="K989" s="30"/>
    </row>
    <row r="990" spans="1:11" s="31" customFormat="1" ht="21" hidden="1" outlineLevel="2" thickBot="1" x14ac:dyDescent="0.3">
      <c r="A990" s="131">
        <v>18</v>
      </c>
      <c r="B990" s="120" t="s">
        <v>1600</v>
      </c>
      <c r="C990" s="169" t="s">
        <v>455</v>
      </c>
      <c r="D990" s="166" t="s">
        <v>115</v>
      </c>
      <c r="E990" s="135" t="s">
        <v>182</v>
      </c>
      <c r="F990" s="163">
        <v>42692</v>
      </c>
      <c r="G990" s="132" t="s">
        <v>1585</v>
      </c>
      <c r="H990" s="137"/>
      <c r="I990" s="137"/>
      <c r="J990" s="311">
        <v>1</v>
      </c>
      <c r="K990" s="30"/>
    </row>
    <row r="991" spans="1:11" s="31" customFormat="1" ht="10.8" hidden="1" outlineLevel="2" thickBot="1" x14ac:dyDescent="0.3">
      <c r="A991" s="131">
        <v>19</v>
      </c>
      <c r="B991" s="120" t="s">
        <v>1600</v>
      </c>
      <c r="C991" s="161" t="s">
        <v>456</v>
      </c>
      <c r="D991" s="170" t="s">
        <v>20</v>
      </c>
      <c r="E991" s="161" t="s">
        <v>31</v>
      </c>
      <c r="F991" s="163">
        <v>42692</v>
      </c>
      <c r="G991" s="132" t="s">
        <v>1606</v>
      </c>
      <c r="H991" s="137"/>
      <c r="I991" s="137"/>
      <c r="J991" s="289">
        <v>1</v>
      </c>
      <c r="K991" s="30"/>
    </row>
    <row r="992" spans="1:11" s="31" customFormat="1" ht="10.8" hidden="1" outlineLevel="2" thickBot="1" x14ac:dyDescent="0.3">
      <c r="A992" s="131">
        <v>20</v>
      </c>
      <c r="B992" s="120" t="s">
        <v>1607</v>
      </c>
      <c r="C992" s="135" t="s">
        <v>365</v>
      </c>
      <c r="D992" s="166" t="s">
        <v>30</v>
      </c>
      <c r="E992" s="135" t="s">
        <v>95</v>
      </c>
      <c r="F992" s="163">
        <v>42692</v>
      </c>
      <c r="G992" s="132" t="s">
        <v>1606</v>
      </c>
      <c r="H992" s="137"/>
      <c r="I992" s="137"/>
      <c r="J992" s="311">
        <v>1</v>
      </c>
      <c r="K992" s="30"/>
    </row>
    <row r="993" spans="1:11" s="31" customFormat="1" ht="21" hidden="1" outlineLevel="2" thickBot="1" x14ac:dyDescent="0.3">
      <c r="A993" s="131">
        <v>21</v>
      </c>
      <c r="B993" s="120" t="s">
        <v>1607</v>
      </c>
      <c r="C993" s="169" t="s">
        <v>1608</v>
      </c>
      <c r="D993" s="170" t="s">
        <v>112</v>
      </c>
      <c r="E993" s="161" t="s">
        <v>251</v>
      </c>
      <c r="F993" s="163">
        <v>42692</v>
      </c>
      <c r="G993" s="132" t="s">
        <v>1585</v>
      </c>
      <c r="H993" s="137"/>
      <c r="I993" s="137"/>
      <c r="J993" s="289">
        <v>1</v>
      </c>
      <c r="K993" s="30"/>
    </row>
    <row r="994" spans="1:11" s="31" customFormat="1" ht="10.8" hidden="1" outlineLevel="2" thickBot="1" x14ac:dyDescent="0.3">
      <c r="A994" s="131">
        <v>22</v>
      </c>
      <c r="B994" s="120" t="s">
        <v>1609</v>
      </c>
      <c r="C994" s="169" t="s">
        <v>458</v>
      </c>
      <c r="D994" s="166" t="s">
        <v>671</v>
      </c>
      <c r="E994" s="135" t="s">
        <v>116</v>
      </c>
      <c r="F994" s="171">
        <v>42695</v>
      </c>
      <c r="G994" s="132" t="s">
        <v>1606</v>
      </c>
      <c r="H994" s="137"/>
      <c r="I994" s="137"/>
      <c r="J994" s="311">
        <v>1</v>
      </c>
      <c r="K994" s="30"/>
    </row>
    <row r="995" spans="1:11" s="31" customFormat="1" ht="10.8" hidden="1" outlineLevel="2" thickBot="1" x14ac:dyDescent="0.3">
      <c r="A995" s="131">
        <v>23</v>
      </c>
      <c r="B995" s="120" t="s">
        <v>1609</v>
      </c>
      <c r="C995" s="169" t="s">
        <v>1610</v>
      </c>
      <c r="D995" s="166" t="s">
        <v>1611</v>
      </c>
      <c r="E995" s="135" t="s">
        <v>1612</v>
      </c>
      <c r="F995" s="171">
        <v>42695</v>
      </c>
      <c r="G995" s="132" t="s">
        <v>1606</v>
      </c>
      <c r="H995" s="137"/>
      <c r="I995" s="137"/>
      <c r="J995" s="311">
        <v>2</v>
      </c>
      <c r="K995" s="30"/>
    </row>
    <row r="996" spans="1:11" s="31" customFormat="1" ht="10.8" hidden="1" outlineLevel="2" thickBot="1" x14ac:dyDescent="0.3">
      <c r="A996" s="131">
        <v>24</v>
      </c>
      <c r="B996" s="120" t="s">
        <v>1609</v>
      </c>
      <c r="C996" s="169" t="s">
        <v>1613</v>
      </c>
      <c r="D996" s="166" t="s">
        <v>6</v>
      </c>
      <c r="E996" s="172" t="s">
        <v>1614</v>
      </c>
      <c r="F996" s="171">
        <v>42695</v>
      </c>
      <c r="G996" s="132" t="s">
        <v>1606</v>
      </c>
      <c r="H996" s="137"/>
      <c r="I996" s="137"/>
      <c r="J996" s="311">
        <v>4</v>
      </c>
      <c r="K996" s="30"/>
    </row>
    <row r="997" spans="1:11" s="31" customFormat="1" ht="10.8" hidden="1" outlineLevel="2" thickBot="1" x14ac:dyDescent="0.3">
      <c r="A997" s="131">
        <v>25</v>
      </c>
      <c r="B997" s="120" t="s">
        <v>1609</v>
      </c>
      <c r="C997" s="169" t="s">
        <v>458</v>
      </c>
      <c r="D997" s="166" t="s">
        <v>115</v>
      </c>
      <c r="E997" s="135" t="s">
        <v>1615</v>
      </c>
      <c r="F997" s="171">
        <v>42695</v>
      </c>
      <c r="G997" s="132" t="s">
        <v>1606</v>
      </c>
      <c r="H997" s="137"/>
      <c r="I997" s="137"/>
      <c r="J997" s="311">
        <v>5</v>
      </c>
      <c r="K997" s="30"/>
    </row>
    <row r="998" spans="1:11" s="31" customFormat="1" ht="10.8" hidden="1" outlineLevel="2" thickBot="1" x14ac:dyDescent="0.3">
      <c r="A998" s="131">
        <v>26</v>
      </c>
      <c r="B998" s="120" t="s">
        <v>1609</v>
      </c>
      <c r="C998" s="169" t="s">
        <v>458</v>
      </c>
      <c r="D998" s="166" t="s">
        <v>464</v>
      </c>
      <c r="E998" s="135" t="s">
        <v>1616</v>
      </c>
      <c r="F998" s="171">
        <v>42695</v>
      </c>
      <c r="G998" s="132" t="s">
        <v>1606</v>
      </c>
      <c r="H998" s="137"/>
      <c r="I998" s="137"/>
      <c r="J998" s="311">
        <v>8</v>
      </c>
      <c r="K998" s="30"/>
    </row>
    <row r="999" spans="1:11" s="31" customFormat="1" ht="10.8" hidden="1" outlineLevel="2" thickBot="1" x14ac:dyDescent="0.3">
      <c r="A999" s="131">
        <v>27</v>
      </c>
      <c r="B999" s="120" t="s">
        <v>1609</v>
      </c>
      <c r="C999" s="135" t="s">
        <v>1610</v>
      </c>
      <c r="D999" s="166" t="s">
        <v>7</v>
      </c>
      <c r="E999" s="135" t="s">
        <v>1617</v>
      </c>
      <c r="F999" s="171">
        <v>42695</v>
      </c>
      <c r="G999" s="132" t="s">
        <v>1606</v>
      </c>
      <c r="H999" s="137"/>
      <c r="I999" s="137"/>
      <c r="J999" s="311">
        <v>9</v>
      </c>
      <c r="K999" s="30"/>
    </row>
    <row r="1000" spans="1:11" s="31" customFormat="1" ht="10.8" hidden="1" outlineLevel="2" thickBot="1" x14ac:dyDescent="0.3">
      <c r="A1000" s="131">
        <v>28</v>
      </c>
      <c r="B1000" s="120" t="s">
        <v>1618</v>
      </c>
      <c r="C1000" s="135" t="s">
        <v>1619</v>
      </c>
      <c r="D1000" s="166" t="s">
        <v>112</v>
      </c>
      <c r="E1000" s="135" t="s">
        <v>33</v>
      </c>
      <c r="F1000" s="163">
        <v>42695</v>
      </c>
      <c r="G1000" s="132" t="s">
        <v>1606</v>
      </c>
      <c r="H1000" s="137"/>
      <c r="I1000" s="137"/>
      <c r="J1000" s="311">
        <v>1</v>
      </c>
      <c r="K1000" s="30"/>
    </row>
    <row r="1001" spans="1:11" s="31" customFormat="1" ht="10.8" hidden="1" outlineLevel="2" thickBot="1" x14ac:dyDescent="0.3">
      <c r="A1001" s="131">
        <v>29</v>
      </c>
      <c r="B1001" s="120" t="s">
        <v>1620</v>
      </c>
      <c r="C1001" s="135" t="s">
        <v>1621</v>
      </c>
      <c r="D1001" s="166" t="s">
        <v>112</v>
      </c>
      <c r="E1001" s="135" t="s">
        <v>147</v>
      </c>
      <c r="F1001" s="163">
        <v>42696</v>
      </c>
      <c r="G1001" s="132" t="s">
        <v>1606</v>
      </c>
      <c r="H1001" s="137"/>
      <c r="I1001" s="137"/>
      <c r="J1001" s="311">
        <v>1</v>
      </c>
      <c r="K1001" s="30"/>
    </row>
    <row r="1002" spans="1:11" s="31" customFormat="1" ht="10.8" hidden="1" outlineLevel="2" thickBot="1" x14ac:dyDescent="0.3">
      <c r="A1002" s="131">
        <v>30</v>
      </c>
      <c r="B1002" s="120" t="s">
        <v>1622</v>
      </c>
      <c r="C1002" s="135" t="s">
        <v>1623</v>
      </c>
      <c r="D1002" s="166" t="s">
        <v>6</v>
      </c>
      <c r="E1002" s="135" t="s">
        <v>31</v>
      </c>
      <c r="F1002" s="173">
        <v>42697</v>
      </c>
      <c r="G1002" s="132" t="s">
        <v>1606</v>
      </c>
      <c r="H1002" s="137"/>
      <c r="I1002" s="137"/>
      <c r="J1002" s="311">
        <v>1</v>
      </c>
      <c r="K1002" s="30"/>
    </row>
    <row r="1003" spans="1:11" s="31" customFormat="1" ht="10.8" hidden="1" outlineLevel="2" thickBot="1" x14ac:dyDescent="0.3">
      <c r="A1003" s="131">
        <v>31</v>
      </c>
      <c r="B1003" s="120" t="s">
        <v>1622</v>
      </c>
      <c r="C1003" s="135" t="s">
        <v>1623</v>
      </c>
      <c r="D1003" s="174" t="s">
        <v>93</v>
      </c>
      <c r="E1003" s="135" t="s">
        <v>147</v>
      </c>
      <c r="F1003" s="173">
        <v>42697</v>
      </c>
      <c r="G1003" s="132" t="s">
        <v>1606</v>
      </c>
      <c r="H1003" s="137"/>
      <c r="I1003" s="137"/>
      <c r="J1003" s="311">
        <v>1</v>
      </c>
      <c r="K1003" s="30"/>
    </row>
    <row r="1004" spans="1:11" s="31" customFormat="1" ht="10.8" hidden="1" outlineLevel="2" thickBot="1" x14ac:dyDescent="0.3">
      <c r="A1004" s="131">
        <v>32</v>
      </c>
      <c r="B1004" s="120" t="s">
        <v>1622</v>
      </c>
      <c r="C1004" s="135" t="s">
        <v>1624</v>
      </c>
      <c r="D1004" s="166" t="s">
        <v>41</v>
      </c>
      <c r="E1004" s="135" t="s">
        <v>1625</v>
      </c>
      <c r="F1004" s="173">
        <v>42697</v>
      </c>
      <c r="G1004" s="132" t="s">
        <v>1606</v>
      </c>
      <c r="H1004" s="137"/>
      <c r="I1004" s="137"/>
      <c r="J1004" s="331">
        <v>2</v>
      </c>
      <c r="K1004" s="30"/>
    </row>
    <row r="1005" spans="1:11" s="31" customFormat="1" ht="10.8" hidden="1" outlineLevel="2" thickBot="1" x14ac:dyDescent="0.3">
      <c r="A1005" s="131">
        <v>33</v>
      </c>
      <c r="B1005" s="120" t="s">
        <v>1626</v>
      </c>
      <c r="C1005" s="135" t="s">
        <v>1627</v>
      </c>
      <c r="D1005" s="166" t="s">
        <v>117</v>
      </c>
      <c r="E1005" s="135" t="s">
        <v>241</v>
      </c>
      <c r="F1005" s="163">
        <v>42699</v>
      </c>
      <c r="G1005" s="132" t="s">
        <v>1606</v>
      </c>
      <c r="H1005" s="137"/>
      <c r="I1005" s="137"/>
      <c r="J1005" s="331">
        <v>1</v>
      </c>
      <c r="K1005" s="30"/>
    </row>
    <row r="1006" spans="1:11" s="31" customFormat="1" ht="10.8" hidden="1" outlineLevel="2" thickBot="1" x14ac:dyDescent="0.3">
      <c r="A1006" s="131">
        <v>34</v>
      </c>
      <c r="B1006" s="120" t="s">
        <v>1628</v>
      </c>
      <c r="C1006" s="135" t="s">
        <v>366</v>
      </c>
      <c r="D1006" s="166" t="s">
        <v>93</v>
      </c>
      <c r="E1006" s="135" t="s">
        <v>32</v>
      </c>
      <c r="F1006" s="163">
        <v>42699</v>
      </c>
      <c r="G1006" s="132" t="s">
        <v>1606</v>
      </c>
      <c r="H1006" s="137"/>
      <c r="I1006" s="137"/>
      <c r="J1006" s="331">
        <v>1</v>
      </c>
      <c r="K1006" s="30"/>
    </row>
    <row r="1007" spans="1:11" s="31" customFormat="1" ht="10.8" hidden="1" outlineLevel="2" thickBot="1" x14ac:dyDescent="0.3">
      <c r="A1007" s="131">
        <v>35</v>
      </c>
      <c r="B1007" s="120" t="s">
        <v>1628</v>
      </c>
      <c r="C1007" s="135" t="s">
        <v>459</v>
      </c>
      <c r="D1007" s="166" t="s">
        <v>18</v>
      </c>
      <c r="E1007" s="135" t="s">
        <v>1629</v>
      </c>
      <c r="F1007" s="163">
        <v>42699</v>
      </c>
      <c r="G1007" s="132" t="s">
        <v>1606</v>
      </c>
      <c r="H1007" s="137"/>
      <c r="I1007" s="137"/>
      <c r="J1007" s="331">
        <v>6</v>
      </c>
      <c r="K1007" s="30"/>
    </row>
    <row r="1008" spans="1:11" s="31" customFormat="1" ht="10.8" hidden="1" outlineLevel="2" thickBot="1" x14ac:dyDescent="0.3">
      <c r="A1008" s="131">
        <v>36</v>
      </c>
      <c r="B1008" s="120" t="s">
        <v>1630</v>
      </c>
      <c r="C1008" s="135" t="s">
        <v>1631</v>
      </c>
      <c r="D1008" s="166" t="s">
        <v>292</v>
      </c>
      <c r="E1008" s="135" t="s">
        <v>1632</v>
      </c>
      <c r="F1008" s="163">
        <v>42702</v>
      </c>
      <c r="G1008" s="132" t="s">
        <v>1606</v>
      </c>
      <c r="H1008" s="137"/>
      <c r="I1008" s="137"/>
      <c r="J1008" s="331">
        <v>1</v>
      </c>
      <c r="K1008" s="30"/>
    </row>
    <row r="1009" spans="1:11" s="31" customFormat="1" ht="10.8" hidden="1" outlineLevel="2" thickBot="1" x14ac:dyDescent="0.3">
      <c r="A1009" s="131">
        <v>37</v>
      </c>
      <c r="B1009" s="120" t="s">
        <v>1630</v>
      </c>
      <c r="C1009" s="135" t="s">
        <v>461</v>
      </c>
      <c r="D1009" s="166" t="s">
        <v>123</v>
      </c>
      <c r="E1009" s="135" t="s">
        <v>72</v>
      </c>
      <c r="F1009" s="163">
        <v>42702</v>
      </c>
      <c r="G1009" s="132" t="s">
        <v>1606</v>
      </c>
      <c r="H1009" s="137"/>
      <c r="I1009" s="137"/>
      <c r="J1009" s="331">
        <v>1</v>
      </c>
      <c r="K1009" s="30"/>
    </row>
    <row r="1010" spans="1:11" s="31" customFormat="1" ht="10.8" hidden="1" outlineLevel="2" thickBot="1" x14ac:dyDescent="0.3">
      <c r="A1010" s="131">
        <v>38</v>
      </c>
      <c r="B1010" s="120" t="s">
        <v>1630</v>
      </c>
      <c r="C1010" s="135" t="s">
        <v>460</v>
      </c>
      <c r="D1010" s="166" t="s">
        <v>6</v>
      </c>
      <c r="E1010" s="135" t="s">
        <v>153</v>
      </c>
      <c r="F1010" s="163">
        <v>42702</v>
      </c>
      <c r="G1010" s="132" t="s">
        <v>1606</v>
      </c>
      <c r="H1010" s="137"/>
      <c r="I1010" s="137"/>
      <c r="J1010" s="331">
        <v>1</v>
      </c>
      <c r="K1010" s="30"/>
    </row>
    <row r="1011" spans="1:11" s="31" customFormat="1" ht="10.8" hidden="1" outlineLevel="2" thickBot="1" x14ac:dyDescent="0.3">
      <c r="A1011" s="10">
        <v>39</v>
      </c>
      <c r="B1011" s="9" t="s">
        <v>367</v>
      </c>
      <c r="C1011" s="80" t="s">
        <v>1633</v>
      </c>
      <c r="D1011" s="175" t="s">
        <v>126</v>
      </c>
      <c r="E1011" s="80" t="s">
        <v>1634</v>
      </c>
      <c r="F1011" s="11">
        <v>42681</v>
      </c>
      <c r="G1011" s="132" t="s">
        <v>1635</v>
      </c>
      <c r="H1011" s="137"/>
      <c r="I1011" s="137"/>
      <c r="J1011" s="281">
        <v>4</v>
      </c>
      <c r="K1011" s="30"/>
    </row>
    <row r="1012" spans="1:11" s="31" customFormat="1" ht="10.8" hidden="1" outlineLevel="2" thickBot="1" x14ac:dyDescent="0.3">
      <c r="A1012" s="131">
        <v>40</v>
      </c>
      <c r="B1012" s="120" t="s">
        <v>367</v>
      </c>
      <c r="C1012" s="169" t="s">
        <v>1636</v>
      </c>
      <c r="D1012" s="170" t="s">
        <v>192</v>
      </c>
      <c r="E1012" s="138">
        <v>40</v>
      </c>
      <c r="F1012" s="163">
        <v>42681</v>
      </c>
      <c r="G1012" s="132" t="s">
        <v>1635</v>
      </c>
      <c r="H1012" s="137"/>
      <c r="I1012" s="137"/>
      <c r="J1012" s="289">
        <v>1</v>
      </c>
      <c r="K1012" s="30"/>
    </row>
    <row r="1013" spans="1:11" s="31" customFormat="1" ht="10.8" hidden="1" outlineLevel="2" thickBot="1" x14ac:dyDescent="0.3">
      <c r="A1013" s="131">
        <v>41</v>
      </c>
      <c r="B1013" s="120" t="s">
        <v>367</v>
      </c>
      <c r="C1013" s="169" t="s">
        <v>1636</v>
      </c>
      <c r="D1013" s="166" t="s">
        <v>41</v>
      </c>
      <c r="E1013" s="135" t="s">
        <v>1637</v>
      </c>
      <c r="F1013" s="163">
        <v>42681</v>
      </c>
      <c r="G1013" s="132" t="s">
        <v>1635</v>
      </c>
      <c r="H1013" s="137"/>
      <c r="I1013" s="137"/>
      <c r="J1013" s="311">
        <v>5</v>
      </c>
      <c r="K1013" s="30"/>
    </row>
    <row r="1014" spans="1:11" s="31" customFormat="1" ht="10.8" hidden="1" outlineLevel="2" thickBot="1" x14ac:dyDescent="0.3">
      <c r="A1014" s="131">
        <v>42</v>
      </c>
      <c r="B1014" s="120" t="s">
        <v>1638</v>
      </c>
      <c r="C1014" s="161" t="s">
        <v>308</v>
      </c>
      <c r="D1014" s="170" t="s">
        <v>180</v>
      </c>
      <c r="E1014" s="161" t="s">
        <v>71</v>
      </c>
      <c r="F1014" s="171">
        <v>42682</v>
      </c>
      <c r="G1014" s="132" t="s">
        <v>1635</v>
      </c>
      <c r="H1014" s="137"/>
      <c r="I1014" s="137"/>
      <c r="J1014" s="289">
        <v>1</v>
      </c>
      <c r="K1014" s="30"/>
    </row>
    <row r="1015" spans="1:11" s="31" customFormat="1" ht="10.8" hidden="1" outlineLevel="2" thickBot="1" x14ac:dyDescent="0.3">
      <c r="A1015" s="131">
        <v>43</v>
      </c>
      <c r="B1015" s="120" t="s">
        <v>1638</v>
      </c>
      <c r="C1015" s="135" t="s">
        <v>307</v>
      </c>
      <c r="D1015" s="166" t="s">
        <v>30</v>
      </c>
      <c r="E1015" s="135" t="s">
        <v>1639</v>
      </c>
      <c r="F1015" s="171">
        <v>42682</v>
      </c>
      <c r="G1015" s="132" t="s">
        <v>1635</v>
      </c>
      <c r="H1015" s="137"/>
      <c r="I1015" s="137"/>
      <c r="J1015" s="311">
        <v>2</v>
      </c>
      <c r="K1015" s="30"/>
    </row>
    <row r="1016" spans="1:11" s="31" customFormat="1" ht="10.8" hidden="1" outlineLevel="2" thickBot="1" x14ac:dyDescent="0.3">
      <c r="A1016" s="131">
        <v>44</v>
      </c>
      <c r="B1016" s="120" t="s">
        <v>1638</v>
      </c>
      <c r="C1016" s="135" t="s">
        <v>308</v>
      </c>
      <c r="D1016" s="166" t="s">
        <v>112</v>
      </c>
      <c r="E1016" s="135" t="s">
        <v>1640</v>
      </c>
      <c r="F1016" s="171">
        <v>42682</v>
      </c>
      <c r="G1016" s="132" t="s">
        <v>1635</v>
      </c>
      <c r="H1016" s="137"/>
      <c r="I1016" s="137"/>
      <c r="J1016" s="311">
        <v>2</v>
      </c>
      <c r="K1016" s="30"/>
    </row>
    <row r="1017" spans="1:11" s="31" customFormat="1" ht="10.8" hidden="1" outlineLevel="2" thickBot="1" x14ac:dyDescent="0.3">
      <c r="A1017" s="131">
        <v>45</v>
      </c>
      <c r="B1017" s="120" t="s">
        <v>1638</v>
      </c>
      <c r="C1017" s="169" t="s">
        <v>1641</v>
      </c>
      <c r="D1017" s="170" t="s">
        <v>6</v>
      </c>
      <c r="E1017" s="161" t="s">
        <v>1642</v>
      </c>
      <c r="F1017" s="171">
        <v>42682</v>
      </c>
      <c r="G1017" s="132" t="s">
        <v>1635</v>
      </c>
      <c r="H1017" s="137"/>
      <c r="I1017" s="137"/>
      <c r="J1017" s="289">
        <v>12</v>
      </c>
      <c r="K1017" s="30"/>
    </row>
    <row r="1018" spans="1:11" s="31" customFormat="1" ht="10.8" hidden="1" outlineLevel="2" thickBot="1" x14ac:dyDescent="0.3">
      <c r="A1018" s="131">
        <v>46</v>
      </c>
      <c r="B1018" s="120" t="s">
        <v>1348</v>
      </c>
      <c r="C1018" s="169" t="s">
        <v>1633</v>
      </c>
      <c r="D1018" s="166"/>
      <c r="E1018" s="135" t="s">
        <v>1643</v>
      </c>
      <c r="F1018" s="171">
        <v>42681</v>
      </c>
      <c r="G1018" s="132" t="s">
        <v>1635</v>
      </c>
      <c r="H1018" s="137"/>
      <c r="I1018" s="137"/>
      <c r="J1018" s="311">
        <v>8</v>
      </c>
      <c r="K1018" s="30"/>
    </row>
    <row r="1019" spans="1:11" s="31" customFormat="1" ht="10.8" hidden="1" outlineLevel="2" thickBot="1" x14ac:dyDescent="0.3">
      <c r="A1019" s="131">
        <v>47</v>
      </c>
      <c r="B1019" s="120" t="s">
        <v>1644</v>
      </c>
      <c r="C1019" s="169" t="s">
        <v>1645</v>
      </c>
      <c r="D1019" s="166" t="s">
        <v>369</v>
      </c>
      <c r="E1019" s="135" t="s">
        <v>1646</v>
      </c>
      <c r="F1019" s="171">
        <v>42682</v>
      </c>
      <c r="G1019" s="132" t="s">
        <v>1635</v>
      </c>
      <c r="H1019" s="137"/>
      <c r="I1019" s="137"/>
      <c r="J1019" s="311">
        <v>4</v>
      </c>
      <c r="K1019" s="30"/>
    </row>
    <row r="1020" spans="1:11" s="31" customFormat="1" ht="10.8" hidden="1" outlineLevel="2" thickBot="1" x14ac:dyDescent="0.3">
      <c r="A1020" s="131">
        <v>48</v>
      </c>
      <c r="B1020" s="120" t="s">
        <v>1644</v>
      </c>
      <c r="C1020" s="169" t="s">
        <v>1645</v>
      </c>
      <c r="D1020" s="166" t="s">
        <v>6</v>
      </c>
      <c r="E1020" s="135" t="s">
        <v>1647</v>
      </c>
      <c r="F1020" s="171">
        <v>42682</v>
      </c>
      <c r="G1020" s="132" t="s">
        <v>1635</v>
      </c>
      <c r="H1020" s="137"/>
      <c r="I1020" s="137"/>
      <c r="J1020" s="311">
        <v>6</v>
      </c>
      <c r="K1020" s="30"/>
    </row>
    <row r="1021" spans="1:11" s="31" customFormat="1" ht="10.8" hidden="1" outlineLevel="2" thickBot="1" x14ac:dyDescent="0.3">
      <c r="A1021" s="131">
        <v>49</v>
      </c>
      <c r="B1021" s="120" t="s">
        <v>1648</v>
      </c>
      <c r="C1021" s="169" t="s">
        <v>368</v>
      </c>
      <c r="D1021" s="166" t="s">
        <v>7</v>
      </c>
      <c r="E1021" s="174">
        <v>9</v>
      </c>
      <c r="F1021" s="171">
        <v>42677</v>
      </c>
      <c r="G1021" s="132" t="s">
        <v>1635</v>
      </c>
      <c r="H1021" s="137"/>
      <c r="I1021" s="137"/>
      <c r="J1021" s="311">
        <v>1</v>
      </c>
      <c r="K1021" s="30"/>
    </row>
    <row r="1022" spans="1:11" s="31" customFormat="1" ht="10.8" hidden="1" outlineLevel="2" thickBot="1" x14ac:dyDescent="0.3">
      <c r="A1022" s="131">
        <v>50</v>
      </c>
      <c r="B1022" s="120" t="s">
        <v>1649</v>
      </c>
      <c r="C1022" s="169" t="s">
        <v>1650</v>
      </c>
      <c r="D1022" s="166" t="s">
        <v>1651</v>
      </c>
      <c r="E1022" s="174" t="s">
        <v>1652</v>
      </c>
      <c r="F1022" s="171">
        <v>42676</v>
      </c>
      <c r="G1022" s="132" t="s">
        <v>1635</v>
      </c>
      <c r="H1022" s="137"/>
      <c r="I1022" s="137"/>
      <c r="J1022" s="311">
        <v>1</v>
      </c>
      <c r="K1022" s="30"/>
    </row>
    <row r="1023" spans="1:11" s="31" customFormat="1" ht="10.8" hidden="1" outlineLevel="2" thickBot="1" x14ac:dyDescent="0.3">
      <c r="A1023" s="131">
        <v>51</v>
      </c>
      <c r="B1023" s="120" t="s">
        <v>1649</v>
      </c>
      <c r="C1023" s="169" t="s">
        <v>1653</v>
      </c>
      <c r="D1023" s="166" t="s">
        <v>1654</v>
      </c>
      <c r="E1023" s="174">
        <v>15</v>
      </c>
      <c r="F1023" s="171">
        <v>42676</v>
      </c>
      <c r="G1023" s="132" t="s">
        <v>1635</v>
      </c>
      <c r="H1023" s="137"/>
      <c r="I1023" s="137"/>
      <c r="J1023" s="311">
        <v>1</v>
      </c>
      <c r="K1023" s="30"/>
    </row>
    <row r="1024" spans="1:11" s="31" customFormat="1" ht="10.8" hidden="1" outlineLevel="2" thickBot="1" x14ac:dyDescent="0.3">
      <c r="A1024" s="131">
        <v>52</v>
      </c>
      <c r="B1024" s="120" t="s">
        <v>1649</v>
      </c>
      <c r="C1024" s="169" t="s">
        <v>1655</v>
      </c>
      <c r="D1024" s="166" t="s">
        <v>127</v>
      </c>
      <c r="E1024" s="174">
        <v>5.32</v>
      </c>
      <c r="F1024" s="171">
        <v>42676</v>
      </c>
      <c r="G1024" s="132" t="s">
        <v>1635</v>
      </c>
      <c r="H1024" s="137"/>
      <c r="I1024" s="137"/>
      <c r="J1024" s="311">
        <v>2</v>
      </c>
      <c r="K1024" s="30"/>
    </row>
    <row r="1025" spans="1:11" s="31" customFormat="1" ht="10.8" hidden="1" outlineLevel="2" thickBot="1" x14ac:dyDescent="0.3">
      <c r="A1025" s="131">
        <v>53</v>
      </c>
      <c r="B1025" s="120" t="s">
        <v>1649</v>
      </c>
      <c r="C1025" s="169" t="s">
        <v>305</v>
      </c>
      <c r="D1025" s="166" t="s">
        <v>369</v>
      </c>
      <c r="E1025" s="174" t="s">
        <v>1656</v>
      </c>
      <c r="F1025" s="171">
        <v>42676</v>
      </c>
      <c r="G1025" s="132" t="s">
        <v>1635</v>
      </c>
      <c r="H1025" s="137"/>
      <c r="I1025" s="137"/>
      <c r="J1025" s="311">
        <v>2</v>
      </c>
      <c r="K1025" s="30"/>
    </row>
    <row r="1026" spans="1:11" s="31" customFormat="1" ht="10.8" hidden="1" outlineLevel="2" thickBot="1" x14ac:dyDescent="0.3">
      <c r="A1026" s="131">
        <v>54</v>
      </c>
      <c r="B1026" s="120" t="s">
        <v>1649</v>
      </c>
      <c r="C1026" s="169" t="s">
        <v>1657</v>
      </c>
      <c r="D1026" s="166" t="s">
        <v>159</v>
      </c>
      <c r="E1026" s="176" t="s">
        <v>1658</v>
      </c>
      <c r="F1026" s="171">
        <v>42676</v>
      </c>
      <c r="G1026" s="132" t="s">
        <v>1635</v>
      </c>
      <c r="H1026" s="137"/>
      <c r="I1026" s="137"/>
      <c r="J1026" s="311">
        <v>1</v>
      </c>
      <c r="K1026" s="30"/>
    </row>
    <row r="1027" spans="1:11" s="31" customFormat="1" ht="10.8" hidden="1" outlineLevel="2" thickBot="1" x14ac:dyDescent="0.3">
      <c r="A1027" s="131">
        <v>55</v>
      </c>
      <c r="B1027" s="120" t="s">
        <v>1649</v>
      </c>
      <c r="C1027" s="169" t="s">
        <v>465</v>
      </c>
      <c r="D1027" s="166" t="s">
        <v>1659</v>
      </c>
      <c r="E1027" s="176" t="s">
        <v>1660</v>
      </c>
      <c r="F1027" s="171">
        <v>42676</v>
      </c>
      <c r="G1027" s="132" t="s">
        <v>1635</v>
      </c>
      <c r="H1027" s="137"/>
      <c r="I1027" s="137"/>
      <c r="J1027" s="311">
        <v>2</v>
      </c>
      <c r="K1027" s="30"/>
    </row>
    <row r="1028" spans="1:11" s="31" customFormat="1" ht="10.8" hidden="1" outlineLevel="2" thickBot="1" x14ac:dyDescent="0.3">
      <c r="A1028" s="131">
        <v>56</v>
      </c>
      <c r="B1028" s="120" t="s">
        <v>1649</v>
      </c>
      <c r="C1028" s="169" t="s">
        <v>346</v>
      </c>
      <c r="D1028" s="166" t="s">
        <v>30</v>
      </c>
      <c r="E1028" s="176" t="s">
        <v>1661</v>
      </c>
      <c r="F1028" s="171">
        <v>42676</v>
      </c>
      <c r="G1028" s="132" t="s">
        <v>1635</v>
      </c>
      <c r="H1028" s="137"/>
      <c r="I1028" s="137"/>
      <c r="J1028" s="311">
        <v>4</v>
      </c>
      <c r="K1028" s="30"/>
    </row>
    <row r="1029" spans="1:11" s="31" customFormat="1" ht="10.8" hidden="1" outlineLevel="2" thickBot="1" x14ac:dyDescent="0.3">
      <c r="A1029" s="131">
        <v>57</v>
      </c>
      <c r="B1029" s="120" t="s">
        <v>1649</v>
      </c>
      <c r="C1029" s="169" t="s">
        <v>346</v>
      </c>
      <c r="D1029" s="166" t="s">
        <v>370</v>
      </c>
      <c r="E1029" s="176" t="s">
        <v>1662</v>
      </c>
      <c r="F1029" s="171">
        <v>42676</v>
      </c>
      <c r="G1029" s="132" t="s">
        <v>1635</v>
      </c>
      <c r="H1029" s="137"/>
      <c r="I1029" s="137"/>
      <c r="J1029" s="311">
        <v>2</v>
      </c>
      <c r="K1029" s="30"/>
    </row>
    <row r="1030" spans="1:11" s="31" customFormat="1" ht="10.8" hidden="1" outlineLevel="2" thickBot="1" x14ac:dyDescent="0.3">
      <c r="A1030" s="131">
        <v>58</v>
      </c>
      <c r="B1030" s="120" t="s">
        <v>1649</v>
      </c>
      <c r="C1030" s="169" t="s">
        <v>1663</v>
      </c>
      <c r="D1030" s="166" t="s">
        <v>112</v>
      </c>
      <c r="E1030" s="176" t="s">
        <v>1664</v>
      </c>
      <c r="F1030" s="171">
        <v>42676</v>
      </c>
      <c r="G1030" s="132" t="s">
        <v>1635</v>
      </c>
      <c r="H1030" s="137"/>
      <c r="I1030" s="137"/>
      <c r="J1030" s="311">
        <v>3</v>
      </c>
      <c r="K1030" s="30"/>
    </row>
    <row r="1031" spans="1:11" s="31" customFormat="1" ht="10.8" hidden="1" outlineLevel="2" thickBot="1" x14ac:dyDescent="0.3">
      <c r="A1031" s="131">
        <v>59</v>
      </c>
      <c r="B1031" s="120" t="s">
        <v>1649</v>
      </c>
      <c r="C1031" s="169" t="s">
        <v>1663</v>
      </c>
      <c r="D1031" s="166" t="s">
        <v>131</v>
      </c>
      <c r="E1031" s="135" t="s">
        <v>1665</v>
      </c>
      <c r="F1031" s="163">
        <v>42681</v>
      </c>
      <c r="G1031" s="132" t="s">
        <v>1635</v>
      </c>
      <c r="H1031" s="137"/>
      <c r="I1031" s="137"/>
      <c r="J1031" s="311">
        <v>1</v>
      </c>
      <c r="K1031" s="30"/>
    </row>
    <row r="1032" spans="1:11" s="31" customFormat="1" ht="10.8" hidden="1" outlineLevel="2" thickBot="1" x14ac:dyDescent="0.3">
      <c r="A1032" s="131">
        <v>60</v>
      </c>
      <c r="B1032" s="120" t="s">
        <v>1649</v>
      </c>
      <c r="C1032" s="169" t="s">
        <v>346</v>
      </c>
      <c r="D1032" s="166" t="s">
        <v>121</v>
      </c>
      <c r="E1032" s="135" t="s">
        <v>1666</v>
      </c>
      <c r="F1032" s="163">
        <v>42681</v>
      </c>
      <c r="G1032" s="132" t="s">
        <v>1635</v>
      </c>
      <c r="H1032" s="137"/>
      <c r="I1032" s="137"/>
      <c r="J1032" s="311">
        <v>2</v>
      </c>
      <c r="K1032" s="30"/>
    </row>
    <row r="1033" spans="1:11" s="31" customFormat="1" ht="10.8" hidden="1" outlineLevel="2" thickBot="1" x14ac:dyDescent="0.3">
      <c r="A1033" s="131">
        <v>61</v>
      </c>
      <c r="B1033" s="120" t="s">
        <v>1649</v>
      </c>
      <c r="C1033" s="169" t="s">
        <v>306</v>
      </c>
      <c r="D1033" s="166" t="s">
        <v>91</v>
      </c>
      <c r="E1033" s="135" t="s">
        <v>1667</v>
      </c>
      <c r="F1033" s="163">
        <v>42681</v>
      </c>
      <c r="G1033" s="132" t="s">
        <v>1635</v>
      </c>
      <c r="H1033" s="137"/>
      <c r="I1033" s="137"/>
      <c r="J1033" s="311">
        <v>16</v>
      </c>
      <c r="K1033" s="30"/>
    </row>
    <row r="1034" spans="1:11" s="31" customFormat="1" ht="21" hidden="1" outlineLevel="2" thickBot="1" x14ac:dyDescent="0.3">
      <c r="A1034" s="131">
        <v>62</v>
      </c>
      <c r="B1034" s="120" t="s">
        <v>1649</v>
      </c>
      <c r="C1034" s="135" t="s">
        <v>1668</v>
      </c>
      <c r="D1034" s="166" t="s">
        <v>66</v>
      </c>
      <c r="E1034" s="135" t="s">
        <v>1669</v>
      </c>
      <c r="F1034" s="163">
        <v>42683</v>
      </c>
      <c r="G1034" s="132" t="s">
        <v>1635</v>
      </c>
      <c r="H1034" s="137"/>
      <c r="I1034" s="137"/>
      <c r="J1034" s="311">
        <v>29</v>
      </c>
      <c r="K1034" s="30"/>
    </row>
    <row r="1035" spans="1:11" s="31" customFormat="1" ht="21" hidden="1" outlineLevel="2" thickBot="1" x14ac:dyDescent="0.3">
      <c r="A1035" s="131">
        <v>63</v>
      </c>
      <c r="B1035" s="120" t="s">
        <v>1649</v>
      </c>
      <c r="C1035" s="135" t="s">
        <v>1670</v>
      </c>
      <c r="D1035" s="166" t="s">
        <v>18</v>
      </c>
      <c r="E1035" s="135" t="s">
        <v>1671</v>
      </c>
      <c r="F1035" s="163">
        <v>42685</v>
      </c>
      <c r="G1035" s="132" t="s">
        <v>1635</v>
      </c>
      <c r="H1035" s="137"/>
      <c r="I1035" s="137"/>
      <c r="J1035" s="311">
        <v>11</v>
      </c>
      <c r="K1035" s="30"/>
    </row>
    <row r="1036" spans="1:11" s="31" customFormat="1" ht="31.2" hidden="1" outlineLevel="2" thickBot="1" x14ac:dyDescent="0.3">
      <c r="A1036" s="131">
        <v>64</v>
      </c>
      <c r="B1036" s="120" t="s">
        <v>1649</v>
      </c>
      <c r="C1036" s="135" t="s">
        <v>1672</v>
      </c>
      <c r="D1036" s="166" t="s">
        <v>126</v>
      </c>
      <c r="E1036" s="135" t="s">
        <v>1673</v>
      </c>
      <c r="F1036" s="173" t="s">
        <v>1674</v>
      </c>
      <c r="G1036" s="132" t="s">
        <v>1635</v>
      </c>
      <c r="H1036" s="137"/>
      <c r="I1036" s="137"/>
      <c r="J1036" s="311">
        <v>51</v>
      </c>
      <c r="K1036" s="30"/>
    </row>
    <row r="1037" spans="1:11" s="31" customFormat="1" ht="21" hidden="1" outlineLevel="2" thickBot="1" x14ac:dyDescent="0.3">
      <c r="A1037" s="131">
        <v>65</v>
      </c>
      <c r="B1037" s="120" t="s">
        <v>1649</v>
      </c>
      <c r="C1037" s="135" t="s">
        <v>465</v>
      </c>
      <c r="D1037" s="166" t="s">
        <v>177</v>
      </c>
      <c r="E1037" s="135" t="s">
        <v>1675</v>
      </c>
      <c r="F1037" s="173">
        <v>42691</v>
      </c>
      <c r="G1037" s="132" t="s">
        <v>1635</v>
      </c>
      <c r="H1037" s="137"/>
      <c r="I1037" s="137"/>
      <c r="J1037" s="311">
        <v>23</v>
      </c>
      <c r="K1037" s="30"/>
    </row>
    <row r="1038" spans="1:11" s="31" customFormat="1" ht="10.8" hidden="1" outlineLevel="2" thickBot="1" x14ac:dyDescent="0.3">
      <c r="A1038" s="131">
        <v>66</v>
      </c>
      <c r="B1038" s="120" t="s">
        <v>1649</v>
      </c>
      <c r="C1038" s="135" t="s">
        <v>347</v>
      </c>
      <c r="D1038" s="174" t="s">
        <v>464</v>
      </c>
      <c r="E1038" s="135" t="s">
        <v>1676</v>
      </c>
      <c r="F1038" s="173">
        <v>42692</v>
      </c>
      <c r="G1038" s="132" t="s">
        <v>1635</v>
      </c>
      <c r="H1038" s="137"/>
      <c r="I1038" s="137"/>
      <c r="J1038" s="311">
        <v>9</v>
      </c>
      <c r="K1038" s="30"/>
    </row>
    <row r="1039" spans="1:11" s="31" customFormat="1" ht="10.8" hidden="1" outlineLevel="2" thickBot="1" x14ac:dyDescent="0.3">
      <c r="A1039" s="131">
        <v>67</v>
      </c>
      <c r="B1039" s="120" t="s">
        <v>1649</v>
      </c>
      <c r="C1039" s="135" t="s">
        <v>348</v>
      </c>
      <c r="D1039" s="166" t="s">
        <v>190</v>
      </c>
      <c r="E1039" s="135" t="s">
        <v>73</v>
      </c>
      <c r="F1039" s="173">
        <v>42692</v>
      </c>
      <c r="G1039" s="132" t="s">
        <v>1635</v>
      </c>
      <c r="H1039" s="137"/>
      <c r="I1039" s="137"/>
      <c r="J1039" s="331">
        <v>1</v>
      </c>
      <c r="K1039" s="30"/>
    </row>
    <row r="1040" spans="1:11" s="31" customFormat="1" ht="10.8" hidden="1" outlineLevel="2" thickBot="1" x14ac:dyDescent="0.3">
      <c r="A1040" s="131">
        <v>68</v>
      </c>
      <c r="B1040" s="120" t="s">
        <v>1649</v>
      </c>
      <c r="C1040" s="135" t="s">
        <v>1657</v>
      </c>
      <c r="D1040" s="166" t="s">
        <v>7</v>
      </c>
      <c r="E1040" s="135" t="s">
        <v>216</v>
      </c>
      <c r="F1040" s="173">
        <v>42692</v>
      </c>
      <c r="G1040" s="132" t="s">
        <v>1635</v>
      </c>
      <c r="H1040" s="137"/>
      <c r="I1040" s="137"/>
      <c r="J1040" s="331">
        <v>1</v>
      </c>
      <c r="K1040" s="30"/>
    </row>
    <row r="1041" spans="1:11" s="31" customFormat="1" ht="10.8" hidden="1" outlineLevel="2" thickBot="1" x14ac:dyDescent="0.3">
      <c r="A1041" s="131">
        <v>69</v>
      </c>
      <c r="B1041" s="120" t="s">
        <v>1649</v>
      </c>
      <c r="C1041" s="135" t="s">
        <v>465</v>
      </c>
      <c r="D1041" s="166" t="s">
        <v>133</v>
      </c>
      <c r="E1041" s="135" t="s">
        <v>1677</v>
      </c>
      <c r="F1041" s="173">
        <v>42692</v>
      </c>
      <c r="G1041" s="132" t="s">
        <v>1635</v>
      </c>
      <c r="H1041" s="137"/>
      <c r="I1041" s="137"/>
      <c r="J1041" s="331">
        <v>6</v>
      </c>
      <c r="K1041" s="30"/>
    </row>
    <row r="1042" spans="1:11" s="31" customFormat="1" ht="10.8" hidden="1" outlineLevel="2" thickBot="1" x14ac:dyDescent="0.3">
      <c r="A1042" s="131">
        <v>70</v>
      </c>
      <c r="B1042" s="120" t="s">
        <v>1649</v>
      </c>
      <c r="C1042" s="135" t="s">
        <v>465</v>
      </c>
      <c r="D1042" s="166" t="s">
        <v>119</v>
      </c>
      <c r="E1042" s="135" t="s">
        <v>1678</v>
      </c>
      <c r="F1042" s="173">
        <v>42692</v>
      </c>
      <c r="G1042" s="132" t="s">
        <v>1635</v>
      </c>
      <c r="H1042" s="137"/>
      <c r="I1042" s="137"/>
      <c r="J1042" s="331">
        <v>4</v>
      </c>
      <c r="K1042" s="30"/>
    </row>
    <row r="1043" spans="1:11" s="31" customFormat="1" ht="10.8" hidden="1" outlineLevel="2" thickBot="1" x14ac:dyDescent="0.3">
      <c r="A1043" s="131">
        <v>71</v>
      </c>
      <c r="B1043" s="120" t="s">
        <v>1649</v>
      </c>
      <c r="C1043" s="135" t="s">
        <v>465</v>
      </c>
      <c r="D1043" s="166" t="s">
        <v>166</v>
      </c>
      <c r="E1043" s="135" t="s">
        <v>1679</v>
      </c>
      <c r="F1043" s="173">
        <v>42692</v>
      </c>
      <c r="G1043" s="132" t="s">
        <v>1635</v>
      </c>
      <c r="H1043" s="137"/>
      <c r="I1043" s="137"/>
      <c r="J1043" s="331">
        <v>3</v>
      </c>
      <c r="K1043" s="30"/>
    </row>
    <row r="1044" spans="1:11" s="31" customFormat="1" ht="10.8" hidden="1" outlineLevel="2" thickBot="1" x14ac:dyDescent="0.3">
      <c r="A1044" s="131">
        <v>72</v>
      </c>
      <c r="B1044" s="120" t="s">
        <v>1347</v>
      </c>
      <c r="C1044" s="135" t="s">
        <v>1680</v>
      </c>
      <c r="D1044" s="166" t="s">
        <v>41</v>
      </c>
      <c r="E1044" s="135" t="s">
        <v>1681</v>
      </c>
      <c r="F1044" s="163">
        <v>42696</v>
      </c>
      <c r="G1044" s="132" t="s">
        <v>1635</v>
      </c>
      <c r="H1044" s="137"/>
      <c r="I1044" s="137"/>
      <c r="J1044" s="331">
        <v>2</v>
      </c>
      <c r="K1044" s="30"/>
    </row>
    <row r="1045" spans="1:11" s="31" customFormat="1" ht="10.8" hidden="1" outlineLevel="2" thickBot="1" x14ac:dyDescent="0.3">
      <c r="A1045" s="131">
        <v>73</v>
      </c>
      <c r="B1045" s="120" t="s">
        <v>1347</v>
      </c>
      <c r="C1045" s="135" t="s">
        <v>1682</v>
      </c>
      <c r="D1045" s="166" t="s">
        <v>1683</v>
      </c>
      <c r="E1045" s="135" t="s">
        <v>113</v>
      </c>
      <c r="F1045" s="163">
        <v>42696</v>
      </c>
      <c r="G1045" s="132" t="s">
        <v>1635</v>
      </c>
      <c r="H1045" s="137"/>
      <c r="I1045" s="137"/>
      <c r="J1045" s="331">
        <v>1</v>
      </c>
      <c r="K1045" s="30"/>
    </row>
    <row r="1046" spans="1:11" s="31" customFormat="1" ht="10.8" hidden="1" outlineLevel="2" thickBot="1" x14ac:dyDescent="0.3">
      <c r="A1046" s="131">
        <v>74</v>
      </c>
      <c r="B1046" s="120" t="s">
        <v>1684</v>
      </c>
      <c r="C1046" s="135" t="s">
        <v>1685</v>
      </c>
      <c r="D1046" s="166" t="s">
        <v>117</v>
      </c>
      <c r="E1046" s="135" t="s">
        <v>1686</v>
      </c>
      <c r="F1046" s="163">
        <v>42681</v>
      </c>
      <c r="G1046" s="132" t="s">
        <v>1635</v>
      </c>
      <c r="H1046" s="137"/>
      <c r="I1046" s="137"/>
      <c r="J1046" s="331">
        <v>9</v>
      </c>
      <c r="K1046" s="30"/>
    </row>
    <row r="1047" spans="1:11" s="31" customFormat="1" ht="10.8" hidden="1" outlineLevel="2" thickBot="1" x14ac:dyDescent="0.3">
      <c r="A1047" s="131">
        <v>75</v>
      </c>
      <c r="B1047" s="120" t="s">
        <v>1349</v>
      </c>
      <c r="C1047" s="135" t="s">
        <v>1687</v>
      </c>
      <c r="D1047" s="166" t="s">
        <v>467</v>
      </c>
      <c r="E1047" s="135" t="s">
        <v>1688</v>
      </c>
      <c r="F1047" s="163">
        <v>42682</v>
      </c>
      <c r="G1047" s="132" t="s">
        <v>1689</v>
      </c>
      <c r="H1047" s="137"/>
      <c r="I1047" s="137"/>
      <c r="J1047" s="331">
        <v>7</v>
      </c>
      <c r="K1047" s="30"/>
    </row>
    <row r="1048" spans="1:11" s="31" customFormat="1" ht="10.8" hidden="1" outlineLevel="2" thickBot="1" x14ac:dyDescent="0.3">
      <c r="A1048" s="131">
        <v>76</v>
      </c>
      <c r="B1048" s="120" t="s">
        <v>1349</v>
      </c>
      <c r="C1048" s="135" t="s">
        <v>1687</v>
      </c>
      <c r="D1048" s="166" t="s">
        <v>131</v>
      </c>
      <c r="E1048" s="135" t="s">
        <v>1690</v>
      </c>
      <c r="F1048" s="163">
        <v>42682</v>
      </c>
      <c r="G1048" s="132" t="s">
        <v>1689</v>
      </c>
      <c r="H1048" s="137"/>
      <c r="I1048" s="137"/>
      <c r="J1048" s="331">
        <v>6</v>
      </c>
      <c r="K1048" s="30"/>
    </row>
    <row r="1049" spans="1:11" s="31" customFormat="1" ht="10.8" hidden="1" outlineLevel="2" thickBot="1" x14ac:dyDescent="0.3">
      <c r="A1049" s="131">
        <v>77</v>
      </c>
      <c r="B1049" s="120" t="s">
        <v>1349</v>
      </c>
      <c r="C1049" s="135" t="s">
        <v>1687</v>
      </c>
      <c r="D1049" s="166" t="s">
        <v>1691</v>
      </c>
      <c r="E1049" s="135" t="s">
        <v>1692</v>
      </c>
      <c r="F1049" s="163">
        <v>42682</v>
      </c>
      <c r="G1049" s="132" t="s">
        <v>1689</v>
      </c>
      <c r="H1049" s="137"/>
      <c r="I1049" s="137"/>
      <c r="J1049" s="331">
        <v>2</v>
      </c>
      <c r="K1049" s="30"/>
    </row>
    <row r="1050" spans="1:11" s="31" customFormat="1" ht="10.8" hidden="1" outlineLevel="2" thickBot="1" x14ac:dyDescent="0.3">
      <c r="A1050" s="131">
        <v>78</v>
      </c>
      <c r="B1050" s="120" t="s">
        <v>1349</v>
      </c>
      <c r="C1050" s="135" t="s">
        <v>1687</v>
      </c>
      <c r="D1050" s="166" t="s">
        <v>57</v>
      </c>
      <c r="E1050" s="135" t="s">
        <v>1693</v>
      </c>
      <c r="F1050" s="163">
        <v>42682</v>
      </c>
      <c r="G1050" s="132" t="s">
        <v>1689</v>
      </c>
      <c r="H1050" s="137"/>
      <c r="I1050" s="137"/>
      <c r="J1050" s="331">
        <v>2</v>
      </c>
      <c r="K1050" s="30"/>
    </row>
    <row r="1051" spans="1:11" s="31" customFormat="1" ht="10.8" hidden="1" outlineLevel="2" thickBot="1" x14ac:dyDescent="0.3">
      <c r="A1051" s="131">
        <v>79</v>
      </c>
      <c r="B1051" s="120" t="s">
        <v>1349</v>
      </c>
      <c r="C1051" s="135" t="s">
        <v>1687</v>
      </c>
      <c r="D1051" s="166" t="s">
        <v>66</v>
      </c>
      <c r="E1051" s="135" t="s">
        <v>488</v>
      </c>
      <c r="F1051" s="163">
        <v>42682</v>
      </c>
      <c r="G1051" s="132" t="s">
        <v>1689</v>
      </c>
      <c r="H1051" s="137"/>
      <c r="I1051" s="137"/>
      <c r="J1051" s="331">
        <v>2</v>
      </c>
      <c r="K1051" s="30"/>
    </row>
    <row r="1052" spans="1:11" s="31" customFormat="1" ht="10.8" hidden="1" outlineLevel="2" thickBot="1" x14ac:dyDescent="0.3">
      <c r="A1052" s="131">
        <v>80</v>
      </c>
      <c r="B1052" s="120" t="s">
        <v>1349</v>
      </c>
      <c r="C1052" s="135" t="s">
        <v>243</v>
      </c>
      <c r="D1052" s="166" t="s">
        <v>126</v>
      </c>
      <c r="E1052" s="135" t="s">
        <v>149</v>
      </c>
      <c r="F1052" s="163">
        <v>42682</v>
      </c>
      <c r="G1052" s="132" t="s">
        <v>1689</v>
      </c>
      <c r="H1052" s="137"/>
      <c r="I1052" s="137"/>
      <c r="J1052" s="331">
        <v>1</v>
      </c>
      <c r="K1052" s="30"/>
    </row>
    <row r="1053" spans="1:11" s="31" customFormat="1" ht="10.8" hidden="1" outlineLevel="2" thickBot="1" x14ac:dyDescent="0.3">
      <c r="A1053" s="131">
        <v>81</v>
      </c>
      <c r="B1053" s="120" t="s">
        <v>1349</v>
      </c>
      <c r="C1053" s="135" t="s">
        <v>243</v>
      </c>
      <c r="D1053" s="166" t="s">
        <v>1694</v>
      </c>
      <c r="E1053" s="135" t="s">
        <v>95</v>
      </c>
      <c r="F1053" s="163">
        <v>42682</v>
      </c>
      <c r="G1053" s="132" t="s">
        <v>1689</v>
      </c>
      <c r="H1053" s="137"/>
      <c r="I1053" s="137"/>
      <c r="J1053" s="331">
        <v>1</v>
      </c>
      <c r="K1053" s="30"/>
    </row>
    <row r="1054" spans="1:11" s="31" customFormat="1" ht="10.8" hidden="1" outlineLevel="2" thickBot="1" x14ac:dyDescent="0.3">
      <c r="A1054" s="131">
        <v>82</v>
      </c>
      <c r="B1054" s="120" t="s">
        <v>1695</v>
      </c>
      <c r="C1054" s="135" t="s">
        <v>95</v>
      </c>
      <c r="D1054" s="166" t="s">
        <v>1696</v>
      </c>
      <c r="E1054" s="135" t="s">
        <v>1697</v>
      </c>
      <c r="F1054" s="163">
        <v>42676</v>
      </c>
      <c r="G1054" s="132" t="s">
        <v>1689</v>
      </c>
      <c r="H1054" s="137"/>
      <c r="I1054" s="137"/>
      <c r="J1054" s="331">
        <v>2</v>
      </c>
      <c r="K1054" s="30"/>
    </row>
    <row r="1055" spans="1:11" s="31" customFormat="1" ht="10.8" hidden="1" outlineLevel="2" thickBot="1" x14ac:dyDescent="0.3">
      <c r="A1055" s="131">
        <v>83</v>
      </c>
      <c r="B1055" s="120" t="s">
        <v>1695</v>
      </c>
      <c r="C1055" s="135" t="s">
        <v>73</v>
      </c>
      <c r="D1055" s="166" t="s">
        <v>1698</v>
      </c>
      <c r="E1055" s="135" t="s">
        <v>381</v>
      </c>
      <c r="F1055" s="163">
        <v>42676</v>
      </c>
      <c r="G1055" s="132" t="s">
        <v>1689</v>
      </c>
      <c r="H1055" s="137"/>
      <c r="I1055" s="137"/>
      <c r="J1055" s="331">
        <v>1</v>
      </c>
      <c r="K1055" s="30"/>
    </row>
    <row r="1056" spans="1:11" s="31" customFormat="1" ht="10.8" hidden="1" outlineLevel="2" thickBot="1" x14ac:dyDescent="0.3">
      <c r="A1056" s="131">
        <v>84</v>
      </c>
      <c r="B1056" s="120" t="s">
        <v>1695</v>
      </c>
      <c r="C1056" s="135" t="s">
        <v>33</v>
      </c>
      <c r="D1056" s="166" t="s">
        <v>1360</v>
      </c>
      <c r="E1056" s="135" t="s">
        <v>1699</v>
      </c>
      <c r="F1056" s="163">
        <v>42676</v>
      </c>
      <c r="G1056" s="132" t="s">
        <v>1689</v>
      </c>
      <c r="H1056" s="137"/>
      <c r="I1056" s="137"/>
      <c r="J1056" s="331">
        <v>4</v>
      </c>
      <c r="K1056" s="30"/>
    </row>
    <row r="1057" spans="1:11" s="31" customFormat="1" ht="10.8" hidden="1" outlineLevel="2" thickBot="1" x14ac:dyDescent="0.3">
      <c r="A1057" s="131">
        <v>85</v>
      </c>
      <c r="B1057" s="120" t="s">
        <v>1695</v>
      </c>
      <c r="C1057" s="135" t="s">
        <v>33</v>
      </c>
      <c r="D1057" s="166" t="s">
        <v>1700</v>
      </c>
      <c r="E1057" s="135" t="s">
        <v>349</v>
      </c>
      <c r="F1057" s="163">
        <v>42676</v>
      </c>
      <c r="G1057" s="132" t="s">
        <v>1689</v>
      </c>
      <c r="H1057" s="137"/>
      <c r="I1057" s="137"/>
      <c r="J1057" s="331">
        <v>1</v>
      </c>
      <c r="K1057" s="30"/>
    </row>
    <row r="1058" spans="1:11" s="31" customFormat="1" ht="10.8" hidden="1" outlineLevel="2" thickBot="1" x14ac:dyDescent="0.3">
      <c r="A1058" s="131">
        <v>86</v>
      </c>
      <c r="B1058" s="120" t="s">
        <v>1695</v>
      </c>
      <c r="C1058" s="135" t="s">
        <v>1701</v>
      </c>
      <c r="D1058" s="166" t="s">
        <v>280</v>
      </c>
      <c r="E1058" s="135" t="s">
        <v>1702</v>
      </c>
      <c r="F1058" s="163">
        <v>42676</v>
      </c>
      <c r="G1058" s="132" t="s">
        <v>1689</v>
      </c>
      <c r="H1058" s="137"/>
      <c r="I1058" s="137"/>
      <c r="J1058" s="331">
        <v>5</v>
      </c>
      <c r="K1058" s="30"/>
    </row>
    <row r="1059" spans="1:11" s="31" customFormat="1" ht="51.6" hidden="1" outlineLevel="2" thickBot="1" x14ac:dyDescent="0.3">
      <c r="A1059" s="131">
        <v>87</v>
      </c>
      <c r="B1059" s="120" t="s">
        <v>1695</v>
      </c>
      <c r="C1059" s="135" t="s">
        <v>1703</v>
      </c>
      <c r="D1059" s="166" t="s">
        <v>123</v>
      </c>
      <c r="E1059" s="167" t="s">
        <v>1704</v>
      </c>
      <c r="F1059" s="173">
        <v>42677</v>
      </c>
      <c r="G1059" s="132" t="s">
        <v>1689</v>
      </c>
      <c r="H1059" s="137"/>
      <c r="I1059" s="137"/>
      <c r="J1059" s="331">
        <v>55</v>
      </c>
      <c r="K1059" s="30"/>
    </row>
    <row r="1060" spans="1:11" s="31" customFormat="1" ht="10.8" hidden="1" outlineLevel="2" thickBot="1" x14ac:dyDescent="0.3">
      <c r="A1060" s="131">
        <v>88</v>
      </c>
      <c r="B1060" s="120" t="s">
        <v>1695</v>
      </c>
      <c r="C1060" s="135" t="s">
        <v>73</v>
      </c>
      <c r="D1060" s="166" t="s">
        <v>131</v>
      </c>
      <c r="E1060" s="167" t="s">
        <v>1705</v>
      </c>
      <c r="F1060" s="163">
        <v>42683</v>
      </c>
      <c r="G1060" s="132" t="s">
        <v>1689</v>
      </c>
      <c r="H1060" s="137"/>
      <c r="I1060" s="137"/>
      <c r="J1060" s="331">
        <v>21</v>
      </c>
      <c r="K1060" s="30"/>
    </row>
    <row r="1061" spans="1:11" s="31" customFormat="1" ht="10.8" hidden="1" outlineLevel="2" thickBot="1" x14ac:dyDescent="0.3">
      <c r="A1061" s="131">
        <v>89</v>
      </c>
      <c r="B1061" s="120" t="s">
        <v>1695</v>
      </c>
      <c r="C1061" s="135" t="s">
        <v>32</v>
      </c>
      <c r="D1061" s="166" t="s">
        <v>319</v>
      </c>
      <c r="E1061" s="174" t="s">
        <v>1706</v>
      </c>
      <c r="F1061" s="163">
        <v>42683</v>
      </c>
      <c r="G1061" s="132" t="s">
        <v>1689</v>
      </c>
      <c r="H1061" s="137"/>
      <c r="I1061" s="137"/>
      <c r="J1061" s="331">
        <v>1</v>
      </c>
      <c r="K1061" s="30"/>
    </row>
    <row r="1062" spans="1:11" s="31" customFormat="1" ht="10.8" hidden="1" outlineLevel="2" thickBot="1" x14ac:dyDescent="0.3">
      <c r="A1062" s="131">
        <v>90</v>
      </c>
      <c r="B1062" s="120" t="s">
        <v>1695</v>
      </c>
      <c r="C1062" s="135" t="s">
        <v>32</v>
      </c>
      <c r="D1062" s="166" t="s">
        <v>119</v>
      </c>
      <c r="E1062" s="167" t="s">
        <v>1707</v>
      </c>
      <c r="F1062" s="163">
        <v>42683</v>
      </c>
      <c r="G1062" s="132" t="s">
        <v>1689</v>
      </c>
      <c r="H1062" s="137"/>
      <c r="I1062" s="137"/>
      <c r="J1062" s="331">
        <v>3</v>
      </c>
      <c r="K1062" s="30"/>
    </row>
    <row r="1063" spans="1:11" s="31" customFormat="1" ht="10.8" hidden="1" outlineLevel="2" thickBot="1" x14ac:dyDescent="0.3">
      <c r="A1063" s="131">
        <v>91</v>
      </c>
      <c r="B1063" s="120" t="s">
        <v>1350</v>
      </c>
      <c r="C1063" s="135" t="s">
        <v>249</v>
      </c>
      <c r="D1063" s="166" t="s">
        <v>468</v>
      </c>
      <c r="E1063" s="167" t="s">
        <v>1708</v>
      </c>
      <c r="F1063" s="163">
        <v>42689</v>
      </c>
      <c r="G1063" s="132" t="s">
        <v>1689</v>
      </c>
      <c r="H1063" s="137"/>
      <c r="I1063" s="137"/>
      <c r="J1063" s="331">
        <v>2</v>
      </c>
      <c r="K1063" s="30"/>
    </row>
    <row r="1064" spans="1:11" s="31" customFormat="1" ht="21" hidden="1" outlineLevel="2" thickBot="1" x14ac:dyDescent="0.3">
      <c r="A1064" s="131">
        <v>92</v>
      </c>
      <c r="B1064" s="120" t="s">
        <v>1350</v>
      </c>
      <c r="C1064" s="135" t="s">
        <v>236</v>
      </c>
      <c r="D1064" s="166" t="s">
        <v>129</v>
      </c>
      <c r="E1064" s="167" t="s">
        <v>1709</v>
      </c>
      <c r="F1064" s="163">
        <v>42689</v>
      </c>
      <c r="G1064" s="132" t="s">
        <v>1689</v>
      </c>
      <c r="H1064" s="137"/>
      <c r="I1064" s="137"/>
      <c r="J1064" s="331">
        <v>18</v>
      </c>
      <c r="K1064" s="30"/>
    </row>
    <row r="1065" spans="1:11" s="31" customFormat="1" ht="10.8" hidden="1" outlineLevel="2" thickBot="1" x14ac:dyDescent="0.3">
      <c r="A1065" s="131">
        <v>93</v>
      </c>
      <c r="B1065" s="120" t="s">
        <v>1350</v>
      </c>
      <c r="C1065" s="135" t="s">
        <v>236</v>
      </c>
      <c r="D1065" s="166" t="s">
        <v>66</v>
      </c>
      <c r="E1065" s="167" t="s">
        <v>1710</v>
      </c>
      <c r="F1065" s="163">
        <v>42689</v>
      </c>
      <c r="G1065" s="132" t="s">
        <v>1689</v>
      </c>
      <c r="H1065" s="137"/>
      <c r="I1065" s="137"/>
      <c r="J1065" s="331">
        <v>4</v>
      </c>
      <c r="K1065" s="30"/>
    </row>
    <row r="1066" spans="1:11" s="31" customFormat="1" ht="10.8" hidden="1" outlineLevel="2" thickBot="1" x14ac:dyDescent="0.3">
      <c r="A1066" s="131">
        <v>94</v>
      </c>
      <c r="B1066" s="120" t="s">
        <v>1350</v>
      </c>
      <c r="C1066" s="135" t="s">
        <v>206</v>
      </c>
      <c r="D1066" s="166" t="s">
        <v>115</v>
      </c>
      <c r="E1066" s="167" t="s">
        <v>1711</v>
      </c>
      <c r="F1066" s="163">
        <v>42689</v>
      </c>
      <c r="G1066" s="132" t="s">
        <v>1689</v>
      </c>
      <c r="H1066" s="137"/>
      <c r="I1066" s="137"/>
      <c r="J1066" s="331">
        <v>6</v>
      </c>
      <c r="K1066" s="30"/>
    </row>
    <row r="1067" spans="1:11" s="31" customFormat="1" ht="10.8" hidden="1" outlineLevel="2" thickBot="1" x14ac:dyDescent="0.3">
      <c r="A1067" s="131">
        <v>95</v>
      </c>
      <c r="B1067" s="120" t="s">
        <v>1350</v>
      </c>
      <c r="C1067" s="135" t="s">
        <v>251</v>
      </c>
      <c r="D1067" s="166" t="s">
        <v>7</v>
      </c>
      <c r="E1067" s="174">
        <v>24</v>
      </c>
      <c r="F1067" s="163">
        <v>42689</v>
      </c>
      <c r="G1067" s="132" t="s">
        <v>1689</v>
      </c>
      <c r="H1067" s="137"/>
      <c r="I1067" s="137"/>
      <c r="J1067" s="331">
        <v>1</v>
      </c>
      <c r="K1067" s="30"/>
    </row>
    <row r="1068" spans="1:11" s="31" customFormat="1" ht="10.8" hidden="1" outlineLevel="2" thickBot="1" x14ac:dyDescent="0.3">
      <c r="A1068" s="131">
        <v>96</v>
      </c>
      <c r="B1068" s="120" t="s">
        <v>1712</v>
      </c>
      <c r="C1068" s="135" t="s">
        <v>147</v>
      </c>
      <c r="D1068" s="166" t="s">
        <v>1713</v>
      </c>
      <c r="E1068" s="174" t="s">
        <v>1714</v>
      </c>
      <c r="F1068" s="163">
        <v>42684</v>
      </c>
      <c r="G1068" s="132" t="s">
        <v>1689</v>
      </c>
      <c r="H1068" s="137"/>
      <c r="I1068" s="137"/>
      <c r="J1068" s="331">
        <v>3</v>
      </c>
      <c r="K1068" s="30"/>
    </row>
    <row r="1069" spans="1:11" s="31" customFormat="1" ht="10.8" hidden="1" outlineLevel="2" thickBot="1" x14ac:dyDescent="0.3">
      <c r="A1069" s="131">
        <v>97</v>
      </c>
      <c r="B1069" s="120" t="s">
        <v>1712</v>
      </c>
      <c r="C1069" s="135" t="s">
        <v>186</v>
      </c>
      <c r="D1069" s="166" t="s">
        <v>126</v>
      </c>
      <c r="E1069" s="174">
        <v>35</v>
      </c>
      <c r="F1069" s="163">
        <v>42684</v>
      </c>
      <c r="G1069" s="132" t="s">
        <v>1689</v>
      </c>
      <c r="H1069" s="137"/>
      <c r="I1069" s="137"/>
      <c r="J1069" s="331">
        <v>1</v>
      </c>
      <c r="K1069" s="30"/>
    </row>
    <row r="1070" spans="1:11" s="31" customFormat="1" ht="10.8" hidden="1" outlineLevel="2" thickBot="1" x14ac:dyDescent="0.3">
      <c r="A1070" s="131">
        <v>98</v>
      </c>
      <c r="B1070" s="120" t="s">
        <v>1715</v>
      </c>
      <c r="C1070" s="135" t="s">
        <v>240</v>
      </c>
      <c r="D1070" s="166" t="s">
        <v>129</v>
      </c>
      <c r="E1070" s="177" t="s">
        <v>1716</v>
      </c>
      <c r="F1070" s="163">
        <v>42688</v>
      </c>
      <c r="G1070" s="132" t="s">
        <v>1689</v>
      </c>
      <c r="H1070" s="137"/>
      <c r="I1070" s="137"/>
      <c r="J1070" s="331">
        <v>7</v>
      </c>
      <c r="K1070" s="30"/>
    </row>
    <row r="1071" spans="1:11" s="31" customFormat="1" ht="10.8" hidden="1" outlineLevel="2" thickBot="1" x14ac:dyDescent="0.3">
      <c r="A1071" s="131">
        <v>99</v>
      </c>
      <c r="B1071" s="120" t="s">
        <v>1715</v>
      </c>
      <c r="C1071" s="135" t="s">
        <v>215</v>
      </c>
      <c r="D1071" s="166" t="s">
        <v>18</v>
      </c>
      <c r="E1071" s="167" t="s">
        <v>1717</v>
      </c>
      <c r="F1071" s="163">
        <v>42688</v>
      </c>
      <c r="G1071" s="132" t="s">
        <v>1689</v>
      </c>
      <c r="H1071" s="137"/>
      <c r="I1071" s="137"/>
      <c r="J1071" s="331">
        <v>8</v>
      </c>
      <c r="K1071" s="30"/>
    </row>
    <row r="1072" spans="1:11" s="31" customFormat="1" ht="10.8" hidden="1" outlineLevel="2" thickBot="1" x14ac:dyDescent="0.3">
      <c r="A1072" s="131">
        <v>100</v>
      </c>
      <c r="B1072" s="120" t="s">
        <v>1351</v>
      </c>
      <c r="C1072" s="135" t="s">
        <v>182</v>
      </c>
      <c r="D1072" s="166" t="s">
        <v>1718</v>
      </c>
      <c r="E1072" s="167" t="s">
        <v>1719</v>
      </c>
      <c r="F1072" s="163">
        <v>42691</v>
      </c>
      <c r="G1072" s="132" t="s">
        <v>1689</v>
      </c>
      <c r="H1072" s="137"/>
      <c r="I1072" s="137"/>
      <c r="J1072" s="331">
        <v>1</v>
      </c>
      <c r="K1072" s="30"/>
    </row>
    <row r="1073" spans="1:11" s="31" customFormat="1" ht="10.8" hidden="1" outlineLevel="2" thickBot="1" x14ac:dyDescent="0.3">
      <c r="A1073" s="131">
        <v>101</v>
      </c>
      <c r="B1073" s="120" t="s">
        <v>1351</v>
      </c>
      <c r="C1073" s="135" t="s">
        <v>184</v>
      </c>
      <c r="D1073" s="166" t="s">
        <v>280</v>
      </c>
      <c r="E1073" s="167" t="s">
        <v>1720</v>
      </c>
      <c r="F1073" s="163">
        <v>42691</v>
      </c>
      <c r="G1073" s="132" t="s">
        <v>1689</v>
      </c>
      <c r="H1073" s="137"/>
      <c r="I1073" s="137"/>
      <c r="J1073" s="331">
        <v>10</v>
      </c>
      <c r="K1073" s="30"/>
    </row>
    <row r="1074" spans="1:11" s="31" customFormat="1" ht="10.8" hidden="1" outlineLevel="2" thickBot="1" x14ac:dyDescent="0.3">
      <c r="A1074" s="131">
        <v>102</v>
      </c>
      <c r="B1074" s="120" t="s">
        <v>1351</v>
      </c>
      <c r="C1074" s="135" t="s">
        <v>182</v>
      </c>
      <c r="D1074" s="166" t="s">
        <v>30</v>
      </c>
      <c r="E1074" s="167" t="s">
        <v>1721</v>
      </c>
      <c r="F1074" s="163">
        <v>42691</v>
      </c>
      <c r="G1074" s="132" t="s">
        <v>1689</v>
      </c>
      <c r="H1074" s="137"/>
      <c r="I1074" s="137"/>
      <c r="J1074" s="331">
        <v>12</v>
      </c>
      <c r="K1074" s="30"/>
    </row>
    <row r="1075" spans="1:11" s="31" customFormat="1" ht="10.8" hidden="1" outlineLevel="2" thickBot="1" x14ac:dyDescent="0.3">
      <c r="A1075" s="131">
        <v>103</v>
      </c>
      <c r="B1075" s="120" t="s">
        <v>1351</v>
      </c>
      <c r="C1075" s="135" t="s">
        <v>182</v>
      </c>
      <c r="D1075" s="166" t="s">
        <v>20</v>
      </c>
      <c r="E1075" s="167" t="s">
        <v>1722</v>
      </c>
      <c r="F1075" s="163">
        <v>42691</v>
      </c>
      <c r="G1075" s="132" t="s">
        <v>1689</v>
      </c>
      <c r="H1075" s="137"/>
      <c r="I1075" s="137"/>
      <c r="J1075" s="331">
        <v>8</v>
      </c>
      <c r="K1075" s="30"/>
    </row>
    <row r="1076" spans="1:11" s="31" customFormat="1" ht="10.8" hidden="1" outlineLevel="2" thickBot="1" x14ac:dyDescent="0.3">
      <c r="A1076" s="131">
        <v>104</v>
      </c>
      <c r="B1076" s="120" t="s">
        <v>1723</v>
      </c>
      <c r="C1076" s="135" t="s">
        <v>216</v>
      </c>
      <c r="D1076" s="166" t="s">
        <v>1724</v>
      </c>
      <c r="E1076" s="174">
        <v>1</v>
      </c>
      <c r="F1076" s="163">
        <v>42695</v>
      </c>
      <c r="G1076" s="132" t="s">
        <v>1689</v>
      </c>
      <c r="H1076" s="137"/>
      <c r="I1076" s="137"/>
      <c r="J1076" s="331">
        <v>1</v>
      </c>
      <c r="K1076" s="30"/>
    </row>
    <row r="1077" spans="1:11" s="31" customFormat="1" ht="10.8" hidden="1" outlineLevel="2" thickBot="1" x14ac:dyDescent="0.3">
      <c r="A1077" s="131">
        <v>105</v>
      </c>
      <c r="B1077" s="120" t="s">
        <v>1723</v>
      </c>
      <c r="C1077" s="135" t="s">
        <v>216</v>
      </c>
      <c r="D1077" s="166" t="s">
        <v>468</v>
      </c>
      <c r="E1077" s="167" t="s">
        <v>1725</v>
      </c>
      <c r="F1077" s="163">
        <v>42695</v>
      </c>
      <c r="G1077" s="132" t="s">
        <v>1689</v>
      </c>
      <c r="H1077" s="137"/>
      <c r="I1077" s="137"/>
      <c r="J1077" s="331">
        <v>3</v>
      </c>
      <c r="K1077" s="30"/>
    </row>
    <row r="1078" spans="1:11" s="31" customFormat="1" ht="10.8" hidden="1" outlineLevel="2" thickBot="1" x14ac:dyDescent="0.3">
      <c r="A1078" s="131">
        <v>106</v>
      </c>
      <c r="B1078" s="120" t="s">
        <v>1723</v>
      </c>
      <c r="C1078" s="135" t="s">
        <v>216</v>
      </c>
      <c r="D1078" s="166" t="s">
        <v>130</v>
      </c>
      <c r="E1078" s="167" t="s">
        <v>1726</v>
      </c>
      <c r="F1078" s="163">
        <v>42695</v>
      </c>
      <c r="G1078" s="132" t="s">
        <v>1689</v>
      </c>
      <c r="H1078" s="137"/>
      <c r="I1078" s="137"/>
      <c r="J1078" s="331">
        <v>2</v>
      </c>
      <c r="K1078" s="30"/>
    </row>
    <row r="1079" spans="1:11" s="31" customFormat="1" ht="10.8" hidden="1" outlineLevel="2" thickBot="1" x14ac:dyDescent="0.3">
      <c r="A1079" s="131">
        <v>107</v>
      </c>
      <c r="B1079" s="120" t="s">
        <v>1723</v>
      </c>
      <c r="C1079" s="135" t="s">
        <v>216</v>
      </c>
      <c r="D1079" s="166" t="s">
        <v>371</v>
      </c>
      <c r="E1079" s="167" t="s">
        <v>1727</v>
      </c>
      <c r="F1079" s="163">
        <v>42695</v>
      </c>
      <c r="G1079" s="132" t="s">
        <v>1689</v>
      </c>
      <c r="H1079" s="137"/>
      <c r="I1079" s="137"/>
      <c r="J1079" s="331">
        <v>9</v>
      </c>
      <c r="K1079" s="30"/>
    </row>
    <row r="1080" spans="1:11" s="31" customFormat="1" ht="10.8" hidden="1" outlineLevel="2" thickBot="1" x14ac:dyDescent="0.3">
      <c r="A1080" s="131">
        <v>108</v>
      </c>
      <c r="B1080" s="120" t="s">
        <v>1723</v>
      </c>
      <c r="C1080" s="135" t="s">
        <v>216</v>
      </c>
      <c r="D1080" s="166" t="s">
        <v>121</v>
      </c>
      <c r="E1080" s="167">
        <v>5</v>
      </c>
      <c r="F1080" s="163">
        <v>42695</v>
      </c>
      <c r="G1080" s="132" t="s">
        <v>1689</v>
      </c>
      <c r="H1080" s="137"/>
      <c r="I1080" s="137"/>
      <c r="J1080" s="331">
        <v>1</v>
      </c>
      <c r="K1080" s="30"/>
    </row>
    <row r="1081" spans="1:11" s="31" customFormat="1" ht="10.8" hidden="1" outlineLevel="2" thickBot="1" x14ac:dyDescent="0.3">
      <c r="A1081" s="131">
        <v>109</v>
      </c>
      <c r="B1081" s="120" t="s">
        <v>1723</v>
      </c>
      <c r="C1081" s="135" t="s">
        <v>216</v>
      </c>
      <c r="D1081" s="166" t="s">
        <v>1728</v>
      </c>
      <c r="E1081" s="167" t="s">
        <v>1729</v>
      </c>
      <c r="F1081" s="163">
        <v>42695</v>
      </c>
      <c r="G1081" s="132" t="s">
        <v>1689</v>
      </c>
      <c r="H1081" s="137"/>
      <c r="I1081" s="137"/>
      <c r="J1081" s="331">
        <v>5</v>
      </c>
      <c r="K1081" s="30"/>
    </row>
    <row r="1082" spans="1:11" s="31" customFormat="1" ht="21" hidden="1" outlineLevel="2" thickBot="1" x14ac:dyDescent="0.3">
      <c r="A1082" s="131">
        <v>110</v>
      </c>
      <c r="B1082" s="120" t="s">
        <v>1723</v>
      </c>
      <c r="C1082" s="135" t="s">
        <v>216</v>
      </c>
      <c r="D1082" s="166" t="s">
        <v>208</v>
      </c>
      <c r="E1082" s="167" t="s">
        <v>1730</v>
      </c>
      <c r="F1082" s="163">
        <v>42697</v>
      </c>
      <c r="G1082" s="132" t="s">
        <v>1689</v>
      </c>
      <c r="H1082" s="137"/>
      <c r="I1082" s="137"/>
      <c r="J1082" s="331">
        <v>23</v>
      </c>
      <c r="K1082" s="30"/>
    </row>
    <row r="1083" spans="1:11" s="31" customFormat="1" ht="10.8" hidden="1" outlineLevel="2" thickBot="1" x14ac:dyDescent="0.3">
      <c r="A1083" s="131">
        <v>111</v>
      </c>
      <c r="B1083" s="120" t="s">
        <v>1723</v>
      </c>
      <c r="C1083" s="135" t="s">
        <v>218</v>
      </c>
      <c r="D1083" s="166" t="s">
        <v>1731</v>
      </c>
      <c r="E1083" s="167" t="s">
        <v>1732</v>
      </c>
      <c r="F1083" s="163">
        <v>42699</v>
      </c>
      <c r="G1083" s="132" t="s">
        <v>1689</v>
      </c>
      <c r="H1083" s="137"/>
      <c r="I1083" s="137"/>
      <c r="J1083" s="331">
        <v>5</v>
      </c>
      <c r="K1083" s="30"/>
    </row>
    <row r="1084" spans="1:11" s="31" customFormat="1" ht="10.8" hidden="1" outlineLevel="2" thickBot="1" x14ac:dyDescent="0.3">
      <c r="A1084" s="131">
        <v>112</v>
      </c>
      <c r="B1084" s="120" t="s">
        <v>1723</v>
      </c>
      <c r="C1084" s="135" t="s">
        <v>218</v>
      </c>
      <c r="D1084" s="166" t="s">
        <v>158</v>
      </c>
      <c r="E1084" s="167" t="s">
        <v>1733</v>
      </c>
      <c r="F1084" s="163">
        <v>42699</v>
      </c>
      <c r="G1084" s="132" t="s">
        <v>1689</v>
      </c>
      <c r="H1084" s="137"/>
      <c r="I1084" s="137"/>
      <c r="J1084" s="331">
        <v>4</v>
      </c>
      <c r="K1084" s="30"/>
    </row>
    <row r="1085" spans="1:11" s="31" customFormat="1" ht="10.8" hidden="1" outlineLevel="2" thickBot="1" x14ac:dyDescent="0.3">
      <c r="A1085" s="131">
        <v>113</v>
      </c>
      <c r="B1085" s="120" t="s">
        <v>1723</v>
      </c>
      <c r="C1085" s="135" t="s">
        <v>217</v>
      </c>
      <c r="D1085" s="166" t="s">
        <v>403</v>
      </c>
      <c r="E1085" s="167" t="s">
        <v>1666</v>
      </c>
      <c r="F1085" s="163">
        <v>42699</v>
      </c>
      <c r="G1085" s="132" t="s">
        <v>1689</v>
      </c>
      <c r="H1085" s="137"/>
      <c r="I1085" s="137"/>
      <c r="J1085" s="331">
        <v>2</v>
      </c>
      <c r="K1085" s="30"/>
    </row>
    <row r="1086" spans="1:11" s="31" customFormat="1" ht="10.8" hidden="1" outlineLevel="2" thickBot="1" x14ac:dyDescent="0.3">
      <c r="A1086" s="178">
        <v>114</v>
      </c>
      <c r="B1086" s="179" t="s">
        <v>1723</v>
      </c>
      <c r="C1086" s="180">
        <v>62</v>
      </c>
      <c r="D1086" s="180" t="s">
        <v>20</v>
      </c>
      <c r="E1086" s="181" t="s">
        <v>1734</v>
      </c>
      <c r="F1086" s="182">
        <v>42699</v>
      </c>
      <c r="G1086" s="299" t="s">
        <v>1689</v>
      </c>
      <c r="H1086" s="352"/>
      <c r="I1086" s="352"/>
      <c r="J1086" s="309">
        <v>2</v>
      </c>
      <c r="K1086" s="30"/>
    </row>
    <row r="1087" spans="1:11" ht="13.8" collapsed="1" thickBot="1" x14ac:dyDescent="0.3">
      <c r="A1087" s="19" t="s">
        <v>97</v>
      </c>
      <c r="B1087" s="587" t="s">
        <v>42</v>
      </c>
      <c r="C1087" s="587"/>
      <c r="D1087" s="587"/>
      <c r="E1087" s="587"/>
      <c r="F1087" s="587"/>
      <c r="G1087" s="587"/>
      <c r="H1087" s="314"/>
      <c r="I1087" s="279"/>
      <c r="J1087" s="92">
        <f>J1088+J1161+J1467+J1619</f>
        <v>3930</v>
      </c>
    </row>
    <row r="1088" spans="1:11" s="31" customFormat="1" ht="10.8" outlineLevel="1" collapsed="1" thickBot="1" x14ac:dyDescent="0.3">
      <c r="A1088" s="8" t="s">
        <v>98</v>
      </c>
      <c r="B1088" s="562" t="s">
        <v>44</v>
      </c>
      <c r="C1088" s="563"/>
      <c r="D1088" s="563"/>
      <c r="E1088" s="563"/>
      <c r="F1088" s="563"/>
      <c r="G1088" s="564"/>
      <c r="H1088" s="188"/>
      <c r="I1088" s="128"/>
      <c r="J1088" s="128">
        <f>SUM(J1089:J1160)</f>
        <v>621</v>
      </c>
      <c r="K1088" s="30"/>
    </row>
    <row r="1089" spans="1:11" s="31" customFormat="1" ht="10.8" hidden="1" outlineLevel="2" thickBot="1" x14ac:dyDescent="0.3">
      <c r="A1089" s="103">
        <v>1</v>
      </c>
      <c r="B1089" s="104" t="s">
        <v>568</v>
      </c>
      <c r="C1089" s="105">
        <v>23090</v>
      </c>
      <c r="D1089" s="104" t="s">
        <v>119</v>
      </c>
      <c r="E1089" s="3" t="s">
        <v>569</v>
      </c>
      <c r="F1089" s="5">
        <v>42675</v>
      </c>
      <c r="G1089" s="90" t="s">
        <v>527</v>
      </c>
      <c r="H1089" s="9"/>
      <c r="I1089" s="9"/>
      <c r="J1089" s="332">
        <v>4</v>
      </c>
      <c r="K1089" s="30"/>
    </row>
    <row r="1090" spans="1:11" s="31" customFormat="1" ht="10.8" hidden="1" outlineLevel="2" thickBot="1" x14ac:dyDescent="0.3">
      <c r="A1090" s="103">
        <v>2</v>
      </c>
      <c r="B1090" s="104" t="s">
        <v>568</v>
      </c>
      <c r="C1090" s="105">
        <v>23091</v>
      </c>
      <c r="D1090" s="104" t="s">
        <v>193</v>
      </c>
      <c r="E1090" s="3" t="s">
        <v>570</v>
      </c>
      <c r="F1090" s="5">
        <v>42675</v>
      </c>
      <c r="G1090" s="90" t="s">
        <v>527</v>
      </c>
      <c r="H1090" s="3"/>
      <c r="I1090" s="3"/>
      <c r="J1090" s="332">
        <v>5</v>
      </c>
      <c r="K1090" s="30"/>
    </row>
    <row r="1091" spans="1:11" s="31" customFormat="1" ht="10.8" hidden="1" outlineLevel="2" thickBot="1" x14ac:dyDescent="0.3">
      <c r="A1091" s="103">
        <v>3</v>
      </c>
      <c r="B1091" s="104" t="s">
        <v>568</v>
      </c>
      <c r="C1091" s="105">
        <v>23091</v>
      </c>
      <c r="D1091" s="104" t="s">
        <v>193</v>
      </c>
      <c r="E1091" s="3" t="s">
        <v>571</v>
      </c>
      <c r="F1091" s="5">
        <v>42676</v>
      </c>
      <c r="G1091" s="90" t="s">
        <v>527</v>
      </c>
      <c r="H1091" s="3"/>
      <c r="I1091" s="3"/>
      <c r="J1091" s="332">
        <v>10</v>
      </c>
      <c r="K1091" s="30"/>
    </row>
    <row r="1092" spans="1:11" s="31" customFormat="1" ht="10.8" hidden="1" outlineLevel="2" thickBot="1" x14ac:dyDescent="0.3">
      <c r="A1092" s="103">
        <v>4</v>
      </c>
      <c r="B1092" s="104" t="s">
        <v>568</v>
      </c>
      <c r="C1092" s="105">
        <v>23091</v>
      </c>
      <c r="D1092" s="104" t="s">
        <v>20</v>
      </c>
      <c r="E1092" s="3" t="s">
        <v>572</v>
      </c>
      <c r="F1092" s="5">
        <v>42677</v>
      </c>
      <c r="G1092" s="90" t="s">
        <v>527</v>
      </c>
      <c r="H1092" s="3"/>
      <c r="I1092" s="3"/>
      <c r="J1092" s="332">
        <v>11</v>
      </c>
      <c r="K1092" s="30"/>
    </row>
    <row r="1093" spans="1:11" s="31" customFormat="1" ht="10.8" hidden="1" outlineLevel="2" thickBot="1" x14ac:dyDescent="0.3">
      <c r="A1093" s="103">
        <v>5</v>
      </c>
      <c r="B1093" s="104" t="s">
        <v>568</v>
      </c>
      <c r="C1093" s="105">
        <v>23091</v>
      </c>
      <c r="D1093" s="104" t="s">
        <v>20</v>
      </c>
      <c r="E1093" s="3" t="s">
        <v>573</v>
      </c>
      <c r="F1093" s="5">
        <v>42681</v>
      </c>
      <c r="G1093" s="90" t="s">
        <v>527</v>
      </c>
      <c r="H1093" s="3"/>
      <c r="I1093" s="3"/>
      <c r="J1093" s="332">
        <v>12</v>
      </c>
      <c r="K1093" s="30"/>
    </row>
    <row r="1094" spans="1:11" s="31" customFormat="1" ht="10.8" hidden="1" outlineLevel="2" thickBot="1" x14ac:dyDescent="0.3">
      <c r="A1094" s="103">
        <v>6</v>
      </c>
      <c r="B1094" s="104" t="s">
        <v>568</v>
      </c>
      <c r="C1094" s="105">
        <v>23091</v>
      </c>
      <c r="D1094" s="104" t="s">
        <v>20</v>
      </c>
      <c r="E1094" s="3" t="s">
        <v>574</v>
      </c>
      <c r="F1094" s="5">
        <v>42682</v>
      </c>
      <c r="G1094" s="90" t="s">
        <v>527</v>
      </c>
      <c r="H1094" s="3"/>
      <c r="I1094" s="3"/>
      <c r="J1094" s="332">
        <v>11</v>
      </c>
      <c r="K1094" s="30"/>
    </row>
    <row r="1095" spans="1:11" s="31" customFormat="1" ht="10.8" hidden="1" outlineLevel="2" thickBot="1" x14ac:dyDescent="0.3">
      <c r="A1095" s="103">
        <v>7</v>
      </c>
      <c r="B1095" s="104" t="s">
        <v>568</v>
      </c>
      <c r="C1095" s="105">
        <v>23092</v>
      </c>
      <c r="D1095" s="104" t="s">
        <v>57</v>
      </c>
      <c r="E1095" s="3" t="s">
        <v>575</v>
      </c>
      <c r="F1095" s="5">
        <v>42683</v>
      </c>
      <c r="G1095" s="90" t="s">
        <v>527</v>
      </c>
      <c r="H1095" s="3"/>
      <c r="I1095" s="3"/>
      <c r="J1095" s="332">
        <v>16</v>
      </c>
      <c r="K1095" s="30"/>
    </row>
    <row r="1096" spans="1:11" s="31" customFormat="1" ht="10.8" hidden="1" outlineLevel="2" thickBot="1" x14ac:dyDescent="0.3">
      <c r="A1096" s="103">
        <v>8</v>
      </c>
      <c r="B1096" s="104" t="s">
        <v>568</v>
      </c>
      <c r="C1096" s="105">
        <v>23092</v>
      </c>
      <c r="D1096" s="104" t="s">
        <v>576</v>
      </c>
      <c r="E1096" s="3" t="s">
        <v>577</v>
      </c>
      <c r="F1096" s="5">
        <v>42684</v>
      </c>
      <c r="G1096" s="90" t="s">
        <v>527</v>
      </c>
      <c r="H1096" s="3"/>
      <c r="I1096" s="3"/>
      <c r="J1096" s="332">
        <v>11</v>
      </c>
      <c r="K1096" s="30"/>
    </row>
    <row r="1097" spans="1:11" s="31" customFormat="1" ht="10.8" hidden="1" outlineLevel="2" thickBot="1" x14ac:dyDescent="0.3">
      <c r="A1097" s="103">
        <v>9</v>
      </c>
      <c r="B1097" s="104" t="s">
        <v>568</v>
      </c>
      <c r="C1097" s="105">
        <v>23092</v>
      </c>
      <c r="D1097" s="104" t="s">
        <v>576</v>
      </c>
      <c r="E1097" s="3" t="s">
        <v>578</v>
      </c>
      <c r="F1097" s="5">
        <v>42685</v>
      </c>
      <c r="G1097" s="90" t="s">
        <v>527</v>
      </c>
      <c r="H1097" s="3"/>
      <c r="I1097" s="3"/>
      <c r="J1097" s="332">
        <v>10</v>
      </c>
      <c r="K1097" s="30"/>
    </row>
    <row r="1098" spans="1:11" s="31" customFormat="1" ht="10.8" hidden="1" outlineLevel="2" thickBot="1" x14ac:dyDescent="0.3">
      <c r="A1098" s="103">
        <v>10</v>
      </c>
      <c r="B1098" s="104" t="s">
        <v>568</v>
      </c>
      <c r="C1098" s="105">
        <v>23092</v>
      </c>
      <c r="D1098" s="104" t="s">
        <v>576</v>
      </c>
      <c r="E1098" s="3" t="s">
        <v>579</v>
      </c>
      <c r="F1098" s="5">
        <v>42688</v>
      </c>
      <c r="G1098" s="90" t="s">
        <v>527</v>
      </c>
      <c r="H1098" s="3"/>
      <c r="I1098" s="3"/>
      <c r="J1098" s="332">
        <v>14</v>
      </c>
      <c r="K1098" s="30"/>
    </row>
    <row r="1099" spans="1:11" s="31" customFormat="1" ht="10.8" hidden="1" outlineLevel="2" thickBot="1" x14ac:dyDescent="0.3">
      <c r="A1099" s="103">
        <v>11</v>
      </c>
      <c r="B1099" s="104" t="s">
        <v>568</v>
      </c>
      <c r="C1099" s="105">
        <v>23099</v>
      </c>
      <c r="D1099" s="104" t="s">
        <v>576</v>
      </c>
      <c r="E1099" s="3" t="s">
        <v>580</v>
      </c>
      <c r="F1099" s="5">
        <v>42689</v>
      </c>
      <c r="G1099" s="90" t="s">
        <v>527</v>
      </c>
      <c r="H1099" s="3"/>
      <c r="I1099" s="3"/>
      <c r="J1099" s="332">
        <v>9</v>
      </c>
      <c r="K1099" s="30"/>
    </row>
    <row r="1100" spans="1:11" s="31" customFormat="1" ht="10.8" hidden="1" outlineLevel="2" thickBot="1" x14ac:dyDescent="0.3">
      <c r="A1100" s="103">
        <v>12</v>
      </c>
      <c r="B1100" s="104" t="s">
        <v>568</v>
      </c>
      <c r="C1100" s="105">
        <v>23099</v>
      </c>
      <c r="D1100" s="104" t="s">
        <v>576</v>
      </c>
      <c r="E1100" s="3" t="s">
        <v>581</v>
      </c>
      <c r="F1100" s="5">
        <v>42690</v>
      </c>
      <c r="G1100" s="90" t="s">
        <v>527</v>
      </c>
      <c r="H1100" s="3"/>
      <c r="I1100" s="3"/>
      <c r="J1100" s="332">
        <v>12</v>
      </c>
      <c r="K1100" s="30"/>
    </row>
    <row r="1101" spans="1:11" s="31" customFormat="1" ht="10.8" hidden="1" outlineLevel="2" thickBot="1" x14ac:dyDescent="0.3">
      <c r="A1101" s="103">
        <v>13</v>
      </c>
      <c r="B1101" s="104" t="s">
        <v>568</v>
      </c>
      <c r="C1101" s="105">
        <v>23099</v>
      </c>
      <c r="D1101" s="104" t="s">
        <v>20</v>
      </c>
      <c r="E1101" s="3" t="s">
        <v>582</v>
      </c>
      <c r="F1101" s="5">
        <v>42691</v>
      </c>
      <c r="G1101" s="90" t="s">
        <v>527</v>
      </c>
      <c r="H1101" s="3"/>
      <c r="I1101" s="3"/>
      <c r="J1101" s="332">
        <v>13</v>
      </c>
      <c r="K1101" s="30"/>
    </row>
    <row r="1102" spans="1:11" s="31" customFormat="1" ht="10.8" hidden="1" outlineLevel="2" thickBot="1" x14ac:dyDescent="0.3">
      <c r="A1102" s="103">
        <v>14</v>
      </c>
      <c r="B1102" s="104" t="s">
        <v>583</v>
      </c>
      <c r="C1102" s="105">
        <v>23360</v>
      </c>
      <c r="D1102" s="104" t="s">
        <v>190</v>
      </c>
      <c r="E1102" s="106" t="s">
        <v>584</v>
      </c>
      <c r="F1102" s="5">
        <v>42692</v>
      </c>
      <c r="G1102" s="90" t="s">
        <v>527</v>
      </c>
      <c r="H1102" s="3"/>
      <c r="I1102" s="3"/>
      <c r="J1102" s="332">
        <v>11</v>
      </c>
      <c r="K1102" s="30"/>
    </row>
    <row r="1103" spans="1:11" s="31" customFormat="1" ht="10.8" hidden="1" outlineLevel="2" thickBot="1" x14ac:dyDescent="0.25">
      <c r="A1103" s="103">
        <v>15</v>
      </c>
      <c r="B1103" s="104" t="s">
        <v>583</v>
      </c>
      <c r="C1103" s="105">
        <v>23360</v>
      </c>
      <c r="D1103" s="104" t="s">
        <v>190</v>
      </c>
      <c r="E1103" s="107" t="s">
        <v>585</v>
      </c>
      <c r="F1103" s="5">
        <v>42695</v>
      </c>
      <c r="G1103" s="90" t="s">
        <v>527</v>
      </c>
      <c r="H1103" s="3"/>
      <c r="I1103" s="3"/>
      <c r="J1103" s="333">
        <v>13</v>
      </c>
      <c r="K1103" s="30"/>
    </row>
    <row r="1104" spans="1:11" s="31" customFormat="1" ht="10.8" hidden="1" outlineLevel="2" thickBot="1" x14ac:dyDescent="0.25">
      <c r="A1104" s="103">
        <v>16</v>
      </c>
      <c r="B1104" s="104" t="s">
        <v>583</v>
      </c>
      <c r="C1104" s="105">
        <v>23360</v>
      </c>
      <c r="D1104" s="104" t="s">
        <v>322</v>
      </c>
      <c r="E1104" s="107" t="s">
        <v>586</v>
      </c>
      <c r="F1104" s="5">
        <v>42696</v>
      </c>
      <c r="G1104" s="90" t="s">
        <v>527</v>
      </c>
      <c r="H1104" s="3"/>
      <c r="I1104" s="3"/>
      <c r="J1104" s="333">
        <v>11</v>
      </c>
      <c r="K1104" s="30"/>
    </row>
    <row r="1105" spans="1:11" s="31" customFormat="1" ht="10.8" hidden="1" outlineLevel="2" thickBot="1" x14ac:dyDescent="0.25">
      <c r="A1105" s="103">
        <v>17</v>
      </c>
      <c r="B1105" s="104" t="s">
        <v>583</v>
      </c>
      <c r="C1105" s="105">
        <v>23360</v>
      </c>
      <c r="D1105" s="104" t="s">
        <v>322</v>
      </c>
      <c r="E1105" s="107" t="s">
        <v>587</v>
      </c>
      <c r="F1105" s="5">
        <v>42697</v>
      </c>
      <c r="G1105" s="90" t="s">
        <v>527</v>
      </c>
      <c r="H1105" s="3"/>
      <c r="I1105" s="3"/>
      <c r="J1105" s="333">
        <v>12</v>
      </c>
      <c r="K1105" s="30"/>
    </row>
    <row r="1106" spans="1:11" s="31" customFormat="1" ht="10.8" hidden="1" outlineLevel="2" thickBot="1" x14ac:dyDescent="0.25">
      <c r="A1106" s="103">
        <v>18</v>
      </c>
      <c r="B1106" s="104" t="s">
        <v>588</v>
      </c>
      <c r="C1106" s="105">
        <v>23330</v>
      </c>
      <c r="D1106" s="104" t="s">
        <v>126</v>
      </c>
      <c r="E1106" s="107" t="s">
        <v>589</v>
      </c>
      <c r="F1106" s="5">
        <v>42698</v>
      </c>
      <c r="G1106" s="90" t="s">
        <v>527</v>
      </c>
      <c r="H1106" s="3"/>
      <c r="I1106" s="3"/>
      <c r="J1106" s="333">
        <v>8</v>
      </c>
      <c r="K1106" s="30"/>
    </row>
    <row r="1107" spans="1:11" s="31" customFormat="1" ht="10.8" hidden="1" outlineLevel="2" thickBot="1" x14ac:dyDescent="0.25">
      <c r="A1107" s="103">
        <v>19</v>
      </c>
      <c r="B1107" s="104" t="s">
        <v>588</v>
      </c>
      <c r="C1107" s="105">
        <v>23330</v>
      </c>
      <c r="D1107" s="104" t="s">
        <v>126</v>
      </c>
      <c r="E1107" s="107" t="s">
        <v>590</v>
      </c>
      <c r="F1107" s="5">
        <v>42699</v>
      </c>
      <c r="G1107" s="90" t="s">
        <v>527</v>
      </c>
      <c r="H1107" s="3"/>
      <c r="I1107" s="3"/>
      <c r="J1107" s="333">
        <v>8</v>
      </c>
      <c r="K1107" s="30"/>
    </row>
    <row r="1108" spans="1:11" s="31" customFormat="1" ht="10.8" hidden="1" outlineLevel="2" thickBot="1" x14ac:dyDescent="0.3">
      <c r="A1108" s="103">
        <v>20</v>
      </c>
      <c r="B1108" s="104" t="s">
        <v>568</v>
      </c>
      <c r="C1108" s="105" t="s">
        <v>591</v>
      </c>
      <c r="D1108" s="104" t="s">
        <v>57</v>
      </c>
      <c r="E1108" s="3" t="s">
        <v>592</v>
      </c>
      <c r="F1108" s="5">
        <v>42675</v>
      </c>
      <c r="G1108" s="90" t="s">
        <v>179</v>
      </c>
      <c r="H1108" s="3"/>
      <c r="I1108" s="3"/>
      <c r="J1108" s="332">
        <v>8</v>
      </c>
      <c r="K1108" s="30"/>
    </row>
    <row r="1109" spans="1:11" s="31" customFormat="1" ht="10.8" hidden="1" outlineLevel="2" thickBot="1" x14ac:dyDescent="0.3">
      <c r="A1109" s="103">
        <v>21</v>
      </c>
      <c r="B1109" s="104" t="s">
        <v>568</v>
      </c>
      <c r="C1109" s="105" t="s">
        <v>593</v>
      </c>
      <c r="D1109" s="104" t="s">
        <v>397</v>
      </c>
      <c r="E1109" s="3" t="s">
        <v>594</v>
      </c>
      <c r="F1109" s="5">
        <v>42675</v>
      </c>
      <c r="G1109" s="90" t="s">
        <v>179</v>
      </c>
      <c r="H1109" s="3"/>
      <c r="I1109" s="3"/>
      <c r="J1109" s="332">
        <v>5</v>
      </c>
      <c r="K1109" s="30"/>
    </row>
    <row r="1110" spans="1:11" s="31" customFormat="1" ht="10.8" hidden="1" outlineLevel="2" thickBot="1" x14ac:dyDescent="0.3">
      <c r="A1110" s="103">
        <v>22</v>
      </c>
      <c r="B1110" s="104" t="s">
        <v>568</v>
      </c>
      <c r="C1110" s="105" t="s">
        <v>593</v>
      </c>
      <c r="D1110" s="104" t="s">
        <v>397</v>
      </c>
      <c r="E1110" s="3" t="s">
        <v>595</v>
      </c>
      <c r="F1110" s="5">
        <v>42676</v>
      </c>
      <c r="G1110" s="90" t="s">
        <v>179</v>
      </c>
      <c r="H1110" s="3"/>
      <c r="I1110" s="3"/>
      <c r="J1110" s="332">
        <v>12</v>
      </c>
      <c r="K1110" s="30"/>
    </row>
    <row r="1111" spans="1:11" s="31" customFormat="1" ht="10.8" hidden="1" outlineLevel="2" thickBot="1" x14ac:dyDescent="0.3">
      <c r="A1111" s="103">
        <v>23</v>
      </c>
      <c r="B1111" s="104" t="s">
        <v>568</v>
      </c>
      <c r="C1111" s="105" t="s">
        <v>593</v>
      </c>
      <c r="D1111" s="104" t="s">
        <v>397</v>
      </c>
      <c r="E1111" s="3" t="s">
        <v>596</v>
      </c>
      <c r="F1111" s="5">
        <v>42677</v>
      </c>
      <c r="G1111" s="90" t="s">
        <v>179</v>
      </c>
      <c r="H1111" s="3"/>
      <c r="I1111" s="3"/>
      <c r="J1111" s="332">
        <v>6</v>
      </c>
      <c r="K1111" s="30"/>
    </row>
    <row r="1112" spans="1:11" s="31" customFormat="1" ht="10.8" hidden="1" outlineLevel="2" thickBot="1" x14ac:dyDescent="0.3">
      <c r="A1112" s="103">
        <v>24</v>
      </c>
      <c r="B1112" s="104" t="s">
        <v>568</v>
      </c>
      <c r="C1112" s="105" t="s">
        <v>593</v>
      </c>
      <c r="D1112" s="104" t="s">
        <v>397</v>
      </c>
      <c r="E1112" s="3" t="s">
        <v>597</v>
      </c>
      <c r="F1112" s="5">
        <v>42681</v>
      </c>
      <c r="G1112" s="90" t="s">
        <v>179</v>
      </c>
      <c r="H1112" s="3"/>
      <c r="I1112" s="3"/>
      <c r="J1112" s="332">
        <v>8</v>
      </c>
      <c r="K1112" s="30"/>
    </row>
    <row r="1113" spans="1:11" s="31" customFormat="1" ht="10.8" hidden="1" outlineLevel="2" thickBot="1" x14ac:dyDescent="0.3">
      <c r="A1113" s="103">
        <v>25</v>
      </c>
      <c r="B1113" s="104" t="s">
        <v>568</v>
      </c>
      <c r="C1113" s="105" t="s">
        <v>593</v>
      </c>
      <c r="D1113" s="104" t="s">
        <v>7</v>
      </c>
      <c r="E1113" s="3" t="s">
        <v>598</v>
      </c>
      <c r="F1113" s="5">
        <v>42682</v>
      </c>
      <c r="G1113" s="90" t="s">
        <v>179</v>
      </c>
      <c r="H1113" s="3"/>
      <c r="I1113" s="3"/>
      <c r="J1113" s="332">
        <v>13</v>
      </c>
      <c r="K1113" s="30"/>
    </row>
    <row r="1114" spans="1:11" s="31" customFormat="1" ht="10.8" hidden="1" outlineLevel="2" thickBot="1" x14ac:dyDescent="0.3">
      <c r="A1114" s="103">
        <v>26</v>
      </c>
      <c r="B1114" s="104" t="s">
        <v>568</v>
      </c>
      <c r="C1114" s="105" t="s">
        <v>593</v>
      </c>
      <c r="D1114" s="104" t="s">
        <v>7</v>
      </c>
      <c r="E1114" s="3" t="s">
        <v>599</v>
      </c>
      <c r="F1114" s="5">
        <v>42683</v>
      </c>
      <c r="G1114" s="90" t="s">
        <v>179</v>
      </c>
      <c r="H1114" s="3"/>
      <c r="I1114" s="3"/>
      <c r="J1114" s="332">
        <v>11</v>
      </c>
      <c r="K1114" s="30"/>
    </row>
    <row r="1115" spans="1:11" s="31" customFormat="1" ht="10.8" hidden="1" outlineLevel="2" thickBot="1" x14ac:dyDescent="0.3">
      <c r="A1115" s="103">
        <v>27</v>
      </c>
      <c r="B1115" s="104" t="s">
        <v>568</v>
      </c>
      <c r="C1115" s="105" t="s">
        <v>593</v>
      </c>
      <c r="D1115" s="104" t="s">
        <v>193</v>
      </c>
      <c r="E1115" s="3" t="s">
        <v>600</v>
      </c>
      <c r="F1115" s="5">
        <v>42684</v>
      </c>
      <c r="G1115" s="90" t="s">
        <v>179</v>
      </c>
      <c r="H1115" s="3"/>
      <c r="I1115" s="3"/>
      <c r="J1115" s="332">
        <v>11</v>
      </c>
      <c r="K1115" s="30"/>
    </row>
    <row r="1116" spans="1:11" s="31" customFormat="1" ht="10.8" hidden="1" outlineLevel="2" thickBot="1" x14ac:dyDescent="0.3">
      <c r="A1116" s="103">
        <v>28</v>
      </c>
      <c r="B1116" s="104" t="s">
        <v>568</v>
      </c>
      <c r="C1116" s="105" t="s">
        <v>593</v>
      </c>
      <c r="D1116" s="104" t="s">
        <v>193</v>
      </c>
      <c r="E1116" s="3" t="s">
        <v>601</v>
      </c>
      <c r="F1116" s="5">
        <v>42685</v>
      </c>
      <c r="G1116" s="90" t="s">
        <v>179</v>
      </c>
      <c r="H1116" s="3"/>
      <c r="I1116" s="3"/>
      <c r="J1116" s="332">
        <v>12</v>
      </c>
      <c r="K1116" s="30"/>
    </row>
    <row r="1117" spans="1:11" s="31" customFormat="1" ht="10.8" hidden="1" outlineLevel="2" thickBot="1" x14ac:dyDescent="0.3">
      <c r="A1117" s="103">
        <v>29</v>
      </c>
      <c r="B1117" s="104" t="s">
        <v>568</v>
      </c>
      <c r="C1117" s="105" t="s">
        <v>602</v>
      </c>
      <c r="D1117" s="104" t="s">
        <v>121</v>
      </c>
      <c r="E1117" s="3" t="s">
        <v>603</v>
      </c>
      <c r="F1117" s="5">
        <v>42688</v>
      </c>
      <c r="G1117" s="90" t="s">
        <v>179</v>
      </c>
      <c r="H1117" s="3"/>
      <c r="I1117" s="3"/>
      <c r="J1117" s="332">
        <v>9</v>
      </c>
      <c r="K1117" s="30"/>
    </row>
    <row r="1118" spans="1:11" s="31" customFormat="1" ht="10.8" hidden="1" outlineLevel="2" thickBot="1" x14ac:dyDescent="0.3">
      <c r="A1118" s="103">
        <v>30</v>
      </c>
      <c r="B1118" s="104" t="s">
        <v>568</v>
      </c>
      <c r="C1118" s="105" t="s">
        <v>602</v>
      </c>
      <c r="D1118" s="104" t="s">
        <v>576</v>
      </c>
      <c r="E1118" s="3" t="s">
        <v>604</v>
      </c>
      <c r="F1118" s="5">
        <v>42689</v>
      </c>
      <c r="G1118" s="90" t="s">
        <v>179</v>
      </c>
      <c r="H1118" s="3"/>
      <c r="I1118" s="3"/>
      <c r="J1118" s="332">
        <v>8</v>
      </c>
      <c r="K1118" s="30"/>
    </row>
    <row r="1119" spans="1:11" s="31" customFormat="1" ht="10.8" hidden="1" outlineLevel="2" thickBot="1" x14ac:dyDescent="0.3">
      <c r="A1119" s="103">
        <v>31</v>
      </c>
      <c r="B1119" s="104" t="s">
        <v>568</v>
      </c>
      <c r="C1119" s="105" t="s">
        <v>602</v>
      </c>
      <c r="D1119" s="104" t="s">
        <v>576</v>
      </c>
      <c r="E1119" s="3" t="s">
        <v>605</v>
      </c>
      <c r="F1119" s="5">
        <v>42690</v>
      </c>
      <c r="G1119" s="90" t="s">
        <v>179</v>
      </c>
      <c r="H1119" s="3"/>
      <c r="I1119" s="3"/>
      <c r="J1119" s="332">
        <v>8</v>
      </c>
      <c r="K1119" s="30"/>
    </row>
    <row r="1120" spans="1:11" s="31" customFormat="1" ht="10.8" hidden="1" outlineLevel="2" thickBot="1" x14ac:dyDescent="0.3">
      <c r="A1120" s="103">
        <v>32</v>
      </c>
      <c r="B1120" s="104" t="s">
        <v>568</v>
      </c>
      <c r="C1120" s="105" t="s">
        <v>602</v>
      </c>
      <c r="D1120" s="104" t="s">
        <v>606</v>
      </c>
      <c r="E1120" s="106" t="s">
        <v>607</v>
      </c>
      <c r="F1120" s="5">
        <v>42691</v>
      </c>
      <c r="G1120" s="90" t="s">
        <v>179</v>
      </c>
      <c r="H1120" s="3"/>
      <c r="I1120" s="3"/>
      <c r="J1120" s="332">
        <v>10</v>
      </c>
      <c r="K1120" s="30"/>
    </row>
    <row r="1121" spans="1:11" s="31" customFormat="1" ht="10.8" hidden="1" outlineLevel="2" thickBot="1" x14ac:dyDescent="0.25">
      <c r="A1121" s="103">
        <v>33</v>
      </c>
      <c r="B1121" s="104" t="s">
        <v>568</v>
      </c>
      <c r="C1121" s="105" t="s">
        <v>602</v>
      </c>
      <c r="D1121" s="104" t="s">
        <v>20</v>
      </c>
      <c r="E1121" s="107" t="s">
        <v>608</v>
      </c>
      <c r="F1121" s="5">
        <v>42692</v>
      </c>
      <c r="G1121" s="90" t="s">
        <v>179</v>
      </c>
      <c r="H1121" s="3"/>
      <c r="I1121" s="3"/>
      <c r="J1121" s="333">
        <v>9</v>
      </c>
      <c r="K1121" s="30"/>
    </row>
    <row r="1122" spans="1:11" s="31" customFormat="1" ht="10.8" hidden="1" outlineLevel="2" thickBot="1" x14ac:dyDescent="0.25">
      <c r="A1122" s="103">
        <v>34</v>
      </c>
      <c r="B1122" s="104" t="s">
        <v>568</v>
      </c>
      <c r="C1122" s="105" t="s">
        <v>602</v>
      </c>
      <c r="D1122" s="104" t="s">
        <v>20</v>
      </c>
      <c r="E1122" s="107" t="s">
        <v>609</v>
      </c>
      <c r="F1122" s="5">
        <v>42695</v>
      </c>
      <c r="G1122" s="90" t="s">
        <v>179</v>
      </c>
      <c r="H1122" s="3"/>
      <c r="I1122" s="3"/>
      <c r="J1122" s="333">
        <v>8</v>
      </c>
      <c r="K1122" s="30"/>
    </row>
    <row r="1123" spans="1:11" s="31" customFormat="1" ht="10.8" hidden="1" outlineLevel="2" thickBot="1" x14ac:dyDescent="0.25">
      <c r="A1123" s="103">
        <v>35</v>
      </c>
      <c r="B1123" s="104" t="s">
        <v>583</v>
      </c>
      <c r="C1123" s="105" t="s">
        <v>610</v>
      </c>
      <c r="D1123" s="104" t="s">
        <v>528</v>
      </c>
      <c r="E1123" s="107" t="s">
        <v>611</v>
      </c>
      <c r="F1123" s="5">
        <v>42696</v>
      </c>
      <c r="G1123" s="90" t="s">
        <v>179</v>
      </c>
      <c r="H1123" s="3"/>
      <c r="I1123" s="3"/>
      <c r="J1123" s="333">
        <v>3</v>
      </c>
      <c r="K1123" s="30"/>
    </row>
    <row r="1124" spans="1:11" s="31" customFormat="1" ht="10.8" hidden="1" outlineLevel="2" thickBot="1" x14ac:dyDescent="0.25">
      <c r="A1124" s="103">
        <v>36</v>
      </c>
      <c r="B1124" s="104" t="s">
        <v>583</v>
      </c>
      <c r="C1124" s="105" t="s">
        <v>610</v>
      </c>
      <c r="D1124" s="104" t="s">
        <v>136</v>
      </c>
      <c r="E1124" s="107" t="s">
        <v>612</v>
      </c>
      <c r="F1124" s="5">
        <v>42696</v>
      </c>
      <c r="G1124" s="90" t="s">
        <v>179</v>
      </c>
      <c r="H1124" s="3"/>
      <c r="I1124" s="3"/>
      <c r="J1124" s="333">
        <v>10</v>
      </c>
      <c r="K1124" s="30"/>
    </row>
    <row r="1125" spans="1:11" s="31" customFormat="1" ht="10.8" hidden="1" outlineLevel="2" thickBot="1" x14ac:dyDescent="0.25">
      <c r="A1125" s="103">
        <v>37</v>
      </c>
      <c r="B1125" s="104" t="s">
        <v>583</v>
      </c>
      <c r="C1125" s="105" t="s">
        <v>610</v>
      </c>
      <c r="D1125" s="104" t="s">
        <v>136</v>
      </c>
      <c r="E1125" s="109" t="s">
        <v>613</v>
      </c>
      <c r="F1125" s="5">
        <v>42697</v>
      </c>
      <c r="G1125" s="90" t="s">
        <v>179</v>
      </c>
      <c r="H1125" s="3"/>
      <c r="I1125" s="3"/>
      <c r="J1125" s="333">
        <v>11</v>
      </c>
      <c r="K1125" s="30"/>
    </row>
    <row r="1126" spans="1:11" s="31" customFormat="1" ht="10.8" hidden="1" outlineLevel="2" thickBot="1" x14ac:dyDescent="0.25">
      <c r="A1126" s="103">
        <v>38</v>
      </c>
      <c r="B1126" s="104" t="s">
        <v>583</v>
      </c>
      <c r="C1126" s="105" t="s">
        <v>610</v>
      </c>
      <c r="D1126" s="104" t="s">
        <v>136</v>
      </c>
      <c r="E1126" s="107" t="s">
        <v>614</v>
      </c>
      <c r="F1126" s="5">
        <v>42698</v>
      </c>
      <c r="G1126" s="90" t="s">
        <v>179</v>
      </c>
      <c r="H1126" s="3"/>
      <c r="I1126" s="3"/>
      <c r="J1126" s="333">
        <v>6</v>
      </c>
      <c r="K1126" s="30"/>
    </row>
    <row r="1127" spans="1:11" s="31" customFormat="1" ht="10.8" hidden="1" outlineLevel="2" thickBot="1" x14ac:dyDescent="0.25">
      <c r="A1127" s="103">
        <v>39</v>
      </c>
      <c r="B1127" s="104" t="s">
        <v>583</v>
      </c>
      <c r="C1127" s="105" t="s">
        <v>610</v>
      </c>
      <c r="D1127" s="104" t="s">
        <v>190</v>
      </c>
      <c r="E1127" s="107" t="s">
        <v>615</v>
      </c>
      <c r="F1127" s="5">
        <v>42698</v>
      </c>
      <c r="G1127" s="90" t="s">
        <v>179</v>
      </c>
      <c r="H1127" s="3"/>
      <c r="I1127" s="3"/>
      <c r="J1127" s="333">
        <v>8</v>
      </c>
      <c r="K1127" s="30"/>
    </row>
    <row r="1128" spans="1:11" s="31" customFormat="1" ht="10.8" hidden="1" outlineLevel="2" thickBot="1" x14ac:dyDescent="0.25">
      <c r="A1128" s="103">
        <v>40</v>
      </c>
      <c r="B1128" s="104" t="s">
        <v>583</v>
      </c>
      <c r="C1128" s="105" t="s">
        <v>610</v>
      </c>
      <c r="D1128" s="104" t="s">
        <v>190</v>
      </c>
      <c r="E1128" s="107" t="s">
        <v>616</v>
      </c>
      <c r="F1128" s="5">
        <v>42699</v>
      </c>
      <c r="G1128" s="90" t="s">
        <v>179</v>
      </c>
      <c r="H1128" s="3"/>
      <c r="I1128" s="3"/>
      <c r="J1128" s="333">
        <v>10</v>
      </c>
      <c r="K1128" s="30"/>
    </row>
    <row r="1129" spans="1:11" s="31" customFormat="1" ht="10.8" hidden="1" outlineLevel="2" thickBot="1" x14ac:dyDescent="0.25">
      <c r="A1129" s="103">
        <v>41</v>
      </c>
      <c r="B1129" s="104" t="s">
        <v>588</v>
      </c>
      <c r="C1129" s="105" t="s">
        <v>617</v>
      </c>
      <c r="D1129" s="104" t="s">
        <v>126</v>
      </c>
      <c r="E1129" s="107" t="s">
        <v>618</v>
      </c>
      <c r="F1129" s="5">
        <v>42702</v>
      </c>
      <c r="G1129" s="90" t="s">
        <v>179</v>
      </c>
      <c r="H1129" s="3"/>
      <c r="I1129" s="3"/>
      <c r="J1129" s="333">
        <v>9</v>
      </c>
      <c r="K1129" s="30"/>
    </row>
    <row r="1130" spans="1:11" s="31" customFormat="1" ht="10.8" hidden="1" outlineLevel="2" thickBot="1" x14ac:dyDescent="0.25">
      <c r="A1130" s="103">
        <v>42</v>
      </c>
      <c r="B1130" s="104" t="s">
        <v>588</v>
      </c>
      <c r="C1130" s="105" t="s">
        <v>617</v>
      </c>
      <c r="D1130" s="104" t="s">
        <v>126</v>
      </c>
      <c r="E1130" s="107" t="s">
        <v>619</v>
      </c>
      <c r="F1130" s="5">
        <v>42703</v>
      </c>
      <c r="G1130" s="90" t="s">
        <v>179</v>
      </c>
      <c r="H1130" s="3"/>
      <c r="I1130" s="3"/>
      <c r="J1130" s="333">
        <v>2</v>
      </c>
      <c r="K1130" s="30"/>
    </row>
    <row r="1131" spans="1:11" s="31" customFormat="1" ht="10.8" hidden="1" outlineLevel="2" thickBot="1" x14ac:dyDescent="0.25">
      <c r="A1131" s="103">
        <v>43</v>
      </c>
      <c r="B1131" s="104" t="s">
        <v>588</v>
      </c>
      <c r="C1131" s="105" t="s">
        <v>617</v>
      </c>
      <c r="D1131" s="104" t="s">
        <v>158</v>
      </c>
      <c r="E1131" s="107" t="s">
        <v>620</v>
      </c>
      <c r="F1131" s="5">
        <v>42703</v>
      </c>
      <c r="G1131" s="90" t="s">
        <v>179</v>
      </c>
      <c r="H1131" s="3"/>
      <c r="I1131" s="3"/>
      <c r="J1131" s="333">
        <v>4</v>
      </c>
      <c r="K1131" s="30"/>
    </row>
    <row r="1132" spans="1:11" s="31" customFormat="1" ht="10.8" hidden="1" outlineLevel="2" thickBot="1" x14ac:dyDescent="0.25">
      <c r="A1132" s="103">
        <v>44</v>
      </c>
      <c r="B1132" s="104" t="s">
        <v>588</v>
      </c>
      <c r="C1132" s="105">
        <v>23318</v>
      </c>
      <c r="D1132" s="104" t="s">
        <v>171</v>
      </c>
      <c r="E1132" s="107" t="s">
        <v>621</v>
      </c>
      <c r="F1132" s="5">
        <v>42688</v>
      </c>
      <c r="G1132" s="90" t="s">
        <v>530</v>
      </c>
      <c r="H1132" s="3"/>
      <c r="I1132" s="3"/>
      <c r="J1132" s="333">
        <v>12</v>
      </c>
      <c r="K1132" s="30"/>
    </row>
    <row r="1133" spans="1:11" s="31" customFormat="1" ht="10.8" hidden="1" outlineLevel="2" thickBot="1" x14ac:dyDescent="0.25">
      <c r="A1133" s="103">
        <v>45</v>
      </c>
      <c r="B1133" s="104" t="s">
        <v>588</v>
      </c>
      <c r="C1133" s="105">
        <v>23318</v>
      </c>
      <c r="D1133" s="104" t="s">
        <v>171</v>
      </c>
      <c r="E1133" s="107" t="s">
        <v>622</v>
      </c>
      <c r="F1133" s="5">
        <v>42689</v>
      </c>
      <c r="G1133" s="90" t="s">
        <v>530</v>
      </c>
      <c r="H1133" s="3"/>
      <c r="I1133" s="3"/>
      <c r="J1133" s="333">
        <v>12</v>
      </c>
      <c r="K1133" s="30"/>
    </row>
    <row r="1134" spans="1:11" s="31" customFormat="1" ht="10.8" hidden="1" outlineLevel="2" thickBot="1" x14ac:dyDescent="0.25">
      <c r="A1134" s="103">
        <v>46</v>
      </c>
      <c r="B1134" s="104" t="s">
        <v>588</v>
      </c>
      <c r="C1134" s="105">
        <v>23318</v>
      </c>
      <c r="D1134" s="104" t="s">
        <v>171</v>
      </c>
      <c r="E1134" s="107" t="s">
        <v>623</v>
      </c>
      <c r="F1134" s="5">
        <v>42690</v>
      </c>
      <c r="G1134" s="90" t="s">
        <v>530</v>
      </c>
      <c r="H1134" s="3"/>
      <c r="I1134" s="3"/>
      <c r="J1134" s="333">
        <v>12</v>
      </c>
      <c r="K1134" s="30"/>
    </row>
    <row r="1135" spans="1:11" s="31" customFormat="1" ht="10.8" hidden="1" outlineLevel="2" thickBot="1" x14ac:dyDescent="0.25">
      <c r="A1135" s="103">
        <v>47</v>
      </c>
      <c r="B1135" s="104" t="s">
        <v>588</v>
      </c>
      <c r="C1135" s="105">
        <v>23318</v>
      </c>
      <c r="D1135" s="104" t="s">
        <v>171</v>
      </c>
      <c r="E1135" s="107" t="s">
        <v>624</v>
      </c>
      <c r="F1135" s="5">
        <v>42691</v>
      </c>
      <c r="G1135" s="90" t="s">
        <v>530</v>
      </c>
      <c r="H1135" s="3"/>
      <c r="I1135" s="3"/>
      <c r="J1135" s="333">
        <v>14</v>
      </c>
      <c r="K1135" s="30"/>
    </row>
    <row r="1136" spans="1:11" s="31" customFormat="1" ht="10.8" hidden="1" outlineLevel="2" thickBot="1" x14ac:dyDescent="0.25">
      <c r="A1136" s="103">
        <v>48</v>
      </c>
      <c r="B1136" s="104" t="s">
        <v>588</v>
      </c>
      <c r="C1136" s="105">
        <v>23318</v>
      </c>
      <c r="D1136" s="104" t="s">
        <v>171</v>
      </c>
      <c r="E1136" s="107" t="s">
        <v>625</v>
      </c>
      <c r="F1136" s="5">
        <v>42692</v>
      </c>
      <c r="G1136" s="90" t="s">
        <v>530</v>
      </c>
      <c r="H1136" s="3"/>
      <c r="I1136" s="3"/>
      <c r="J1136" s="333">
        <v>12</v>
      </c>
      <c r="K1136" s="30"/>
    </row>
    <row r="1137" spans="1:11" s="31" customFormat="1" ht="10.8" hidden="1" outlineLevel="2" thickBot="1" x14ac:dyDescent="0.25">
      <c r="A1137" s="103">
        <v>49</v>
      </c>
      <c r="B1137" s="104" t="s">
        <v>588</v>
      </c>
      <c r="C1137" s="105">
        <v>23318</v>
      </c>
      <c r="D1137" s="104" t="s">
        <v>57</v>
      </c>
      <c r="E1137" s="107" t="s">
        <v>626</v>
      </c>
      <c r="F1137" s="5">
        <v>42695</v>
      </c>
      <c r="G1137" s="90" t="s">
        <v>530</v>
      </c>
      <c r="H1137" s="3"/>
      <c r="I1137" s="3"/>
      <c r="J1137" s="333">
        <v>1</v>
      </c>
      <c r="K1137" s="30"/>
    </row>
    <row r="1138" spans="1:11" s="31" customFormat="1" ht="10.8" hidden="1" outlineLevel="2" thickBot="1" x14ac:dyDescent="0.25">
      <c r="A1138" s="103">
        <v>50</v>
      </c>
      <c r="B1138" s="104" t="s">
        <v>588</v>
      </c>
      <c r="C1138" s="105">
        <v>23318</v>
      </c>
      <c r="D1138" s="104" t="s">
        <v>93</v>
      </c>
      <c r="E1138" s="107" t="s">
        <v>627</v>
      </c>
      <c r="F1138" s="5">
        <v>42695</v>
      </c>
      <c r="G1138" s="90" t="s">
        <v>530</v>
      </c>
      <c r="H1138" s="3"/>
      <c r="I1138" s="3"/>
      <c r="J1138" s="333">
        <v>9</v>
      </c>
      <c r="K1138" s="30"/>
    </row>
    <row r="1139" spans="1:11" s="31" customFormat="1" ht="10.8" hidden="1" outlineLevel="2" thickBot="1" x14ac:dyDescent="0.25">
      <c r="A1139" s="103">
        <v>51</v>
      </c>
      <c r="B1139" s="104" t="s">
        <v>588</v>
      </c>
      <c r="C1139" s="105">
        <v>23318</v>
      </c>
      <c r="D1139" s="104" t="s">
        <v>93</v>
      </c>
      <c r="E1139" s="107" t="s">
        <v>628</v>
      </c>
      <c r="F1139" s="5">
        <v>42696</v>
      </c>
      <c r="G1139" s="90" t="s">
        <v>530</v>
      </c>
      <c r="H1139" s="3"/>
      <c r="I1139" s="3"/>
      <c r="J1139" s="333">
        <v>13</v>
      </c>
      <c r="K1139" s="30"/>
    </row>
    <row r="1140" spans="1:11" s="31" customFormat="1" ht="10.8" hidden="1" outlineLevel="2" thickBot="1" x14ac:dyDescent="0.25">
      <c r="A1140" s="103">
        <v>52</v>
      </c>
      <c r="B1140" s="104" t="s">
        <v>588</v>
      </c>
      <c r="C1140" s="105">
        <v>23318</v>
      </c>
      <c r="D1140" s="104" t="s">
        <v>93</v>
      </c>
      <c r="E1140" s="107" t="s">
        <v>629</v>
      </c>
      <c r="F1140" s="110">
        <v>42697</v>
      </c>
      <c r="G1140" s="90" t="s">
        <v>530</v>
      </c>
      <c r="H1140" s="3"/>
      <c r="I1140" s="3"/>
      <c r="J1140" s="333">
        <v>11</v>
      </c>
      <c r="K1140" s="30"/>
    </row>
    <row r="1141" spans="1:11" s="31" customFormat="1" ht="10.8" hidden="1" outlineLevel="2" thickBot="1" x14ac:dyDescent="0.25">
      <c r="A1141" s="103">
        <v>53</v>
      </c>
      <c r="B1141" s="104" t="s">
        <v>588</v>
      </c>
      <c r="C1141" s="105">
        <v>23318</v>
      </c>
      <c r="D1141" s="104" t="s">
        <v>93</v>
      </c>
      <c r="E1141" s="107" t="s">
        <v>630</v>
      </c>
      <c r="F1141" s="110">
        <v>42698</v>
      </c>
      <c r="G1141" s="90" t="s">
        <v>530</v>
      </c>
      <c r="H1141" s="3"/>
      <c r="I1141" s="3"/>
      <c r="J1141" s="333">
        <v>10</v>
      </c>
      <c r="K1141" s="30"/>
    </row>
    <row r="1142" spans="1:11" s="31" customFormat="1" ht="10.8" hidden="1" outlineLevel="2" thickBot="1" x14ac:dyDescent="0.25">
      <c r="A1142" s="103">
        <v>54</v>
      </c>
      <c r="B1142" s="104" t="s">
        <v>588</v>
      </c>
      <c r="C1142" s="105">
        <v>23318</v>
      </c>
      <c r="D1142" s="104" t="s">
        <v>93</v>
      </c>
      <c r="E1142" s="107" t="s">
        <v>631</v>
      </c>
      <c r="F1142" s="110">
        <v>42699</v>
      </c>
      <c r="G1142" s="90" t="s">
        <v>530</v>
      </c>
      <c r="H1142" s="3"/>
      <c r="I1142" s="3"/>
      <c r="J1142" s="333">
        <v>10</v>
      </c>
      <c r="K1142" s="30"/>
    </row>
    <row r="1143" spans="1:11" s="31" customFormat="1" ht="10.8" hidden="1" outlineLevel="2" thickBot="1" x14ac:dyDescent="0.25">
      <c r="A1143" s="103">
        <v>55</v>
      </c>
      <c r="B1143" s="104" t="s">
        <v>632</v>
      </c>
      <c r="C1143" s="105">
        <v>23260</v>
      </c>
      <c r="D1143" s="104" t="s">
        <v>271</v>
      </c>
      <c r="E1143" s="107" t="s">
        <v>633</v>
      </c>
      <c r="F1143" s="110">
        <v>42675</v>
      </c>
      <c r="G1143" s="90" t="s">
        <v>634</v>
      </c>
      <c r="H1143" s="3"/>
      <c r="I1143" s="3"/>
      <c r="J1143" s="333">
        <v>3</v>
      </c>
      <c r="K1143" s="30"/>
    </row>
    <row r="1144" spans="1:11" s="31" customFormat="1" ht="10.8" hidden="1" outlineLevel="2" thickBot="1" x14ac:dyDescent="0.25">
      <c r="A1144" s="103">
        <v>56</v>
      </c>
      <c r="B1144" s="104" t="s">
        <v>632</v>
      </c>
      <c r="C1144" s="105">
        <v>23260</v>
      </c>
      <c r="D1144" s="104" t="s">
        <v>15</v>
      </c>
      <c r="E1144" s="107" t="s">
        <v>635</v>
      </c>
      <c r="F1144" s="5">
        <v>42675</v>
      </c>
      <c r="G1144" s="90" t="s">
        <v>634</v>
      </c>
      <c r="H1144" s="3"/>
      <c r="I1144" s="3"/>
      <c r="J1144" s="333">
        <v>3</v>
      </c>
      <c r="K1144" s="30"/>
    </row>
    <row r="1145" spans="1:11" s="31" customFormat="1" ht="10.8" hidden="1" outlineLevel="2" thickBot="1" x14ac:dyDescent="0.25">
      <c r="A1145" s="103">
        <v>57</v>
      </c>
      <c r="B1145" s="104" t="s">
        <v>632</v>
      </c>
      <c r="C1145" s="105">
        <v>23260</v>
      </c>
      <c r="D1145" s="104" t="s">
        <v>15</v>
      </c>
      <c r="E1145" s="107" t="s">
        <v>636</v>
      </c>
      <c r="F1145" s="5">
        <v>42676</v>
      </c>
      <c r="G1145" s="90" t="s">
        <v>634</v>
      </c>
      <c r="H1145" s="3"/>
      <c r="I1145" s="3"/>
      <c r="J1145" s="333">
        <v>6</v>
      </c>
      <c r="K1145" s="30"/>
    </row>
    <row r="1146" spans="1:11" s="31" customFormat="1" ht="10.8" hidden="1" outlineLevel="2" thickBot="1" x14ac:dyDescent="0.25">
      <c r="A1146" s="103">
        <v>58</v>
      </c>
      <c r="B1146" s="104" t="s">
        <v>632</v>
      </c>
      <c r="C1146" s="105">
        <v>23260</v>
      </c>
      <c r="D1146" s="104" t="s">
        <v>15</v>
      </c>
      <c r="E1146" s="107" t="s">
        <v>637</v>
      </c>
      <c r="F1146" s="5">
        <v>42677</v>
      </c>
      <c r="G1146" s="90" t="s">
        <v>634</v>
      </c>
      <c r="H1146" s="3"/>
      <c r="I1146" s="3"/>
      <c r="J1146" s="333">
        <v>9</v>
      </c>
      <c r="K1146" s="30"/>
    </row>
    <row r="1147" spans="1:11" s="31" customFormat="1" ht="10.8" hidden="1" outlineLevel="2" thickBot="1" x14ac:dyDescent="0.25">
      <c r="A1147" s="103">
        <v>59</v>
      </c>
      <c r="B1147" s="104" t="s">
        <v>632</v>
      </c>
      <c r="C1147" s="105">
        <v>23260</v>
      </c>
      <c r="D1147" s="104" t="s">
        <v>198</v>
      </c>
      <c r="E1147" s="107" t="s">
        <v>638</v>
      </c>
      <c r="F1147" s="5">
        <v>42681</v>
      </c>
      <c r="G1147" s="90" t="s">
        <v>634</v>
      </c>
      <c r="H1147" s="3"/>
      <c r="I1147" s="3"/>
      <c r="J1147" s="333">
        <v>6</v>
      </c>
      <c r="K1147" s="30"/>
    </row>
    <row r="1148" spans="1:11" s="31" customFormat="1" ht="10.8" hidden="1" outlineLevel="2" thickBot="1" x14ac:dyDescent="0.25">
      <c r="A1148" s="103">
        <v>60</v>
      </c>
      <c r="B1148" s="104" t="s">
        <v>632</v>
      </c>
      <c r="C1148" s="105">
        <v>23260</v>
      </c>
      <c r="D1148" s="104" t="s">
        <v>198</v>
      </c>
      <c r="E1148" s="107" t="s">
        <v>639</v>
      </c>
      <c r="F1148" s="5">
        <v>42682</v>
      </c>
      <c r="G1148" s="90" t="s">
        <v>634</v>
      </c>
      <c r="H1148" s="3"/>
      <c r="I1148" s="3"/>
      <c r="J1148" s="333">
        <v>8</v>
      </c>
      <c r="K1148" s="30"/>
    </row>
    <row r="1149" spans="1:11" s="31" customFormat="1" ht="10.8" hidden="1" outlineLevel="2" thickBot="1" x14ac:dyDescent="0.25">
      <c r="A1149" s="103">
        <v>61</v>
      </c>
      <c r="B1149" s="104" t="s">
        <v>632</v>
      </c>
      <c r="C1149" s="105">
        <v>23260</v>
      </c>
      <c r="D1149" s="104" t="s">
        <v>198</v>
      </c>
      <c r="E1149" s="107" t="s">
        <v>640</v>
      </c>
      <c r="F1149" s="5">
        <v>42683</v>
      </c>
      <c r="G1149" s="90" t="s">
        <v>634</v>
      </c>
      <c r="H1149" s="3"/>
      <c r="I1149" s="3"/>
      <c r="J1149" s="333">
        <v>5</v>
      </c>
      <c r="K1149" s="30"/>
    </row>
    <row r="1150" spans="1:11" s="31" customFormat="1" ht="10.8" hidden="1" outlineLevel="2" thickBot="1" x14ac:dyDescent="0.25">
      <c r="A1150" s="103">
        <v>62</v>
      </c>
      <c r="B1150" s="104" t="s">
        <v>632</v>
      </c>
      <c r="C1150" s="105">
        <v>23260</v>
      </c>
      <c r="D1150" s="104" t="s">
        <v>641</v>
      </c>
      <c r="E1150" s="107" t="s">
        <v>642</v>
      </c>
      <c r="F1150" s="5">
        <v>42684</v>
      </c>
      <c r="G1150" s="90" t="s">
        <v>634</v>
      </c>
      <c r="H1150" s="3"/>
      <c r="I1150" s="3"/>
      <c r="J1150" s="333">
        <v>5</v>
      </c>
      <c r="K1150" s="30"/>
    </row>
    <row r="1151" spans="1:11" s="31" customFormat="1" ht="10.8" hidden="1" outlineLevel="2" thickBot="1" x14ac:dyDescent="0.25">
      <c r="A1151" s="103">
        <v>63</v>
      </c>
      <c r="B1151" s="104" t="s">
        <v>632</v>
      </c>
      <c r="C1151" s="105">
        <v>23260</v>
      </c>
      <c r="D1151" s="104" t="s">
        <v>641</v>
      </c>
      <c r="E1151" s="107" t="s">
        <v>643</v>
      </c>
      <c r="F1151" s="5">
        <v>42685</v>
      </c>
      <c r="G1151" s="90" t="s">
        <v>634</v>
      </c>
      <c r="H1151" s="3"/>
      <c r="I1151" s="3"/>
      <c r="J1151" s="333">
        <v>5</v>
      </c>
      <c r="K1151" s="30"/>
    </row>
    <row r="1152" spans="1:11" s="31" customFormat="1" ht="10.8" hidden="1" outlineLevel="2" thickBot="1" x14ac:dyDescent="0.25">
      <c r="A1152" s="103">
        <v>64</v>
      </c>
      <c r="B1152" s="104" t="s">
        <v>632</v>
      </c>
      <c r="C1152" s="105">
        <v>23260</v>
      </c>
      <c r="D1152" s="104" t="s">
        <v>16</v>
      </c>
      <c r="E1152" s="107" t="s">
        <v>638</v>
      </c>
      <c r="F1152" s="5">
        <v>42688</v>
      </c>
      <c r="G1152" s="90" t="s">
        <v>634</v>
      </c>
      <c r="H1152" s="3"/>
      <c r="I1152" s="3"/>
      <c r="J1152" s="333">
        <v>6</v>
      </c>
      <c r="K1152" s="30"/>
    </row>
    <row r="1153" spans="1:11" s="31" customFormat="1" ht="10.8" hidden="1" outlineLevel="2" thickBot="1" x14ac:dyDescent="0.25">
      <c r="A1153" s="103">
        <v>65</v>
      </c>
      <c r="B1153" s="104" t="s">
        <v>632</v>
      </c>
      <c r="C1153" s="105">
        <v>23260</v>
      </c>
      <c r="D1153" s="104" t="s">
        <v>16</v>
      </c>
      <c r="E1153" s="107" t="s">
        <v>644</v>
      </c>
      <c r="F1153" s="5">
        <v>42689</v>
      </c>
      <c r="G1153" s="90" t="s">
        <v>634</v>
      </c>
      <c r="H1153" s="3"/>
      <c r="I1153" s="3"/>
      <c r="J1153" s="333">
        <v>4</v>
      </c>
      <c r="K1153" s="30"/>
    </row>
    <row r="1154" spans="1:11" s="31" customFormat="1" ht="10.8" hidden="1" outlineLevel="2" thickBot="1" x14ac:dyDescent="0.25">
      <c r="A1154" s="103">
        <v>66</v>
      </c>
      <c r="B1154" s="104" t="s">
        <v>632</v>
      </c>
      <c r="C1154" s="105">
        <v>23260</v>
      </c>
      <c r="D1154" s="104" t="s">
        <v>16</v>
      </c>
      <c r="E1154" s="107" t="s">
        <v>645</v>
      </c>
      <c r="F1154" s="5">
        <v>42690</v>
      </c>
      <c r="G1154" s="90" t="s">
        <v>634</v>
      </c>
      <c r="H1154" s="3"/>
      <c r="I1154" s="3"/>
      <c r="J1154" s="333">
        <v>5</v>
      </c>
      <c r="K1154" s="30"/>
    </row>
    <row r="1155" spans="1:11" s="31" customFormat="1" ht="10.8" hidden="1" outlineLevel="2" thickBot="1" x14ac:dyDescent="0.25">
      <c r="A1155" s="103">
        <v>67</v>
      </c>
      <c r="B1155" s="104" t="s">
        <v>632</v>
      </c>
      <c r="C1155" s="105">
        <v>23260</v>
      </c>
      <c r="D1155" s="104" t="s">
        <v>529</v>
      </c>
      <c r="E1155" s="107" t="s">
        <v>646</v>
      </c>
      <c r="F1155" s="5">
        <v>42691</v>
      </c>
      <c r="G1155" s="90" t="s">
        <v>634</v>
      </c>
      <c r="H1155" s="3"/>
      <c r="I1155" s="3"/>
      <c r="J1155" s="333">
        <v>6</v>
      </c>
      <c r="K1155" s="30"/>
    </row>
    <row r="1156" spans="1:11" s="31" customFormat="1" ht="10.8" hidden="1" outlineLevel="2" thickBot="1" x14ac:dyDescent="0.25">
      <c r="A1156" s="103">
        <v>68</v>
      </c>
      <c r="B1156" s="104" t="s">
        <v>632</v>
      </c>
      <c r="C1156" s="105">
        <v>23260</v>
      </c>
      <c r="D1156" s="104" t="s">
        <v>647</v>
      </c>
      <c r="E1156" s="107" t="s">
        <v>648</v>
      </c>
      <c r="F1156" s="5">
        <v>42692</v>
      </c>
      <c r="G1156" s="90" t="s">
        <v>634</v>
      </c>
      <c r="H1156" s="3"/>
      <c r="I1156" s="3"/>
      <c r="J1156" s="333">
        <v>7</v>
      </c>
      <c r="K1156" s="30"/>
    </row>
    <row r="1157" spans="1:11" s="31" customFormat="1" ht="10.8" hidden="1" outlineLevel="2" thickBot="1" x14ac:dyDescent="0.25">
      <c r="A1157" s="103">
        <v>69</v>
      </c>
      <c r="B1157" s="104" t="s">
        <v>632</v>
      </c>
      <c r="C1157" s="105">
        <v>23260</v>
      </c>
      <c r="D1157" s="104" t="s">
        <v>647</v>
      </c>
      <c r="E1157" s="107" t="s">
        <v>649</v>
      </c>
      <c r="F1157" s="5">
        <v>42695</v>
      </c>
      <c r="G1157" s="90" t="s">
        <v>634</v>
      </c>
      <c r="H1157" s="3"/>
      <c r="I1157" s="3"/>
      <c r="J1157" s="333">
        <v>8</v>
      </c>
      <c r="K1157" s="30"/>
    </row>
    <row r="1158" spans="1:11" s="31" customFormat="1" ht="10.8" hidden="1" outlineLevel="2" thickBot="1" x14ac:dyDescent="0.25">
      <c r="A1158" s="103">
        <v>70</v>
      </c>
      <c r="B1158" s="104" t="s">
        <v>632</v>
      </c>
      <c r="C1158" s="105">
        <v>23260</v>
      </c>
      <c r="D1158" s="104" t="s">
        <v>647</v>
      </c>
      <c r="E1158" s="107" t="s">
        <v>650</v>
      </c>
      <c r="F1158" s="5">
        <v>42696</v>
      </c>
      <c r="G1158" s="90" t="s">
        <v>634</v>
      </c>
      <c r="H1158" s="3"/>
      <c r="I1158" s="3"/>
      <c r="J1158" s="333">
        <v>6</v>
      </c>
      <c r="K1158" s="30"/>
    </row>
    <row r="1159" spans="1:11" s="31" customFormat="1" ht="10.8" hidden="1" outlineLevel="2" thickBot="1" x14ac:dyDescent="0.25">
      <c r="A1159" s="103">
        <v>71</v>
      </c>
      <c r="B1159" s="104" t="s">
        <v>632</v>
      </c>
      <c r="C1159" s="105">
        <v>23260</v>
      </c>
      <c r="D1159" s="104" t="s">
        <v>91</v>
      </c>
      <c r="E1159" s="107" t="s">
        <v>651</v>
      </c>
      <c r="F1159" s="5">
        <v>42697</v>
      </c>
      <c r="G1159" s="90" t="s">
        <v>634</v>
      </c>
      <c r="H1159" s="3"/>
      <c r="I1159" s="3"/>
      <c r="J1159" s="333">
        <v>4</v>
      </c>
      <c r="K1159" s="30"/>
    </row>
    <row r="1160" spans="1:11" s="31" customFormat="1" ht="10.8" hidden="1" outlineLevel="2" thickBot="1" x14ac:dyDescent="0.25">
      <c r="A1160" s="103">
        <v>72</v>
      </c>
      <c r="B1160" s="104" t="s">
        <v>632</v>
      </c>
      <c r="C1160" s="105">
        <v>23260</v>
      </c>
      <c r="D1160" s="104" t="s">
        <v>652</v>
      </c>
      <c r="E1160" s="107" t="s">
        <v>653</v>
      </c>
      <c r="F1160" s="5">
        <v>42698</v>
      </c>
      <c r="G1160" s="90" t="s">
        <v>634</v>
      </c>
      <c r="H1160" s="141"/>
      <c r="I1160" s="141"/>
      <c r="J1160" s="333">
        <v>7</v>
      </c>
      <c r="K1160" s="30"/>
    </row>
    <row r="1161" spans="1:11" s="31" customFormat="1" ht="10.8" outlineLevel="1" collapsed="1" thickBot="1" x14ac:dyDescent="0.3">
      <c r="A1161" s="8" t="s">
        <v>3299</v>
      </c>
      <c r="B1161" s="601" t="s">
        <v>46</v>
      </c>
      <c r="C1161" s="602"/>
      <c r="D1161" s="602"/>
      <c r="E1161" s="602"/>
      <c r="F1161" s="602"/>
      <c r="G1161" s="603"/>
      <c r="H1161" s="315"/>
      <c r="I1161" s="280"/>
      <c r="J1161" s="128">
        <f>SUM(J1162:J1466)</f>
        <v>1314</v>
      </c>
      <c r="K1161" s="30"/>
    </row>
    <row r="1162" spans="1:11" s="31" customFormat="1" ht="10.8" hidden="1" outlineLevel="2" thickBot="1" x14ac:dyDescent="0.3">
      <c r="A1162" s="111">
        <v>1</v>
      </c>
      <c r="B1162" s="112" t="s">
        <v>654</v>
      </c>
      <c r="C1162" s="111">
        <v>24319</v>
      </c>
      <c r="D1162" s="111" t="s">
        <v>111</v>
      </c>
      <c r="E1162" s="113" t="s">
        <v>655</v>
      </c>
      <c r="F1162" s="114">
        <v>42675</v>
      </c>
      <c r="G1162" s="275" t="s">
        <v>513</v>
      </c>
      <c r="H1162" s="351"/>
      <c r="I1162" s="351"/>
      <c r="J1162" s="334">
        <v>3</v>
      </c>
      <c r="K1162" s="30"/>
    </row>
    <row r="1163" spans="1:11" s="31" customFormat="1" ht="10.8" hidden="1" outlineLevel="2" thickBot="1" x14ac:dyDescent="0.3">
      <c r="A1163" s="111">
        <v>2</v>
      </c>
      <c r="B1163" s="112" t="s">
        <v>654</v>
      </c>
      <c r="C1163" s="111">
        <v>24319</v>
      </c>
      <c r="D1163" s="111" t="s">
        <v>118</v>
      </c>
      <c r="E1163" s="113" t="s">
        <v>656</v>
      </c>
      <c r="F1163" s="114">
        <v>42675</v>
      </c>
      <c r="G1163" s="275" t="s">
        <v>513</v>
      </c>
      <c r="H1163" s="111"/>
      <c r="I1163" s="111"/>
      <c r="J1163" s="334">
        <v>2</v>
      </c>
      <c r="K1163" s="30"/>
    </row>
    <row r="1164" spans="1:11" s="31" customFormat="1" ht="10.8" hidden="1" outlineLevel="2" thickBot="1" x14ac:dyDescent="0.3">
      <c r="A1164" s="111">
        <v>3</v>
      </c>
      <c r="B1164" s="112" t="s">
        <v>654</v>
      </c>
      <c r="C1164" s="111">
        <v>24319</v>
      </c>
      <c r="D1164" s="111" t="s">
        <v>657</v>
      </c>
      <c r="E1164" s="113" t="s">
        <v>95</v>
      </c>
      <c r="F1164" s="114">
        <v>42676</v>
      </c>
      <c r="G1164" s="275" t="s">
        <v>513</v>
      </c>
      <c r="H1164" s="111"/>
      <c r="I1164" s="111"/>
      <c r="J1164" s="334">
        <v>1</v>
      </c>
      <c r="K1164" s="30"/>
    </row>
    <row r="1165" spans="1:11" s="31" customFormat="1" ht="10.8" hidden="1" outlineLevel="2" thickBot="1" x14ac:dyDescent="0.3">
      <c r="A1165" s="111">
        <v>4</v>
      </c>
      <c r="B1165" s="112" t="s">
        <v>654</v>
      </c>
      <c r="C1165" s="111">
        <v>24319</v>
      </c>
      <c r="D1165" s="111" t="s">
        <v>135</v>
      </c>
      <c r="E1165" s="113" t="s">
        <v>658</v>
      </c>
      <c r="F1165" s="114">
        <v>42676</v>
      </c>
      <c r="G1165" s="275" t="s">
        <v>513</v>
      </c>
      <c r="H1165" s="111"/>
      <c r="I1165" s="111"/>
      <c r="J1165" s="334">
        <v>1</v>
      </c>
      <c r="K1165" s="30"/>
    </row>
    <row r="1166" spans="1:11" s="31" customFormat="1" ht="10.8" hidden="1" outlineLevel="2" thickBot="1" x14ac:dyDescent="0.3">
      <c r="A1166" s="111">
        <v>5</v>
      </c>
      <c r="B1166" s="112" t="s">
        <v>654</v>
      </c>
      <c r="C1166" s="111">
        <v>24319</v>
      </c>
      <c r="D1166" s="111" t="s">
        <v>659</v>
      </c>
      <c r="E1166" s="113" t="s">
        <v>32</v>
      </c>
      <c r="F1166" s="114">
        <v>42677</v>
      </c>
      <c r="G1166" s="275" t="s">
        <v>513</v>
      </c>
      <c r="H1166" s="111"/>
      <c r="I1166" s="111"/>
      <c r="J1166" s="334">
        <v>1</v>
      </c>
      <c r="K1166" s="30"/>
    </row>
    <row r="1167" spans="1:11" s="31" customFormat="1" ht="10.8" hidden="1" outlineLevel="2" thickBot="1" x14ac:dyDescent="0.3">
      <c r="A1167" s="111">
        <v>6</v>
      </c>
      <c r="B1167" s="112" t="s">
        <v>654</v>
      </c>
      <c r="C1167" s="111">
        <v>24326</v>
      </c>
      <c r="D1167" s="111" t="s">
        <v>660</v>
      </c>
      <c r="E1167" s="113" t="s">
        <v>33</v>
      </c>
      <c r="F1167" s="114">
        <v>42677</v>
      </c>
      <c r="G1167" s="275" t="s">
        <v>513</v>
      </c>
      <c r="H1167" s="111"/>
      <c r="I1167" s="111"/>
      <c r="J1167" s="334">
        <v>1</v>
      </c>
      <c r="K1167" s="30"/>
    </row>
    <row r="1168" spans="1:11" s="31" customFormat="1" ht="10.8" hidden="1" outlineLevel="2" thickBot="1" x14ac:dyDescent="0.3">
      <c r="A1168" s="111">
        <v>7</v>
      </c>
      <c r="B1168" s="112" t="s">
        <v>654</v>
      </c>
      <c r="C1168" s="111">
        <v>24361</v>
      </c>
      <c r="D1168" s="111" t="s">
        <v>284</v>
      </c>
      <c r="E1168" s="113" t="s">
        <v>116</v>
      </c>
      <c r="F1168" s="114">
        <v>42678</v>
      </c>
      <c r="G1168" s="275" t="s">
        <v>513</v>
      </c>
      <c r="H1168" s="111"/>
      <c r="I1168" s="111"/>
      <c r="J1168" s="334">
        <v>1</v>
      </c>
      <c r="K1168" s="30"/>
    </row>
    <row r="1169" spans="1:11" s="31" customFormat="1" ht="10.8" hidden="1" outlineLevel="2" thickBot="1" x14ac:dyDescent="0.3">
      <c r="A1169" s="111">
        <v>8</v>
      </c>
      <c r="B1169" s="111" t="s">
        <v>654</v>
      </c>
      <c r="C1169" s="111">
        <v>24235</v>
      </c>
      <c r="D1169" s="111" t="s">
        <v>301</v>
      </c>
      <c r="E1169" s="111" t="s">
        <v>74</v>
      </c>
      <c r="F1169" s="114">
        <v>42678</v>
      </c>
      <c r="G1169" s="275" t="s">
        <v>513</v>
      </c>
      <c r="H1169" s="111"/>
      <c r="I1169" s="111"/>
      <c r="J1169" s="334">
        <v>1</v>
      </c>
      <c r="K1169" s="30"/>
    </row>
    <row r="1170" spans="1:11" s="31" customFormat="1" ht="10.8" hidden="1" outlineLevel="2" thickBot="1" x14ac:dyDescent="0.3">
      <c r="A1170" s="111">
        <v>9</v>
      </c>
      <c r="B1170" s="111" t="s">
        <v>654</v>
      </c>
      <c r="C1170" s="111">
        <v>24327</v>
      </c>
      <c r="D1170" s="111" t="s">
        <v>301</v>
      </c>
      <c r="E1170" s="111" t="s">
        <v>661</v>
      </c>
      <c r="F1170" s="114">
        <v>42679</v>
      </c>
      <c r="G1170" s="275" t="s">
        <v>513</v>
      </c>
      <c r="H1170" s="111"/>
      <c r="I1170" s="111"/>
      <c r="J1170" s="334">
        <v>3</v>
      </c>
      <c r="K1170" s="30"/>
    </row>
    <row r="1171" spans="1:11" s="31" customFormat="1" ht="10.8" hidden="1" outlineLevel="2" thickBot="1" x14ac:dyDescent="0.3">
      <c r="A1171" s="111">
        <v>10</v>
      </c>
      <c r="B1171" s="111" t="s">
        <v>654</v>
      </c>
      <c r="C1171" s="111">
        <v>24315</v>
      </c>
      <c r="D1171" s="111" t="s">
        <v>193</v>
      </c>
      <c r="E1171" s="113" t="s">
        <v>116</v>
      </c>
      <c r="F1171" s="114">
        <v>42679</v>
      </c>
      <c r="G1171" s="275" t="s">
        <v>513</v>
      </c>
      <c r="H1171" s="111"/>
      <c r="I1171" s="111"/>
      <c r="J1171" s="334">
        <v>1</v>
      </c>
      <c r="K1171" s="30"/>
    </row>
    <row r="1172" spans="1:11" s="31" customFormat="1" ht="10.8" hidden="1" outlineLevel="2" thickBot="1" x14ac:dyDescent="0.3">
      <c r="A1172" s="111">
        <v>11</v>
      </c>
      <c r="B1172" s="111" t="s">
        <v>654</v>
      </c>
      <c r="C1172" s="111">
        <v>24337</v>
      </c>
      <c r="D1172" s="111" t="s">
        <v>91</v>
      </c>
      <c r="E1172" s="113" t="s">
        <v>662</v>
      </c>
      <c r="F1172" s="114">
        <v>42680</v>
      </c>
      <c r="G1172" s="275" t="s">
        <v>513</v>
      </c>
      <c r="H1172" s="111"/>
      <c r="I1172" s="111"/>
      <c r="J1172" s="334">
        <v>2</v>
      </c>
      <c r="K1172" s="30"/>
    </row>
    <row r="1173" spans="1:11" s="31" customFormat="1" ht="10.8" hidden="1" outlineLevel="2" thickBot="1" x14ac:dyDescent="0.3">
      <c r="A1173" s="111">
        <v>12</v>
      </c>
      <c r="B1173" s="111" t="s">
        <v>654</v>
      </c>
      <c r="C1173" s="111">
        <v>24337</v>
      </c>
      <c r="D1173" s="111" t="s">
        <v>166</v>
      </c>
      <c r="E1173" s="111" t="s">
        <v>663</v>
      </c>
      <c r="F1173" s="114">
        <v>42680</v>
      </c>
      <c r="G1173" s="275" t="s">
        <v>513</v>
      </c>
      <c r="H1173" s="111"/>
      <c r="I1173" s="111"/>
      <c r="J1173" s="334">
        <v>1</v>
      </c>
      <c r="K1173" s="30"/>
    </row>
    <row r="1174" spans="1:11" s="31" customFormat="1" ht="10.8" hidden="1" outlineLevel="2" thickBot="1" x14ac:dyDescent="0.3">
      <c r="A1174" s="111">
        <v>13</v>
      </c>
      <c r="B1174" s="112" t="s">
        <v>654</v>
      </c>
      <c r="C1174" s="111">
        <v>24338</v>
      </c>
      <c r="D1174" s="111" t="s">
        <v>160</v>
      </c>
      <c r="E1174" s="111" t="s">
        <v>664</v>
      </c>
      <c r="F1174" s="114">
        <v>42681</v>
      </c>
      <c r="G1174" s="275" t="s">
        <v>513</v>
      </c>
      <c r="H1174" s="111"/>
      <c r="I1174" s="111"/>
      <c r="J1174" s="334">
        <v>10</v>
      </c>
      <c r="K1174" s="30"/>
    </row>
    <row r="1175" spans="1:11" s="31" customFormat="1" ht="10.8" hidden="1" outlineLevel="2" thickBot="1" x14ac:dyDescent="0.3">
      <c r="A1175" s="111">
        <v>14</v>
      </c>
      <c r="B1175" s="112" t="s">
        <v>654</v>
      </c>
      <c r="C1175" s="111">
        <v>24338</v>
      </c>
      <c r="D1175" s="111" t="s">
        <v>166</v>
      </c>
      <c r="E1175" s="111" t="s">
        <v>665</v>
      </c>
      <c r="F1175" s="114">
        <v>42681</v>
      </c>
      <c r="G1175" s="275" t="s">
        <v>513</v>
      </c>
      <c r="H1175" s="111"/>
      <c r="I1175" s="111"/>
      <c r="J1175" s="334">
        <v>1</v>
      </c>
      <c r="K1175" s="30"/>
    </row>
    <row r="1176" spans="1:11" s="31" customFormat="1" ht="10.8" hidden="1" outlineLevel="2" thickBot="1" x14ac:dyDescent="0.3">
      <c r="A1176" s="111">
        <v>15</v>
      </c>
      <c r="B1176" s="112" t="s">
        <v>654</v>
      </c>
      <c r="C1176" s="111">
        <v>24340</v>
      </c>
      <c r="D1176" s="111" t="s">
        <v>166</v>
      </c>
      <c r="E1176" s="111" t="s">
        <v>490</v>
      </c>
      <c r="F1176" s="114">
        <v>42682</v>
      </c>
      <c r="G1176" s="275" t="s">
        <v>513</v>
      </c>
      <c r="H1176" s="111"/>
      <c r="I1176" s="111"/>
      <c r="J1176" s="334">
        <v>1</v>
      </c>
      <c r="K1176" s="30"/>
    </row>
    <row r="1177" spans="1:11" s="31" customFormat="1" ht="10.8" hidden="1" outlineLevel="2" thickBot="1" x14ac:dyDescent="0.3">
      <c r="A1177" s="111">
        <v>16</v>
      </c>
      <c r="B1177" s="112" t="s">
        <v>654</v>
      </c>
      <c r="C1177" s="111">
        <v>24340</v>
      </c>
      <c r="D1177" s="111" t="s">
        <v>91</v>
      </c>
      <c r="E1177" s="113" t="s">
        <v>666</v>
      </c>
      <c r="F1177" s="114">
        <v>42682</v>
      </c>
      <c r="G1177" s="275" t="s">
        <v>513</v>
      </c>
      <c r="H1177" s="111"/>
      <c r="I1177" s="111"/>
      <c r="J1177" s="334">
        <v>3</v>
      </c>
      <c r="K1177" s="30"/>
    </row>
    <row r="1178" spans="1:11" s="31" customFormat="1" ht="10.8" hidden="1" outlineLevel="2" thickBot="1" x14ac:dyDescent="0.3">
      <c r="A1178" s="111">
        <v>17</v>
      </c>
      <c r="B1178" s="112" t="s">
        <v>654</v>
      </c>
      <c r="C1178" s="111">
        <v>24303</v>
      </c>
      <c r="D1178" s="111" t="s">
        <v>300</v>
      </c>
      <c r="E1178" s="113" t="s">
        <v>667</v>
      </c>
      <c r="F1178" s="114">
        <v>42683</v>
      </c>
      <c r="G1178" s="275" t="s">
        <v>513</v>
      </c>
      <c r="H1178" s="111"/>
      <c r="I1178" s="111"/>
      <c r="J1178" s="334">
        <v>7</v>
      </c>
      <c r="K1178" s="30"/>
    </row>
    <row r="1179" spans="1:11" s="31" customFormat="1" ht="10.8" hidden="1" outlineLevel="2" thickBot="1" x14ac:dyDescent="0.3">
      <c r="A1179" s="111">
        <v>18</v>
      </c>
      <c r="B1179" s="112" t="s">
        <v>654</v>
      </c>
      <c r="C1179" s="111">
        <v>24315</v>
      </c>
      <c r="D1179" s="111" t="s">
        <v>668</v>
      </c>
      <c r="E1179" s="113" t="s">
        <v>669</v>
      </c>
      <c r="F1179" s="114">
        <v>42683</v>
      </c>
      <c r="G1179" s="275" t="s">
        <v>513</v>
      </c>
      <c r="H1179" s="111"/>
      <c r="I1179" s="111"/>
      <c r="J1179" s="334">
        <v>2</v>
      </c>
      <c r="K1179" s="30"/>
    </row>
    <row r="1180" spans="1:11" s="31" customFormat="1" ht="10.8" hidden="1" outlineLevel="2" thickBot="1" x14ac:dyDescent="0.3">
      <c r="A1180" s="111">
        <v>19</v>
      </c>
      <c r="B1180" s="112" t="s">
        <v>654</v>
      </c>
      <c r="C1180" s="111">
        <v>24308</v>
      </c>
      <c r="D1180" s="111" t="s">
        <v>670</v>
      </c>
      <c r="E1180" s="111" t="s">
        <v>479</v>
      </c>
      <c r="F1180" s="114">
        <v>42684</v>
      </c>
      <c r="G1180" s="275" t="s">
        <v>513</v>
      </c>
      <c r="H1180" s="111"/>
      <c r="I1180" s="111"/>
      <c r="J1180" s="334">
        <v>1</v>
      </c>
      <c r="K1180" s="30"/>
    </row>
    <row r="1181" spans="1:11" s="31" customFormat="1" ht="10.8" hidden="1" outlineLevel="2" thickBot="1" x14ac:dyDescent="0.3">
      <c r="A1181" s="111">
        <v>20</v>
      </c>
      <c r="B1181" s="112" t="s">
        <v>654</v>
      </c>
      <c r="C1181" s="111">
        <v>24316</v>
      </c>
      <c r="D1181" s="111" t="s">
        <v>671</v>
      </c>
      <c r="E1181" s="111" t="s">
        <v>672</v>
      </c>
      <c r="F1181" s="114">
        <v>42684</v>
      </c>
      <c r="G1181" s="275" t="s">
        <v>513</v>
      </c>
      <c r="H1181" s="111"/>
      <c r="I1181" s="111"/>
      <c r="J1181" s="334">
        <v>1</v>
      </c>
      <c r="K1181" s="30"/>
    </row>
    <row r="1182" spans="1:11" s="31" customFormat="1" ht="10.8" hidden="1" outlineLevel="2" thickBot="1" x14ac:dyDescent="0.3">
      <c r="A1182" s="111">
        <v>21</v>
      </c>
      <c r="B1182" s="112" t="s">
        <v>654</v>
      </c>
      <c r="C1182" s="111">
        <v>24317</v>
      </c>
      <c r="D1182" s="111" t="s">
        <v>673</v>
      </c>
      <c r="E1182" s="111" t="s">
        <v>74</v>
      </c>
      <c r="F1182" s="114">
        <v>42685</v>
      </c>
      <c r="G1182" s="275" t="s">
        <v>513</v>
      </c>
      <c r="H1182" s="111"/>
      <c r="I1182" s="111"/>
      <c r="J1182" s="334">
        <v>1</v>
      </c>
      <c r="K1182" s="30"/>
    </row>
    <row r="1183" spans="1:11" s="31" customFormat="1" ht="10.8" hidden="1" outlineLevel="2" thickBot="1" x14ac:dyDescent="0.3">
      <c r="A1183" s="111">
        <v>22</v>
      </c>
      <c r="B1183" s="112" t="s">
        <v>654</v>
      </c>
      <c r="C1183" s="111">
        <v>24315</v>
      </c>
      <c r="D1183" s="111" t="s">
        <v>674</v>
      </c>
      <c r="E1183" s="111" t="s">
        <v>316</v>
      </c>
      <c r="F1183" s="114">
        <v>42685</v>
      </c>
      <c r="G1183" s="275" t="s">
        <v>513</v>
      </c>
      <c r="H1183" s="111"/>
      <c r="I1183" s="111"/>
      <c r="J1183" s="334">
        <v>1</v>
      </c>
      <c r="K1183" s="30"/>
    </row>
    <row r="1184" spans="1:11" s="31" customFormat="1" ht="10.8" hidden="1" outlineLevel="2" thickBot="1" x14ac:dyDescent="0.3">
      <c r="A1184" s="111">
        <v>23</v>
      </c>
      <c r="B1184" s="112" t="s">
        <v>654</v>
      </c>
      <c r="C1184" s="111">
        <v>24302</v>
      </c>
      <c r="D1184" s="111" t="s">
        <v>675</v>
      </c>
      <c r="E1184" s="111" t="s">
        <v>676</v>
      </c>
      <c r="F1184" s="114">
        <v>42686</v>
      </c>
      <c r="G1184" s="275" t="s">
        <v>513</v>
      </c>
      <c r="H1184" s="111"/>
      <c r="I1184" s="111"/>
      <c r="J1184" s="334">
        <v>5</v>
      </c>
      <c r="K1184" s="30"/>
    </row>
    <row r="1185" spans="1:11" s="31" customFormat="1" ht="10.8" hidden="1" outlineLevel="2" thickBot="1" x14ac:dyDescent="0.3">
      <c r="A1185" s="111">
        <v>24</v>
      </c>
      <c r="B1185" s="112" t="s">
        <v>654</v>
      </c>
      <c r="C1185" s="111">
        <v>24303</v>
      </c>
      <c r="D1185" s="111" t="s">
        <v>195</v>
      </c>
      <c r="E1185" s="113" t="s">
        <v>677</v>
      </c>
      <c r="F1185" s="114">
        <v>42686</v>
      </c>
      <c r="G1185" s="275" t="s">
        <v>513</v>
      </c>
      <c r="H1185" s="111"/>
      <c r="I1185" s="111"/>
      <c r="J1185" s="334">
        <v>3</v>
      </c>
      <c r="K1185" s="30"/>
    </row>
    <row r="1186" spans="1:11" s="31" customFormat="1" ht="10.8" hidden="1" outlineLevel="2" thickBot="1" x14ac:dyDescent="0.3">
      <c r="A1186" s="111">
        <v>25</v>
      </c>
      <c r="B1186" s="111" t="s">
        <v>654</v>
      </c>
      <c r="C1186" s="111">
        <v>24304</v>
      </c>
      <c r="D1186" s="111" t="s">
        <v>160</v>
      </c>
      <c r="E1186" s="111" t="s">
        <v>678</v>
      </c>
      <c r="F1186" s="114">
        <v>42687</v>
      </c>
      <c r="G1186" s="275" t="s">
        <v>513</v>
      </c>
      <c r="H1186" s="111"/>
      <c r="I1186" s="111"/>
      <c r="J1186" s="334">
        <v>2</v>
      </c>
      <c r="K1186" s="30"/>
    </row>
    <row r="1187" spans="1:11" s="31" customFormat="1" ht="10.8" hidden="1" outlineLevel="2" thickBot="1" x14ac:dyDescent="0.3">
      <c r="A1187" s="111">
        <v>26</v>
      </c>
      <c r="B1187" s="111" t="s">
        <v>654</v>
      </c>
      <c r="C1187" s="111">
        <v>24329</v>
      </c>
      <c r="D1187" s="111" t="s">
        <v>117</v>
      </c>
      <c r="E1187" s="111" t="s">
        <v>679</v>
      </c>
      <c r="F1187" s="114">
        <v>42687</v>
      </c>
      <c r="G1187" s="275" t="s">
        <v>513</v>
      </c>
      <c r="H1187" s="111"/>
      <c r="I1187" s="111"/>
      <c r="J1187" s="334">
        <v>4</v>
      </c>
      <c r="K1187" s="30"/>
    </row>
    <row r="1188" spans="1:11" s="31" customFormat="1" ht="10.8" hidden="1" outlineLevel="2" thickBot="1" x14ac:dyDescent="0.3">
      <c r="A1188" s="111">
        <v>27</v>
      </c>
      <c r="B1188" s="111" t="s">
        <v>654</v>
      </c>
      <c r="C1188" s="111">
        <v>24317</v>
      </c>
      <c r="D1188" s="111" t="s">
        <v>8</v>
      </c>
      <c r="E1188" s="115" t="s">
        <v>680</v>
      </c>
      <c r="F1188" s="114">
        <v>42688</v>
      </c>
      <c r="G1188" s="275" t="s">
        <v>513</v>
      </c>
      <c r="H1188" s="111"/>
      <c r="I1188" s="111"/>
      <c r="J1188" s="334">
        <v>4</v>
      </c>
      <c r="K1188" s="30"/>
    </row>
    <row r="1189" spans="1:11" s="31" customFormat="1" ht="10.8" hidden="1" outlineLevel="2" thickBot="1" x14ac:dyDescent="0.3">
      <c r="A1189" s="111">
        <v>28</v>
      </c>
      <c r="B1189" s="111" t="s">
        <v>654</v>
      </c>
      <c r="C1189" s="111">
        <v>24153</v>
      </c>
      <c r="D1189" s="111" t="s">
        <v>681</v>
      </c>
      <c r="E1189" s="113" t="s">
        <v>379</v>
      </c>
      <c r="F1189" s="114">
        <v>42688</v>
      </c>
      <c r="G1189" s="275" t="s">
        <v>513</v>
      </c>
      <c r="H1189" s="111"/>
      <c r="I1189" s="111"/>
      <c r="J1189" s="334">
        <v>1</v>
      </c>
      <c r="K1189" s="30"/>
    </row>
    <row r="1190" spans="1:11" s="31" customFormat="1" ht="10.8" hidden="1" outlineLevel="2" thickBot="1" x14ac:dyDescent="0.3">
      <c r="A1190" s="111">
        <v>29</v>
      </c>
      <c r="B1190" s="111" t="s">
        <v>654</v>
      </c>
      <c r="C1190" s="111">
        <v>24155</v>
      </c>
      <c r="D1190" s="111" t="s">
        <v>682</v>
      </c>
      <c r="E1190" s="113" t="s">
        <v>683</v>
      </c>
      <c r="F1190" s="114">
        <v>42689</v>
      </c>
      <c r="G1190" s="275" t="s">
        <v>513</v>
      </c>
      <c r="H1190" s="111"/>
      <c r="I1190" s="111"/>
      <c r="J1190" s="334">
        <v>2</v>
      </c>
      <c r="K1190" s="30"/>
    </row>
    <row r="1191" spans="1:11" s="31" customFormat="1" ht="10.8" hidden="1" outlineLevel="2" thickBot="1" x14ac:dyDescent="0.3">
      <c r="A1191" s="111">
        <v>30</v>
      </c>
      <c r="B1191" s="111" t="s">
        <v>654</v>
      </c>
      <c r="C1191" s="111">
        <v>24153</v>
      </c>
      <c r="D1191" s="111" t="s">
        <v>684</v>
      </c>
      <c r="E1191" s="113" t="s">
        <v>71</v>
      </c>
      <c r="F1191" s="114">
        <v>42689</v>
      </c>
      <c r="G1191" s="275" t="s">
        <v>513</v>
      </c>
      <c r="H1191" s="111"/>
      <c r="I1191" s="111"/>
      <c r="J1191" s="334">
        <v>1</v>
      </c>
      <c r="K1191" s="30"/>
    </row>
    <row r="1192" spans="1:11" s="31" customFormat="1" ht="10.8" hidden="1" outlineLevel="2" thickBot="1" x14ac:dyDescent="0.3">
      <c r="A1192" s="111">
        <v>31</v>
      </c>
      <c r="B1192" s="111" t="s">
        <v>654</v>
      </c>
      <c r="C1192" s="111">
        <v>24160</v>
      </c>
      <c r="D1192" s="111" t="s">
        <v>685</v>
      </c>
      <c r="E1192" s="113" t="s">
        <v>686</v>
      </c>
      <c r="F1192" s="114">
        <v>42690</v>
      </c>
      <c r="G1192" s="275" t="s">
        <v>513</v>
      </c>
      <c r="H1192" s="111"/>
      <c r="I1192" s="111"/>
      <c r="J1192" s="334">
        <v>4</v>
      </c>
      <c r="K1192" s="30"/>
    </row>
    <row r="1193" spans="1:11" s="31" customFormat="1" ht="10.8" hidden="1" outlineLevel="2" thickBot="1" x14ac:dyDescent="0.3">
      <c r="A1193" s="111">
        <v>32</v>
      </c>
      <c r="B1193" s="111" t="s">
        <v>654</v>
      </c>
      <c r="C1193" s="111">
        <v>24160</v>
      </c>
      <c r="D1193" s="111" t="s">
        <v>687</v>
      </c>
      <c r="E1193" s="113" t="s">
        <v>688</v>
      </c>
      <c r="F1193" s="114">
        <v>42690</v>
      </c>
      <c r="G1193" s="275" t="s">
        <v>513</v>
      </c>
      <c r="H1193" s="111"/>
      <c r="I1193" s="111"/>
      <c r="J1193" s="334">
        <v>6</v>
      </c>
      <c r="K1193" s="30"/>
    </row>
    <row r="1194" spans="1:11" s="31" customFormat="1" ht="10.8" hidden="1" outlineLevel="2" thickBot="1" x14ac:dyDescent="0.3">
      <c r="A1194" s="111">
        <v>33</v>
      </c>
      <c r="B1194" s="111" t="s">
        <v>654</v>
      </c>
      <c r="C1194" s="111">
        <v>24156</v>
      </c>
      <c r="D1194" s="111" t="s">
        <v>689</v>
      </c>
      <c r="E1194" s="113" t="s">
        <v>690</v>
      </c>
      <c r="F1194" s="114">
        <v>42690</v>
      </c>
      <c r="G1194" s="275" t="s">
        <v>513</v>
      </c>
      <c r="H1194" s="111"/>
      <c r="I1194" s="111"/>
      <c r="J1194" s="334">
        <v>5</v>
      </c>
      <c r="K1194" s="30"/>
    </row>
    <row r="1195" spans="1:11" s="31" customFormat="1" ht="10.8" hidden="1" outlineLevel="2" thickBot="1" x14ac:dyDescent="0.3">
      <c r="A1195" s="111">
        <v>34</v>
      </c>
      <c r="B1195" s="111" t="s">
        <v>654</v>
      </c>
      <c r="C1195" s="111">
        <v>24159</v>
      </c>
      <c r="D1195" s="111" t="s">
        <v>691</v>
      </c>
      <c r="E1195" s="113" t="s">
        <v>33</v>
      </c>
      <c r="F1195" s="114">
        <v>42690</v>
      </c>
      <c r="G1195" s="275" t="s">
        <v>513</v>
      </c>
      <c r="H1195" s="111"/>
      <c r="I1195" s="111"/>
      <c r="J1195" s="334">
        <v>1</v>
      </c>
      <c r="K1195" s="30"/>
    </row>
    <row r="1196" spans="1:11" s="31" customFormat="1" ht="10.8" hidden="1" outlineLevel="2" thickBot="1" x14ac:dyDescent="0.3">
      <c r="A1196" s="111">
        <v>35</v>
      </c>
      <c r="B1196" s="111" t="s">
        <v>654</v>
      </c>
      <c r="C1196" s="111">
        <v>24153</v>
      </c>
      <c r="D1196" s="111" t="s">
        <v>692</v>
      </c>
      <c r="E1196" s="113" t="s">
        <v>693</v>
      </c>
      <c r="F1196" s="114">
        <v>42690</v>
      </c>
      <c r="G1196" s="275" t="s">
        <v>513</v>
      </c>
      <c r="H1196" s="111"/>
      <c r="I1196" s="111"/>
      <c r="J1196" s="334">
        <v>4</v>
      </c>
      <c r="K1196" s="30"/>
    </row>
    <row r="1197" spans="1:11" s="31" customFormat="1" ht="10.8" hidden="1" outlineLevel="2" thickBot="1" x14ac:dyDescent="0.3">
      <c r="A1197" s="111">
        <v>36</v>
      </c>
      <c r="B1197" s="111" t="s">
        <v>516</v>
      </c>
      <c r="C1197" s="111">
        <v>24164</v>
      </c>
      <c r="D1197" s="111" t="s">
        <v>694</v>
      </c>
      <c r="E1197" s="113" t="s">
        <v>31</v>
      </c>
      <c r="F1197" s="114">
        <v>42691</v>
      </c>
      <c r="G1197" s="275" t="s">
        <v>513</v>
      </c>
      <c r="H1197" s="111"/>
      <c r="I1197" s="111"/>
      <c r="J1197" s="334">
        <v>1</v>
      </c>
      <c r="K1197" s="30"/>
    </row>
    <row r="1198" spans="1:11" s="31" customFormat="1" ht="10.8" hidden="1" outlineLevel="2" thickBot="1" x14ac:dyDescent="0.3">
      <c r="A1198" s="111">
        <v>37</v>
      </c>
      <c r="B1198" s="111" t="s">
        <v>516</v>
      </c>
      <c r="C1198" s="111">
        <v>24036</v>
      </c>
      <c r="D1198" s="111" t="s">
        <v>695</v>
      </c>
      <c r="E1198" s="113" t="s">
        <v>95</v>
      </c>
      <c r="F1198" s="114">
        <v>42691</v>
      </c>
      <c r="G1198" s="275" t="s">
        <v>513</v>
      </c>
      <c r="H1198" s="111"/>
      <c r="I1198" s="111"/>
      <c r="J1198" s="334">
        <v>1</v>
      </c>
      <c r="K1198" s="30"/>
    </row>
    <row r="1199" spans="1:11" s="31" customFormat="1" ht="10.8" hidden="1" outlineLevel="2" thickBot="1" x14ac:dyDescent="0.3">
      <c r="A1199" s="111">
        <v>38</v>
      </c>
      <c r="B1199" s="111" t="s">
        <v>516</v>
      </c>
      <c r="C1199" s="111">
        <v>24177</v>
      </c>
      <c r="D1199" s="111" t="s">
        <v>696</v>
      </c>
      <c r="E1199" s="113" t="s">
        <v>697</v>
      </c>
      <c r="F1199" s="114">
        <v>42691</v>
      </c>
      <c r="G1199" s="275" t="s">
        <v>513</v>
      </c>
      <c r="H1199" s="111"/>
      <c r="I1199" s="111"/>
      <c r="J1199" s="334">
        <v>20</v>
      </c>
      <c r="K1199" s="30"/>
    </row>
    <row r="1200" spans="1:11" s="31" customFormat="1" ht="10.8" hidden="1" outlineLevel="2" thickBot="1" x14ac:dyDescent="0.3">
      <c r="A1200" s="111">
        <v>39</v>
      </c>
      <c r="B1200" s="111" t="s">
        <v>516</v>
      </c>
      <c r="C1200" s="111">
        <v>24167</v>
      </c>
      <c r="D1200" s="111" t="s">
        <v>698</v>
      </c>
      <c r="E1200" s="113" t="s">
        <v>699</v>
      </c>
      <c r="F1200" s="114">
        <v>42691</v>
      </c>
      <c r="G1200" s="275" t="s">
        <v>513</v>
      </c>
      <c r="H1200" s="111"/>
      <c r="I1200" s="111"/>
      <c r="J1200" s="334">
        <v>10</v>
      </c>
      <c r="K1200" s="30"/>
    </row>
    <row r="1201" spans="1:11" s="31" customFormat="1" ht="10.8" hidden="1" outlineLevel="2" thickBot="1" x14ac:dyDescent="0.3">
      <c r="A1201" s="111">
        <v>40</v>
      </c>
      <c r="B1201" s="111" t="s">
        <v>516</v>
      </c>
      <c r="C1201" s="111">
        <v>24177</v>
      </c>
      <c r="D1201" s="111" t="s">
        <v>700</v>
      </c>
      <c r="E1201" s="113" t="s">
        <v>410</v>
      </c>
      <c r="F1201" s="114">
        <v>42692</v>
      </c>
      <c r="G1201" s="275" t="s">
        <v>513</v>
      </c>
      <c r="H1201" s="111"/>
      <c r="I1201" s="111"/>
      <c r="J1201" s="334">
        <v>1</v>
      </c>
      <c r="K1201" s="30"/>
    </row>
    <row r="1202" spans="1:11" s="31" customFormat="1" ht="10.8" hidden="1" outlineLevel="2" thickBot="1" x14ac:dyDescent="0.3">
      <c r="A1202" s="111">
        <v>41</v>
      </c>
      <c r="B1202" s="111" t="s">
        <v>516</v>
      </c>
      <c r="C1202" s="111">
        <v>24036</v>
      </c>
      <c r="D1202" s="111" t="s">
        <v>701</v>
      </c>
      <c r="E1202" s="113" t="s">
        <v>702</v>
      </c>
      <c r="F1202" s="114">
        <v>42692</v>
      </c>
      <c r="G1202" s="275" t="s">
        <v>513</v>
      </c>
      <c r="H1202" s="111"/>
      <c r="I1202" s="111"/>
      <c r="J1202" s="334">
        <v>4</v>
      </c>
      <c r="K1202" s="30"/>
    </row>
    <row r="1203" spans="1:11" s="31" customFormat="1" ht="10.8" hidden="1" outlineLevel="2" thickBot="1" x14ac:dyDescent="0.3">
      <c r="A1203" s="111">
        <v>42</v>
      </c>
      <c r="B1203" s="111" t="s">
        <v>516</v>
      </c>
      <c r="C1203" s="111">
        <v>24177</v>
      </c>
      <c r="D1203" s="111" t="s">
        <v>703</v>
      </c>
      <c r="E1203" s="113" t="s">
        <v>704</v>
      </c>
      <c r="F1203" s="114">
        <v>42692</v>
      </c>
      <c r="G1203" s="275" t="s">
        <v>513</v>
      </c>
      <c r="H1203" s="111"/>
      <c r="I1203" s="111"/>
      <c r="J1203" s="334">
        <v>6</v>
      </c>
      <c r="K1203" s="30"/>
    </row>
    <row r="1204" spans="1:11" s="31" customFormat="1" ht="10.8" hidden="1" outlineLevel="2" thickBot="1" x14ac:dyDescent="0.3">
      <c r="A1204" s="111">
        <v>43</v>
      </c>
      <c r="B1204" s="111" t="s">
        <v>516</v>
      </c>
      <c r="C1204" s="111">
        <v>24166</v>
      </c>
      <c r="D1204" s="111" t="s">
        <v>705</v>
      </c>
      <c r="E1204" s="113" t="s">
        <v>706</v>
      </c>
      <c r="F1204" s="114">
        <v>42692</v>
      </c>
      <c r="G1204" s="275" t="s">
        <v>513</v>
      </c>
      <c r="H1204" s="111"/>
      <c r="I1204" s="111"/>
      <c r="J1204" s="334">
        <v>6</v>
      </c>
      <c r="K1204" s="30"/>
    </row>
    <row r="1205" spans="1:11" s="31" customFormat="1" ht="10.8" hidden="1" outlineLevel="2" thickBot="1" x14ac:dyDescent="0.3">
      <c r="A1205" s="111">
        <v>44</v>
      </c>
      <c r="B1205" s="111" t="s">
        <v>516</v>
      </c>
      <c r="C1205" s="111">
        <v>24177</v>
      </c>
      <c r="D1205" s="111" t="s">
        <v>707</v>
      </c>
      <c r="E1205" s="113" t="s">
        <v>708</v>
      </c>
      <c r="F1205" s="114">
        <v>42693</v>
      </c>
      <c r="G1205" s="275" t="s">
        <v>513</v>
      </c>
      <c r="H1205" s="111"/>
      <c r="I1205" s="111"/>
      <c r="J1205" s="334">
        <v>2</v>
      </c>
      <c r="K1205" s="30"/>
    </row>
    <row r="1206" spans="1:11" s="31" customFormat="1" ht="10.8" hidden="1" outlineLevel="2" thickBot="1" x14ac:dyDescent="0.3">
      <c r="A1206" s="111">
        <v>45</v>
      </c>
      <c r="B1206" s="111" t="s">
        <v>516</v>
      </c>
      <c r="C1206" s="111">
        <v>24177</v>
      </c>
      <c r="D1206" s="111" t="s">
        <v>709</v>
      </c>
      <c r="E1206" s="113" t="s">
        <v>710</v>
      </c>
      <c r="F1206" s="114">
        <v>42693</v>
      </c>
      <c r="G1206" s="275" t="s">
        <v>513</v>
      </c>
      <c r="H1206" s="111"/>
      <c r="I1206" s="111"/>
      <c r="J1206" s="334">
        <v>3</v>
      </c>
      <c r="K1206" s="30"/>
    </row>
    <row r="1207" spans="1:11" s="31" customFormat="1" ht="10.8" hidden="1" outlineLevel="2" thickBot="1" x14ac:dyDescent="0.3">
      <c r="A1207" s="111">
        <v>46</v>
      </c>
      <c r="B1207" s="112" t="s">
        <v>516</v>
      </c>
      <c r="C1207" s="111">
        <v>24166</v>
      </c>
      <c r="D1207" s="111" t="s">
        <v>711</v>
      </c>
      <c r="E1207" s="113" t="s">
        <v>712</v>
      </c>
      <c r="F1207" s="114">
        <v>42693</v>
      </c>
      <c r="G1207" s="275" t="s">
        <v>513</v>
      </c>
      <c r="H1207" s="111"/>
      <c r="I1207" s="111"/>
      <c r="J1207" s="334">
        <v>3</v>
      </c>
      <c r="K1207" s="30"/>
    </row>
    <row r="1208" spans="1:11" s="31" customFormat="1" ht="10.8" hidden="1" outlineLevel="2" thickBot="1" x14ac:dyDescent="0.3">
      <c r="A1208" s="111">
        <v>47</v>
      </c>
      <c r="B1208" s="112" t="s">
        <v>713</v>
      </c>
      <c r="C1208" s="111">
        <v>21248</v>
      </c>
      <c r="D1208" s="112" t="s">
        <v>714</v>
      </c>
      <c r="E1208" s="113" t="s">
        <v>715</v>
      </c>
      <c r="F1208" s="114">
        <v>42675</v>
      </c>
      <c r="G1208" s="275" t="s">
        <v>716</v>
      </c>
      <c r="H1208" s="111"/>
      <c r="I1208" s="111"/>
      <c r="J1208" s="334">
        <v>7</v>
      </c>
      <c r="K1208" s="30"/>
    </row>
    <row r="1209" spans="1:11" s="31" customFormat="1" ht="10.8" hidden="1" outlineLevel="2" thickBot="1" x14ac:dyDescent="0.3">
      <c r="A1209" s="111">
        <v>48</v>
      </c>
      <c r="B1209" s="112" t="s">
        <v>713</v>
      </c>
      <c r="C1209" s="111">
        <v>21249</v>
      </c>
      <c r="D1209" s="111" t="s">
        <v>717</v>
      </c>
      <c r="E1209" s="113" t="s">
        <v>718</v>
      </c>
      <c r="F1209" s="114">
        <v>42675</v>
      </c>
      <c r="G1209" s="275" t="s">
        <v>716</v>
      </c>
      <c r="H1209" s="111"/>
      <c r="I1209" s="111"/>
      <c r="J1209" s="334">
        <v>1</v>
      </c>
      <c r="K1209" s="30"/>
    </row>
    <row r="1210" spans="1:11" s="31" customFormat="1" ht="10.8" hidden="1" outlineLevel="2" thickBot="1" x14ac:dyDescent="0.3">
      <c r="A1210" s="111">
        <v>49</v>
      </c>
      <c r="B1210" s="112" t="s">
        <v>713</v>
      </c>
      <c r="C1210" s="111">
        <v>21143</v>
      </c>
      <c r="D1210" s="111" t="s">
        <v>121</v>
      </c>
      <c r="E1210" s="113" t="s">
        <v>719</v>
      </c>
      <c r="F1210" s="114">
        <v>42676</v>
      </c>
      <c r="G1210" s="275" t="s">
        <v>716</v>
      </c>
      <c r="H1210" s="111"/>
      <c r="I1210" s="111"/>
      <c r="J1210" s="334">
        <v>1</v>
      </c>
      <c r="K1210" s="30"/>
    </row>
    <row r="1211" spans="1:11" s="31" customFormat="1" ht="10.8" hidden="1" outlineLevel="2" thickBot="1" x14ac:dyDescent="0.3">
      <c r="A1211" s="111">
        <v>50</v>
      </c>
      <c r="B1211" s="112" t="s">
        <v>713</v>
      </c>
      <c r="C1211" s="111">
        <v>21142</v>
      </c>
      <c r="D1211" s="111" t="s">
        <v>6</v>
      </c>
      <c r="E1211" s="113" t="s">
        <v>720</v>
      </c>
      <c r="F1211" s="114">
        <v>42676</v>
      </c>
      <c r="G1211" s="275" t="s">
        <v>716</v>
      </c>
      <c r="H1211" s="111"/>
      <c r="I1211" s="111"/>
      <c r="J1211" s="334">
        <v>1</v>
      </c>
      <c r="K1211" s="30"/>
    </row>
    <row r="1212" spans="1:11" s="31" customFormat="1" ht="10.8" hidden="1" outlineLevel="2" thickBot="1" x14ac:dyDescent="0.3">
      <c r="A1212" s="111">
        <v>51</v>
      </c>
      <c r="B1212" s="112" t="s">
        <v>713</v>
      </c>
      <c r="C1212" s="111">
        <v>21007</v>
      </c>
      <c r="D1212" s="111" t="s">
        <v>57</v>
      </c>
      <c r="E1212" s="113" t="s">
        <v>721</v>
      </c>
      <c r="F1212" s="114">
        <v>42677</v>
      </c>
      <c r="G1212" s="275" t="s">
        <v>716</v>
      </c>
      <c r="H1212" s="111"/>
      <c r="I1212" s="111"/>
      <c r="J1212" s="334">
        <v>1</v>
      </c>
      <c r="K1212" s="30"/>
    </row>
    <row r="1213" spans="1:11" s="31" customFormat="1" ht="10.8" hidden="1" outlineLevel="2" thickBot="1" x14ac:dyDescent="0.3">
      <c r="A1213" s="111">
        <v>52</v>
      </c>
      <c r="B1213" s="112" t="s">
        <v>713</v>
      </c>
      <c r="C1213" s="111">
        <v>21144</v>
      </c>
      <c r="D1213" s="111" t="s">
        <v>93</v>
      </c>
      <c r="E1213" s="116" t="s">
        <v>71</v>
      </c>
      <c r="F1213" s="114">
        <v>42677</v>
      </c>
      <c r="G1213" s="275" t="s">
        <v>716</v>
      </c>
      <c r="H1213" s="111"/>
      <c r="I1213" s="111"/>
      <c r="J1213" s="334">
        <v>1</v>
      </c>
      <c r="K1213" s="30"/>
    </row>
    <row r="1214" spans="1:11" s="31" customFormat="1" ht="10.8" hidden="1" outlineLevel="2" thickBot="1" x14ac:dyDescent="0.3">
      <c r="A1214" s="111">
        <v>53</v>
      </c>
      <c r="B1214" s="112" t="s">
        <v>713</v>
      </c>
      <c r="C1214" s="111">
        <v>21143</v>
      </c>
      <c r="D1214" s="111" t="s">
        <v>115</v>
      </c>
      <c r="E1214" s="113" t="s">
        <v>722</v>
      </c>
      <c r="F1214" s="114">
        <v>42678</v>
      </c>
      <c r="G1214" s="275" t="s">
        <v>716</v>
      </c>
      <c r="H1214" s="111"/>
      <c r="I1214" s="111"/>
      <c r="J1214" s="334">
        <v>1</v>
      </c>
      <c r="K1214" s="30"/>
    </row>
    <row r="1215" spans="1:11" s="31" customFormat="1" ht="10.8" hidden="1" outlineLevel="2" thickBot="1" x14ac:dyDescent="0.3">
      <c r="A1215" s="111">
        <v>54</v>
      </c>
      <c r="B1215" s="112" t="s">
        <v>713</v>
      </c>
      <c r="C1215" s="111">
        <v>21005</v>
      </c>
      <c r="D1215" s="111" t="s">
        <v>723</v>
      </c>
      <c r="E1215" s="113" t="s">
        <v>724</v>
      </c>
      <c r="F1215" s="114">
        <v>42678</v>
      </c>
      <c r="G1215" s="275" t="s">
        <v>716</v>
      </c>
      <c r="H1215" s="111"/>
      <c r="I1215" s="111"/>
      <c r="J1215" s="334">
        <v>2</v>
      </c>
      <c r="K1215" s="30"/>
    </row>
    <row r="1216" spans="1:11" s="31" customFormat="1" ht="10.8" hidden="1" outlineLevel="2" thickBot="1" x14ac:dyDescent="0.3">
      <c r="A1216" s="111">
        <v>55</v>
      </c>
      <c r="B1216" s="112" t="s">
        <v>713</v>
      </c>
      <c r="C1216" s="117">
        <v>21249</v>
      </c>
      <c r="D1216" s="111" t="s">
        <v>133</v>
      </c>
      <c r="E1216" s="116" t="s">
        <v>152</v>
      </c>
      <c r="F1216" s="114">
        <v>42679</v>
      </c>
      <c r="G1216" s="275" t="s">
        <v>716</v>
      </c>
      <c r="H1216" s="111"/>
      <c r="I1216" s="111"/>
      <c r="J1216" s="334">
        <v>1</v>
      </c>
      <c r="K1216" s="30"/>
    </row>
    <row r="1217" spans="1:11" s="31" customFormat="1" ht="10.8" hidden="1" outlineLevel="2" thickBot="1" x14ac:dyDescent="0.3">
      <c r="A1217" s="111">
        <v>56</v>
      </c>
      <c r="B1217" s="112" t="s">
        <v>713</v>
      </c>
      <c r="C1217" s="117">
        <v>21142</v>
      </c>
      <c r="D1217" s="111" t="s">
        <v>41</v>
      </c>
      <c r="E1217" s="116" t="s">
        <v>725</v>
      </c>
      <c r="F1217" s="114">
        <v>42679</v>
      </c>
      <c r="G1217" s="275" t="s">
        <v>716</v>
      </c>
      <c r="H1217" s="111"/>
      <c r="I1217" s="111"/>
      <c r="J1217" s="334">
        <v>6</v>
      </c>
      <c r="K1217" s="30"/>
    </row>
    <row r="1218" spans="1:11" s="31" customFormat="1" ht="10.8" hidden="1" outlineLevel="2" thickBot="1" x14ac:dyDescent="0.3">
      <c r="A1218" s="111">
        <v>57</v>
      </c>
      <c r="B1218" s="112" t="s">
        <v>713</v>
      </c>
      <c r="C1218" s="117">
        <v>21142</v>
      </c>
      <c r="D1218" s="111" t="s">
        <v>20</v>
      </c>
      <c r="E1218" s="116" t="s">
        <v>372</v>
      </c>
      <c r="F1218" s="114">
        <v>42680</v>
      </c>
      <c r="G1218" s="275" t="s">
        <v>716</v>
      </c>
      <c r="H1218" s="111"/>
      <c r="I1218" s="111"/>
      <c r="J1218" s="334">
        <v>1</v>
      </c>
      <c r="K1218" s="30"/>
    </row>
    <row r="1219" spans="1:11" s="31" customFormat="1" ht="10.8" hidden="1" outlineLevel="2" thickBot="1" x14ac:dyDescent="0.3">
      <c r="A1219" s="111">
        <v>58</v>
      </c>
      <c r="B1219" s="112" t="s">
        <v>726</v>
      </c>
      <c r="C1219" s="117">
        <v>21195</v>
      </c>
      <c r="D1219" s="111" t="s">
        <v>727</v>
      </c>
      <c r="E1219" s="116" t="s">
        <v>728</v>
      </c>
      <c r="F1219" s="114">
        <v>42680</v>
      </c>
      <c r="G1219" s="275" t="s">
        <v>716</v>
      </c>
      <c r="H1219" s="111"/>
      <c r="I1219" s="111"/>
      <c r="J1219" s="334">
        <v>4</v>
      </c>
      <c r="K1219" s="30"/>
    </row>
    <row r="1220" spans="1:11" s="31" customFormat="1" ht="10.8" hidden="1" outlineLevel="2" thickBot="1" x14ac:dyDescent="0.3">
      <c r="A1220" s="111">
        <v>59</v>
      </c>
      <c r="B1220" s="112" t="s">
        <v>726</v>
      </c>
      <c r="C1220" s="117" t="s">
        <v>729</v>
      </c>
      <c r="D1220" s="111" t="s">
        <v>730</v>
      </c>
      <c r="E1220" s="113" t="s">
        <v>731</v>
      </c>
      <c r="F1220" s="114">
        <v>42681</v>
      </c>
      <c r="G1220" s="275" t="s">
        <v>716</v>
      </c>
      <c r="H1220" s="111"/>
      <c r="I1220" s="111"/>
      <c r="J1220" s="334">
        <v>6</v>
      </c>
      <c r="K1220" s="30"/>
    </row>
    <row r="1221" spans="1:11" s="31" customFormat="1" ht="10.8" hidden="1" outlineLevel="2" thickBot="1" x14ac:dyDescent="0.3">
      <c r="A1221" s="111">
        <v>60</v>
      </c>
      <c r="B1221" s="112" t="s">
        <v>726</v>
      </c>
      <c r="C1221" s="117">
        <v>21242</v>
      </c>
      <c r="D1221" s="111" t="s">
        <v>732</v>
      </c>
      <c r="E1221" s="113" t="s">
        <v>733</v>
      </c>
      <c r="F1221" s="114">
        <v>42681</v>
      </c>
      <c r="G1221" s="275" t="s">
        <v>716</v>
      </c>
      <c r="H1221" s="111"/>
      <c r="I1221" s="111"/>
      <c r="J1221" s="334">
        <v>4</v>
      </c>
      <c r="K1221" s="30"/>
    </row>
    <row r="1222" spans="1:11" s="31" customFormat="1" ht="10.8" hidden="1" outlineLevel="2" thickBot="1" x14ac:dyDescent="0.25">
      <c r="A1222" s="111">
        <v>61</v>
      </c>
      <c r="B1222" s="111" t="s">
        <v>726</v>
      </c>
      <c r="C1222" s="111">
        <v>21195</v>
      </c>
      <c r="D1222" s="111" t="s">
        <v>734</v>
      </c>
      <c r="E1222" s="118" t="s">
        <v>735</v>
      </c>
      <c r="F1222" s="114">
        <v>42682</v>
      </c>
      <c r="G1222" s="275" t="s">
        <v>716</v>
      </c>
      <c r="H1222" s="111"/>
      <c r="I1222" s="111"/>
      <c r="J1222" s="334">
        <v>7</v>
      </c>
      <c r="K1222" s="30"/>
    </row>
    <row r="1223" spans="1:11" s="31" customFormat="1" ht="10.8" hidden="1" outlineLevel="2" thickBot="1" x14ac:dyDescent="0.3">
      <c r="A1223" s="111">
        <v>62</v>
      </c>
      <c r="B1223" s="112" t="s">
        <v>726</v>
      </c>
      <c r="C1223" s="111">
        <v>21242</v>
      </c>
      <c r="D1223" s="111" t="s">
        <v>736</v>
      </c>
      <c r="E1223" s="113" t="s">
        <v>737</v>
      </c>
      <c r="F1223" s="114">
        <v>42682</v>
      </c>
      <c r="G1223" s="275" t="s">
        <v>716</v>
      </c>
      <c r="H1223" s="111"/>
      <c r="I1223" s="111"/>
      <c r="J1223" s="334">
        <v>4</v>
      </c>
      <c r="K1223" s="30"/>
    </row>
    <row r="1224" spans="1:11" s="31" customFormat="1" ht="10.8" hidden="1" outlineLevel="2" thickBot="1" x14ac:dyDescent="0.3">
      <c r="A1224" s="111">
        <v>63</v>
      </c>
      <c r="B1224" s="112" t="s">
        <v>726</v>
      </c>
      <c r="C1224" s="111">
        <v>21242</v>
      </c>
      <c r="D1224" s="111" t="s">
        <v>738</v>
      </c>
      <c r="E1224" s="113" t="s">
        <v>739</v>
      </c>
      <c r="F1224" s="114">
        <v>42683</v>
      </c>
      <c r="G1224" s="275" t="s">
        <v>716</v>
      </c>
      <c r="H1224" s="111"/>
      <c r="I1224" s="111"/>
      <c r="J1224" s="334">
        <v>6</v>
      </c>
      <c r="K1224" s="30"/>
    </row>
    <row r="1225" spans="1:11" s="31" customFormat="1" ht="10.8" hidden="1" outlineLevel="2" thickBot="1" x14ac:dyDescent="0.3">
      <c r="A1225" s="111">
        <v>64</v>
      </c>
      <c r="B1225" s="112" t="s">
        <v>726</v>
      </c>
      <c r="C1225" s="111">
        <v>21021</v>
      </c>
      <c r="D1225" s="111" t="s">
        <v>740</v>
      </c>
      <c r="E1225" s="113" t="s">
        <v>741</v>
      </c>
      <c r="F1225" s="114">
        <v>42683</v>
      </c>
      <c r="G1225" s="275" t="s">
        <v>716</v>
      </c>
      <c r="H1225" s="111"/>
      <c r="I1225" s="111"/>
      <c r="J1225" s="334">
        <v>4</v>
      </c>
      <c r="K1225" s="30"/>
    </row>
    <row r="1226" spans="1:11" s="31" customFormat="1" ht="10.8" hidden="1" outlineLevel="2" thickBot="1" x14ac:dyDescent="0.3">
      <c r="A1226" s="111">
        <v>65</v>
      </c>
      <c r="B1226" s="112" t="s">
        <v>726</v>
      </c>
      <c r="C1226" s="111">
        <v>21242</v>
      </c>
      <c r="D1226" s="111" t="s">
        <v>203</v>
      </c>
      <c r="E1226" s="113" t="s">
        <v>742</v>
      </c>
      <c r="F1226" s="114">
        <v>42684</v>
      </c>
      <c r="G1226" s="275" t="s">
        <v>716</v>
      </c>
      <c r="H1226" s="111"/>
      <c r="I1226" s="111"/>
      <c r="J1226" s="334">
        <v>1</v>
      </c>
      <c r="K1226" s="30"/>
    </row>
    <row r="1227" spans="1:11" s="31" customFormat="1" ht="10.8" hidden="1" outlineLevel="2" thickBot="1" x14ac:dyDescent="0.3">
      <c r="A1227" s="111">
        <v>66</v>
      </c>
      <c r="B1227" s="112" t="s">
        <v>726</v>
      </c>
      <c r="C1227" s="111">
        <v>21195</v>
      </c>
      <c r="D1227" s="111" t="s">
        <v>7</v>
      </c>
      <c r="E1227" s="113" t="s">
        <v>95</v>
      </c>
      <c r="F1227" s="114">
        <v>42684</v>
      </c>
      <c r="G1227" s="275" t="s">
        <v>716</v>
      </c>
      <c r="H1227" s="111"/>
      <c r="I1227" s="111"/>
      <c r="J1227" s="334">
        <v>1</v>
      </c>
      <c r="K1227" s="30"/>
    </row>
    <row r="1228" spans="1:11" s="31" customFormat="1" ht="10.8" hidden="1" outlineLevel="2" thickBot="1" x14ac:dyDescent="0.3">
      <c r="A1228" s="111">
        <v>67</v>
      </c>
      <c r="B1228" s="112" t="s">
        <v>726</v>
      </c>
      <c r="C1228" s="111">
        <v>21195</v>
      </c>
      <c r="D1228" s="111" t="s">
        <v>743</v>
      </c>
      <c r="E1228" s="113" t="s">
        <v>744</v>
      </c>
      <c r="F1228" s="114">
        <v>42685</v>
      </c>
      <c r="G1228" s="275" t="s">
        <v>716</v>
      </c>
      <c r="H1228" s="111"/>
      <c r="I1228" s="111"/>
      <c r="J1228" s="334">
        <v>3</v>
      </c>
      <c r="K1228" s="30"/>
    </row>
    <row r="1229" spans="1:11" s="31" customFormat="1" ht="10.8" hidden="1" outlineLevel="2" thickBot="1" x14ac:dyDescent="0.3">
      <c r="A1229" s="111">
        <v>68</v>
      </c>
      <c r="B1229" s="111" t="s">
        <v>726</v>
      </c>
      <c r="C1229" s="111">
        <v>21020</v>
      </c>
      <c r="D1229" s="111" t="s">
        <v>41</v>
      </c>
      <c r="E1229" s="111" t="s">
        <v>745</v>
      </c>
      <c r="F1229" s="114">
        <v>42685</v>
      </c>
      <c r="G1229" s="275" t="s">
        <v>716</v>
      </c>
      <c r="H1229" s="111"/>
      <c r="I1229" s="111"/>
      <c r="J1229" s="334">
        <v>10</v>
      </c>
      <c r="K1229" s="30"/>
    </row>
    <row r="1230" spans="1:11" s="31" customFormat="1" ht="10.8" hidden="1" outlineLevel="2" thickBot="1" x14ac:dyDescent="0.3">
      <c r="A1230" s="111">
        <v>69</v>
      </c>
      <c r="B1230" s="111" t="s">
        <v>518</v>
      </c>
      <c r="C1230" s="111">
        <v>21305</v>
      </c>
      <c r="D1230" s="111" t="s">
        <v>746</v>
      </c>
      <c r="E1230" s="111" t="s">
        <v>747</v>
      </c>
      <c r="F1230" s="114">
        <v>42686</v>
      </c>
      <c r="G1230" s="275" t="s">
        <v>716</v>
      </c>
      <c r="H1230" s="111"/>
      <c r="I1230" s="111"/>
      <c r="J1230" s="334">
        <v>13</v>
      </c>
      <c r="K1230" s="30"/>
    </row>
    <row r="1231" spans="1:11" s="31" customFormat="1" ht="10.8" hidden="1" outlineLevel="2" thickBot="1" x14ac:dyDescent="0.3">
      <c r="A1231" s="111">
        <v>70</v>
      </c>
      <c r="B1231" s="111" t="s">
        <v>518</v>
      </c>
      <c r="C1231" s="111">
        <v>21317</v>
      </c>
      <c r="D1231" s="111" t="s">
        <v>519</v>
      </c>
      <c r="E1231" s="113" t="s">
        <v>748</v>
      </c>
      <c r="F1231" s="114">
        <v>42686</v>
      </c>
      <c r="G1231" s="275" t="s">
        <v>716</v>
      </c>
      <c r="H1231" s="111"/>
      <c r="I1231" s="111"/>
      <c r="J1231" s="334">
        <v>18</v>
      </c>
      <c r="K1231" s="30"/>
    </row>
    <row r="1232" spans="1:11" s="31" customFormat="1" ht="10.8" hidden="1" outlineLevel="2" thickBot="1" x14ac:dyDescent="0.3">
      <c r="A1232" s="111">
        <v>71</v>
      </c>
      <c r="B1232" s="111" t="s">
        <v>518</v>
      </c>
      <c r="C1232" s="111">
        <v>21223</v>
      </c>
      <c r="D1232" s="111" t="s">
        <v>520</v>
      </c>
      <c r="E1232" s="113" t="s">
        <v>749</v>
      </c>
      <c r="F1232" s="114">
        <v>42687</v>
      </c>
      <c r="G1232" s="275" t="s">
        <v>716</v>
      </c>
      <c r="H1232" s="111"/>
      <c r="I1232" s="111"/>
      <c r="J1232" s="334">
        <v>7</v>
      </c>
      <c r="K1232" s="30"/>
    </row>
    <row r="1233" spans="1:11" s="31" customFormat="1" ht="10.8" hidden="1" outlineLevel="2" thickBot="1" x14ac:dyDescent="0.3">
      <c r="A1233" s="111">
        <v>72</v>
      </c>
      <c r="B1233" s="111" t="s">
        <v>518</v>
      </c>
      <c r="C1233" s="111">
        <v>21168</v>
      </c>
      <c r="D1233" s="111" t="s">
        <v>521</v>
      </c>
      <c r="E1233" s="111" t="s">
        <v>750</v>
      </c>
      <c r="F1233" s="114">
        <v>42687</v>
      </c>
      <c r="G1233" s="275" t="s">
        <v>716</v>
      </c>
      <c r="H1233" s="111"/>
      <c r="I1233" s="111"/>
      <c r="J1233" s="334">
        <v>6</v>
      </c>
      <c r="K1233" s="30"/>
    </row>
    <row r="1234" spans="1:11" s="31" customFormat="1" ht="10.8" hidden="1" outlineLevel="2" thickBot="1" x14ac:dyDescent="0.3">
      <c r="A1234" s="111">
        <v>73</v>
      </c>
      <c r="B1234" s="112" t="s">
        <v>518</v>
      </c>
      <c r="C1234" s="111">
        <v>21320</v>
      </c>
      <c r="D1234" s="111" t="s">
        <v>219</v>
      </c>
      <c r="E1234" s="111" t="s">
        <v>751</v>
      </c>
      <c r="F1234" s="114">
        <v>42688</v>
      </c>
      <c r="G1234" s="275" t="s">
        <v>716</v>
      </c>
      <c r="H1234" s="111"/>
      <c r="I1234" s="111"/>
      <c r="J1234" s="334">
        <v>3</v>
      </c>
      <c r="K1234" s="30"/>
    </row>
    <row r="1235" spans="1:11" s="31" customFormat="1" ht="10.8" hidden="1" outlineLevel="2" thickBot="1" x14ac:dyDescent="0.3">
      <c r="A1235" s="111">
        <v>74</v>
      </c>
      <c r="B1235" s="112" t="s">
        <v>518</v>
      </c>
      <c r="C1235" s="111">
        <v>21221</v>
      </c>
      <c r="D1235" s="111" t="s">
        <v>404</v>
      </c>
      <c r="E1235" s="111" t="s">
        <v>752</v>
      </c>
      <c r="F1235" s="114">
        <v>42688</v>
      </c>
      <c r="G1235" s="275" t="s">
        <v>716</v>
      </c>
      <c r="H1235" s="111"/>
      <c r="I1235" s="111"/>
      <c r="J1235" s="334">
        <v>11</v>
      </c>
      <c r="K1235" s="30"/>
    </row>
    <row r="1236" spans="1:11" s="31" customFormat="1" ht="10.8" hidden="1" outlineLevel="2" thickBot="1" x14ac:dyDescent="0.3">
      <c r="A1236" s="111">
        <v>75</v>
      </c>
      <c r="B1236" s="112" t="s">
        <v>518</v>
      </c>
      <c r="C1236" s="111">
        <v>21227</v>
      </c>
      <c r="D1236" s="111" t="s">
        <v>753</v>
      </c>
      <c r="E1236" s="111" t="s">
        <v>754</v>
      </c>
      <c r="F1236" s="114">
        <v>42689</v>
      </c>
      <c r="G1236" s="275" t="s">
        <v>716</v>
      </c>
      <c r="H1236" s="111"/>
      <c r="I1236" s="111"/>
      <c r="J1236" s="334">
        <v>3</v>
      </c>
      <c r="K1236" s="30"/>
    </row>
    <row r="1237" spans="1:11" s="31" customFormat="1" ht="10.8" hidden="1" outlineLevel="2" thickBot="1" x14ac:dyDescent="0.3">
      <c r="A1237" s="111">
        <v>76</v>
      </c>
      <c r="B1237" s="112" t="s">
        <v>518</v>
      </c>
      <c r="C1237" s="111">
        <v>21167</v>
      </c>
      <c r="D1237" s="111" t="s">
        <v>284</v>
      </c>
      <c r="E1237" s="113" t="s">
        <v>755</v>
      </c>
      <c r="F1237" s="114">
        <v>42689</v>
      </c>
      <c r="G1237" s="275" t="s">
        <v>716</v>
      </c>
      <c r="H1237" s="111"/>
      <c r="I1237" s="111"/>
      <c r="J1237" s="334">
        <v>6</v>
      </c>
      <c r="K1237" s="30"/>
    </row>
    <row r="1238" spans="1:11" s="31" customFormat="1" ht="10.8" hidden="1" outlineLevel="2" thickBot="1" x14ac:dyDescent="0.3">
      <c r="A1238" s="111">
        <v>77</v>
      </c>
      <c r="B1238" s="112" t="s">
        <v>518</v>
      </c>
      <c r="C1238" s="111">
        <v>21160</v>
      </c>
      <c r="D1238" s="111" t="s">
        <v>195</v>
      </c>
      <c r="E1238" s="113" t="s">
        <v>756</v>
      </c>
      <c r="F1238" s="114">
        <v>42690</v>
      </c>
      <c r="G1238" s="275" t="s">
        <v>716</v>
      </c>
      <c r="H1238" s="111"/>
      <c r="I1238" s="111"/>
      <c r="J1238" s="334">
        <v>8</v>
      </c>
      <c r="K1238" s="30"/>
    </row>
    <row r="1239" spans="1:11" s="31" customFormat="1" ht="10.8" hidden="1" outlineLevel="2" thickBot="1" x14ac:dyDescent="0.3">
      <c r="A1239" s="111">
        <v>78</v>
      </c>
      <c r="B1239" s="112" t="s">
        <v>518</v>
      </c>
      <c r="C1239" s="111">
        <v>21225</v>
      </c>
      <c r="D1239" s="111" t="s">
        <v>117</v>
      </c>
      <c r="E1239" s="113" t="s">
        <v>757</v>
      </c>
      <c r="F1239" s="114">
        <v>42690</v>
      </c>
      <c r="G1239" s="275" t="s">
        <v>716</v>
      </c>
      <c r="H1239" s="111"/>
      <c r="I1239" s="111"/>
      <c r="J1239" s="334">
        <v>8</v>
      </c>
      <c r="K1239" s="30"/>
    </row>
    <row r="1240" spans="1:11" s="31" customFormat="1" ht="10.8" hidden="1" outlineLevel="2" thickBot="1" x14ac:dyDescent="0.3">
      <c r="A1240" s="111">
        <v>79</v>
      </c>
      <c r="B1240" s="112" t="s">
        <v>518</v>
      </c>
      <c r="C1240" s="111">
        <v>21223</v>
      </c>
      <c r="D1240" s="111" t="s">
        <v>473</v>
      </c>
      <c r="E1240" s="111" t="s">
        <v>758</v>
      </c>
      <c r="F1240" s="114">
        <v>42690</v>
      </c>
      <c r="G1240" s="275" t="s">
        <v>716</v>
      </c>
      <c r="H1240" s="111"/>
      <c r="I1240" s="111"/>
      <c r="J1240" s="334">
        <v>13</v>
      </c>
      <c r="K1240" s="30"/>
    </row>
    <row r="1241" spans="1:11" s="31" customFormat="1" ht="10.8" hidden="1" outlineLevel="2" thickBot="1" x14ac:dyDescent="0.3">
      <c r="A1241" s="111">
        <v>80</v>
      </c>
      <c r="B1241" s="112" t="s">
        <v>518</v>
      </c>
      <c r="C1241" s="111">
        <v>21157</v>
      </c>
      <c r="D1241" s="111" t="s">
        <v>16</v>
      </c>
      <c r="E1241" s="111" t="s">
        <v>759</v>
      </c>
      <c r="F1241" s="114">
        <v>42690</v>
      </c>
      <c r="G1241" s="275" t="s">
        <v>716</v>
      </c>
      <c r="H1241" s="111"/>
      <c r="I1241" s="111"/>
      <c r="J1241" s="334">
        <v>5</v>
      </c>
      <c r="K1241" s="30"/>
    </row>
    <row r="1242" spans="1:11" s="31" customFormat="1" ht="10.8" hidden="1" outlineLevel="2" thickBot="1" x14ac:dyDescent="0.3">
      <c r="A1242" s="111">
        <v>81</v>
      </c>
      <c r="B1242" s="112" t="s">
        <v>518</v>
      </c>
      <c r="C1242" s="111">
        <v>21159</v>
      </c>
      <c r="D1242" s="111" t="s">
        <v>522</v>
      </c>
      <c r="E1242" s="111" t="s">
        <v>760</v>
      </c>
      <c r="F1242" s="114">
        <v>42690</v>
      </c>
      <c r="G1242" s="275" t="s">
        <v>716</v>
      </c>
      <c r="H1242" s="111"/>
      <c r="I1242" s="111"/>
      <c r="J1242" s="334">
        <v>7</v>
      </c>
      <c r="K1242" s="30"/>
    </row>
    <row r="1243" spans="1:11" s="31" customFormat="1" ht="10.8" hidden="1" outlineLevel="2" thickBot="1" x14ac:dyDescent="0.3">
      <c r="A1243" s="111">
        <v>82</v>
      </c>
      <c r="B1243" s="112" t="s">
        <v>518</v>
      </c>
      <c r="C1243" s="111">
        <v>21321</v>
      </c>
      <c r="D1243" s="111" t="s">
        <v>761</v>
      </c>
      <c r="E1243" s="111" t="s">
        <v>762</v>
      </c>
      <c r="F1243" s="114">
        <v>42691</v>
      </c>
      <c r="G1243" s="275" t="s">
        <v>716</v>
      </c>
      <c r="H1243" s="111"/>
      <c r="I1243" s="111"/>
      <c r="J1243" s="334">
        <v>5</v>
      </c>
      <c r="K1243" s="30"/>
    </row>
    <row r="1244" spans="1:11" s="31" customFormat="1" ht="10.8" hidden="1" outlineLevel="2" thickBot="1" x14ac:dyDescent="0.3">
      <c r="A1244" s="111">
        <v>83</v>
      </c>
      <c r="B1244" s="112" t="s">
        <v>518</v>
      </c>
      <c r="C1244" s="111">
        <v>21154</v>
      </c>
      <c r="D1244" s="111" t="s">
        <v>121</v>
      </c>
      <c r="E1244" s="111" t="s">
        <v>763</v>
      </c>
      <c r="F1244" s="114">
        <v>42691</v>
      </c>
      <c r="G1244" s="275" t="s">
        <v>716</v>
      </c>
      <c r="H1244" s="111"/>
      <c r="I1244" s="111"/>
      <c r="J1244" s="334">
        <v>11</v>
      </c>
      <c r="K1244" s="30"/>
    </row>
    <row r="1245" spans="1:11" s="31" customFormat="1" ht="21" hidden="1" outlineLevel="2" thickBot="1" x14ac:dyDescent="0.3">
      <c r="A1245" s="111">
        <v>84</v>
      </c>
      <c r="B1245" s="112" t="s">
        <v>764</v>
      </c>
      <c r="C1245" s="111">
        <v>21151</v>
      </c>
      <c r="D1245" s="111" t="s">
        <v>765</v>
      </c>
      <c r="E1245" s="113" t="s">
        <v>766</v>
      </c>
      <c r="F1245" s="114">
        <v>42675</v>
      </c>
      <c r="G1245" s="275" t="s">
        <v>767</v>
      </c>
      <c r="H1245" s="111"/>
      <c r="I1245" s="111"/>
      <c r="J1245" s="334">
        <v>25</v>
      </c>
      <c r="K1245" s="30"/>
    </row>
    <row r="1246" spans="1:11" s="31" customFormat="1" ht="10.8" hidden="1" outlineLevel="2" thickBot="1" x14ac:dyDescent="0.3">
      <c r="A1246" s="111">
        <v>85</v>
      </c>
      <c r="B1246" s="111" t="s">
        <v>764</v>
      </c>
      <c r="C1246" s="111">
        <v>2117</v>
      </c>
      <c r="D1246" s="111" t="s">
        <v>136</v>
      </c>
      <c r="E1246" s="111" t="s">
        <v>363</v>
      </c>
      <c r="F1246" s="114">
        <v>42675</v>
      </c>
      <c r="G1246" s="275" t="s">
        <v>767</v>
      </c>
      <c r="H1246" s="111"/>
      <c r="I1246" s="111"/>
      <c r="J1246" s="334">
        <v>1</v>
      </c>
      <c r="K1246" s="30"/>
    </row>
    <row r="1247" spans="1:11" s="31" customFormat="1" ht="10.8" hidden="1" outlineLevel="2" thickBot="1" x14ac:dyDescent="0.3">
      <c r="A1247" s="111">
        <v>86</v>
      </c>
      <c r="B1247" s="111" t="s">
        <v>764</v>
      </c>
      <c r="C1247" s="111">
        <v>21103</v>
      </c>
      <c r="D1247" s="111" t="s">
        <v>57</v>
      </c>
      <c r="E1247" s="111" t="s">
        <v>768</v>
      </c>
      <c r="F1247" s="114">
        <v>42676</v>
      </c>
      <c r="G1247" s="275" t="s">
        <v>767</v>
      </c>
      <c r="H1247" s="111"/>
      <c r="I1247" s="111"/>
      <c r="J1247" s="334">
        <v>1</v>
      </c>
      <c r="K1247" s="30"/>
    </row>
    <row r="1248" spans="1:11" s="31" customFormat="1" ht="10.8" hidden="1" outlineLevel="2" thickBot="1" x14ac:dyDescent="0.3">
      <c r="A1248" s="111">
        <v>87</v>
      </c>
      <c r="B1248" s="111" t="s">
        <v>764</v>
      </c>
      <c r="C1248" s="111">
        <v>21107</v>
      </c>
      <c r="D1248" s="111" t="s">
        <v>66</v>
      </c>
      <c r="E1248" s="115" t="s">
        <v>769</v>
      </c>
      <c r="F1248" s="114">
        <v>42676</v>
      </c>
      <c r="G1248" s="275" t="s">
        <v>767</v>
      </c>
      <c r="H1248" s="111"/>
      <c r="I1248" s="111"/>
      <c r="J1248" s="334">
        <v>5</v>
      </c>
      <c r="K1248" s="30"/>
    </row>
    <row r="1249" spans="1:11" s="31" customFormat="1" ht="10.8" hidden="1" outlineLevel="2" thickBot="1" x14ac:dyDescent="0.3">
      <c r="A1249" s="111">
        <v>88</v>
      </c>
      <c r="B1249" s="111" t="s">
        <v>764</v>
      </c>
      <c r="C1249" s="111">
        <v>21107</v>
      </c>
      <c r="D1249" s="111" t="s">
        <v>192</v>
      </c>
      <c r="E1249" s="113" t="s">
        <v>770</v>
      </c>
      <c r="F1249" s="114">
        <v>42677</v>
      </c>
      <c r="G1249" s="275" t="s">
        <v>767</v>
      </c>
      <c r="H1249" s="111"/>
      <c r="I1249" s="111"/>
      <c r="J1249" s="334">
        <v>3</v>
      </c>
      <c r="K1249" s="30"/>
    </row>
    <row r="1250" spans="1:11" s="31" customFormat="1" ht="10.8" hidden="1" outlineLevel="2" thickBot="1" x14ac:dyDescent="0.3">
      <c r="A1250" s="111">
        <v>89</v>
      </c>
      <c r="B1250" s="111" t="s">
        <v>764</v>
      </c>
      <c r="C1250" s="111">
        <v>21104</v>
      </c>
      <c r="D1250" s="111" t="s">
        <v>41</v>
      </c>
      <c r="E1250" s="113" t="s">
        <v>771</v>
      </c>
      <c r="F1250" s="114">
        <v>42677</v>
      </c>
      <c r="G1250" s="275" t="s">
        <v>767</v>
      </c>
      <c r="H1250" s="111"/>
      <c r="I1250" s="111"/>
      <c r="J1250" s="334">
        <v>16</v>
      </c>
      <c r="K1250" s="30"/>
    </row>
    <row r="1251" spans="1:11" s="31" customFormat="1" ht="10.8" hidden="1" outlineLevel="2" thickBot="1" x14ac:dyDescent="0.3">
      <c r="A1251" s="111">
        <v>90</v>
      </c>
      <c r="B1251" s="111" t="s">
        <v>772</v>
      </c>
      <c r="C1251" s="111">
        <v>21108</v>
      </c>
      <c r="D1251" s="111" t="s">
        <v>192</v>
      </c>
      <c r="E1251" s="113" t="s">
        <v>773</v>
      </c>
      <c r="F1251" s="114">
        <v>42678</v>
      </c>
      <c r="G1251" s="275" t="s">
        <v>767</v>
      </c>
      <c r="H1251" s="111"/>
      <c r="I1251" s="111"/>
      <c r="J1251" s="334">
        <v>5</v>
      </c>
      <c r="K1251" s="30"/>
    </row>
    <row r="1252" spans="1:11" s="31" customFormat="1" ht="10.8" hidden="1" outlineLevel="2" thickBot="1" x14ac:dyDescent="0.3">
      <c r="A1252" s="111">
        <v>91</v>
      </c>
      <c r="B1252" s="111" t="s">
        <v>772</v>
      </c>
      <c r="C1252" s="111">
        <v>21109</v>
      </c>
      <c r="D1252" s="111" t="s">
        <v>192</v>
      </c>
      <c r="E1252" s="113" t="s">
        <v>774</v>
      </c>
      <c r="F1252" s="114">
        <v>42678</v>
      </c>
      <c r="G1252" s="275" t="s">
        <v>767</v>
      </c>
      <c r="H1252" s="111"/>
      <c r="I1252" s="111"/>
      <c r="J1252" s="334">
        <v>5</v>
      </c>
      <c r="K1252" s="30"/>
    </row>
    <row r="1253" spans="1:11" s="31" customFormat="1" ht="10.8" hidden="1" outlineLevel="2" thickBot="1" x14ac:dyDescent="0.3">
      <c r="A1253" s="111">
        <v>92</v>
      </c>
      <c r="B1253" s="111" t="s">
        <v>775</v>
      </c>
      <c r="C1253" s="111">
        <v>21105</v>
      </c>
      <c r="D1253" s="111" t="s">
        <v>181</v>
      </c>
      <c r="E1253" s="113" t="s">
        <v>776</v>
      </c>
      <c r="F1253" s="114">
        <v>42679</v>
      </c>
      <c r="G1253" s="275" t="s">
        <v>767</v>
      </c>
      <c r="H1253" s="111"/>
      <c r="I1253" s="111"/>
      <c r="J1253" s="334">
        <v>7</v>
      </c>
      <c r="K1253" s="30"/>
    </row>
    <row r="1254" spans="1:11" s="31" customFormat="1" ht="10.8" hidden="1" outlineLevel="2" thickBot="1" x14ac:dyDescent="0.3">
      <c r="A1254" s="111">
        <v>93</v>
      </c>
      <c r="B1254" s="111" t="s">
        <v>777</v>
      </c>
      <c r="C1254" s="111">
        <v>21111</v>
      </c>
      <c r="D1254" s="111" t="s">
        <v>117</v>
      </c>
      <c r="E1254" s="113" t="s">
        <v>32</v>
      </c>
      <c r="F1254" s="114">
        <v>42679</v>
      </c>
      <c r="G1254" s="275" t="s">
        <v>767</v>
      </c>
      <c r="H1254" s="111"/>
      <c r="I1254" s="111"/>
      <c r="J1254" s="334">
        <v>1</v>
      </c>
      <c r="K1254" s="30"/>
    </row>
    <row r="1255" spans="1:11" s="31" customFormat="1" ht="10.8" hidden="1" outlineLevel="2" thickBot="1" x14ac:dyDescent="0.3">
      <c r="A1255" s="111">
        <v>94</v>
      </c>
      <c r="B1255" s="111" t="s">
        <v>777</v>
      </c>
      <c r="C1255" s="111">
        <v>21246</v>
      </c>
      <c r="D1255" s="111" t="s">
        <v>66</v>
      </c>
      <c r="E1255" s="113" t="s">
        <v>778</v>
      </c>
      <c r="F1255" s="114">
        <v>42680</v>
      </c>
      <c r="G1255" s="275" t="s">
        <v>767</v>
      </c>
      <c r="H1255" s="111"/>
      <c r="I1255" s="111"/>
      <c r="J1255" s="334">
        <v>1</v>
      </c>
      <c r="K1255" s="30"/>
    </row>
    <row r="1256" spans="1:11" s="31" customFormat="1" ht="10.8" hidden="1" outlineLevel="2" thickBot="1" x14ac:dyDescent="0.3">
      <c r="A1256" s="111">
        <v>95</v>
      </c>
      <c r="B1256" s="111" t="s">
        <v>777</v>
      </c>
      <c r="C1256" s="111">
        <v>21110</v>
      </c>
      <c r="D1256" s="111" t="s">
        <v>281</v>
      </c>
      <c r="E1256" s="113" t="s">
        <v>779</v>
      </c>
      <c r="F1256" s="114">
        <v>42680</v>
      </c>
      <c r="G1256" s="275" t="s">
        <v>767</v>
      </c>
      <c r="H1256" s="111"/>
      <c r="I1256" s="111"/>
      <c r="J1256" s="334">
        <v>16</v>
      </c>
      <c r="K1256" s="30"/>
    </row>
    <row r="1257" spans="1:11" s="31" customFormat="1" ht="10.8" hidden="1" outlineLevel="2" thickBot="1" x14ac:dyDescent="0.3">
      <c r="A1257" s="111">
        <v>96</v>
      </c>
      <c r="B1257" s="111" t="s">
        <v>777</v>
      </c>
      <c r="C1257" s="111">
        <v>21246</v>
      </c>
      <c r="D1257" s="111" t="s">
        <v>20</v>
      </c>
      <c r="E1257" s="113" t="s">
        <v>780</v>
      </c>
      <c r="F1257" s="114">
        <v>42681</v>
      </c>
      <c r="G1257" s="275" t="s">
        <v>767</v>
      </c>
      <c r="H1257" s="111"/>
      <c r="I1257" s="111"/>
      <c r="J1257" s="334">
        <v>16</v>
      </c>
      <c r="K1257" s="30"/>
    </row>
    <row r="1258" spans="1:11" s="31" customFormat="1" ht="10.8" hidden="1" outlineLevel="2" thickBot="1" x14ac:dyDescent="0.3">
      <c r="A1258" s="111">
        <v>97</v>
      </c>
      <c r="B1258" s="111" t="s">
        <v>321</v>
      </c>
      <c r="C1258" s="111">
        <v>21097</v>
      </c>
      <c r="D1258" s="111" t="s">
        <v>781</v>
      </c>
      <c r="E1258" s="113" t="s">
        <v>33</v>
      </c>
      <c r="F1258" s="114">
        <v>42681</v>
      </c>
      <c r="G1258" s="275" t="s">
        <v>767</v>
      </c>
      <c r="H1258" s="111"/>
      <c r="I1258" s="111"/>
      <c r="J1258" s="334">
        <v>1</v>
      </c>
      <c r="K1258" s="30"/>
    </row>
    <row r="1259" spans="1:11" s="31" customFormat="1" ht="10.8" hidden="1" outlineLevel="2" thickBot="1" x14ac:dyDescent="0.3">
      <c r="A1259" s="111">
        <v>98</v>
      </c>
      <c r="B1259" s="111" t="s">
        <v>321</v>
      </c>
      <c r="C1259" s="111">
        <v>21093</v>
      </c>
      <c r="D1259" s="111" t="s">
        <v>524</v>
      </c>
      <c r="E1259" s="113" t="s">
        <v>782</v>
      </c>
      <c r="F1259" s="114">
        <v>42682</v>
      </c>
      <c r="G1259" s="275" t="s">
        <v>767</v>
      </c>
      <c r="H1259" s="111"/>
      <c r="I1259" s="111"/>
      <c r="J1259" s="334">
        <v>3</v>
      </c>
      <c r="K1259" s="30"/>
    </row>
    <row r="1260" spans="1:11" s="31" customFormat="1" ht="10.8" hidden="1" outlineLevel="2" thickBot="1" x14ac:dyDescent="0.3">
      <c r="A1260" s="111">
        <v>99</v>
      </c>
      <c r="B1260" s="111" t="s">
        <v>321</v>
      </c>
      <c r="C1260" s="111">
        <v>21083</v>
      </c>
      <c r="D1260" s="111" t="s">
        <v>523</v>
      </c>
      <c r="E1260" s="113" t="s">
        <v>151</v>
      </c>
      <c r="F1260" s="114">
        <v>42682</v>
      </c>
      <c r="G1260" s="275" t="s">
        <v>767</v>
      </c>
      <c r="H1260" s="111"/>
      <c r="I1260" s="111"/>
      <c r="J1260" s="334">
        <v>1</v>
      </c>
      <c r="K1260" s="30"/>
    </row>
    <row r="1261" spans="1:11" s="31" customFormat="1" ht="10.8" hidden="1" outlineLevel="2" thickBot="1" x14ac:dyDescent="0.3">
      <c r="A1261" s="111">
        <v>100</v>
      </c>
      <c r="B1261" s="111" t="s">
        <v>321</v>
      </c>
      <c r="C1261" s="111">
        <v>21303</v>
      </c>
      <c r="D1261" s="111" t="s">
        <v>375</v>
      </c>
      <c r="E1261" s="113" t="s">
        <v>32</v>
      </c>
      <c r="F1261" s="114">
        <v>42683</v>
      </c>
      <c r="G1261" s="275" t="s">
        <v>767</v>
      </c>
      <c r="H1261" s="111"/>
      <c r="I1261" s="111"/>
      <c r="J1261" s="334">
        <v>1</v>
      </c>
      <c r="K1261" s="30"/>
    </row>
    <row r="1262" spans="1:11" s="31" customFormat="1" ht="10.8" hidden="1" outlineLevel="2" thickBot="1" x14ac:dyDescent="0.3">
      <c r="A1262" s="111">
        <v>101</v>
      </c>
      <c r="B1262" s="111" t="s">
        <v>321</v>
      </c>
      <c r="C1262" s="111">
        <v>21115</v>
      </c>
      <c r="D1262" s="111" t="s">
        <v>282</v>
      </c>
      <c r="E1262" s="113" t="s">
        <v>783</v>
      </c>
      <c r="F1262" s="114">
        <v>42683</v>
      </c>
      <c r="G1262" s="275" t="s">
        <v>767</v>
      </c>
      <c r="H1262" s="111"/>
      <c r="I1262" s="111"/>
      <c r="J1262" s="334">
        <v>3</v>
      </c>
      <c r="K1262" s="30"/>
    </row>
    <row r="1263" spans="1:11" s="31" customFormat="1" ht="10.8" hidden="1" outlineLevel="2" thickBot="1" x14ac:dyDescent="0.3">
      <c r="A1263" s="111">
        <v>102</v>
      </c>
      <c r="B1263" s="111" t="s">
        <v>321</v>
      </c>
      <c r="C1263" s="111">
        <v>21097</v>
      </c>
      <c r="D1263" s="111" t="s">
        <v>784</v>
      </c>
      <c r="E1263" s="113" t="s">
        <v>785</v>
      </c>
      <c r="F1263" s="114">
        <v>42684</v>
      </c>
      <c r="G1263" s="275" t="s">
        <v>767</v>
      </c>
      <c r="H1263" s="111"/>
      <c r="I1263" s="111"/>
      <c r="J1263" s="334">
        <v>11</v>
      </c>
      <c r="K1263" s="30"/>
    </row>
    <row r="1264" spans="1:11" s="31" customFormat="1" ht="10.8" hidden="1" outlineLevel="2" thickBot="1" x14ac:dyDescent="0.3">
      <c r="A1264" s="111">
        <v>103</v>
      </c>
      <c r="B1264" s="112" t="s">
        <v>321</v>
      </c>
      <c r="C1264" s="111">
        <v>21106</v>
      </c>
      <c r="D1264" s="111" t="s">
        <v>159</v>
      </c>
      <c r="E1264" s="113" t="s">
        <v>786</v>
      </c>
      <c r="F1264" s="114">
        <v>42684</v>
      </c>
      <c r="G1264" s="275" t="s">
        <v>767</v>
      </c>
      <c r="H1264" s="111"/>
      <c r="I1264" s="111"/>
      <c r="J1264" s="334">
        <v>2</v>
      </c>
      <c r="K1264" s="30"/>
    </row>
    <row r="1265" spans="1:11" s="31" customFormat="1" ht="10.8" hidden="1" outlineLevel="2" thickBot="1" x14ac:dyDescent="0.3">
      <c r="A1265" s="111">
        <v>104</v>
      </c>
      <c r="B1265" s="112" t="s">
        <v>321</v>
      </c>
      <c r="C1265" s="111">
        <v>21303</v>
      </c>
      <c r="D1265" s="111" t="s">
        <v>787</v>
      </c>
      <c r="E1265" s="113" t="s">
        <v>73</v>
      </c>
      <c r="F1265" s="114">
        <v>42685</v>
      </c>
      <c r="G1265" s="275" t="s">
        <v>767</v>
      </c>
      <c r="H1265" s="111"/>
      <c r="I1265" s="111"/>
      <c r="J1265" s="334">
        <v>1</v>
      </c>
      <c r="K1265" s="30"/>
    </row>
    <row r="1266" spans="1:11" s="31" customFormat="1" ht="10.8" hidden="1" outlineLevel="2" thickBot="1" x14ac:dyDescent="0.3">
      <c r="A1266" s="111">
        <v>105</v>
      </c>
      <c r="B1266" s="112" t="s">
        <v>321</v>
      </c>
      <c r="C1266" s="111">
        <v>21097</v>
      </c>
      <c r="D1266" s="111" t="s">
        <v>135</v>
      </c>
      <c r="E1266" s="113" t="s">
        <v>788</v>
      </c>
      <c r="F1266" s="114">
        <v>42685</v>
      </c>
      <c r="G1266" s="275" t="s">
        <v>767</v>
      </c>
      <c r="H1266" s="111"/>
      <c r="I1266" s="111"/>
      <c r="J1266" s="334">
        <v>3</v>
      </c>
      <c r="K1266" s="30"/>
    </row>
    <row r="1267" spans="1:11" s="31" customFormat="1" ht="10.8" hidden="1" outlineLevel="2" thickBot="1" x14ac:dyDescent="0.3">
      <c r="A1267" s="111">
        <v>106</v>
      </c>
      <c r="B1267" s="112" t="s">
        <v>321</v>
      </c>
      <c r="C1267" s="111">
        <v>21095</v>
      </c>
      <c r="D1267" s="111" t="s">
        <v>117</v>
      </c>
      <c r="E1267" s="113" t="s">
        <v>226</v>
      </c>
      <c r="F1267" s="114">
        <v>42686</v>
      </c>
      <c r="G1267" s="275" t="s">
        <v>767</v>
      </c>
      <c r="H1267" s="111"/>
      <c r="I1267" s="111"/>
      <c r="J1267" s="334">
        <v>1</v>
      </c>
      <c r="K1267" s="30"/>
    </row>
    <row r="1268" spans="1:11" s="31" customFormat="1" ht="10.8" hidden="1" outlineLevel="2" thickBot="1" x14ac:dyDescent="0.3">
      <c r="A1268" s="111">
        <v>107</v>
      </c>
      <c r="B1268" s="112" t="s">
        <v>321</v>
      </c>
      <c r="C1268" s="111">
        <v>21095</v>
      </c>
      <c r="D1268" s="111" t="s">
        <v>16</v>
      </c>
      <c r="E1268" s="113" t="s">
        <v>789</v>
      </c>
      <c r="F1268" s="114">
        <v>42686</v>
      </c>
      <c r="G1268" s="275" t="s">
        <v>767</v>
      </c>
      <c r="H1268" s="111"/>
      <c r="I1268" s="111"/>
      <c r="J1268" s="334">
        <v>4</v>
      </c>
      <c r="K1268" s="30"/>
    </row>
    <row r="1269" spans="1:11" s="31" customFormat="1" ht="10.8" hidden="1" outlineLevel="2" thickBot="1" x14ac:dyDescent="0.3">
      <c r="A1269" s="111">
        <v>108</v>
      </c>
      <c r="B1269" s="112" t="s">
        <v>321</v>
      </c>
      <c r="C1269" s="111">
        <v>21093</v>
      </c>
      <c r="D1269" s="111" t="s">
        <v>136</v>
      </c>
      <c r="E1269" s="113" t="s">
        <v>116</v>
      </c>
      <c r="F1269" s="114">
        <v>42687</v>
      </c>
      <c r="G1269" s="275" t="s">
        <v>767</v>
      </c>
      <c r="H1269" s="111"/>
      <c r="I1269" s="111"/>
      <c r="J1269" s="334">
        <v>1</v>
      </c>
      <c r="K1269" s="30"/>
    </row>
    <row r="1270" spans="1:11" s="31" customFormat="1" ht="10.8" hidden="1" outlineLevel="2" thickBot="1" x14ac:dyDescent="0.3">
      <c r="A1270" s="111">
        <v>109</v>
      </c>
      <c r="B1270" s="111" t="s">
        <v>321</v>
      </c>
      <c r="C1270" s="111">
        <v>21096</v>
      </c>
      <c r="D1270" s="111" t="s">
        <v>57</v>
      </c>
      <c r="E1270" s="111" t="s">
        <v>33</v>
      </c>
      <c r="F1270" s="114">
        <v>42687</v>
      </c>
      <c r="G1270" s="275" t="s">
        <v>767</v>
      </c>
      <c r="H1270" s="111"/>
      <c r="I1270" s="111"/>
      <c r="J1270" s="334">
        <v>1</v>
      </c>
      <c r="K1270" s="30"/>
    </row>
    <row r="1271" spans="1:11" s="31" customFormat="1" ht="10.8" hidden="1" outlineLevel="2" thickBot="1" x14ac:dyDescent="0.3">
      <c r="A1271" s="111">
        <v>110</v>
      </c>
      <c r="B1271" s="111" t="s">
        <v>321</v>
      </c>
      <c r="C1271" s="111">
        <v>21097</v>
      </c>
      <c r="D1271" s="111" t="s">
        <v>93</v>
      </c>
      <c r="E1271" s="111" t="s">
        <v>790</v>
      </c>
      <c r="F1271" s="114">
        <v>42688</v>
      </c>
      <c r="G1271" s="275" t="s">
        <v>767</v>
      </c>
      <c r="H1271" s="111"/>
      <c r="I1271" s="111"/>
      <c r="J1271" s="334">
        <v>3</v>
      </c>
      <c r="K1271" s="30"/>
    </row>
    <row r="1272" spans="1:11" s="31" customFormat="1" ht="10.8" hidden="1" outlineLevel="2" thickBot="1" x14ac:dyDescent="0.3">
      <c r="A1272" s="111">
        <v>111</v>
      </c>
      <c r="B1272" s="111" t="s">
        <v>321</v>
      </c>
      <c r="C1272" s="111">
        <v>21094</v>
      </c>
      <c r="D1272" s="111" t="s">
        <v>66</v>
      </c>
      <c r="E1272" s="113" t="s">
        <v>74</v>
      </c>
      <c r="F1272" s="114">
        <v>42688</v>
      </c>
      <c r="G1272" s="275" t="s">
        <v>767</v>
      </c>
      <c r="H1272" s="111"/>
      <c r="I1272" s="111"/>
      <c r="J1272" s="334">
        <v>1</v>
      </c>
      <c r="K1272" s="30"/>
    </row>
    <row r="1273" spans="1:11" s="31" customFormat="1" ht="10.8" hidden="1" outlineLevel="2" thickBot="1" x14ac:dyDescent="0.3">
      <c r="A1273" s="111">
        <v>112</v>
      </c>
      <c r="B1273" s="111" t="s">
        <v>321</v>
      </c>
      <c r="C1273" s="111">
        <v>21094</v>
      </c>
      <c r="D1273" s="111" t="s">
        <v>126</v>
      </c>
      <c r="E1273" s="113" t="s">
        <v>791</v>
      </c>
      <c r="F1273" s="114">
        <v>42689</v>
      </c>
      <c r="G1273" s="275" t="s">
        <v>767</v>
      </c>
      <c r="H1273" s="111"/>
      <c r="I1273" s="111"/>
      <c r="J1273" s="334">
        <v>2</v>
      </c>
      <c r="K1273" s="30"/>
    </row>
    <row r="1274" spans="1:11" s="31" customFormat="1" ht="10.8" hidden="1" outlineLevel="2" thickBot="1" x14ac:dyDescent="0.3">
      <c r="A1274" s="111">
        <v>113</v>
      </c>
      <c r="B1274" s="111" t="s">
        <v>321</v>
      </c>
      <c r="C1274" s="111">
        <v>21091</v>
      </c>
      <c r="D1274" s="111" t="s">
        <v>267</v>
      </c>
      <c r="E1274" s="111" t="s">
        <v>792</v>
      </c>
      <c r="F1274" s="114">
        <v>42689</v>
      </c>
      <c r="G1274" s="275" t="s">
        <v>767</v>
      </c>
      <c r="H1274" s="111"/>
      <c r="I1274" s="111"/>
      <c r="J1274" s="334">
        <v>2</v>
      </c>
      <c r="K1274" s="30"/>
    </row>
    <row r="1275" spans="1:11" s="31" customFormat="1" ht="10.8" hidden="1" outlineLevel="2" thickBot="1" x14ac:dyDescent="0.3">
      <c r="A1275" s="111">
        <v>114</v>
      </c>
      <c r="B1275" s="112" t="s">
        <v>321</v>
      </c>
      <c r="C1275" s="111">
        <v>21096</v>
      </c>
      <c r="D1275" s="111" t="s">
        <v>146</v>
      </c>
      <c r="E1275" s="111" t="s">
        <v>95</v>
      </c>
      <c r="F1275" s="114">
        <v>42690</v>
      </c>
      <c r="G1275" s="275" t="s">
        <v>767</v>
      </c>
      <c r="H1275" s="111"/>
      <c r="I1275" s="111"/>
      <c r="J1275" s="334">
        <v>1</v>
      </c>
      <c r="K1275" s="30"/>
    </row>
    <row r="1276" spans="1:11" s="31" customFormat="1" ht="10.8" hidden="1" outlineLevel="2" thickBot="1" x14ac:dyDescent="0.3">
      <c r="A1276" s="111">
        <v>115</v>
      </c>
      <c r="B1276" s="112" t="s">
        <v>321</v>
      </c>
      <c r="C1276" s="111">
        <v>21091</v>
      </c>
      <c r="D1276" s="111" t="s">
        <v>204</v>
      </c>
      <c r="E1276" s="111" t="s">
        <v>34</v>
      </c>
      <c r="F1276" s="114">
        <v>42690</v>
      </c>
      <c r="G1276" s="275" t="s">
        <v>767</v>
      </c>
      <c r="H1276" s="111"/>
      <c r="I1276" s="111"/>
      <c r="J1276" s="334">
        <v>1</v>
      </c>
      <c r="K1276" s="30"/>
    </row>
    <row r="1277" spans="1:11" s="31" customFormat="1" ht="10.8" hidden="1" outlineLevel="2" thickBot="1" x14ac:dyDescent="0.3">
      <c r="A1277" s="111">
        <v>116</v>
      </c>
      <c r="B1277" s="112" t="s">
        <v>321</v>
      </c>
      <c r="C1277" s="111">
        <v>21115</v>
      </c>
      <c r="D1277" s="111" t="s">
        <v>525</v>
      </c>
      <c r="E1277" s="111" t="s">
        <v>793</v>
      </c>
      <c r="F1277" s="114">
        <v>42690</v>
      </c>
      <c r="G1277" s="275" t="s">
        <v>767</v>
      </c>
      <c r="H1277" s="111"/>
      <c r="I1277" s="111"/>
      <c r="J1277" s="334">
        <v>2</v>
      </c>
      <c r="K1277" s="30"/>
    </row>
    <row r="1278" spans="1:11" s="31" customFormat="1" ht="10.8" hidden="1" outlineLevel="2" thickBot="1" x14ac:dyDescent="0.3">
      <c r="A1278" s="111">
        <v>117</v>
      </c>
      <c r="B1278" s="112" t="s">
        <v>321</v>
      </c>
      <c r="C1278" s="111">
        <v>21096</v>
      </c>
      <c r="D1278" s="111" t="s">
        <v>41</v>
      </c>
      <c r="E1278" s="113" t="s">
        <v>794</v>
      </c>
      <c r="F1278" s="114">
        <v>42690</v>
      </c>
      <c r="G1278" s="275" t="s">
        <v>767</v>
      </c>
      <c r="H1278" s="111"/>
      <c r="I1278" s="111"/>
      <c r="J1278" s="334">
        <v>4</v>
      </c>
      <c r="K1278" s="30"/>
    </row>
    <row r="1279" spans="1:11" s="31" customFormat="1" ht="10.8" hidden="1" outlineLevel="2" thickBot="1" x14ac:dyDescent="0.3">
      <c r="A1279" s="111">
        <v>118</v>
      </c>
      <c r="B1279" s="112" t="s">
        <v>321</v>
      </c>
      <c r="C1279" s="111">
        <v>21094</v>
      </c>
      <c r="D1279" s="111" t="s">
        <v>20</v>
      </c>
      <c r="E1279" s="113" t="s">
        <v>250</v>
      </c>
      <c r="F1279" s="114">
        <v>42690</v>
      </c>
      <c r="G1279" s="275" t="s">
        <v>767</v>
      </c>
      <c r="H1279" s="111"/>
      <c r="I1279" s="111"/>
      <c r="J1279" s="334">
        <v>1</v>
      </c>
      <c r="K1279" s="30"/>
    </row>
    <row r="1280" spans="1:11" s="31" customFormat="1" ht="10.8" hidden="1" outlineLevel="2" thickBot="1" x14ac:dyDescent="0.3">
      <c r="A1280" s="111">
        <v>119</v>
      </c>
      <c r="B1280" s="112" t="s">
        <v>795</v>
      </c>
      <c r="C1280" s="111">
        <v>21100</v>
      </c>
      <c r="D1280" s="111" t="s">
        <v>796</v>
      </c>
      <c r="E1280" s="113" t="s">
        <v>797</v>
      </c>
      <c r="F1280" s="114">
        <v>42691</v>
      </c>
      <c r="G1280" s="275" t="s">
        <v>767</v>
      </c>
      <c r="H1280" s="111"/>
      <c r="I1280" s="111"/>
      <c r="J1280" s="334">
        <v>1</v>
      </c>
      <c r="K1280" s="30"/>
    </row>
    <row r="1281" spans="1:11" s="31" customFormat="1" ht="10.8" hidden="1" outlineLevel="2" thickBot="1" x14ac:dyDescent="0.3">
      <c r="A1281" s="111">
        <v>120</v>
      </c>
      <c r="B1281" s="112" t="s">
        <v>795</v>
      </c>
      <c r="C1281" s="111">
        <v>21098</v>
      </c>
      <c r="D1281" s="111" t="s">
        <v>798</v>
      </c>
      <c r="E1281" s="111" t="s">
        <v>72</v>
      </c>
      <c r="F1281" s="114">
        <v>42691</v>
      </c>
      <c r="G1281" s="275" t="s">
        <v>767</v>
      </c>
      <c r="H1281" s="111"/>
      <c r="I1281" s="111"/>
      <c r="J1281" s="334">
        <v>1</v>
      </c>
      <c r="K1281" s="30"/>
    </row>
    <row r="1282" spans="1:11" s="31" customFormat="1" ht="10.8" hidden="1" outlineLevel="2" thickBot="1" x14ac:dyDescent="0.3">
      <c r="A1282" s="111">
        <v>121</v>
      </c>
      <c r="B1282" s="112" t="s">
        <v>795</v>
      </c>
      <c r="C1282" s="111">
        <v>21098</v>
      </c>
      <c r="D1282" s="111" t="s">
        <v>117</v>
      </c>
      <c r="E1282" s="111" t="s">
        <v>31</v>
      </c>
      <c r="F1282" s="114">
        <v>42691</v>
      </c>
      <c r="G1282" s="275" t="s">
        <v>767</v>
      </c>
      <c r="H1282" s="111"/>
      <c r="I1282" s="111"/>
      <c r="J1282" s="334">
        <v>1</v>
      </c>
      <c r="K1282" s="30"/>
    </row>
    <row r="1283" spans="1:11" s="31" customFormat="1" ht="10.8" hidden="1" outlineLevel="2" thickBot="1" x14ac:dyDescent="0.3">
      <c r="A1283" s="111">
        <v>122</v>
      </c>
      <c r="B1283" s="112" t="s">
        <v>795</v>
      </c>
      <c r="C1283" s="111">
        <v>21101</v>
      </c>
      <c r="D1283" s="111" t="s">
        <v>163</v>
      </c>
      <c r="E1283" s="111" t="s">
        <v>799</v>
      </c>
      <c r="F1283" s="114">
        <v>42691</v>
      </c>
      <c r="G1283" s="275" t="s">
        <v>767</v>
      </c>
      <c r="H1283" s="111"/>
      <c r="I1283" s="111"/>
      <c r="J1283" s="334">
        <v>5</v>
      </c>
      <c r="K1283" s="30"/>
    </row>
    <row r="1284" spans="1:11" s="31" customFormat="1" ht="10.8" hidden="1" outlineLevel="2" thickBot="1" x14ac:dyDescent="0.3">
      <c r="A1284" s="111">
        <v>123</v>
      </c>
      <c r="B1284" s="112" t="s">
        <v>795</v>
      </c>
      <c r="C1284" s="111">
        <v>21099</v>
      </c>
      <c r="D1284" s="111" t="s">
        <v>91</v>
      </c>
      <c r="E1284" s="111" t="s">
        <v>95</v>
      </c>
      <c r="F1284" s="114">
        <v>42692</v>
      </c>
      <c r="G1284" s="275" t="s">
        <v>767</v>
      </c>
      <c r="H1284" s="111"/>
      <c r="I1284" s="111"/>
      <c r="J1284" s="334">
        <v>1</v>
      </c>
      <c r="K1284" s="30"/>
    </row>
    <row r="1285" spans="1:11" s="31" customFormat="1" ht="10.8" hidden="1" outlineLevel="2" thickBot="1" x14ac:dyDescent="0.3">
      <c r="A1285" s="111">
        <v>124</v>
      </c>
      <c r="B1285" s="112" t="s">
        <v>795</v>
      </c>
      <c r="C1285" s="111">
        <v>21100</v>
      </c>
      <c r="D1285" s="111" t="s">
        <v>57</v>
      </c>
      <c r="E1285" s="111" t="s">
        <v>800</v>
      </c>
      <c r="F1285" s="114">
        <v>42692</v>
      </c>
      <c r="G1285" s="275" t="s">
        <v>767</v>
      </c>
      <c r="H1285" s="111"/>
      <c r="I1285" s="111"/>
      <c r="J1285" s="334">
        <v>3</v>
      </c>
      <c r="K1285" s="30"/>
    </row>
    <row r="1286" spans="1:11" s="31" customFormat="1" ht="10.8" hidden="1" outlineLevel="2" thickBot="1" x14ac:dyDescent="0.3">
      <c r="A1286" s="111">
        <v>125</v>
      </c>
      <c r="B1286" s="112" t="s">
        <v>795</v>
      </c>
      <c r="C1286" s="111">
        <v>21132</v>
      </c>
      <c r="D1286" s="111" t="s">
        <v>801</v>
      </c>
      <c r="E1286" s="113" t="s">
        <v>151</v>
      </c>
      <c r="F1286" s="114">
        <v>42692</v>
      </c>
      <c r="G1286" s="275" t="s">
        <v>767</v>
      </c>
      <c r="H1286" s="111"/>
      <c r="I1286" s="111"/>
      <c r="J1286" s="334">
        <v>1</v>
      </c>
      <c r="K1286" s="30"/>
    </row>
    <row r="1287" spans="1:11" s="31" customFormat="1" ht="10.8" hidden="1" outlineLevel="2" thickBot="1" x14ac:dyDescent="0.3">
      <c r="A1287" s="111">
        <v>126</v>
      </c>
      <c r="B1287" s="111" t="s">
        <v>795</v>
      </c>
      <c r="C1287" s="111">
        <v>21098</v>
      </c>
      <c r="D1287" s="111" t="s">
        <v>172</v>
      </c>
      <c r="E1287" s="111" t="s">
        <v>479</v>
      </c>
      <c r="F1287" s="114">
        <v>42692</v>
      </c>
      <c r="G1287" s="275" t="s">
        <v>767</v>
      </c>
      <c r="H1287" s="111"/>
      <c r="I1287" s="111"/>
      <c r="J1287" s="334">
        <v>1</v>
      </c>
      <c r="K1287" s="30"/>
    </row>
    <row r="1288" spans="1:11" s="31" customFormat="1" ht="10.8" hidden="1" outlineLevel="2" thickBot="1" x14ac:dyDescent="0.3">
      <c r="A1288" s="111">
        <v>127</v>
      </c>
      <c r="B1288" s="111" t="s">
        <v>795</v>
      </c>
      <c r="C1288" s="111">
        <v>21098</v>
      </c>
      <c r="D1288" s="111" t="s">
        <v>183</v>
      </c>
      <c r="E1288" s="111" t="s">
        <v>802</v>
      </c>
      <c r="F1288" s="114">
        <v>42693</v>
      </c>
      <c r="G1288" s="275" t="s">
        <v>767</v>
      </c>
      <c r="H1288" s="111"/>
      <c r="I1288" s="111"/>
      <c r="J1288" s="334">
        <v>2</v>
      </c>
      <c r="K1288" s="30"/>
    </row>
    <row r="1289" spans="1:11" s="31" customFormat="1" ht="10.8" hidden="1" outlineLevel="2" thickBot="1" x14ac:dyDescent="0.3">
      <c r="A1289" s="111">
        <v>128</v>
      </c>
      <c r="B1289" s="111" t="s">
        <v>795</v>
      </c>
      <c r="C1289" s="111">
        <v>21100</v>
      </c>
      <c r="D1289" s="111" t="s">
        <v>41</v>
      </c>
      <c r="E1289" s="115" t="s">
        <v>803</v>
      </c>
      <c r="F1289" s="114">
        <v>42693</v>
      </c>
      <c r="G1289" s="275" t="s">
        <v>767</v>
      </c>
      <c r="H1289" s="111"/>
      <c r="I1289" s="111"/>
      <c r="J1289" s="334">
        <v>11</v>
      </c>
      <c r="K1289" s="30"/>
    </row>
    <row r="1290" spans="1:11" s="31" customFormat="1" ht="10.8" hidden="1" outlineLevel="2" thickBot="1" x14ac:dyDescent="0.3">
      <c r="A1290" s="111">
        <v>129</v>
      </c>
      <c r="B1290" s="111" t="s">
        <v>795</v>
      </c>
      <c r="C1290" s="111">
        <v>21098</v>
      </c>
      <c r="D1290" s="111" t="s">
        <v>20</v>
      </c>
      <c r="E1290" s="113" t="s">
        <v>804</v>
      </c>
      <c r="F1290" s="114">
        <v>42693</v>
      </c>
      <c r="G1290" s="275" t="s">
        <v>767</v>
      </c>
      <c r="H1290" s="111"/>
      <c r="I1290" s="111"/>
      <c r="J1290" s="334">
        <v>2</v>
      </c>
      <c r="K1290" s="30"/>
    </row>
    <row r="1291" spans="1:11" s="31" customFormat="1" ht="10.8" hidden="1" outlineLevel="2" thickBot="1" x14ac:dyDescent="0.3">
      <c r="A1291" s="111">
        <v>130</v>
      </c>
      <c r="B1291" s="111" t="s">
        <v>805</v>
      </c>
      <c r="C1291" s="111">
        <v>21182</v>
      </c>
      <c r="D1291" s="111" t="s">
        <v>121</v>
      </c>
      <c r="E1291" s="113" t="s">
        <v>95</v>
      </c>
      <c r="F1291" s="114">
        <v>42696</v>
      </c>
      <c r="G1291" s="275" t="s">
        <v>767</v>
      </c>
      <c r="H1291" s="111"/>
      <c r="I1291" s="111"/>
      <c r="J1291" s="334">
        <v>1</v>
      </c>
      <c r="K1291" s="30"/>
    </row>
    <row r="1292" spans="1:11" s="31" customFormat="1" ht="10.8" hidden="1" outlineLevel="2" thickBot="1" x14ac:dyDescent="0.3">
      <c r="A1292" s="111">
        <v>131</v>
      </c>
      <c r="B1292" s="111" t="s">
        <v>805</v>
      </c>
      <c r="C1292" s="111">
        <v>21182</v>
      </c>
      <c r="D1292" s="111" t="s">
        <v>93</v>
      </c>
      <c r="E1292" s="113" t="s">
        <v>806</v>
      </c>
      <c r="F1292" s="114">
        <v>42696</v>
      </c>
      <c r="G1292" s="275" t="s">
        <v>767</v>
      </c>
      <c r="H1292" s="111"/>
      <c r="I1292" s="111"/>
      <c r="J1292" s="334">
        <v>2</v>
      </c>
      <c r="K1292" s="30"/>
    </row>
    <row r="1293" spans="1:11" s="31" customFormat="1" ht="10.8" hidden="1" outlineLevel="2" thickBot="1" x14ac:dyDescent="0.3">
      <c r="A1293" s="111">
        <v>132</v>
      </c>
      <c r="B1293" s="111" t="s">
        <v>805</v>
      </c>
      <c r="C1293" s="111">
        <v>21180</v>
      </c>
      <c r="D1293" s="111"/>
      <c r="E1293" s="113" t="s">
        <v>807</v>
      </c>
      <c r="F1293" s="114">
        <v>42697</v>
      </c>
      <c r="G1293" s="275" t="s">
        <v>767</v>
      </c>
      <c r="H1293" s="111"/>
      <c r="I1293" s="111"/>
      <c r="J1293" s="334">
        <v>7</v>
      </c>
      <c r="K1293" s="30"/>
    </row>
    <row r="1294" spans="1:11" s="31" customFormat="1" ht="10.8" hidden="1" outlineLevel="2" thickBot="1" x14ac:dyDescent="0.3">
      <c r="A1294" s="111">
        <v>133</v>
      </c>
      <c r="B1294" s="111" t="s">
        <v>805</v>
      </c>
      <c r="C1294" s="111">
        <v>21181</v>
      </c>
      <c r="D1294" s="111"/>
      <c r="E1294" s="113" t="s">
        <v>808</v>
      </c>
      <c r="F1294" s="114">
        <v>42697</v>
      </c>
      <c r="G1294" s="275" t="s">
        <v>767</v>
      </c>
      <c r="H1294" s="111"/>
      <c r="I1294" s="111"/>
      <c r="J1294" s="334">
        <v>3</v>
      </c>
      <c r="K1294" s="30"/>
    </row>
    <row r="1295" spans="1:11" s="31" customFormat="1" ht="10.8" hidden="1" outlineLevel="2" thickBot="1" x14ac:dyDescent="0.3">
      <c r="A1295" s="111">
        <v>134</v>
      </c>
      <c r="B1295" s="111" t="s">
        <v>805</v>
      </c>
      <c r="C1295" s="111">
        <v>21182</v>
      </c>
      <c r="D1295" s="111"/>
      <c r="E1295" s="113" t="s">
        <v>809</v>
      </c>
      <c r="F1295" s="114">
        <v>42697</v>
      </c>
      <c r="G1295" s="275" t="s">
        <v>767</v>
      </c>
      <c r="H1295" s="111"/>
      <c r="I1295" s="111"/>
      <c r="J1295" s="334">
        <v>9</v>
      </c>
      <c r="K1295" s="30"/>
    </row>
    <row r="1296" spans="1:11" s="31" customFormat="1" ht="10.8" hidden="1" outlineLevel="2" thickBot="1" x14ac:dyDescent="0.3">
      <c r="A1296" s="111">
        <v>135</v>
      </c>
      <c r="B1296" s="111" t="s">
        <v>515</v>
      </c>
      <c r="C1296" s="111">
        <v>24284</v>
      </c>
      <c r="D1296" s="111" t="s">
        <v>124</v>
      </c>
      <c r="E1296" s="113" t="s">
        <v>810</v>
      </c>
      <c r="F1296" s="114">
        <v>42696</v>
      </c>
      <c r="G1296" s="275" t="s">
        <v>356</v>
      </c>
      <c r="H1296" s="111"/>
      <c r="I1296" s="111"/>
      <c r="J1296" s="334">
        <v>7</v>
      </c>
      <c r="K1296" s="30"/>
    </row>
    <row r="1297" spans="1:11" s="31" customFormat="1" ht="10.8" hidden="1" outlineLevel="2" thickBot="1" x14ac:dyDescent="0.3">
      <c r="A1297" s="111">
        <v>136</v>
      </c>
      <c r="B1297" s="111" t="s">
        <v>515</v>
      </c>
      <c r="C1297" s="111">
        <v>24170</v>
      </c>
      <c r="D1297" s="111" t="s">
        <v>41</v>
      </c>
      <c r="E1297" s="113" t="s">
        <v>811</v>
      </c>
      <c r="F1297" s="114">
        <v>42696</v>
      </c>
      <c r="G1297" s="275" t="s">
        <v>356</v>
      </c>
      <c r="H1297" s="111"/>
      <c r="I1297" s="111"/>
      <c r="J1297" s="334">
        <v>8</v>
      </c>
      <c r="K1297" s="30"/>
    </row>
    <row r="1298" spans="1:11" s="31" customFormat="1" ht="21" hidden="1" outlineLevel="2" thickBot="1" x14ac:dyDescent="0.3">
      <c r="A1298" s="111">
        <v>137</v>
      </c>
      <c r="B1298" s="111" t="s">
        <v>515</v>
      </c>
      <c r="C1298" s="111">
        <v>24171</v>
      </c>
      <c r="D1298" s="111" t="s">
        <v>41</v>
      </c>
      <c r="E1298" s="113" t="s">
        <v>812</v>
      </c>
      <c r="F1298" s="114">
        <v>42697</v>
      </c>
      <c r="G1298" s="275" t="s">
        <v>356</v>
      </c>
      <c r="H1298" s="111"/>
      <c r="I1298" s="111"/>
      <c r="J1298" s="334">
        <v>24</v>
      </c>
      <c r="K1298" s="30"/>
    </row>
    <row r="1299" spans="1:11" s="31" customFormat="1" ht="10.8" hidden="1" outlineLevel="2" thickBot="1" x14ac:dyDescent="0.3">
      <c r="A1299" s="111">
        <v>138</v>
      </c>
      <c r="B1299" s="111" t="s">
        <v>515</v>
      </c>
      <c r="C1299" s="111">
        <v>24285</v>
      </c>
      <c r="D1299" s="111" t="s">
        <v>41</v>
      </c>
      <c r="E1299" s="113" t="s">
        <v>813</v>
      </c>
      <c r="F1299" s="114">
        <v>42697</v>
      </c>
      <c r="G1299" s="275" t="s">
        <v>356</v>
      </c>
      <c r="H1299" s="111"/>
      <c r="I1299" s="111"/>
      <c r="J1299" s="334">
        <v>18</v>
      </c>
      <c r="K1299" s="30"/>
    </row>
    <row r="1300" spans="1:11" s="31" customFormat="1" ht="10.8" hidden="1" outlineLevel="2" thickBot="1" x14ac:dyDescent="0.3">
      <c r="A1300" s="111">
        <v>139</v>
      </c>
      <c r="B1300" s="111" t="s">
        <v>515</v>
      </c>
      <c r="C1300" s="111">
        <v>24284</v>
      </c>
      <c r="D1300" s="111" t="s">
        <v>41</v>
      </c>
      <c r="E1300" s="113" t="s">
        <v>222</v>
      </c>
      <c r="F1300" s="114">
        <v>42697</v>
      </c>
      <c r="G1300" s="275" t="s">
        <v>356</v>
      </c>
      <c r="H1300" s="111"/>
      <c r="I1300" s="111"/>
      <c r="J1300" s="334">
        <v>1</v>
      </c>
      <c r="K1300" s="30"/>
    </row>
    <row r="1301" spans="1:11" s="31" customFormat="1" ht="10.8" hidden="1" outlineLevel="2" thickBot="1" x14ac:dyDescent="0.3">
      <c r="A1301" s="111">
        <v>140</v>
      </c>
      <c r="B1301" s="111" t="s">
        <v>814</v>
      </c>
      <c r="C1301" s="111">
        <v>24193</v>
      </c>
      <c r="D1301" s="111" t="s">
        <v>815</v>
      </c>
      <c r="E1301" s="113" t="s">
        <v>816</v>
      </c>
      <c r="F1301" s="114">
        <v>42698</v>
      </c>
      <c r="G1301" s="275" t="s">
        <v>356</v>
      </c>
      <c r="H1301" s="111"/>
      <c r="I1301" s="111"/>
      <c r="J1301" s="334">
        <v>3</v>
      </c>
      <c r="K1301" s="30"/>
    </row>
    <row r="1302" spans="1:11" s="31" customFormat="1" ht="10.8" hidden="1" outlineLevel="2" thickBot="1" x14ac:dyDescent="0.3">
      <c r="A1302" s="111">
        <v>141</v>
      </c>
      <c r="B1302" s="111" t="s">
        <v>814</v>
      </c>
      <c r="C1302" s="111">
        <v>24193</v>
      </c>
      <c r="D1302" s="111" t="s">
        <v>374</v>
      </c>
      <c r="E1302" s="113" t="s">
        <v>817</v>
      </c>
      <c r="F1302" s="114">
        <v>42698</v>
      </c>
      <c r="G1302" s="275" t="s">
        <v>356</v>
      </c>
      <c r="H1302" s="111"/>
      <c r="I1302" s="111"/>
      <c r="J1302" s="334">
        <v>2</v>
      </c>
      <c r="K1302" s="30"/>
    </row>
    <row r="1303" spans="1:11" s="31" customFormat="1" ht="10.8" hidden="1" outlineLevel="2" thickBot="1" x14ac:dyDescent="0.3">
      <c r="A1303" s="111">
        <v>142</v>
      </c>
      <c r="B1303" s="111" t="s">
        <v>814</v>
      </c>
      <c r="C1303" s="111">
        <v>24188</v>
      </c>
      <c r="D1303" s="111" t="s">
        <v>818</v>
      </c>
      <c r="E1303" s="113" t="s">
        <v>819</v>
      </c>
      <c r="F1303" s="114">
        <v>42698</v>
      </c>
      <c r="G1303" s="275" t="s">
        <v>356</v>
      </c>
      <c r="H1303" s="111"/>
      <c r="I1303" s="111"/>
      <c r="J1303" s="334">
        <v>2</v>
      </c>
      <c r="K1303" s="30"/>
    </row>
    <row r="1304" spans="1:11" s="31" customFormat="1" ht="10.8" hidden="1" outlineLevel="2" thickBot="1" x14ac:dyDescent="0.3">
      <c r="A1304" s="111">
        <v>143</v>
      </c>
      <c r="B1304" s="111" t="s">
        <v>814</v>
      </c>
      <c r="C1304" s="111">
        <v>24196</v>
      </c>
      <c r="D1304" s="111" t="s">
        <v>820</v>
      </c>
      <c r="E1304" s="113" t="s">
        <v>821</v>
      </c>
      <c r="F1304" s="114">
        <v>42687</v>
      </c>
      <c r="G1304" s="275" t="s">
        <v>356</v>
      </c>
      <c r="H1304" s="111"/>
      <c r="I1304" s="111"/>
      <c r="J1304" s="334">
        <v>6</v>
      </c>
      <c r="K1304" s="30"/>
    </row>
    <row r="1305" spans="1:11" s="31" customFormat="1" ht="10.8" hidden="1" outlineLevel="2" thickBot="1" x14ac:dyDescent="0.3">
      <c r="A1305" s="111">
        <v>144</v>
      </c>
      <c r="B1305" s="111" t="s">
        <v>814</v>
      </c>
      <c r="C1305" s="111">
        <v>24331</v>
      </c>
      <c r="D1305" s="111" t="s">
        <v>822</v>
      </c>
      <c r="E1305" s="113" t="s">
        <v>823</v>
      </c>
      <c r="F1305" s="114">
        <v>42687</v>
      </c>
      <c r="G1305" s="275" t="s">
        <v>356</v>
      </c>
      <c r="H1305" s="111"/>
      <c r="I1305" s="111"/>
      <c r="J1305" s="334">
        <v>2</v>
      </c>
      <c r="K1305" s="30"/>
    </row>
    <row r="1306" spans="1:11" s="31" customFormat="1" ht="18.75" hidden="1" customHeight="1" outlineLevel="2" x14ac:dyDescent="0.25">
      <c r="A1306" s="111">
        <v>145</v>
      </c>
      <c r="B1306" s="111" t="s">
        <v>814</v>
      </c>
      <c r="C1306" s="111">
        <v>24188</v>
      </c>
      <c r="D1306" s="111" t="s">
        <v>824</v>
      </c>
      <c r="E1306" s="113" t="s">
        <v>825</v>
      </c>
      <c r="F1306" s="114">
        <v>42688</v>
      </c>
      <c r="G1306" s="275" t="s">
        <v>356</v>
      </c>
      <c r="H1306" s="111"/>
      <c r="I1306" s="111"/>
      <c r="J1306" s="334">
        <v>3</v>
      </c>
      <c r="K1306" s="30"/>
    </row>
    <row r="1307" spans="1:11" s="31" customFormat="1" ht="18.75" hidden="1" customHeight="1" outlineLevel="2" x14ac:dyDescent="0.25">
      <c r="A1307" s="111">
        <v>146</v>
      </c>
      <c r="B1307" s="111" t="s">
        <v>814</v>
      </c>
      <c r="C1307" s="111">
        <v>24196</v>
      </c>
      <c r="D1307" s="111" t="s">
        <v>826</v>
      </c>
      <c r="E1307" s="113" t="s">
        <v>827</v>
      </c>
      <c r="F1307" s="114">
        <v>42688</v>
      </c>
      <c r="G1307" s="275" t="s">
        <v>356</v>
      </c>
      <c r="H1307" s="111"/>
      <c r="I1307" s="111"/>
      <c r="J1307" s="334">
        <v>3</v>
      </c>
      <c r="K1307" s="30"/>
    </row>
    <row r="1308" spans="1:11" s="31" customFormat="1" ht="18.75" hidden="1" customHeight="1" outlineLevel="2" x14ac:dyDescent="0.25">
      <c r="A1308" s="111">
        <v>147</v>
      </c>
      <c r="B1308" s="112" t="s">
        <v>814</v>
      </c>
      <c r="C1308" s="111">
        <v>24192</v>
      </c>
      <c r="D1308" s="111" t="s">
        <v>828</v>
      </c>
      <c r="E1308" s="113" t="s">
        <v>829</v>
      </c>
      <c r="F1308" s="114">
        <v>42689</v>
      </c>
      <c r="G1308" s="275" t="s">
        <v>356</v>
      </c>
      <c r="H1308" s="111"/>
      <c r="I1308" s="111"/>
      <c r="J1308" s="334">
        <v>4</v>
      </c>
      <c r="K1308" s="30"/>
    </row>
    <row r="1309" spans="1:11" s="31" customFormat="1" ht="18.75" hidden="1" customHeight="1" outlineLevel="2" x14ac:dyDescent="0.25">
      <c r="A1309" s="111">
        <v>148</v>
      </c>
      <c r="B1309" s="112" t="s">
        <v>814</v>
      </c>
      <c r="C1309" s="111">
        <v>24195</v>
      </c>
      <c r="D1309" s="112" t="s">
        <v>830</v>
      </c>
      <c r="E1309" s="113" t="s">
        <v>831</v>
      </c>
      <c r="F1309" s="114">
        <v>42689</v>
      </c>
      <c r="G1309" s="275" t="s">
        <v>356</v>
      </c>
      <c r="H1309" s="111"/>
      <c r="I1309" s="111"/>
      <c r="J1309" s="334">
        <v>2</v>
      </c>
      <c r="K1309" s="30"/>
    </row>
    <row r="1310" spans="1:11" s="31" customFormat="1" ht="18.75" hidden="1" customHeight="1" outlineLevel="2" x14ac:dyDescent="0.25">
      <c r="A1310" s="111">
        <v>149</v>
      </c>
      <c r="B1310" s="112" t="s">
        <v>814</v>
      </c>
      <c r="C1310" s="111">
        <v>24193</v>
      </c>
      <c r="D1310" s="111" t="s">
        <v>135</v>
      </c>
      <c r="E1310" s="113" t="s">
        <v>490</v>
      </c>
      <c r="F1310" s="114">
        <v>42690</v>
      </c>
      <c r="G1310" s="275" t="s">
        <v>356</v>
      </c>
      <c r="H1310" s="111"/>
      <c r="I1310" s="111"/>
      <c r="J1310" s="334">
        <v>1</v>
      </c>
      <c r="K1310" s="30"/>
    </row>
    <row r="1311" spans="1:11" s="31" customFormat="1" ht="18.75" hidden="1" customHeight="1" outlineLevel="2" x14ac:dyDescent="0.25">
      <c r="A1311" s="111">
        <v>150</v>
      </c>
      <c r="B1311" s="112" t="s">
        <v>814</v>
      </c>
      <c r="C1311" s="111">
        <v>24189</v>
      </c>
      <c r="D1311" s="111" t="s">
        <v>117</v>
      </c>
      <c r="E1311" s="113" t="s">
        <v>363</v>
      </c>
      <c r="F1311" s="114">
        <v>42690</v>
      </c>
      <c r="G1311" s="275" t="s">
        <v>356</v>
      </c>
      <c r="H1311" s="111"/>
      <c r="I1311" s="111"/>
      <c r="J1311" s="334">
        <v>1</v>
      </c>
      <c r="K1311" s="30"/>
    </row>
    <row r="1312" spans="1:11" s="31" customFormat="1" ht="18.75" hidden="1" customHeight="1" outlineLevel="2" x14ac:dyDescent="0.25">
      <c r="A1312" s="111">
        <v>151</v>
      </c>
      <c r="B1312" s="112" t="s">
        <v>814</v>
      </c>
      <c r="C1312" s="111">
        <v>24191</v>
      </c>
      <c r="D1312" s="111" t="s">
        <v>30</v>
      </c>
      <c r="E1312" s="113" t="s">
        <v>832</v>
      </c>
      <c r="F1312" s="114">
        <v>42690</v>
      </c>
      <c r="G1312" s="275" t="s">
        <v>356</v>
      </c>
      <c r="H1312" s="111"/>
      <c r="I1312" s="111"/>
      <c r="J1312" s="334">
        <v>2</v>
      </c>
      <c r="K1312" s="30"/>
    </row>
    <row r="1313" spans="1:11" s="31" customFormat="1" ht="18.75" hidden="1" customHeight="1" outlineLevel="2" x14ac:dyDescent="0.25">
      <c r="A1313" s="111">
        <v>152</v>
      </c>
      <c r="B1313" s="112" t="s">
        <v>814</v>
      </c>
      <c r="C1313" s="111">
        <v>24192</v>
      </c>
      <c r="D1313" s="111" t="s">
        <v>121</v>
      </c>
      <c r="E1313" s="113" t="s">
        <v>363</v>
      </c>
      <c r="F1313" s="114">
        <v>42690</v>
      </c>
      <c r="G1313" s="275" t="s">
        <v>356</v>
      </c>
      <c r="H1313" s="111"/>
      <c r="I1313" s="111"/>
      <c r="J1313" s="334">
        <v>1</v>
      </c>
      <c r="K1313" s="30"/>
    </row>
    <row r="1314" spans="1:11" s="31" customFormat="1" ht="18.75" hidden="1" customHeight="1" outlineLevel="2" x14ac:dyDescent="0.25">
      <c r="A1314" s="111">
        <v>153</v>
      </c>
      <c r="B1314" s="112" t="s">
        <v>814</v>
      </c>
      <c r="C1314" s="111" t="s">
        <v>833</v>
      </c>
      <c r="D1314" s="111" t="s">
        <v>163</v>
      </c>
      <c r="E1314" s="116" t="s">
        <v>834</v>
      </c>
      <c r="F1314" s="114">
        <v>42690</v>
      </c>
      <c r="G1314" s="275" t="s">
        <v>356</v>
      </c>
      <c r="H1314" s="111"/>
      <c r="I1314" s="111"/>
      <c r="J1314" s="334">
        <v>3</v>
      </c>
      <c r="K1314" s="30"/>
    </row>
    <row r="1315" spans="1:11" s="31" customFormat="1" ht="18.75" hidden="1" customHeight="1" outlineLevel="2" x14ac:dyDescent="0.25">
      <c r="A1315" s="111">
        <v>154</v>
      </c>
      <c r="B1315" s="112" t="s">
        <v>814</v>
      </c>
      <c r="C1315" s="111">
        <v>24193</v>
      </c>
      <c r="D1315" s="111" t="s">
        <v>118</v>
      </c>
      <c r="E1315" s="113" t="s">
        <v>835</v>
      </c>
      <c r="F1315" s="114">
        <v>42691</v>
      </c>
      <c r="G1315" s="275" t="s">
        <v>356</v>
      </c>
      <c r="H1315" s="111"/>
      <c r="I1315" s="111"/>
      <c r="J1315" s="334">
        <v>9</v>
      </c>
      <c r="K1315" s="30"/>
    </row>
    <row r="1316" spans="1:11" s="31" customFormat="1" ht="18.75" hidden="1" customHeight="1" outlineLevel="2" x14ac:dyDescent="0.25">
      <c r="A1316" s="111">
        <v>155</v>
      </c>
      <c r="B1316" s="112" t="s">
        <v>814</v>
      </c>
      <c r="C1316" s="111">
        <v>24188</v>
      </c>
      <c r="D1316" s="111" t="s">
        <v>836</v>
      </c>
      <c r="E1316" s="113" t="s">
        <v>837</v>
      </c>
      <c r="F1316" s="114">
        <v>42691</v>
      </c>
      <c r="G1316" s="275" t="s">
        <v>356</v>
      </c>
      <c r="H1316" s="111"/>
      <c r="I1316" s="111"/>
      <c r="J1316" s="334">
        <v>8</v>
      </c>
      <c r="K1316" s="30"/>
    </row>
    <row r="1317" spans="1:11" s="31" customFormat="1" ht="18.75" hidden="1" customHeight="1" outlineLevel="2" x14ac:dyDescent="0.25">
      <c r="A1317" s="111">
        <v>156</v>
      </c>
      <c r="B1317" s="112" t="s">
        <v>814</v>
      </c>
      <c r="C1317" s="117">
        <v>24194</v>
      </c>
      <c r="D1317" s="111" t="s">
        <v>156</v>
      </c>
      <c r="E1317" s="116" t="s">
        <v>838</v>
      </c>
      <c r="F1317" s="114">
        <v>42691</v>
      </c>
      <c r="G1317" s="275" t="s">
        <v>356</v>
      </c>
      <c r="H1317" s="111"/>
      <c r="I1317" s="111"/>
      <c r="J1317" s="334">
        <v>5</v>
      </c>
      <c r="K1317" s="30"/>
    </row>
    <row r="1318" spans="1:11" s="31" customFormat="1" ht="18.75" hidden="1" customHeight="1" outlineLevel="2" x14ac:dyDescent="0.25">
      <c r="A1318" s="111">
        <v>157</v>
      </c>
      <c r="B1318" s="112" t="s">
        <v>814</v>
      </c>
      <c r="C1318" s="117">
        <v>24189</v>
      </c>
      <c r="D1318" s="111" t="s">
        <v>41</v>
      </c>
      <c r="E1318" s="116" t="s">
        <v>839</v>
      </c>
      <c r="F1318" s="114">
        <v>42691</v>
      </c>
      <c r="G1318" s="275" t="s">
        <v>356</v>
      </c>
      <c r="H1318" s="111"/>
      <c r="I1318" s="111"/>
      <c r="J1318" s="334">
        <v>3</v>
      </c>
      <c r="K1318" s="30"/>
    </row>
    <row r="1319" spans="1:11" s="31" customFormat="1" ht="18.75" hidden="1" customHeight="1" outlineLevel="2" x14ac:dyDescent="0.25">
      <c r="A1319" s="111">
        <v>158</v>
      </c>
      <c r="B1319" s="112" t="s">
        <v>814</v>
      </c>
      <c r="C1319" s="117">
        <v>24191</v>
      </c>
      <c r="D1319" s="111" t="s">
        <v>56</v>
      </c>
      <c r="E1319" s="116" t="s">
        <v>840</v>
      </c>
      <c r="F1319" s="114">
        <v>42692</v>
      </c>
      <c r="G1319" s="275" t="s">
        <v>356</v>
      </c>
      <c r="H1319" s="111"/>
      <c r="I1319" s="111"/>
      <c r="J1319" s="334">
        <v>3</v>
      </c>
      <c r="K1319" s="30"/>
    </row>
    <row r="1320" spans="1:11" s="31" customFormat="1" ht="18.75" hidden="1" customHeight="1" outlineLevel="2" x14ac:dyDescent="0.25">
      <c r="A1320" s="111">
        <v>159</v>
      </c>
      <c r="B1320" s="112" t="s">
        <v>814</v>
      </c>
      <c r="C1320" s="117">
        <v>24195</v>
      </c>
      <c r="D1320" s="111" t="s">
        <v>301</v>
      </c>
      <c r="E1320" s="116" t="s">
        <v>841</v>
      </c>
      <c r="F1320" s="114">
        <v>42692</v>
      </c>
      <c r="G1320" s="275" t="s">
        <v>356</v>
      </c>
      <c r="H1320" s="111"/>
      <c r="I1320" s="111"/>
      <c r="J1320" s="334">
        <v>2</v>
      </c>
      <c r="K1320" s="30"/>
    </row>
    <row r="1321" spans="1:11" s="31" customFormat="1" ht="18.75" hidden="1" customHeight="1" outlineLevel="2" x14ac:dyDescent="0.25">
      <c r="A1321" s="111">
        <v>160</v>
      </c>
      <c r="B1321" s="112" t="s">
        <v>814</v>
      </c>
      <c r="C1321" s="117">
        <v>24189</v>
      </c>
      <c r="D1321" s="111" t="s">
        <v>481</v>
      </c>
      <c r="E1321" s="113" t="s">
        <v>226</v>
      </c>
      <c r="F1321" s="114">
        <v>42692</v>
      </c>
      <c r="G1321" s="275" t="s">
        <v>356</v>
      </c>
      <c r="H1321" s="111"/>
      <c r="I1321" s="111"/>
      <c r="J1321" s="334">
        <v>1</v>
      </c>
      <c r="K1321" s="30"/>
    </row>
    <row r="1322" spans="1:11" s="31" customFormat="1" ht="18.75" hidden="1" customHeight="1" outlineLevel="2" x14ac:dyDescent="0.25">
      <c r="A1322" s="111">
        <v>161</v>
      </c>
      <c r="B1322" s="112" t="s">
        <v>814</v>
      </c>
      <c r="C1322" s="117">
        <v>24191</v>
      </c>
      <c r="D1322" s="111" t="s">
        <v>7</v>
      </c>
      <c r="E1322" s="113" t="s">
        <v>32</v>
      </c>
      <c r="F1322" s="114">
        <v>42692</v>
      </c>
      <c r="G1322" s="275" t="s">
        <v>356</v>
      </c>
      <c r="H1322" s="111"/>
      <c r="I1322" s="111"/>
      <c r="J1322" s="334">
        <v>1</v>
      </c>
      <c r="K1322" s="30"/>
    </row>
    <row r="1323" spans="1:11" s="31" customFormat="1" ht="18.75" hidden="1" customHeight="1" outlineLevel="2" x14ac:dyDescent="0.2">
      <c r="A1323" s="111">
        <v>162</v>
      </c>
      <c r="B1323" s="111" t="s">
        <v>814</v>
      </c>
      <c r="C1323" s="111">
        <v>24194</v>
      </c>
      <c r="D1323" s="111" t="s">
        <v>700</v>
      </c>
      <c r="E1323" s="118" t="s">
        <v>842</v>
      </c>
      <c r="F1323" s="114">
        <v>42693</v>
      </c>
      <c r="G1323" s="275" t="s">
        <v>356</v>
      </c>
      <c r="H1323" s="111"/>
      <c r="I1323" s="111"/>
      <c r="J1323" s="334">
        <v>2</v>
      </c>
      <c r="K1323" s="30"/>
    </row>
    <row r="1324" spans="1:11" s="31" customFormat="1" ht="18.75" hidden="1" customHeight="1" outlineLevel="2" x14ac:dyDescent="0.25">
      <c r="A1324" s="111">
        <v>163</v>
      </c>
      <c r="B1324" s="112" t="s">
        <v>814</v>
      </c>
      <c r="C1324" s="111">
        <v>24191</v>
      </c>
      <c r="D1324" s="111" t="s">
        <v>66</v>
      </c>
      <c r="E1324" s="113" t="s">
        <v>116</v>
      </c>
      <c r="F1324" s="114">
        <v>42693</v>
      </c>
      <c r="G1324" s="275" t="s">
        <v>356</v>
      </c>
      <c r="H1324" s="111"/>
      <c r="I1324" s="111"/>
      <c r="J1324" s="334">
        <v>1</v>
      </c>
      <c r="K1324" s="30"/>
    </row>
    <row r="1325" spans="1:11" s="31" customFormat="1" ht="18.75" hidden="1" customHeight="1" outlineLevel="2" x14ac:dyDescent="0.25">
      <c r="A1325" s="111">
        <v>164</v>
      </c>
      <c r="B1325" s="112" t="s">
        <v>814</v>
      </c>
      <c r="C1325" s="111">
        <v>24192</v>
      </c>
      <c r="D1325" s="111" t="s">
        <v>843</v>
      </c>
      <c r="E1325" s="113" t="s">
        <v>658</v>
      </c>
      <c r="F1325" s="114">
        <v>42693</v>
      </c>
      <c r="G1325" s="275" t="s">
        <v>356</v>
      </c>
      <c r="H1325" s="111"/>
      <c r="I1325" s="111"/>
      <c r="J1325" s="334">
        <v>1</v>
      </c>
      <c r="K1325" s="30"/>
    </row>
    <row r="1326" spans="1:11" s="31" customFormat="1" ht="18.75" hidden="1" customHeight="1" outlineLevel="2" x14ac:dyDescent="0.25">
      <c r="A1326" s="111">
        <v>165</v>
      </c>
      <c r="B1326" s="112" t="s">
        <v>814</v>
      </c>
      <c r="C1326" s="111">
        <v>24189</v>
      </c>
      <c r="D1326" s="111" t="s">
        <v>125</v>
      </c>
      <c r="E1326" s="113" t="s">
        <v>71</v>
      </c>
      <c r="F1326" s="114">
        <v>42694</v>
      </c>
      <c r="G1326" s="275" t="s">
        <v>356</v>
      </c>
      <c r="H1326" s="111"/>
      <c r="I1326" s="111"/>
      <c r="J1326" s="334">
        <v>1</v>
      </c>
      <c r="K1326" s="30"/>
    </row>
    <row r="1327" spans="1:11" s="31" customFormat="1" ht="18.75" hidden="1" customHeight="1" outlineLevel="2" x14ac:dyDescent="0.25">
      <c r="A1327" s="111">
        <v>166</v>
      </c>
      <c r="B1327" s="112" t="s">
        <v>654</v>
      </c>
      <c r="C1327" s="111">
        <v>24313</v>
      </c>
      <c r="D1327" s="111" t="s">
        <v>844</v>
      </c>
      <c r="E1327" s="113" t="s">
        <v>845</v>
      </c>
      <c r="F1327" s="114">
        <v>42675</v>
      </c>
      <c r="G1327" s="275" t="s">
        <v>356</v>
      </c>
      <c r="H1327" s="111"/>
      <c r="I1327" s="111"/>
      <c r="J1327" s="334">
        <v>2</v>
      </c>
      <c r="K1327" s="30"/>
    </row>
    <row r="1328" spans="1:11" s="31" customFormat="1" ht="18.75" hidden="1" customHeight="1" outlineLevel="2" x14ac:dyDescent="0.25">
      <c r="A1328" s="111">
        <v>167</v>
      </c>
      <c r="B1328" s="112" t="s">
        <v>654</v>
      </c>
      <c r="C1328" s="111">
        <v>24303</v>
      </c>
      <c r="D1328" s="111" t="s">
        <v>846</v>
      </c>
      <c r="E1328" s="113" t="s">
        <v>847</v>
      </c>
      <c r="F1328" s="114">
        <v>42675</v>
      </c>
      <c r="G1328" s="275" t="s">
        <v>356</v>
      </c>
      <c r="H1328" s="111"/>
      <c r="I1328" s="111"/>
      <c r="J1328" s="334">
        <v>1</v>
      </c>
      <c r="K1328" s="30"/>
    </row>
    <row r="1329" spans="1:11" s="31" customFormat="1" ht="18.75" hidden="1" customHeight="1" outlineLevel="2" x14ac:dyDescent="0.25">
      <c r="A1329" s="111">
        <v>168</v>
      </c>
      <c r="B1329" s="112" t="s">
        <v>654</v>
      </c>
      <c r="C1329" s="111">
        <v>24317</v>
      </c>
      <c r="D1329" s="111" t="s">
        <v>848</v>
      </c>
      <c r="E1329" s="113" t="s">
        <v>849</v>
      </c>
      <c r="F1329" s="114">
        <v>42676</v>
      </c>
      <c r="G1329" s="275" t="s">
        <v>356</v>
      </c>
      <c r="H1329" s="111"/>
      <c r="I1329" s="111"/>
      <c r="J1329" s="334">
        <v>2</v>
      </c>
      <c r="K1329" s="30"/>
    </row>
    <row r="1330" spans="1:11" s="31" customFormat="1" ht="18.75" hidden="1" customHeight="1" outlineLevel="2" x14ac:dyDescent="0.25">
      <c r="A1330" s="111">
        <v>169</v>
      </c>
      <c r="B1330" s="111" t="s">
        <v>654</v>
      </c>
      <c r="C1330" s="111">
        <v>24318</v>
      </c>
      <c r="D1330" s="111" t="s">
        <v>850</v>
      </c>
      <c r="E1330" s="111" t="s">
        <v>149</v>
      </c>
      <c r="F1330" s="114">
        <v>42676</v>
      </c>
      <c r="G1330" s="275" t="s">
        <v>356</v>
      </c>
      <c r="H1330" s="111"/>
      <c r="I1330" s="111"/>
      <c r="J1330" s="334">
        <v>1</v>
      </c>
      <c r="K1330" s="30"/>
    </row>
    <row r="1331" spans="1:11" s="31" customFormat="1" ht="18.75" hidden="1" customHeight="1" outlineLevel="2" x14ac:dyDescent="0.25">
      <c r="A1331" s="111">
        <v>170</v>
      </c>
      <c r="B1331" s="111" t="s">
        <v>654</v>
      </c>
      <c r="C1331" s="111">
        <v>24316</v>
      </c>
      <c r="D1331" s="111" t="s">
        <v>687</v>
      </c>
      <c r="E1331" s="111" t="s">
        <v>372</v>
      </c>
      <c r="F1331" s="114">
        <v>42677</v>
      </c>
      <c r="G1331" s="275" t="s">
        <v>356</v>
      </c>
      <c r="H1331" s="111"/>
      <c r="I1331" s="111"/>
      <c r="J1331" s="334">
        <v>1</v>
      </c>
      <c r="K1331" s="30"/>
    </row>
    <row r="1332" spans="1:11" s="31" customFormat="1" ht="18.75" hidden="1" customHeight="1" outlineLevel="2" x14ac:dyDescent="0.25">
      <c r="A1332" s="111">
        <v>171</v>
      </c>
      <c r="B1332" s="111" t="s">
        <v>654</v>
      </c>
      <c r="C1332" s="111">
        <v>24306</v>
      </c>
      <c r="D1332" s="111" t="s">
        <v>703</v>
      </c>
      <c r="E1332" s="113" t="s">
        <v>851</v>
      </c>
      <c r="F1332" s="114">
        <v>42677</v>
      </c>
      <c r="G1332" s="275" t="s">
        <v>356</v>
      </c>
      <c r="H1332" s="111"/>
      <c r="I1332" s="111"/>
      <c r="J1332" s="334">
        <v>2</v>
      </c>
      <c r="K1332" s="30"/>
    </row>
    <row r="1333" spans="1:11" s="31" customFormat="1" ht="18.75" hidden="1" customHeight="1" outlineLevel="2" x14ac:dyDescent="0.25">
      <c r="A1333" s="111">
        <v>172</v>
      </c>
      <c r="B1333" s="111" t="s">
        <v>654</v>
      </c>
      <c r="C1333" s="111">
        <v>24302</v>
      </c>
      <c r="D1333" s="111" t="s">
        <v>852</v>
      </c>
      <c r="E1333" s="113" t="s">
        <v>373</v>
      </c>
      <c r="F1333" s="114">
        <v>42678</v>
      </c>
      <c r="G1333" s="275" t="s">
        <v>356</v>
      </c>
      <c r="H1333" s="111"/>
      <c r="I1333" s="111"/>
      <c r="J1333" s="334">
        <v>1</v>
      </c>
      <c r="K1333" s="30"/>
    </row>
    <row r="1334" spans="1:11" s="31" customFormat="1" ht="18.75" hidden="1" customHeight="1" outlineLevel="2" x14ac:dyDescent="0.25">
      <c r="A1334" s="111">
        <v>173</v>
      </c>
      <c r="B1334" s="111" t="s">
        <v>654</v>
      </c>
      <c r="C1334" s="111">
        <v>24318</v>
      </c>
      <c r="D1334" s="111" t="s">
        <v>853</v>
      </c>
      <c r="E1334" s="111" t="s">
        <v>854</v>
      </c>
      <c r="F1334" s="114">
        <v>42678</v>
      </c>
      <c r="G1334" s="275" t="s">
        <v>356</v>
      </c>
      <c r="H1334" s="111"/>
      <c r="I1334" s="111"/>
      <c r="J1334" s="334">
        <v>1</v>
      </c>
      <c r="K1334" s="30"/>
    </row>
    <row r="1335" spans="1:11" s="31" customFormat="1" ht="18.75" hidden="1" customHeight="1" outlineLevel="2" x14ac:dyDescent="0.25">
      <c r="A1335" s="111">
        <v>174</v>
      </c>
      <c r="B1335" s="112" t="s">
        <v>654</v>
      </c>
      <c r="C1335" s="111">
        <v>24302</v>
      </c>
      <c r="D1335" s="111" t="s">
        <v>855</v>
      </c>
      <c r="E1335" s="111" t="s">
        <v>31</v>
      </c>
      <c r="F1335" s="114">
        <v>42679</v>
      </c>
      <c r="G1335" s="275" t="s">
        <v>356</v>
      </c>
      <c r="H1335" s="111"/>
      <c r="I1335" s="111"/>
      <c r="J1335" s="334">
        <v>1</v>
      </c>
      <c r="K1335" s="30"/>
    </row>
    <row r="1336" spans="1:11" s="31" customFormat="1" ht="18.75" hidden="1" customHeight="1" outlineLevel="2" x14ac:dyDescent="0.25">
      <c r="A1336" s="111">
        <v>175</v>
      </c>
      <c r="B1336" s="112" t="s">
        <v>654</v>
      </c>
      <c r="C1336" s="111">
        <v>24313</v>
      </c>
      <c r="D1336" s="111" t="s">
        <v>705</v>
      </c>
      <c r="E1336" s="111" t="s">
        <v>856</v>
      </c>
      <c r="F1336" s="114">
        <v>42679</v>
      </c>
      <c r="G1336" s="275" t="s">
        <v>356</v>
      </c>
      <c r="H1336" s="111"/>
      <c r="I1336" s="111"/>
      <c r="J1336" s="334">
        <v>2</v>
      </c>
      <c r="K1336" s="30"/>
    </row>
    <row r="1337" spans="1:11" s="31" customFormat="1" ht="18.75" hidden="1" customHeight="1" outlineLevel="2" x14ac:dyDescent="0.25">
      <c r="A1337" s="111">
        <v>176</v>
      </c>
      <c r="B1337" s="112" t="s">
        <v>654</v>
      </c>
      <c r="C1337" s="111">
        <v>24305</v>
      </c>
      <c r="D1337" s="111" t="s">
        <v>857</v>
      </c>
      <c r="E1337" s="111" t="s">
        <v>858</v>
      </c>
      <c r="F1337" s="114">
        <v>42680</v>
      </c>
      <c r="G1337" s="275" t="s">
        <v>356</v>
      </c>
      <c r="H1337" s="111"/>
      <c r="I1337" s="111"/>
      <c r="J1337" s="334">
        <v>2</v>
      </c>
      <c r="K1337" s="30"/>
    </row>
    <row r="1338" spans="1:11" s="31" customFormat="1" ht="18.75" hidden="1" customHeight="1" outlineLevel="2" x14ac:dyDescent="0.25">
      <c r="A1338" s="111">
        <v>177</v>
      </c>
      <c r="B1338" s="112" t="s">
        <v>654</v>
      </c>
      <c r="C1338" s="111">
        <v>24317</v>
      </c>
      <c r="D1338" s="111" t="s">
        <v>859</v>
      </c>
      <c r="E1338" s="113" t="s">
        <v>860</v>
      </c>
      <c r="F1338" s="114">
        <v>42680</v>
      </c>
      <c r="G1338" s="275" t="s">
        <v>356</v>
      </c>
      <c r="H1338" s="111"/>
      <c r="I1338" s="111"/>
      <c r="J1338" s="334">
        <v>2</v>
      </c>
      <c r="K1338" s="30"/>
    </row>
    <row r="1339" spans="1:11" s="31" customFormat="1" ht="18.75" hidden="1" customHeight="1" outlineLevel="2" x14ac:dyDescent="0.25">
      <c r="A1339" s="111">
        <v>178</v>
      </c>
      <c r="B1339" s="112" t="s">
        <v>654</v>
      </c>
      <c r="C1339" s="111">
        <v>24313</v>
      </c>
      <c r="D1339" s="111" t="s">
        <v>861</v>
      </c>
      <c r="E1339" s="113" t="s">
        <v>862</v>
      </c>
      <c r="F1339" s="114">
        <v>42681</v>
      </c>
      <c r="G1339" s="275" t="s">
        <v>356</v>
      </c>
      <c r="H1339" s="111"/>
      <c r="I1339" s="111"/>
      <c r="J1339" s="334">
        <v>1</v>
      </c>
      <c r="K1339" s="30"/>
    </row>
    <row r="1340" spans="1:11" s="31" customFormat="1" ht="18.75" hidden="1" customHeight="1" outlineLevel="2" x14ac:dyDescent="0.25">
      <c r="A1340" s="111">
        <v>179</v>
      </c>
      <c r="B1340" s="112" t="s">
        <v>654</v>
      </c>
      <c r="C1340" s="111">
        <v>24306</v>
      </c>
      <c r="D1340" s="111" t="s">
        <v>863</v>
      </c>
      <c r="E1340" s="113" t="s">
        <v>373</v>
      </c>
      <c r="F1340" s="114">
        <v>42681</v>
      </c>
      <c r="G1340" s="275" t="s">
        <v>356</v>
      </c>
      <c r="H1340" s="111"/>
      <c r="I1340" s="111"/>
      <c r="J1340" s="334">
        <v>1</v>
      </c>
      <c r="K1340" s="30"/>
    </row>
    <row r="1341" spans="1:11" s="31" customFormat="1" ht="18.75" hidden="1" customHeight="1" outlineLevel="2" x14ac:dyDescent="0.25">
      <c r="A1341" s="111">
        <v>180</v>
      </c>
      <c r="B1341" s="112" t="s">
        <v>654</v>
      </c>
      <c r="C1341" s="111">
        <v>24335</v>
      </c>
      <c r="D1341" s="111" t="s">
        <v>864</v>
      </c>
      <c r="E1341" s="111" t="s">
        <v>113</v>
      </c>
      <c r="F1341" s="114">
        <v>42682</v>
      </c>
      <c r="G1341" s="275" t="s">
        <v>356</v>
      </c>
      <c r="H1341" s="111"/>
      <c r="I1341" s="111"/>
      <c r="J1341" s="334">
        <v>1</v>
      </c>
      <c r="K1341" s="30"/>
    </row>
    <row r="1342" spans="1:11" s="31" customFormat="1" ht="18.75" hidden="1" customHeight="1" outlineLevel="2" x14ac:dyDescent="0.25">
      <c r="A1342" s="111">
        <v>181</v>
      </c>
      <c r="B1342" s="112" t="s">
        <v>654</v>
      </c>
      <c r="C1342" s="111">
        <v>24304</v>
      </c>
      <c r="D1342" s="111" t="s">
        <v>865</v>
      </c>
      <c r="E1342" s="111" t="s">
        <v>866</v>
      </c>
      <c r="F1342" s="114">
        <v>42682</v>
      </c>
      <c r="G1342" s="275" t="s">
        <v>356</v>
      </c>
      <c r="H1342" s="111"/>
      <c r="I1342" s="111"/>
      <c r="J1342" s="334">
        <v>2</v>
      </c>
      <c r="K1342" s="30"/>
    </row>
    <row r="1343" spans="1:11" s="31" customFormat="1" ht="18.75" hidden="1" customHeight="1" outlineLevel="2" x14ac:dyDescent="0.25">
      <c r="A1343" s="111">
        <v>182</v>
      </c>
      <c r="B1343" s="112" t="s">
        <v>654</v>
      </c>
      <c r="C1343" s="111">
        <v>24311</v>
      </c>
      <c r="D1343" s="111" t="s">
        <v>867</v>
      </c>
      <c r="E1343" s="111" t="s">
        <v>492</v>
      </c>
      <c r="F1343" s="114">
        <v>42675</v>
      </c>
      <c r="G1343" s="275" t="s">
        <v>357</v>
      </c>
      <c r="H1343" s="111"/>
      <c r="I1343" s="111"/>
      <c r="J1343" s="334">
        <v>1</v>
      </c>
      <c r="K1343" s="30"/>
    </row>
    <row r="1344" spans="1:11" s="31" customFormat="1" ht="18.75" hidden="1" customHeight="1" outlineLevel="2" x14ac:dyDescent="0.25">
      <c r="A1344" s="111">
        <v>183</v>
      </c>
      <c r="B1344" s="112" t="s">
        <v>654</v>
      </c>
      <c r="C1344" s="111">
        <v>24315</v>
      </c>
      <c r="D1344" s="111" t="s">
        <v>868</v>
      </c>
      <c r="E1344" s="111" t="s">
        <v>74</v>
      </c>
      <c r="F1344" s="114">
        <v>42675</v>
      </c>
      <c r="G1344" s="275" t="s">
        <v>357</v>
      </c>
      <c r="H1344" s="111"/>
      <c r="I1344" s="111"/>
      <c r="J1344" s="334">
        <v>1</v>
      </c>
      <c r="K1344" s="30"/>
    </row>
    <row r="1345" spans="1:11" s="31" customFormat="1" ht="18.75" hidden="1" customHeight="1" outlineLevel="2" x14ac:dyDescent="0.25">
      <c r="A1345" s="111">
        <v>184</v>
      </c>
      <c r="B1345" s="112" t="s">
        <v>654</v>
      </c>
      <c r="C1345" s="111">
        <v>24303</v>
      </c>
      <c r="D1345" s="111" t="s">
        <v>869</v>
      </c>
      <c r="E1345" s="111" t="s">
        <v>870</v>
      </c>
      <c r="F1345" s="114">
        <v>42676</v>
      </c>
      <c r="G1345" s="275" t="s">
        <v>357</v>
      </c>
      <c r="H1345" s="111"/>
      <c r="I1345" s="111"/>
      <c r="J1345" s="334">
        <v>2</v>
      </c>
      <c r="K1345" s="30"/>
    </row>
    <row r="1346" spans="1:11" s="31" customFormat="1" ht="18.75" hidden="1" customHeight="1" outlineLevel="2" x14ac:dyDescent="0.25">
      <c r="A1346" s="111">
        <v>185</v>
      </c>
      <c r="B1346" s="112" t="s">
        <v>654</v>
      </c>
      <c r="C1346" s="111">
        <v>24363</v>
      </c>
      <c r="D1346" s="111" t="s">
        <v>871</v>
      </c>
      <c r="E1346" s="113" t="s">
        <v>153</v>
      </c>
      <c r="F1346" s="114">
        <v>42676</v>
      </c>
      <c r="G1346" s="275" t="s">
        <v>357</v>
      </c>
      <c r="H1346" s="111"/>
      <c r="I1346" s="111"/>
      <c r="J1346" s="334">
        <v>1</v>
      </c>
      <c r="K1346" s="30"/>
    </row>
    <row r="1347" spans="1:11" s="31" customFormat="1" ht="18.75" hidden="1" customHeight="1" outlineLevel="2" x14ac:dyDescent="0.25">
      <c r="A1347" s="111">
        <v>186</v>
      </c>
      <c r="B1347" s="111" t="s">
        <v>654</v>
      </c>
      <c r="C1347" s="111">
        <v>24309</v>
      </c>
      <c r="D1347" s="111" t="s">
        <v>872</v>
      </c>
      <c r="E1347" s="111" t="s">
        <v>873</v>
      </c>
      <c r="F1347" s="114">
        <v>42677</v>
      </c>
      <c r="G1347" s="275" t="s">
        <v>357</v>
      </c>
      <c r="H1347" s="111"/>
      <c r="I1347" s="111"/>
      <c r="J1347" s="334">
        <v>3</v>
      </c>
      <c r="K1347" s="30"/>
    </row>
    <row r="1348" spans="1:11" s="31" customFormat="1" ht="18.75" hidden="1" customHeight="1" outlineLevel="2" x14ac:dyDescent="0.25">
      <c r="A1348" s="111">
        <v>187</v>
      </c>
      <c r="B1348" s="111" t="s">
        <v>654</v>
      </c>
      <c r="C1348" s="111">
        <v>24313</v>
      </c>
      <c r="D1348" s="111" t="s">
        <v>874</v>
      </c>
      <c r="E1348" s="111" t="s">
        <v>110</v>
      </c>
      <c r="F1348" s="114">
        <v>42677</v>
      </c>
      <c r="G1348" s="275" t="s">
        <v>357</v>
      </c>
      <c r="H1348" s="111"/>
      <c r="I1348" s="111"/>
      <c r="J1348" s="334">
        <v>1</v>
      </c>
      <c r="K1348" s="30"/>
    </row>
    <row r="1349" spans="1:11" s="31" customFormat="1" ht="18.75" hidden="1" customHeight="1" outlineLevel="2" x14ac:dyDescent="0.25">
      <c r="A1349" s="111">
        <v>188</v>
      </c>
      <c r="B1349" s="111" t="s">
        <v>654</v>
      </c>
      <c r="C1349" s="111">
        <v>24314</v>
      </c>
      <c r="D1349" s="111" t="s">
        <v>711</v>
      </c>
      <c r="E1349" s="115" t="s">
        <v>875</v>
      </c>
      <c r="F1349" s="114">
        <v>42678</v>
      </c>
      <c r="G1349" s="275" t="s">
        <v>357</v>
      </c>
      <c r="H1349" s="111"/>
      <c r="I1349" s="111"/>
      <c r="J1349" s="334">
        <v>1</v>
      </c>
      <c r="K1349" s="30"/>
    </row>
    <row r="1350" spans="1:11" s="31" customFormat="1" ht="18.75" hidden="1" customHeight="1" outlineLevel="2" x14ac:dyDescent="0.25">
      <c r="A1350" s="111">
        <v>189</v>
      </c>
      <c r="B1350" s="111" t="s">
        <v>654</v>
      </c>
      <c r="C1350" s="111">
        <v>24309</v>
      </c>
      <c r="D1350" s="111" t="s">
        <v>876</v>
      </c>
      <c r="E1350" s="113" t="s">
        <v>742</v>
      </c>
      <c r="F1350" s="114">
        <v>42678</v>
      </c>
      <c r="G1350" s="275" t="s">
        <v>357</v>
      </c>
      <c r="H1350" s="111"/>
      <c r="I1350" s="111"/>
      <c r="J1350" s="334">
        <v>1</v>
      </c>
      <c r="K1350" s="30"/>
    </row>
    <row r="1351" spans="1:11" s="31" customFormat="1" ht="18.75" hidden="1" customHeight="1" outlineLevel="2" x14ac:dyDescent="0.25">
      <c r="A1351" s="111">
        <v>190</v>
      </c>
      <c r="B1351" s="111" t="s">
        <v>654</v>
      </c>
      <c r="C1351" s="111">
        <v>24310</v>
      </c>
      <c r="D1351" s="111" t="s">
        <v>877</v>
      </c>
      <c r="E1351" s="113" t="s">
        <v>878</v>
      </c>
      <c r="F1351" s="114">
        <v>42679</v>
      </c>
      <c r="G1351" s="275" t="s">
        <v>357</v>
      </c>
      <c r="H1351" s="111"/>
      <c r="I1351" s="111"/>
      <c r="J1351" s="334">
        <v>1</v>
      </c>
      <c r="K1351" s="30"/>
    </row>
    <row r="1352" spans="1:11" s="31" customFormat="1" ht="18.75" hidden="1" customHeight="1" outlineLevel="2" x14ac:dyDescent="0.25">
      <c r="A1352" s="111">
        <v>191</v>
      </c>
      <c r="B1352" s="111" t="s">
        <v>514</v>
      </c>
      <c r="C1352" s="111">
        <v>21032</v>
      </c>
      <c r="D1352" s="111" t="s">
        <v>879</v>
      </c>
      <c r="E1352" s="113" t="s">
        <v>880</v>
      </c>
      <c r="F1352" s="114">
        <v>42692</v>
      </c>
      <c r="G1352" s="275" t="s">
        <v>357</v>
      </c>
      <c r="H1352" s="111"/>
      <c r="I1352" s="111"/>
      <c r="J1352" s="334">
        <v>5</v>
      </c>
      <c r="K1352" s="30"/>
    </row>
    <row r="1353" spans="1:11" s="31" customFormat="1" ht="18.75" hidden="1" customHeight="1" outlineLevel="2" x14ac:dyDescent="0.25">
      <c r="A1353" s="111">
        <v>192</v>
      </c>
      <c r="B1353" s="111" t="s">
        <v>514</v>
      </c>
      <c r="C1353" s="111">
        <v>21032</v>
      </c>
      <c r="D1353" s="111" t="s">
        <v>881</v>
      </c>
      <c r="E1353" s="113" t="s">
        <v>882</v>
      </c>
      <c r="F1353" s="114">
        <v>42692</v>
      </c>
      <c r="G1353" s="275" t="s">
        <v>357</v>
      </c>
      <c r="H1353" s="111"/>
      <c r="I1353" s="111"/>
      <c r="J1353" s="334">
        <v>4</v>
      </c>
      <c r="K1353" s="30"/>
    </row>
    <row r="1354" spans="1:11" s="31" customFormat="1" ht="18.75" hidden="1" customHeight="1" outlineLevel="2" x14ac:dyDescent="0.25">
      <c r="A1354" s="111">
        <v>193</v>
      </c>
      <c r="B1354" s="111" t="s">
        <v>514</v>
      </c>
      <c r="C1354" s="111">
        <v>21031</v>
      </c>
      <c r="D1354" s="111" t="s">
        <v>698</v>
      </c>
      <c r="E1354" s="113" t="s">
        <v>883</v>
      </c>
      <c r="F1354" s="114">
        <v>42692</v>
      </c>
      <c r="G1354" s="275" t="s">
        <v>357</v>
      </c>
      <c r="H1354" s="111"/>
      <c r="I1354" s="111"/>
      <c r="J1354" s="334">
        <v>2</v>
      </c>
      <c r="K1354" s="30"/>
    </row>
    <row r="1355" spans="1:11" s="31" customFormat="1" ht="18.75" hidden="1" customHeight="1" outlineLevel="2" x14ac:dyDescent="0.25">
      <c r="A1355" s="111">
        <v>194</v>
      </c>
      <c r="B1355" s="111" t="s">
        <v>514</v>
      </c>
      <c r="C1355" s="111">
        <v>24029</v>
      </c>
      <c r="D1355" s="111" t="s">
        <v>884</v>
      </c>
      <c r="E1355" s="113" t="s">
        <v>885</v>
      </c>
      <c r="F1355" s="114">
        <v>42693</v>
      </c>
      <c r="G1355" s="275" t="s">
        <v>357</v>
      </c>
      <c r="H1355" s="111"/>
      <c r="I1355" s="111"/>
      <c r="J1355" s="334">
        <v>3</v>
      </c>
      <c r="K1355" s="30"/>
    </row>
    <row r="1356" spans="1:11" s="31" customFormat="1" ht="18.75" hidden="1" customHeight="1" outlineLevel="2" x14ac:dyDescent="0.25">
      <c r="A1356" s="111">
        <v>195</v>
      </c>
      <c r="B1356" s="111" t="s">
        <v>514</v>
      </c>
      <c r="C1356" s="111">
        <v>24030</v>
      </c>
      <c r="D1356" s="111" t="s">
        <v>850</v>
      </c>
      <c r="E1356" s="113" t="s">
        <v>254</v>
      </c>
      <c r="F1356" s="114">
        <v>42693</v>
      </c>
      <c r="G1356" s="275" t="s">
        <v>357</v>
      </c>
      <c r="H1356" s="111"/>
      <c r="I1356" s="111"/>
      <c r="J1356" s="334">
        <v>1</v>
      </c>
      <c r="K1356" s="30"/>
    </row>
    <row r="1357" spans="1:11" s="31" customFormat="1" ht="18.75" hidden="1" customHeight="1" outlineLevel="2" x14ac:dyDescent="0.25">
      <c r="A1357" s="111">
        <v>196</v>
      </c>
      <c r="B1357" s="111" t="s">
        <v>514</v>
      </c>
      <c r="C1357" s="111">
        <v>24176</v>
      </c>
      <c r="D1357" s="111" t="s">
        <v>886</v>
      </c>
      <c r="E1357" s="113" t="s">
        <v>887</v>
      </c>
      <c r="F1357" s="114">
        <v>42693</v>
      </c>
      <c r="G1357" s="275" t="s">
        <v>357</v>
      </c>
      <c r="H1357" s="111"/>
      <c r="I1357" s="111"/>
      <c r="J1357" s="334">
        <v>1</v>
      </c>
      <c r="K1357" s="30"/>
    </row>
    <row r="1358" spans="1:11" s="31" customFormat="1" ht="18.75" hidden="1" customHeight="1" outlineLevel="2" x14ac:dyDescent="0.25">
      <c r="A1358" s="111">
        <v>197</v>
      </c>
      <c r="B1358" s="111" t="s">
        <v>514</v>
      </c>
      <c r="C1358" s="111">
        <v>24029</v>
      </c>
      <c r="D1358" s="111" t="s">
        <v>687</v>
      </c>
      <c r="E1358" s="113" t="s">
        <v>862</v>
      </c>
      <c r="F1358" s="114">
        <v>42694</v>
      </c>
      <c r="G1358" s="275" t="s">
        <v>357</v>
      </c>
      <c r="H1358" s="111"/>
      <c r="I1358" s="111"/>
      <c r="J1358" s="334">
        <v>1</v>
      </c>
      <c r="K1358" s="30"/>
    </row>
    <row r="1359" spans="1:11" s="31" customFormat="1" ht="18.75" hidden="1" customHeight="1" outlineLevel="2" x14ac:dyDescent="0.25">
      <c r="A1359" s="111">
        <v>198</v>
      </c>
      <c r="B1359" s="111" t="s">
        <v>514</v>
      </c>
      <c r="C1359" s="111">
        <v>24030</v>
      </c>
      <c r="D1359" s="111" t="s">
        <v>541</v>
      </c>
      <c r="E1359" s="113" t="s">
        <v>888</v>
      </c>
      <c r="F1359" s="114">
        <v>42694</v>
      </c>
      <c r="G1359" s="275" t="s">
        <v>357</v>
      </c>
      <c r="H1359" s="111"/>
      <c r="I1359" s="111"/>
      <c r="J1359" s="334">
        <v>2</v>
      </c>
      <c r="K1359" s="30"/>
    </row>
    <row r="1360" spans="1:11" s="31" customFormat="1" ht="18.75" hidden="1" customHeight="1" outlineLevel="2" x14ac:dyDescent="0.25">
      <c r="A1360" s="111">
        <v>199</v>
      </c>
      <c r="B1360" s="111" t="s">
        <v>514</v>
      </c>
      <c r="C1360" s="111">
        <v>24176</v>
      </c>
      <c r="D1360" s="111" t="s">
        <v>861</v>
      </c>
      <c r="E1360" s="113" t="s">
        <v>889</v>
      </c>
      <c r="F1360" s="114">
        <v>42694</v>
      </c>
      <c r="G1360" s="275" t="s">
        <v>357</v>
      </c>
      <c r="H1360" s="111"/>
      <c r="I1360" s="111"/>
      <c r="J1360" s="334">
        <v>6</v>
      </c>
      <c r="K1360" s="30"/>
    </row>
    <row r="1361" spans="1:11" s="31" customFormat="1" ht="18.75" hidden="1" customHeight="1" outlineLevel="2" x14ac:dyDescent="0.25">
      <c r="A1361" s="111">
        <v>200</v>
      </c>
      <c r="B1361" s="111" t="s">
        <v>514</v>
      </c>
      <c r="C1361" s="111">
        <v>24031</v>
      </c>
      <c r="D1361" s="111" t="s">
        <v>890</v>
      </c>
      <c r="E1361" s="113" t="s">
        <v>116</v>
      </c>
      <c r="F1361" s="114">
        <v>42695</v>
      </c>
      <c r="G1361" s="275" t="s">
        <v>357</v>
      </c>
      <c r="H1361" s="111"/>
      <c r="I1361" s="111"/>
      <c r="J1361" s="334">
        <v>1</v>
      </c>
      <c r="K1361" s="30"/>
    </row>
    <row r="1362" spans="1:11" s="31" customFormat="1" ht="18.75" hidden="1" customHeight="1" outlineLevel="2" x14ac:dyDescent="0.25">
      <c r="A1362" s="111">
        <v>201</v>
      </c>
      <c r="B1362" s="111" t="s">
        <v>517</v>
      </c>
      <c r="C1362" s="111">
        <v>24150</v>
      </c>
      <c r="D1362" s="111" t="s">
        <v>891</v>
      </c>
      <c r="E1362" s="113" t="s">
        <v>71</v>
      </c>
      <c r="F1362" s="114">
        <v>42695</v>
      </c>
      <c r="G1362" s="275" t="s">
        <v>357</v>
      </c>
      <c r="H1362" s="111"/>
      <c r="I1362" s="111"/>
      <c r="J1362" s="334">
        <v>1</v>
      </c>
      <c r="K1362" s="30"/>
    </row>
    <row r="1363" spans="1:11" s="31" customFormat="1" ht="18.75" hidden="1" customHeight="1" outlineLevel="2" x14ac:dyDescent="0.25">
      <c r="A1363" s="111">
        <v>202</v>
      </c>
      <c r="B1363" s="111" t="s">
        <v>517</v>
      </c>
      <c r="C1363" s="111">
        <v>24149</v>
      </c>
      <c r="D1363" s="111" t="s">
        <v>892</v>
      </c>
      <c r="E1363" s="113" t="s">
        <v>32</v>
      </c>
      <c r="F1363" s="114">
        <v>42695</v>
      </c>
      <c r="G1363" s="275" t="s">
        <v>357</v>
      </c>
      <c r="H1363" s="111"/>
      <c r="I1363" s="111"/>
      <c r="J1363" s="334">
        <v>1</v>
      </c>
      <c r="K1363" s="30"/>
    </row>
    <row r="1364" spans="1:11" s="31" customFormat="1" ht="18.75" hidden="1" customHeight="1" outlineLevel="2" x14ac:dyDescent="0.25">
      <c r="A1364" s="111">
        <v>203</v>
      </c>
      <c r="B1364" s="111" t="s">
        <v>517</v>
      </c>
      <c r="C1364" s="111">
        <v>24149</v>
      </c>
      <c r="D1364" s="111" t="s">
        <v>893</v>
      </c>
      <c r="E1364" s="113" t="s">
        <v>894</v>
      </c>
      <c r="F1364" s="114">
        <v>42696</v>
      </c>
      <c r="G1364" s="275" t="s">
        <v>357</v>
      </c>
      <c r="H1364" s="111"/>
      <c r="I1364" s="111"/>
      <c r="J1364" s="334">
        <v>2</v>
      </c>
      <c r="K1364" s="30"/>
    </row>
    <row r="1365" spans="1:11" s="31" customFormat="1" ht="18.75" hidden="1" customHeight="1" outlineLevel="2" x14ac:dyDescent="0.25">
      <c r="A1365" s="111">
        <v>204</v>
      </c>
      <c r="B1365" s="111" t="s">
        <v>517</v>
      </c>
      <c r="C1365" s="111">
        <v>24149</v>
      </c>
      <c r="D1365" s="111" t="s">
        <v>895</v>
      </c>
      <c r="E1365" s="113" t="s">
        <v>31</v>
      </c>
      <c r="F1365" s="114">
        <v>42696</v>
      </c>
      <c r="G1365" s="275" t="s">
        <v>357</v>
      </c>
      <c r="H1365" s="111"/>
      <c r="I1365" s="111"/>
      <c r="J1365" s="334">
        <v>1</v>
      </c>
      <c r="K1365" s="30"/>
    </row>
    <row r="1366" spans="1:11" s="31" customFormat="1" ht="18.75" hidden="1" customHeight="1" outlineLevel="2" x14ac:dyDescent="0.25">
      <c r="A1366" s="111">
        <v>205</v>
      </c>
      <c r="B1366" s="111" t="s">
        <v>517</v>
      </c>
      <c r="C1366" s="111">
        <v>24149</v>
      </c>
      <c r="D1366" s="111" t="s">
        <v>896</v>
      </c>
      <c r="E1366" s="113" t="s">
        <v>116</v>
      </c>
      <c r="F1366" s="114">
        <v>42696</v>
      </c>
      <c r="G1366" s="275" t="s">
        <v>357</v>
      </c>
      <c r="H1366" s="111"/>
      <c r="I1366" s="111"/>
      <c r="J1366" s="334">
        <v>1</v>
      </c>
      <c r="K1366" s="30"/>
    </row>
    <row r="1367" spans="1:11" s="31" customFormat="1" ht="18.75" hidden="1" customHeight="1" outlineLevel="2" x14ac:dyDescent="0.25">
      <c r="A1367" s="111">
        <v>206</v>
      </c>
      <c r="B1367" s="112" t="s">
        <v>517</v>
      </c>
      <c r="C1367" s="111">
        <v>24150</v>
      </c>
      <c r="D1367" s="111" t="s">
        <v>850</v>
      </c>
      <c r="E1367" s="113" t="s">
        <v>897</v>
      </c>
      <c r="F1367" s="114">
        <v>42697</v>
      </c>
      <c r="G1367" s="275" t="s">
        <v>357</v>
      </c>
      <c r="H1367" s="111"/>
      <c r="I1367" s="111"/>
      <c r="J1367" s="334">
        <v>3</v>
      </c>
      <c r="K1367" s="30"/>
    </row>
    <row r="1368" spans="1:11" s="31" customFormat="1" ht="18.75" hidden="1" customHeight="1" outlineLevel="2" x14ac:dyDescent="0.25">
      <c r="A1368" s="111">
        <v>207</v>
      </c>
      <c r="B1368" s="112" t="s">
        <v>517</v>
      </c>
      <c r="C1368" s="111">
        <v>24149</v>
      </c>
      <c r="D1368" s="112" t="s">
        <v>898</v>
      </c>
      <c r="E1368" s="113" t="s">
        <v>899</v>
      </c>
      <c r="F1368" s="114">
        <v>42697</v>
      </c>
      <c r="G1368" s="275" t="s">
        <v>357</v>
      </c>
      <c r="H1368" s="111"/>
      <c r="I1368" s="111"/>
      <c r="J1368" s="334">
        <v>2</v>
      </c>
      <c r="K1368" s="30"/>
    </row>
    <row r="1369" spans="1:11" s="31" customFormat="1" ht="18.75" hidden="1" customHeight="1" outlineLevel="2" x14ac:dyDescent="0.25">
      <c r="A1369" s="111">
        <v>208</v>
      </c>
      <c r="B1369" s="112" t="s">
        <v>517</v>
      </c>
      <c r="C1369" s="111">
        <v>24149</v>
      </c>
      <c r="D1369" s="111" t="s">
        <v>41</v>
      </c>
      <c r="E1369" s="113" t="s">
        <v>900</v>
      </c>
      <c r="F1369" s="114">
        <v>42697</v>
      </c>
      <c r="G1369" s="275" t="s">
        <v>357</v>
      </c>
      <c r="H1369" s="111"/>
      <c r="I1369" s="111"/>
      <c r="J1369" s="334">
        <v>1</v>
      </c>
      <c r="K1369" s="30"/>
    </row>
    <row r="1370" spans="1:11" s="31" customFormat="1" ht="18.75" hidden="1" customHeight="1" outlineLevel="2" x14ac:dyDescent="0.25">
      <c r="A1370" s="111">
        <v>209</v>
      </c>
      <c r="B1370" s="112" t="s">
        <v>517</v>
      </c>
      <c r="C1370" s="111">
        <v>24149</v>
      </c>
      <c r="D1370" s="111" t="s">
        <v>711</v>
      </c>
      <c r="E1370" s="113" t="s">
        <v>901</v>
      </c>
      <c r="F1370" s="114">
        <v>42698</v>
      </c>
      <c r="G1370" s="275" t="s">
        <v>357</v>
      </c>
      <c r="H1370" s="111"/>
      <c r="I1370" s="111"/>
      <c r="J1370" s="334">
        <v>2</v>
      </c>
      <c r="K1370" s="30"/>
    </row>
    <row r="1371" spans="1:11" s="31" customFormat="1" ht="18.75" hidden="1" customHeight="1" outlineLevel="2" x14ac:dyDescent="0.25">
      <c r="A1371" s="111">
        <v>210</v>
      </c>
      <c r="B1371" s="112" t="s">
        <v>517</v>
      </c>
      <c r="C1371" s="111">
        <v>24150</v>
      </c>
      <c r="D1371" s="111" t="s">
        <v>692</v>
      </c>
      <c r="E1371" s="113" t="s">
        <v>902</v>
      </c>
      <c r="F1371" s="114">
        <v>42698</v>
      </c>
      <c r="G1371" s="275" t="s">
        <v>357</v>
      </c>
      <c r="H1371" s="111"/>
      <c r="I1371" s="111"/>
      <c r="J1371" s="334">
        <v>4</v>
      </c>
      <c r="K1371" s="30"/>
    </row>
    <row r="1372" spans="1:11" s="31" customFormat="1" ht="18.75" hidden="1" customHeight="1" outlineLevel="2" x14ac:dyDescent="0.25">
      <c r="A1372" s="111">
        <v>211</v>
      </c>
      <c r="B1372" s="112" t="s">
        <v>903</v>
      </c>
      <c r="C1372" s="111">
        <v>24320</v>
      </c>
      <c r="D1372" s="111" t="s">
        <v>904</v>
      </c>
      <c r="E1372" s="113" t="s">
        <v>905</v>
      </c>
      <c r="F1372" s="114">
        <v>42698</v>
      </c>
      <c r="G1372" s="275" t="s">
        <v>357</v>
      </c>
      <c r="H1372" s="111"/>
      <c r="I1372" s="111"/>
      <c r="J1372" s="334">
        <v>5</v>
      </c>
      <c r="K1372" s="30"/>
    </row>
    <row r="1373" spans="1:11" s="31" customFormat="1" ht="18.75" hidden="1" customHeight="1" outlineLevel="2" x14ac:dyDescent="0.25">
      <c r="A1373" s="111">
        <v>212</v>
      </c>
      <c r="B1373" s="112" t="s">
        <v>903</v>
      </c>
      <c r="C1373" s="111">
        <v>24320</v>
      </c>
      <c r="D1373" s="111" t="s">
        <v>895</v>
      </c>
      <c r="E1373" s="116" t="s">
        <v>906</v>
      </c>
      <c r="F1373" s="114">
        <v>42699</v>
      </c>
      <c r="G1373" s="275" t="s">
        <v>357</v>
      </c>
      <c r="H1373" s="111"/>
      <c r="I1373" s="111"/>
      <c r="J1373" s="334">
        <v>4</v>
      </c>
      <c r="K1373" s="30"/>
    </row>
    <row r="1374" spans="1:11" s="31" customFormat="1" ht="18.75" hidden="1" customHeight="1" outlineLevel="2" x14ac:dyDescent="0.25">
      <c r="A1374" s="111">
        <v>213</v>
      </c>
      <c r="B1374" s="112" t="s">
        <v>903</v>
      </c>
      <c r="C1374" s="111">
        <v>24320</v>
      </c>
      <c r="D1374" s="111" t="s">
        <v>474</v>
      </c>
      <c r="E1374" s="113" t="s">
        <v>907</v>
      </c>
      <c r="F1374" s="114">
        <v>42699</v>
      </c>
      <c r="G1374" s="275" t="s">
        <v>357</v>
      </c>
      <c r="H1374" s="111"/>
      <c r="I1374" s="111"/>
      <c r="J1374" s="334">
        <v>8</v>
      </c>
      <c r="K1374" s="30"/>
    </row>
    <row r="1375" spans="1:11" s="31" customFormat="1" ht="18.75" hidden="1" customHeight="1" outlineLevel="2" x14ac:dyDescent="0.25">
      <c r="A1375" s="111">
        <v>214</v>
      </c>
      <c r="B1375" s="112" t="s">
        <v>654</v>
      </c>
      <c r="C1375" s="111">
        <v>24314</v>
      </c>
      <c r="D1375" s="111" t="s">
        <v>908</v>
      </c>
      <c r="E1375" s="113" t="s">
        <v>379</v>
      </c>
      <c r="F1375" s="114">
        <v>42679</v>
      </c>
      <c r="G1375" s="275" t="s">
        <v>357</v>
      </c>
      <c r="H1375" s="111"/>
      <c r="I1375" s="111"/>
      <c r="J1375" s="334">
        <v>1</v>
      </c>
      <c r="K1375" s="30"/>
    </row>
    <row r="1376" spans="1:11" s="31" customFormat="1" ht="18.75" hidden="1" customHeight="1" outlineLevel="2" x14ac:dyDescent="0.25">
      <c r="A1376" s="111">
        <v>215</v>
      </c>
      <c r="B1376" s="112" t="s">
        <v>654</v>
      </c>
      <c r="C1376" s="117">
        <v>24237</v>
      </c>
      <c r="D1376" s="111" t="s">
        <v>909</v>
      </c>
      <c r="E1376" s="116" t="s">
        <v>910</v>
      </c>
      <c r="F1376" s="114">
        <v>42680</v>
      </c>
      <c r="G1376" s="275" t="s">
        <v>357</v>
      </c>
      <c r="H1376" s="111"/>
      <c r="I1376" s="111"/>
      <c r="J1376" s="334">
        <v>3</v>
      </c>
      <c r="K1376" s="30"/>
    </row>
    <row r="1377" spans="1:11" s="31" customFormat="1" ht="18.75" hidden="1" customHeight="1" outlineLevel="2" x14ac:dyDescent="0.25">
      <c r="A1377" s="111">
        <v>216</v>
      </c>
      <c r="B1377" s="112" t="s">
        <v>654</v>
      </c>
      <c r="C1377" s="117">
        <v>24309</v>
      </c>
      <c r="D1377" s="111" t="s">
        <v>911</v>
      </c>
      <c r="E1377" s="116" t="s">
        <v>912</v>
      </c>
      <c r="F1377" s="114">
        <v>42680</v>
      </c>
      <c r="G1377" s="275" t="s">
        <v>357</v>
      </c>
      <c r="H1377" s="111"/>
      <c r="I1377" s="111"/>
      <c r="J1377" s="334">
        <v>2</v>
      </c>
      <c r="K1377" s="30"/>
    </row>
    <row r="1378" spans="1:11" s="31" customFormat="1" ht="18.75" hidden="1" customHeight="1" outlineLevel="2" x14ac:dyDescent="0.25">
      <c r="A1378" s="111">
        <v>217</v>
      </c>
      <c r="B1378" s="112" t="s">
        <v>654</v>
      </c>
      <c r="C1378" s="117">
        <v>24311</v>
      </c>
      <c r="D1378" s="111" t="s">
        <v>913</v>
      </c>
      <c r="E1378" s="116" t="s">
        <v>248</v>
      </c>
      <c r="F1378" s="114">
        <v>42681</v>
      </c>
      <c r="G1378" s="275" t="s">
        <v>357</v>
      </c>
      <c r="H1378" s="111"/>
      <c r="I1378" s="111"/>
      <c r="J1378" s="334">
        <v>1</v>
      </c>
      <c r="K1378" s="30"/>
    </row>
    <row r="1379" spans="1:11" s="31" customFormat="1" ht="18.75" hidden="1" customHeight="1" outlineLevel="2" x14ac:dyDescent="0.25">
      <c r="A1379" s="111">
        <v>218</v>
      </c>
      <c r="B1379" s="112" t="s">
        <v>654</v>
      </c>
      <c r="C1379" s="117">
        <v>24309</v>
      </c>
      <c r="D1379" s="111" t="s">
        <v>914</v>
      </c>
      <c r="E1379" s="116" t="s">
        <v>31</v>
      </c>
      <c r="F1379" s="114">
        <v>42681</v>
      </c>
      <c r="G1379" s="275" t="s">
        <v>357</v>
      </c>
      <c r="H1379" s="111"/>
      <c r="I1379" s="111"/>
      <c r="J1379" s="334">
        <v>1</v>
      </c>
      <c r="K1379" s="30"/>
    </row>
    <row r="1380" spans="1:11" s="31" customFormat="1" ht="18.75" hidden="1" customHeight="1" outlineLevel="2" x14ac:dyDescent="0.25">
      <c r="A1380" s="111">
        <v>219</v>
      </c>
      <c r="B1380" s="112" t="s">
        <v>654</v>
      </c>
      <c r="C1380" s="117">
        <v>24310</v>
      </c>
      <c r="D1380" s="111" t="s">
        <v>682</v>
      </c>
      <c r="E1380" s="113" t="s">
        <v>708</v>
      </c>
      <c r="F1380" s="114">
        <v>42681</v>
      </c>
      <c r="G1380" s="275" t="s">
        <v>357</v>
      </c>
      <c r="H1380" s="111"/>
      <c r="I1380" s="111"/>
      <c r="J1380" s="334">
        <v>1</v>
      </c>
      <c r="K1380" s="30"/>
    </row>
    <row r="1381" spans="1:11" s="31" customFormat="1" ht="18.75" hidden="1" customHeight="1" outlineLevel="2" x14ac:dyDescent="0.25">
      <c r="A1381" s="111">
        <v>220</v>
      </c>
      <c r="B1381" s="112" t="s">
        <v>654</v>
      </c>
      <c r="C1381" s="117">
        <v>24308</v>
      </c>
      <c r="D1381" s="111" t="s">
        <v>915</v>
      </c>
      <c r="E1381" s="113" t="s">
        <v>246</v>
      </c>
      <c r="F1381" s="114">
        <v>42682</v>
      </c>
      <c r="G1381" s="275" t="s">
        <v>357</v>
      </c>
      <c r="H1381" s="111"/>
      <c r="I1381" s="111"/>
      <c r="J1381" s="334">
        <v>1</v>
      </c>
      <c r="K1381" s="30"/>
    </row>
    <row r="1382" spans="1:11" s="31" customFormat="1" ht="18.75" hidden="1" customHeight="1" outlineLevel="2" x14ac:dyDescent="0.2">
      <c r="A1382" s="111">
        <v>221</v>
      </c>
      <c r="B1382" s="111" t="s">
        <v>654</v>
      </c>
      <c r="C1382" s="111">
        <v>24308</v>
      </c>
      <c r="D1382" s="111" t="s">
        <v>893</v>
      </c>
      <c r="E1382" s="118" t="s">
        <v>916</v>
      </c>
      <c r="F1382" s="114">
        <v>42682</v>
      </c>
      <c r="G1382" s="275" t="s">
        <v>357</v>
      </c>
      <c r="H1382" s="111"/>
      <c r="I1382" s="111"/>
      <c r="J1382" s="334">
        <v>2</v>
      </c>
      <c r="K1382" s="30"/>
    </row>
    <row r="1383" spans="1:11" s="31" customFormat="1" ht="18.75" hidden="1" customHeight="1" outlineLevel="2" x14ac:dyDescent="0.2">
      <c r="A1383" s="111">
        <v>222</v>
      </c>
      <c r="B1383" s="111" t="s">
        <v>654</v>
      </c>
      <c r="C1383" s="111">
        <v>24312</v>
      </c>
      <c r="D1383" s="111" t="s">
        <v>917</v>
      </c>
      <c r="E1383" s="118" t="s">
        <v>349</v>
      </c>
      <c r="F1383" s="114">
        <v>42683</v>
      </c>
      <c r="G1383" s="275" t="s">
        <v>357</v>
      </c>
      <c r="H1383" s="111"/>
      <c r="I1383" s="111"/>
      <c r="J1383" s="334">
        <v>1</v>
      </c>
      <c r="K1383" s="30"/>
    </row>
    <row r="1384" spans="1:11" s="31" customFormat="1" ht="18.75" hidden="1" customHeight="1" outlineLevel="2" x14ac:dyDescent="0.25">
      <c r="A1384" s="111">
        <v>223</v>
      </c>
      <c r="B1384" s="111" t="s">
        <v>654</v>
      </c>
      <c r="C1384" s="111">
        <v>24311</v>
      </c>
      <c r="D1384" s="111" t="s">
        <v>918</v>
      </c>
      <c r="E1384" s="113" t="s">
        <v>919</v>
      </c>
      <c r="F1384" s="114">
        <v>42683</v>
      </c>
      <c r="G1384" s="275" t="s">
        <v>357</v>
      </c>
      <c r="H1384" s="111"/>
      <c r="I1384" s="111"/>
      <c r="J1384" s="334">
        <v>2</v>
      </c>
      <c r="K1384" s="30"/>
    </row>
    <row r="1385" spans="1:11" s="31" customFormat="1" ht="18.75" hidden="1" customHeight="1" outlineLevel="2" x14ac:dyDescent="0.25">
      <c r="A1385" s="111">
        <v>224</v>
      </c>
      <c r="B1385" s="111" t="s">
        <v>654</v>
      </c>
      <c r="C1385" s="111">
        <v>24315</v>
      </c>
      <c r="D1385" s="111" t="s">
        <v>920</v>
      </c>
      <c r="E1385" s="113" t="s">
        <v>921</v>
      </c>
      <c r="F1385" s="114">
        <v>42684</v>
      </c>
      <c r="G1385" s="275" t="s">
        <v>357</v>
      </c>
      <c r="H1385" s="111"/>
      <c r="I1385" s="111"/>
      <c r="J1385" s="334">
        <v>2</v>
      </c>
      <c r="K1385" s="30"/>
    </row>
    <row r="1386" spans="1:11" s="31" customFormat="1" ht="18.75" hidden="1" customHeight="1" outlineLevel="2" x14ac:dyDescent="0.25">
      <c r="A1386" s="111">
        <v>225</v>
      </c>
      <c r="B1386" s="111" t="s">
        <v>654</v>
      </c>
      <c r="C1386" s="111">
        <v>24312</v>
      </c>
      <c r="D1386" s="111" t="s">
        <v>922</v>
      </c>
      <c r="E1386" s="113" t="s">
        <v>35</v>
      </c>
      <c r="F1386" s="114">
        <v>42684</v>
      </c>
      <c r="G1386" s="275" t="s">
        <v>357</v>
      </c>
      <c r="H1386" s="111"/>
      <c r="I1386" s="111"/>
      <c r="J1386" s="334">
        <v>1</v>
      </c>
      <c r="K1386" s="30"/>
    </row>
    <row r="1387" spans="1:11" s="31" customFormat="1" ht="18.75" hidden="1" customHeight="1" outlineLevel="2" x14ac:dyDescent="0.25">
      <c r="A1387" s="111">
        <v>226</v>
      </c>
      <c r="B1387" s="111" t="s">
        <v>654</v>
      </c>
      <c r="C1387" s="111">
        <v>24313</v>
      </c>
      <c r="D1387" s="111" t="s">
        <v>698</v>
      </c>
      <c r="E1387" s="113" t="s">
        <v>923</v>
      </c>
      <c r="F1387" s="114">
        <v>42685</v>
      </c>
      <c r="G1387" s="275" t="s">
        <v>357</v>
      </c>
      <c r="H1387" s="111"/>
      <c r="I1387" s="111"/>
      <c r="J1387" s="334">
        <v>3</v>
      </c>
      <c r="K1387" s="30"/>
    </row>
    <row r="1388" spans="1:11" s="31" customFormat="1" ht="18.75" hidden="1" customHeight="1" outlineLevel="2" x14ac:dyDescent="0.25">
      <c r="A1388" s="111">
        <v>227</v>
      </c>
      <c r="B1388" s="111" t="s">
        <v>924</v>
      </c>
      <c r="C1388" s="111">
        <v>24322</v>
      </c>
      <c r="D1388" s="111" t="s">
        <v>925</v>
      </c>
      <c r="E1388" s="113" t="s">
        <v>926</v>
      </c>
      <c r="F1388" s="114">
        <v>42686</v>
      </c>
      <c r="G1388" s="275" t="s">
        <v>357</v>
      </c>
      <c r="H1388" s="111"/>
      <c r="I1388" s="111"/>
      <c r="J1388" s="334">
        <v>4</v>
      </c>
      <c r="K1388" s="30"/>
    </row>
    <row r="1389" spans="1:11" s="31" customFormat="1" ht="18.75" hidden="1" customHeight="1" outlineLevel="2" x14ac:dyDescent="0.2">
      <c r="A1389" s="111">
        <v>228</v>
      </c>
      <c r="B1389" s="111" t="s">
        <v>924</v>
      </c>
      <c r="C1389" s="111">
        <v>24028</v>
      </c>
      <c r="D1389" s="111" t="s">
        <v>927</v>
      </c>
      <c r="E1389" s="118" t="s">
        <v>928</v>
      </c>
      <c r="F1389" s="114">
        <v>42686</v>
      </c>
      <c r="G1389" s="275" t="s">
        <v>357</v>
      </c>
      <c r="H1389" s="111"/>
      <c r="I1389" s="111"/>
      <c r="J1389" s="334">
        <v>3</v>
      </c>
      <c r="K1389" s="30"/>
    </row>
    <row r="1390" spans="1:11" s="31" customFormat="1" ht="18.75" hidden="1" customHeight="1" outlineLevel="2" x14ac:dyDescent="0.25">
      <c r="A1390" s="111">
        <v>229</v>
      </c>
      <c r="B1390" s="112" t="s">
        <v>924</v>
      </c>
      <c r="C1390" s="111">
        <v>24341</v>
      </c>
      <c r="D1390" s="111" t="s">
        <v>929</v>
      </c>
      <c r="E1390" s="111" t="s">
        <v>930</v>
      </c>
      <c r="F1390" s="114">
        <v>42686</v>
      </c>
      <c r="G1390" s="275" t="s">
        <v>357</v>
      </c>
      <c r="H1390" s="111"/>
      <c r="I1390" s="111"/>
      <c r="J1390" s="334">
        <v>1</v>
      </c>
      <c r="K1390" s="30"/>
    </row>
    <row r="1391" spans="1:11" s="31" customFormat="1" ht="18.75" hidden="1" customHeight="1" outlineLevel="2" x14ac:dyDescent="0.25">
      <c r="A1391" s="111">
        <v>230</v>
      </c>
      <c r="B1391" s="112" t="s">
        <v>924</v>
      </c>
      <c r="C1391" s="111">
        <v>24028</v>
      </c>
      <c r="D1391" s="111" t="s">
        <v>931</v>
      </c>
      <c r="E1391" s="111" t="s">
        <v>72</v>
      </c>
      <c r="F1391" s="114">
        <v>42686</v>
      </c>
      <c r="G1391" s="275" t="s">
        <v>357</v>
      </c>
      <c r="H1391" s="111"/>
      <c r="I1391" s="111"/>
      <c r="J1391" s="334">
        <v>1</v>
      </c>
      <c r="K1391" s="30"/>
    </row>
    <row r="1392" spans="1:11" s="31" customFormat="1" ht="18.75" hidden="1" customHeight="1" outlineLevel="2" x14ac:dyDescent="0.25">
      <c r="A1392" s="111">
        <v>231</v>
      </c>
      <c r="B1392" s="112" t="s">
        <v>924</v>
      </c>
      <c r="C1392" s="111">
        <v>24022</v>
      </c>
      <c r="D1392" s="111" t="s">
        <v>932</v>
      </c>
      <c r="E1392" s="111" t="s">
        <v>797</v>
      </c>
      <c r="F1392" s="114">
        <v>42686</v>
      </c>
      <c r="G1392" s="275" t="s">
        <v>357</v>
      </c>
      <c r="H1392" s="111"/>
      <c r="I1392" s="111"/>
      <c r="J1392" s="334">
        <v>1</v>
      </c>
      <c r="K1392" s="30"/>
    </row>
    <row r="1393" spans="1:11" s="31" customFormat="1" ht="18.75" hidden="1" customHeight="1" outlineLevel="2" x14ac:dyDescent="0.25">
      <c r="A1393" s="111">
        <v>232</v>
      </c>
      <c r="B1393" s="112" t="s">
        <v>924</v>
      </c>
      <c r="C1393" s="111">
        <v>24173</v>
      </c>
      <c r="D1393" s="111" t="s">
        <v>933</v>
      </c>
      <c r="E1393" s="111" t="s">
        <v>120</v>
      </c>
      <c r="F1393" s="114">
        <v>42687</v>
      </c>
      <c r="G1393" s="275" t="s">
        <v>357</v>
      </c>
      <c r="H1393" s="111"/>
      <c r="I1393" s="111"/>
      <c r="J1393" s="334">
        <v>1</v>
      </c>
      <c r="K1393" s="30"/>
    </row>
    <row r="1394" spans="1:11" s="31" customFormat="1" ht="18.75" hidden="1" customHeight="1" outlineLevel="2" x14ac:dyDescent="0.25">
      <c r="A1394" s="111">
        <v>233</v>
      </c>
      <c r="B1394" s="112" t="s">
        <v>924</v>
      </c>
      <c r="C1394" s="111">
        <v>24028</v>
      </c>
      <c r="D1394" s="111" t="s">
        <v>934</v>
      </c>
      <c r="E1394" s="111" t="s">
        <v>116</v>
      </c>
      <c r="F1394" s="114">
        <v>42687</v>
      </c>
      <c r="G1394" s="275" t="s">
        <v>357</v>
      </c>
      <c r="H1394" s="111"/>
      <c r="I1394" s="111"/>
      <c r="J1394" s="334">
        <v>1</v>
      </c>
      <c r="K1394" s="30"/>
    </row>
    <row r="1395" spans="1:11" s="31" customFormat="1" ht="18.75" hidden="1" customHeight="1" outlineLevel="2" x14ac:dyDescent="0.25">
      <c r="A1395" s="111">
        <v>234</v>
      </c>
      <c r="B1395" s="112" t="s">
        <v>924</v>
      </c>
      <c r="C1395" s="111">
        <v>24022</v>
      </c>
      <c r="D1395" s="111" t="s">
        <v>935</v>
      </c>
      <c r="E1395" s="111" t="s">
        <v>31</v>
      </c>
      <c r="F1395" s="114">
        <v>42687</v>
      </c>
      <c r="G1395" s="275" t="s">
        <v>357</v>
      </c>
      <c r="H1395" s="111"/>
      <c r="I1395" s="111"/>
      <c r="J1395" s="334">
        <v>1</v>
      </c>
      <c r="K1395" s="30"/>
    </row>
    <row r="1396" spans="1:11" s="31" customFormat="1" ht="10.8" hidden="1" outlineLevel="2" thickBot="1" x14ac:dyDescent="0.3">
      <c r="A1396" s="111">
        <v>235</v>
      </c>
      <c r="B1396" s="112" t="s">
        <v>924</v>
      </c>
      <c r="C1396" s="111">
        <v>24324</v>
      </c>
      <c r="D1396" s="111" t="s">
        <v>936</v>
      </c>
      <c r="E1396" s="113" t="s">
        <v>31</v>
      </c>
      <c r="F1396" s="114">
        <v>42687</v>
      </c>
      <c r="G1396" s="275" t="s">
        <v>357</v>
      </c>
      <c r="H1396" s="111"/>
      <c r="I1396" s="111"/>
      <c r="J1396" s="334">
        <v>1</v>
      </c>
      <c r="K1396" s="30"/>
    </row>
    <row r="1397" spans="1:11" s="31" customFormat="1" ht="18.75" hidden="1" customHeight="1" outlineLevel="2" x14ac:dyDescent="0.25">
      <c r="A1397" s="111">
        <v>236</v>
      </c>
      <c r="B1397" s="112" t="s">
        <v>924</v>
      </c>
      <c r="C1397" s="111">
        <v>24354</v>
      </c>
      <c r="D1397" s="111" t="s">
        <v>937</v>
      </c>
      <c r="E1397" s="113" t="s">
        <v>938</v>
      </c>
      <c r="F1397" s="114">
        <v>42688</v>
      </c>
      <c r="G1397" s="275" t="s">
        <v>357</v>
      </c>
      <c r="H1397" s="111"/>
      <c r="I1397" s="111"/>
      <c r="J1397" s="334">
        <v>2</v>
      </c>
      <c r="K1397" s="30"/>
    </row>
    <row r="1398" spans="1:11" s="31" customFormat="1" ht="10.8" hidden="1" outlineLevel="2" thickBot="1" x14ac:dyDescent="0.3">
      <c r="A1398" s="111">
        <v>237</v>
      </c>
      <c r="B1398" s="112" t="s">
        <v>924</v>
      </c>
      <c r="C1398" s="111">
        <v>24173</v>
      </c>
      <c r="D1398" s="111" t="s">
        <v>939</v>
      </c>
      <c r="E1398" s="113" t="s">
        <v>940</v>
      </c>
      <c r="F1398" s="114">
        <v>42688</v>
      </c>
      <c r="G1398" s="275" t="s">
        <v>357</v>
      </c>
      <c r="H1398" s="111"/>
      <c r="I1398" s="111"/>
      <c r="J1398" s="334">
        <v>8</v>
      </c>
      <c r="K1398" s="30"/>
    </row>
    <row r="1399" spans="1:11" s="31" customFormat="1" ht="10.8" hidden="1" outlineLevel="2" thickBot="1" x14ac:dyDescent="0.3">
      <c r="A1399" s="111">
        <v>238</v>
      </c>
      <c r="B1399" s="112" t="s">
        <v>924</v>
      </c>
      <c r="C1399" s="111">
        <v>24354</v>
      </c>
      <c r="D1399" s="111" t="s">
        <v>941</v>
      </c>
      <c r="E1399" s="113" t="s">
        <v>206</v>
      </c>
      <c r="F1399" s="114">
        <v>42688</v>
      </c>
      <c r="G1399" s="275" t="s">
        <v>357</v>
      </c>
      <c r="H1399" s="111"/>
      <c r="I1399" s="111"/>
      <c r="J1399" s="334">
        <v>1</v>
      </c>
      <c r="K1399" s="30"/>
    </row>
    <row r="1400" spans="1:11" s="31" customFormat="1" ht="10.8" hidden="1" outlineLevel="2" thickBot="1" x14ac:dyDescent="0.3">
      <c r="A1400" s="111">
        <v>239</v>
      </c>
      <c r="B1400" s="112" t="s">
        <v>924</v>
      </c>
      <c r="C1400" s="111">
        <v>24347</v>
      </c>
      <c r="D1400" s="111" t="s">
        <v>942</v>
      </c>
      <c r="E1400" s="113" t="s">
        <v>943</v>
      </c>
      <c r="F1400" s="114">
        <v>42688</v>
      </c>
      <c r="G1400" s="275" t="s">
        <v>357</v>
      </c>
      <c r="H1400" s="111"/>
      <c r="I1400" s="111"/>
      <c r="J1400" s="334">
        <v>2</v>
      </c>
      <c r="K1400" s="30"/>
    </row>
    <row r="1401" spans="1:11" s="31" customFormat="1" ht="10.8" hidden="1" outlineLevel="2" thickBot="1" x14ac:dyDescent="0.3">
      <c r="A1401" s="111">
        <v>240</v>
      </c>
      <c r="B1401" s="112" t="s">
        <v>924</v>
      </c>
      <c r="C1401" s="111">
        <v>24334</v>
      </c>
      <c r="D1401" s="111" t="s">
        <v>944</v>
      </c>
      <c r="E1401" s="113" t="s">
        <v>493</v>
      </c>
      <c r="F1401" s="114">
        <v>42689</v>
      </c>
      <c r="G1401" s="275" t="s">
        <v>357</v>
      </c>
      <c r="H1401" s="111"/>
      <c r="I1401" s="111"/>
      <c r="J1401" s="334">
        <v>1</v>
      </c>
      <c r="K1401" s="30"/>
    </row>
    <row r="1402" spans="1:11" s="31" customFormat="1" ht="10.8" hidden="1" outlineLevel="2" thickBot="1" x14ac:dyDescent="0.3">
      <c r="A1402" s="111">
        <v>241</v>
      </c>
      <c r="B1402" s="112" t="s">
        <v>924</v>
      </c>
      <c r="C1402" s="111">
        <v>24026</v>
      </c>
      <c r="D1402" s="111" t="s">
        <v>945</v>
      </c>
      <c r="E1402" s="113" t="s">
        <v>946</v>
      </c>
      <c r="F1402" s="114">
        <v>42689</v>
      </c>
      <c r="G1402" s="275" t="s">
        <v>357</v>
      </c>
      <c r="H1402" s="111"/>
      <c r="I1402" s="111"/>
      <c r="J1402" s="334">
        <v>7</v>
      </c>
      <c r="K1402" s="30"/>
    </row>
    <row r="1403" spans="1:11" s="31" customFormat="1" ht="10.8" hidden="1" outlineLevel="2" thickBot="1" x14ac:dyDescent="0.3">
      <c r="A1403" s="111">
        <v>242</v>
      </c>
      <c r="B1403" s="112" t="s">
        <v>924</v>
      </c>
      <c r="C1403" s="111">
        <v>24352</v>
      </c>
      <c r="D1403" s="111" t="s">
        <v>947</v>
      </c>
      <c r="E1403" s="113" t="s">
        <v>948</v>
      </c>
      <c r="F1403" s="114">
        <v>42689</v>
      </c>
      <c r="G1403" s="275" t="s">
        <v>357</v>
      </c>
      <c r="H1403" s="111"/>
      <c r="I1403" s="111"/>
      <c r="J1403" s="334">
        <v>6</v>
      </c>
      <c r="K1403" s="30"/>
    </row>
    <row r="1404" spans="1:11" s="31" customFormat="1" ht="10.8" hidden="1" outlineLevel="2" thickBot="1" x14ac:dyDescent="0.3">
      <c r="A1404" s="111">
        <v>243</v>
      </c>
      <c r="B1404" s="112" t="s">
        <v>924</v>
      </c>
      <c r="C1404" s="111">
        <v>24173</v>
      </c>
      <c r="D1404" s="111" t="s">
        <v>949</v>
      </c>
      <c r="E1404" s="113" t="s">
        <v>950</v>
      </c>
      <c r="F1404" s="114">
        <v>42689</v>
      </c>
      <c r="G1404" s="275" t="s">
        <v>357</v>
      </c>
      <c r="H1404" s="111"/>
      <c r="I1404" s="111"/>
      <c r="J1404" s="334">
        <v>2</v>
      </c>
      <c r="K1404" s="30"/>
    </row>
    <row r="1405" spans="1:11" s="31" customFormat="1" ht="10.8" hidden="1" outlineLevel="2" thickBot="1" x14ac:dyDescent="0.3">
      <c r="A1405" s="111">
        <v>244</v>
      </c>
      <c r="B1405" s="119" t="s">
        <v>924</v>
      </c>
      <c r="C1405" s="111">
        <v>24172</v>
      </c>
      <c r="D1405" s="111" t="s">
        <v>951</v>
      </c>
      <c r="E1405" s="113" t="s">
        <v>952</v>
      </c>
      <c r="F1405" s="114">
        <v>42690</v>
      </c>
      <c r="G1405" s="278" t="s">
        <v>357</v>
      </c>
      <c r="H1405" s="117"/>
      <c r="I1405" s="117"/>
      <c r="J1405" s="334">
        <v>3</v>
      </c>
      <c r="K1405" s="30"/>
    </row>
    <row r="1406" spans="1:11" s="31" customFormat="1" ht="10.8" hidden="1" outlineLevel="2" thickBot="1" x14ac:dyDescent="0.3">
      <c r="A1406" s="111">
        <v>245</v>
      </c>
      <c r="B1406" s="119" t="s">
        <v>924</v>
      </c>
      <c r="C1406" s="111">
        <v>24347</v>
      </c>
      <c r="D1406" s="111" t="s">
        <v>953</v>
      </c>
      <c r="E1406" s="113" t="s">
        <v>954</v>
      </c>
      <c r="F1406" s="114">
        <v>42690</v>
      </c>
      <c r="G1406" s="278" t="s">
        <v>357</v>
      </c>
      <c r="H1406" s="117"/>
      <c r="I1406" s="117"/>
      <c r="J1406" s="334">
        <v>4</v>
      </c>
      <c r="K1406" s="30"/>
    </row>
    <row r="1407" spans="1:11" s="31" customFormat="1" ht="10.8" hidden="1" outlineLevel="2" thickBot="1" x14ac:dyDescent="0.3">
      <c r="A1407" s="111">
        <v>246</v>
      </c>
      <c r="B1407" s="119" t="s">
        <v>924</v>
      </c>
      <c r="C1407" s="111">
        <v>24023</v>
      </c>
      <c r="D1407" s="111" t="s">
        <v>955</v>
      </c>
      <c r="E1407" s="113" t="s">
        <v>31</v>
      </c>
      <c r="F1407" s="114">
        <v>42690</v>
      </c>
      <c r="G1407" s="278" t="s">
        <v>357</v>
      </c>
      <c r="H1407" s="117"/>
      <c r="I1407" s="117"/>
      <c r="J1407" s="334">
        <v>1</v>
      </c>
      <c r="K1407" s="30"/>
    </row>
    <row r="1408" spans="1:11" s="31" customFormat="1" ht="10.8" hidden="1" outlineLevel="2" thickBot="1" x14ac:dyDescent="0.3">
      <c r="A1408" s="111">
        <v>247</v>
      </c>
      <c r="B1408" s="119" t="s">
        <v>924</v>
      </c>
      <c r="C1408" s="111">
        <v>24323</v>
      </c>
      <c r="D1408" s="111" t="s">
        <v>956</v>
      </c>
      <c r="E1408" s="113" t="s">
        <v>349</v>
      </c>
      <c r="F1408" s="114">
        <v>42690</v>
      </c>
      <c r="G1408" s="278" t="s">
        <v>357</v>
      </c>
      <c r="H1408" s="117"/>
      <c r="I1408" s="117"/>
      <c r="J1408" s="334">
        <v>1</v>
      </c>
      <c r="K1408" s="30"/>
    </row>
    <row r="1409" spans="1:11" s="31" customFormat="1" ht="10.8" hidden="1" outlineLevel="2" thickBot="1" x14ac:dyDescent="0.3">
      <c r="A1409" s="111">
        <v>248</v>
      </c>
      <c r="B1409" s="119" t="s">
        <v>924</v>
      </c>
      <c r="C1409" s="111">
        <v>24322</v>
      </c>
      <c r="D1409" s="111" t="s">
        <v>957</v>
      </c>
      <c r="E1409" s="113" t="s">
        <v>958</v>
      </c>
      <c r="F1409" s="114">
        <v>42691</v>
      </c>
      <c r="G1409" s="278" t="s">
        <v>357</v>
      </c>
      <c r="H1409" s="117"/>
      <c r="I1409" s="117"/>
      <c r="J1409" s="334">
        <v>2</v>
      </c>
      <c r="K1409" s="30"/>
    </row>
    <row r="1410" spans="1:11" s="31" customFormat="1" ht="10.8" hidden="1" outlineLevel="2" thickBot="1" x14ac:dyDescent="0.3">
      <c r="A1410" s="111">
        <v>249</v>
      </c>
      <c r="B1410" s="119" t="s">
        <v>924</v>
      </c>
      <c r="C1410" s="111">
        <v>24352</v>
      </c>
      <c r="D1410" s="111" t="s">
        <v>959</v>
      </c>
      <c r="E1410" s="113" t="s">
        <v>960</v>
      </c>
      <c r="F1410" s="114">
        <v>42691</v>
      </c>
      <c r="G1410" s="278" t="s">
        <v>357</v>
      </c>
      <c r="H1410" s="117"/>
      <c r="I1410" s="117"/>
      <c r="J1410" s="334">
        <v>2</v>
      </c>
      <c r="K1410" s="30"/>
    </row>
    <row r="1411" spans="1:11" s="31" customFormat="1" ht="10.8" hidden="1" outlineLevel="2" thickBot="1" x14ac:dyDescent="0.3">
      <c r="A1411" s="111">
        <v>250</v>
      </c>
      <c r="B1411" s="119" t="s">
        <v>924</v>
      </c>
      <c r="C1411" s="111">
        <v>24350</v>
      </c>
      <c r="D1411" s="111" t="s">
        <v>961</v>
      </c>
      <c r="E1411" s="113" t="s">
        <v>962</v>
      </c>
      <c r="F1411" s="114">
        <v>42691</v>
      </c>
      <c r="G1411" s="278" t="s">
        <v>357</v>
      </c>
      <c r="H1411" s="117"/>
      <c r="I1411" s="117"/>
      <c r="J1411" s="334">
        <v>5</v>
      </c>
      <c r="K1411" s="30"/>
    </row>
    <row r="1412" spans="1:11" s="31" customFormat="1" ht="10.8" hidden="1" outlineLevel="2" thickBot="1" x14ac:dyDescent="0.3">
      <c r="A1412" s="111">
        <v>251</v>
      </c>
      <c r="B1412" s="119" t="s">
        <v>924</v>
      </c>
      <c r="C1412" s="111">
        <v>24333</v>
      </c>
      <c r="D1412" s="111" t="s">
        <v>963</v>
      </c>
      <c r="E1412" s="113" t="s">
        <v>964</v>
      </c>
      <c r="F1412" s="114">
        <v>42686</v>
      </c>
      <c r="G1412" s="278" t="s">
        <v>965</v>
      </c>
      <c r="H1412" s="117"/>
      <c r="I1412" s="117"/>
      <c r="J1412" s="334">
        <v>1</v>
      </c>
      <c r="K1412" s="30"/>
    </row>
    <row r="1413" spans="1:11" s="31" customFormat="1" ht="10.8" hidden="1" outlineLevel="2" thickBot="1" x14ac:dyDescent="0.3">
      <c r="A1413" s="111">
        <v>252</v>
      </c>
      <c r="B1413" s="119" t="s">
        <v>924</v>
      </c>
      <c r="C1413" s="111">
        <v>24355</v>
      </c>
      <c r="D1413" s="111" t="s">
        <v>966</v>
      </c>
      <c r="E1413" s="113" t="s">
        <v>967</v>
      </c>
      <c r="F1413" s="114">
        <v>42686</v>
      </c>
      <c r="G1413" s="278" t="s">
        <v>965</v>
      </c>
      <c r="H1413" s="117"/>
      <c r="I1413" s="117"/>
      <c r="J1413" s="334">
        <v>2</v>
      </c>
      <c r="K1413" s="30"/>
    </row>
    <row r="1414" spans="1:11" s="31" customFormat="1" ht="10.8" hidden="1" outlineLevel="2" thickBot="1" x14ac:dyDescent="0.3">
      <c r="A1414" s="111">
        <v>253</v>
      </c>
      <c r="B1414" s="119" t="s">
        <v>924</v>
      </c>
      <c r="C1414" s="111">
        <v>24346</v>
      </c>
      <c r="D1414" s="111" t="s">
        <v>968</v>
      </c>
      <c r="E1414" s="113" t="s">
        <v>215</v>
      </c>
      <c r="F1414" s="114">
        <v>42686</v>
      </c>
      <c r="G1414" s="278" t="s">
        <v>965</v>
      </c>
      <c r="H1414" s="117"/>
      <c r="I1414" s="117"/>
      <c r="J1414" s="334">
        <v>1</v>
      </c>
      <c r="K1414" s="30"/>
    </row>
    <row r="1415" spans="1:11" s="31" customFormat="1" ht="10.8" hidden="1" outlineLevel="2" thickBot="1" x14ac:dyDescent="0.3">
      <c r="A1415" s="111">
        <v>254</v>
      </c>
      <c r="B1415" s="119" t="s">
        <v>924</v>
      </c>
      <c r="C1415" s="111">
        <v>24322</v>
      </c>
      <c r="D1415" s="111" t="s">
        <v>969</v>
      </c>
      <c r="E1415" s="113" t="s">
        <v>970</v>
      </c>
      <c r="F1415" s="114">
        <v>42686</v>
      </c>
      <c r="G1415" s="278" t="s">
        <v>965</v>
      </c>
      <c r="H1415" s="117"/>
      <c r="I1415" s="117"/>
      <c r="J1415" s="334">
        <v>5</v>
      </c>
      <c r="K1415" s="30"/>
    </row>
    <row r="1416" spans="1:11" s="31" customFormat="1" ht="10.8" hidden="1" outlineLevel="2" thickBot="1" x14ac:dyDescent="0.3">
      <c r="A1416" s="111">
        <v>255</v>
      </c>
      <c r="B1416" s="119" t="s">
        <v>924</v>
      </c>
      <c r="C1416" s="111">
        <v>24263</v>
      </c>
      <c r="D1416" s="111" t="s">
        <v>971</v>
      </c>
      <c r="E1416" s="113" t="s">
        <v>147</v>
      </c>
      <c r="F1416" s="114">
        <v>42686</v>
      </c>
      <c r="G1416" s="278" t="s">
        <v>965</v>
      </c>
      <c r="H1416" s="117"/>
      <c r="I1416" s="117"/>
      <c r="J1416" s="334">
        <v>1</v>
      </c>
      <c r="K1416" s="30"/>
    </row>
    <row r="1417" spans="1:11" s="31" customFormat="1" ht="10.8" hidden="1" outlineLevel="2" thickBot="1" x14ac:dyDescent="0.3">
      <c r="A1417" s="111">
        <v>256</v>
      </c>
      <c r="B1417" s="119" t="s">
        <v>924</v>
      </c>
      <c r="C1417" s="111">
        <v>24263</v>
      </c>
      <c r="D1417" s="111" t="s">
        <v>972</v>
      </c>
      <c r="E1417" s="113" t="s">
        <v>973</v>
      </c>
      <c r="F1417" s="114">
        <v>42687</v>
      </c>
      <c r="G1417" s="278" t="s">
        <v>965</v>
      </c>
      <c r="H1417" s="117"/>
      <c r="I1417" s="117"/>
      <c r="J1417" s="334">
        <v>2</v>
      </c>
      <c r="K1417" s="30"/>
    </row>
    <row r="1418" spans="1:11" s="31" customFormat="1" ht="10.8" hidden="1" outlineLevel="2" thickBot="1" x14ac:dyDescent="0.3">
      <c r="A1418" s="111">
        <v>257</v>
      </c>
      <c r="B1418" s="119" t="s">
        <v>924</v>
      </c>
      <c r="C1418" s="111">
        <v>24341</v>
      </c>
      <c r="D1418" s="111" t="s">
        <v>974</v>
      </c>
      <c r="E1418" s="113" t="s">
        <v>975</v>
      </c>
      <c r="F1418" s="114">
        <v>42687</v>
      </c>
      <c r="G1418" s="278" t="s">
        <v>965</v>
      </c>
      <c r="H1418" s="117"/>
      <c r="I1418" s="117"/>
      <c r="J1418" s="334">
        <v>2</v>
      </c>
      <c r="K1418" s="30"/>
    </row>
    <row r="1419" spans="1:11" s="31" customFormat="1" ht="10.8" hidden="1" outlineLevel="2" thickBot="1" x14ac:dyDescent="0.3">
      <c r="A1419" s="111">
        <v>258</v>
      </c>
      <c r="B1419" s="119" t="s">
        <v>924</v>
      </c>
      <c r="C1419" s="111">
        <v>24354</v>
      </c>
      <c r="D1419" s="111" t="s">
        <v>976</v>
      </c>
      <c r="E1419" s="113" t="s">
        <v>977</v>
      </c>
      <c r="F1419" s="114">
        <v>42687</v>
      </c>
      <c r="G1419" s="278" t="s">
        <v>965</v>
      </c>
      <c r="H1419" s="117"/>
      <c r="I1419" s="117"/>
      <c r="J1419" s="334">
        <v>20</v>
      </c>
      <c r="K1419" s="30"/>
    </row>
    <row r="1420" spans="1:11" s="31" customFormat="1" ht="10.8" hidden="1" outlineLevel="2" thickBot="1" x14ac:dyDescent="0.3">
      <c r="A1420" s="111">
        <v>259</v>
      </c>
      <c r="B1420" s="119" t="s">
        <v>924</v>
      </c>
      <c r="C1420" s="111">
        <v>24026</v>
      </c>
      <c r="D1420" s="111" t="s">
        <v>978</v>
      </c>
      <c r="E1420" s="113" t="s">
        <v>979</v>
      </c>
      <c r="F1420" s="114">
        <v>42687</v>
      </c>
      <c r="G1420" s="278" t="s">
        <v>965</v>
      </c>
      <c r="H1420" s="117"/>
      <c r="I1420" s="117"/>
      <c r="J1420" s="334">
        <v>3</v>
      </c>
      <c r="K1420" s="30"/>
    </row>
    <row r="1421" spans="1:11" s="31" customFormat="1" ht="10.8" hidden="1" outlineLevel="2" thickBot="1" x14ac:dyDescent="0.3">
      <c r="A1421" s="111">
        <v>260</v>
      </c>
      <c r="B1421" s="119" t="s">
        <v>924</v>
      </c>
      <c r="C1421" s="111">
        <v>24347</v>
      </c>
      <c r="D1421" s="111" t="s">
        <v>980</v>
      </c>
      <c r="E1421" s="113" t="s">
        <v>72</v>
      </c>
      <c r="F1421" s="114">
        <v>42688</v>
      </c>
      <c r="G1421" s="278" t="s">
        <v>965</v>
      </c>
      <c r="H1421" s="117"/>
      <c r="I1421" s="117"/>
      <c r="J1421" s="334">
        <v>1</v>
      </c>
      <c r="K1421" s="30"/>
    </row>
    <row r="1422" spans="1:11" s="31" customFormat="1" ht="10.8" hidden="1" outlineLevel="2" thickBot="1" x14ac:dyDescent="0.3">
      <c r="A1422" s="111">
        <v>261</v>
      </c>
      <c r="B1422" s="112" t="s">
        <v>924</v>
      </c>
      <c r="C1422" s="111">
        <v>24353</v>
      </c>
      <c r="D1422" s="111" t="s">
        <v>920</v>
      </c>
      <c r="E1422" s="113" t="s">
        <v>981</v>
      </c>
      <c r="F1422" s="114">
        <v>42688</v>
      </c>
      <c r="G1422" s="275" t="s">
        <v>965</v>
      </c>
      <c r="H1422" s="111"/>
      <c r="I1422" s="111"/>
      <c r="J1422" s="334">
        <v>3</v>
      </c>
      <c r="K1422" s="30"/>
    </row>
    <row r="1423" spans="1:11" s="31" customFormat="1" ht="10.8" hidden="1" outlineLevel="2" thickBot="1" x14ac:dyDescent="0.3">
      <c r="A1423" s="111">
        <v>262</v>
      </c>
      <c r="B1423" s="112" t="s">
        <v>924</v>
      </c>
      <c r="C1423" s="111">
        <v>24024</v>
      </c>
      <c r="D1423" s="111" t="s">
        <v>982</v>
      </c>
      <c r="E1423" s="113" t="s">
        <v>983</v>
      </c>
      <c r="F1423" s="114">
        <v>42688</v>
      </c>
      <c r="G1423" s="275" t="s">
        <v>965</v>
      </c>
      <c r="H1423" s="111"/>
      <c r="I1423" s="111"/>
      <c r="J1423" s="334">
        <v>4</v>
      </c>
      <c r="K1423" s="30"/>
    </row>
    <row r="1424" spans="1:11" s="31" customFormat="1" ht="10.8" hidden="1" outlineLevel="2" thickBot="1" x14ac:dyDescent="0.3">
      <c r="A1424" s="111">
        <v>263</v>
      </c>
      <c r="B1424" s="112" t="s">
        <v>924</v>
      </c>
      <c r="C1424" s="111">
        <v>24172</v>
      </c>
      <c r="D1424" s="111" t="s">
        <v>984</v>
      </c>
      <c r="E1424" s="113" t="s">
        <v>116</v>
      </c>
      <c r="F1424" s="114">
        <v>42688</v>
      </c>
      <c r="G1424" s="275" t="s">
        <v>965</v>
      </c>
      <c r="H1424" s="111"/>
      <c r="I1424" s="111"/>
      <c r="J1424" s="334">
        <v>1</v>
      </c>
      <c r="K1424" s="30"/>
    </row>
    <row r="1425" spans="1:11" s="31" customFormat="1" ht="10.8" hidden="1" outlineLevel="2" thickBot="1" x14ac:dyDescent="0.3">
      <c r="A1425" s="111">
        <v>264</v>
      </c>
      <c r="B1425" s="112" t="s">
        <v>924</v>
      </c>
      <c r="C1425" s="111">
        <v>24350</v>
      </c>
      <c r="D1425" s="111" t="s">
        <v>895</v>
      </c>
      <c r="E1425" s="113" t="s">
        <v>985</v>
      </c>
      <c r="F1425" s="114">
        <v>42689</v>
      </c>
      <c r="G1425" s="275" t="s">
        <v>965</v>
      </c>
      <c r="H1425" s="111"/>
      <c r="I1425" s="111"/>
      <c r="J1425" s="334">
        <v>2</v>
      </c>
      <c r="K1425" s="30"/>
    </row>
    <row r="1426" spans="1:11" s="31" customFormat="1" ht="10.8" hidden="1" outlineLevel="2" thickBot="1" x14ac:dyDescent="0.3">
      <c r="A1426" s="111">
        <v>265</v>
      </c>
      <c r="B1426" s="119" t="s">
        <v>924</v>
      </c>
      <c r="C1426" s="111">
        <v>24353</v>
      </c>
      <c r="D1426" s="111" t="s">
        <v>986</v>
      </c>
      <c r="E1426" s="113" t="s">
        <v>34</v>
      </c>
      <c r="F1426" s="114">
        <v>42689</v>
      </c>
      <c r="G1426" s="278" t="s">
        <v>965</v>
      </c>
      <c r="H1426" s="117"/>
      <c r="I1426" s="117"/>
      <c r="J1426" s="334">
        <v>1</v>
      </c>
      <c r="K1426" s="30"/>
    </row>
    <row r="1427" spans="1:11" s="31" customFormat="1" ht="10.8" hidden="1" outlineLevel="2" thickBot="1" x14ac:dyDescent="0.3">
      <c r="A1427" s="111">
        <v>266</v>
      </c>
      <c r="B1427" s="119" t="s">
        <v>924</v>
      </c>
      <c r="C1427" s="111">
        <v>24172</v>
      </c>
      <c r="D1427" s="111" t="s">
        <v>896</v>
      </c>
      <c r="E1427" s="113" t="s">
        <v>71</v>
      </c>
      <c r="F1427" s="114">
        <v>42689</v>
      </c>
      <c r="G1427" s="278" t="s">
        <v>965</v>
      </c>
      <c r="H1427" s="117"/>
      <c r="I1427" s="117"/>
      <c r="J1427" s="334">
        <v>1</v>
      </c>
      <c r="K1427" s="30"/>
    </row>
    <row r="1428" spans="1:11" s="31" customFormat="1" ht="10.8" hidden="1" outlineLevel="2" thickBot="1" x14ac:dyDescent="0.3">
      <c r="A1428" s="111">
        <v>267</v>
      </c>
      <c r="B1428" s="119" t="s">
        <v>924</v>
      </c>
      <c r="C1428" s="111">
        <v>24354</v>
      </c>
      <c r="D1428" s="111" t="s">
        <v>987</v>
      </c>
      <c r="E1428" s="113" t="s">
        <v>988</v>
      </c>
      <c r="F1428" s="114">
        <v>42689</v>
      </c>
      <c r="G1428" s="278" t="s">
        <v>965</v>
      </c>
      <c r="H1428" s="117"/>
      <c r="I1428" s="117"/>
      <c r="J1428" s="334">
        <v>11</v>
      </c>
      <c r="K1428" s="30"/>
    </row>
    <row r="1429" spans="1:11" s="31" customFormat="1" ht="10.8" hidden="1" outlineLevel="2" thickBot="1" x14ac:dyDescent="0.3">
      <c r="A1429" s="111">
        <v>268</v>
      </c>
      <c r="B1429" s="119" t="s">
        <v>924</v>
      </c>
      <c r="C1429" s="111">
        <v>24024</v>
      </c>
      <c r="D1429" s="111" t="s">
        <v>989</v>
      </c>
      <c r="E1429" s="113" t="s">
        <v>990</v>
      </c>
      <c r="F1429" s="114">
        <v>42690</v>
      </c>
      <c r="G1429" s="278" t="s">
        <v>965</v>
      </c>
      <c r="H1429" s="117"/>
      <c r="I1429" s="117"/>
      <c r="J1429" s="334">
        <v>10</v>
      </c>
      <c r="K1429" s="30"/>
    </row>
    <row r="1430" spans="1:11" s="31" customFormat="1" ht="10.8" hidden="1" outlineLevel="2" thickBot="1" x14ac:dyDescent="0.3">
      <c r="A1430" s="111">
        <v>269</v>
      </c>
      <c r="B1430" s="119" t="s">
        <v>924</v>
      </c>
      <c r="C1430" s="111">
        <v>24334</v>
      </c>
      <c r="D1430" s="111" t="s">
        <v>850</v>
      </c>
      <c r="E1430" s="113" t="s">
        <v>991</v>
      </c>
      <c r="F1430" s="114">
        <v>42690</v>
      </c>
      <c r="G1430" s="278" t="s">
        <v>965</v>
      </c>
      <c r="H1430" s="117"/>
      <c r="I1430" s="117"/>
      <c r="J1430" s="334">
        <v>9</v>
      </c>
      <c r="K1430" s="30"/>
    </row>
    <row r="1431" spans="1:11" s="31" customFormat="1" ht="10.8" hidden="1" outlineLevel="2" thickBot="1" x14ac:dyDescent="0.3">
      <c r="A1431" s="111">
        <v>270</v>
      </c>
      <c r="B1431" s="119" t="s">
        <v>924</v>
      </c>
      <c r="C1431" s="111">
        <v>24172</v>
      </c>
      <c r="D1431" s="111" t="s">
        <v>992</v>
      </c>
      <c r="E1431" s="113" t="s">
        <v>150</v>
      </c>
      <c r="F1431" s="114">
        <v>42690</v>
      </c>
      <c r="G1431" s="278" t="s">
        <v>965</v>
      </c>
      <c r="H1431" s="117"/>
      <c r="I1431" s="117"/>
      <c r="J1431" s="334">
        <v>1</v>
      </c>
      <c r="K1431" s="30"/>
    </row>
    <row r="1432" spans="1:11" s="31" customFormat="1" ht="10.8" hidden="1" outlineLevel="2" thickBot="1" x14ac:dyDescent="0.3">
      <c r="A1432" s="111">
        <v>271</v>
      </c>
      <c r="B1432" s="119" t="s">
        <v>924</v>
      </c>
      <c r="C1432" s="111">
        <v>24347</v>
      </c>
      <c r="D1432" s="111" t="s">
        <v>993</v>
      </c>
      <c r="E1432" s="113" t="s">
        <v>994</v>
      </c>
      <c r="F1432" s="114">
        <v>42690</v>
      </c>
      <c r="G1432" s="278" t="s">
        <v>965</v>
      </c>
      <c r="H1432" s="117"/>
      <c r="I1432" s="117"/>
      <c r="J1432" s="334">
        <v>3</v>
      </c>
      <c r="K1432" s="30"/>
    </row>
    <row r="1433" spans="1:11" s="31" customFormat="1" ht="10.8" hidden="1" outlineLevel="2" thickBot="1" x14ac:dyDescent="0.3">
      <c r="A1433" s="111">
        <v>272</v>
      </c>
      <c r="B1433" s="119" t="s">
        <v>924</v>
      </c>
      <c r="C1433" s="111">
        <v>24027</v>
      </c>
      <c r="D1433" s="111" t="s">
        <v>898</v>
      </c>
      <c r="E1433" s="113" t="s">
        <v>116</v>
      </c>
      <c r="F1433" s="114">
        <v>42691</v>
      </c>
      <c r="G1433" s="278" t="s">
        <v>965</v>
      </c>
      <c r="H1433" s="117"/>
      <c r="I1433" s="117"/>
      <c r="J1433" s="334">
        <v>1</v>
      </c>
      <c r="K1433" s="30"/>
    </row>
    <row r="1434" spans="1:11" s="31" customFormat="1" ht="10.8" hidden="1" outlineLevel="2" thickBot="1" x14ac:dyDescent="0.3">
      <c r="A1434" s="111">
        <v>273</v>
      </c>
      <c r="B1434" s="119" t="s">
        <v>924</v>
      </c>
      <c r="C1434" s="111">
        <v>24263</v>
      </c>
      <c r="D1434" s="111" t="s">
        <v>541</v>
      </c>
      <c r="E1434" s="113" t="s">
        <v>995</v>
      </c>
      <c r="F1434" s="114">
        <v>42691</v>
      </c>
      <c r="G1434" s="278" t="s">
        <v>965</v>
      </c>
      <c r="H1434" s="117"/>
      <c r="I1434" s="117"/>
      <c r="J1434" s="334">
        <v>3</v>
      </c>
      <c r="K1434" s="30"/>
    </row>
    <row r="1435" spans="1:11" s="31" customFormat="1" ht="10.8" hidden="1" outlineLevel="2" thickBot="1" x14ac:dyDescent="0.3">
      <c r="A1435" s="111">
        <v>274</v>
      </c>
      <c r="B1435" s="119" t="s">
        <v>924</v>
      </c>
      <c r="C1435" s="111">
        <v>24325</v>
      </c>
      <c r="D1435" s="111" t="s">
        <v>996</v>
      </c>
      <c r="E1435" s="113" t="s">
        <v>997</v>
      </c>
      <c r="F1435" s="114">
        <v>42691</v>
      </c>
      <c r="G1435" s="278" t="s">
        <v>965</v>
      </c>
      <c r="H1435" s="117"/>
      <c r="I1435" s="117"/>
      <c r="J1435" s="334">
        <v>2</v>
      </c>
      <c r="K1435" s="30"/>
    </row>
    <row r="1436" spans="1:11" s="31" customFormat="1" ht="10.8" hidden="1" outlineLevel="2" thickBot="1" x14ac:dyDescent="0.3">
      <c r="A1436" s="111">
        <v>275</v>
      </c>
      <c r="B1436" s="119" t="s">
        <v>924</v>
      </c>
      <c r="C1436" s="111">
        <v>24025</v>
      </c>
      <c r="D1436" s="111" t="s">
        <v>707</v>
      </c>
      <c r="E1436" s="113" t="s">
        <v>998</v>
      </c>
      <c r="F1436" s="114">
        <v>42691</v>
      </c>
      <c r="G1436" s="278" t="s">
        <v>965</v>
      </c>
      <c r="H1436" s="117"/>
      <c r="I1436" s="117"/>
      <c r="J1436" s="334">
        <v>2</v>
      </c>
      <c r="K1436" s="30"/>
    </row>
    <row r="1437" spans="1:11" s="31" customFormat="1" ht="10.8" hidden="1" outlineLevel="2" thickBot="1" x14ac:dyDescent="0.3">
      <c r="A1437" s="111">
        <v>276</v>
      </c>
      <c r="B1437" s="119" t="s">
        <v>924</v>
      </c>
      <c r="C1437" s="111">
        <v>24263</v>
      </c>
      <c r="D1437" s="111" t="s">
        <v>999</v>
      </c>
      <c r="E1437" s="113" t="s">
        <v>1000</v>
      </c>
      <c r="F1437" s="114">
        <v>42692</v>
      </c>
      <c r="G1437" s="278" t="s">
        <v>965</v>
      </c>
      <c r="H1437" s="117"/>
      <c r="I1437" s="117"/>
      <c r="J1437" s="334">
        <v>2</v>
      </c>
      <c r="K1437" s="30"/>
    </row>
    <row r="1438" spans="1:11" s="31" customFormat="1" ht="10.8" hidden="1" outlineLevel="2" thickBot="1" x14ac:dyDescent="0.3">
      <c r="A1438" s="111">
        <v>277</v>
      </c>
      <c r="B1438" s="119" t="s">
        <v>924</v>
      </c>
      <c r="C1438" s="111">
        <v>24024</v>
      </c>
      <c r="D1438" s="111" t="s">
        <v>1001</v>
      </c>
      <c r="E1438" s="113" t="s">
        <v>1002</v>
      </c>
      <c r="F1438" s="114">
        <v>42692</v>
      </c>
      <c r="G1438" s="278" t="s">
        <v>965</v>
      </c>
      <c r="H1438" s="117"/>
      <c r="I1438" s="117"/>
      <c r="J1438" s="334">
        <v>3</v>
      </c>
      <c r="K1438" s="30"/>
    </row>
    <row r="1439" spans="1:11" s="31" customFormat="1" ht="10.8" hidden="1" outlineLevel="2" thickBot="1" x14ac:dyDescent="0.3">
      <c r="A1439" s="111">
        <v>278</v>
      </c>
      <c r="B1439" s="119" t="s">
        <v>924</v>
      </c>
      <c r="C1439" s="111" t="s">
        <v>1003</v>
      </c>
      <c r="D1439" s="111" t="s">
        <v>861</v>
      </c>
      <c r="E1439" s="113" t="s">
        <v>1004</v>
      </c>
      <c r="F1439" s="114">
        <v>42692</v>
      </c>
      <c r="G1439" s="278" t="s">
        <v>965</v>
      </c>
      <c r="H1439" s="117"/>
      <c r="I1439" s="117"/>
      <c r="J1439" s="334">
        <v>2</v>
      </c>
      <c r="K1439" s="30"/>
    </row>
    <row r="1440" spans="1:11" s="31" customFormat="1" ht="10.8" hidden="1" outlineLevel="2" thickBot="1" x14ac:dyDescent="0.3">
      <c r="A1440" s="111">
        <v>279</v>
      </c>
      <c r="B1440" s="119" t="s">
        <v>924</v>
      </c>
      <c r="C1440" s="111">
        <v>24023</v>
      </c>
      <c r="D1440" s="111" t="s">
        <v>864</v>
      </c>
      <c r="E1440" s="113" t="s">
        <v>1005</v>
      </c>
      <c r="F1440" s="114">
        <v>42692</v>
      </c>
      <c r="G1440" s="278" t="s">
        <v>965</v>
      </c>
      <c r="H1440" s="117"/>
      <c r="I1440" s="117"/>
      <c r="J1440" s="334">
        <v>16</v>
      </c>
      <c r="K1440" s="30"/>
    </row>
    <row r="1441" spans="1:11" s="31" customFormat="1" ht="18.75" hidden="1" customHeight="1" outlineLevel="2" x14ac:dyDescent="0.25">
      <c r="A1441" s="111">
        <v>280</v>
      </c>
      <c r="B1441" s="119" t="s">
        <v>924</v>
      </c>
      <c r="C1441" s="111">
        <v>24341</v>
      </c>
      <c r="D1441" s="111" t="s">
        <v>1006</v>
      </c>
      <c r="E1441" s="113" t="s">
        <v>1007</v>
      </c>
      <c r="F1441" s="114">
        <v>42693</v>
      </c>
      <c r="G1441" s="278" t="s">
        <v>965</v>
      </c>
      <c r="H1441" s="117"/>
      <c r="I1441" s="117"/>
      <c r="J1441" s="334">
        <v>2</v>
      </c>
      <c r="K1441" s="30"/>
    </row>
    <row r="1442" spans="1:11" s="31" customFormat="1" ht="18.75" hidden="1" customHeight="1" outlineLevel="2" x14ac:dyDescent="0.25">
      <c r="A1442" s="111">
        <v>281</v>
      </c>
      <c r="B1442" s="119" t="s">
        <v>924</v>
      </c>
      <c r="C1442" s="111">
        <v>24343</v>
      </c>
      <c r="D1442" s="111" t="s">
        <v>1008</v>
      </c>
      <c r="E1442" s="113" t="s">
        <v>1009</v>
      </c>
      <c r="F1442" s="114">
        <v>42693</v>
      </c>
      <c r="G1442" s="278" t="s">
        <v>965</v>
      </c>
      <c r="H1442" s="117"/>
      <c r="I1442" s="117"/>
      <c r="J1442" s="334">
        <v>4</v>
      </c>
      <c r="K1442" s="30"/>
    </row>
    <row r="1443" spans="1:11" s="31" customFormat="1" ht="18.75" hidden="1" customHeight="1" outlineLevel="2" x14ac:dyDescent="0.25">
      <c r="A1443" s="111">
        <v>282</v>
      </c>
      <c r="B1443" s="119" t="s">
        <v>924</v>
      </c>
      <c r="C1443" s="111">
        <v>24028</v>
      </c>
      <c r="D1443" s="111" t="s">
        <v>1010</v>
      </c>
      <c r="E1443" s="113" t="s">
        <v>1011</v>
      </c>
      <c r="F1443" s="114">
        <v>42693</v>
      </c>
      <c r="G1443" s="278" t="s">
        <v>965</v>
      </c>
      <c r="H1443" s="117"/>
      <c r="I1443" s="117"/>
      <c r="J1443" s="334">
        <v>2</v>
      </c>
      <c r="K1443" s="30"/>
    </row>
    <row r="1444" spans="1:11" s="31" customFormat="1" ht="10.8" hidden="1" outlineLevel="2" thickBot="1" x14ac:dyDescent="0.3">
      <c r="A1444" s="111">
        <v>283</v>
      </c>
      <c r="B1444" s="119" t="s">
        <v>924</v>
      </c>
      <c r="C1444" s="111">
        <v>24360</v>
      </c>
      <c r="D1444" s="111" t="s">
        <v>1012</v>
      </c>
      <c r="E1444" s="113" t="s">
        <v>252</v>
      </c>
      <c r="F1444" s="114">
        <v>42693</v>
      </c>
      <c r="G1444" s="278" t="s">
        <v>965</v>
      </c>
      <c r="H1444" s="117"/>
      <c r="I1444" s="117"/>
      <c r="J1444" s="334">
        <v>1</v>
      </c>
      <c r="K1444" s="30"/>
    </row>
    <row r="1445" spans="1:11" s="31" customFormat="1" ht="18.75" hidden="1" customHeight="1" outlineLevel="2" x14ac:dyDescent="0.25">
      <c r="A1445" s="111">
        <v>284</v>
      </c>
      <c r="B1445" s="119" t="s">
        <v>924</v>
      </c>
      <c r="C1445" s="111">
        <v>24350</v>
      </c>
      <c r="D1445" s="111" t="s">
        <v>867</v>
      </c>
      <c r="E1445" s="113" t="s">
        <v>1013</v>
      </c>
      <c r="F1445" s="114">
        <v>42694</v>
      </c>
      <c r="G1445" s="278" t="s">
        <v>965</v>
      </c>
      <c r="H1445" s="117"/>
      <c r="I1445" s="117"/>
      <c r="J1445" s="334">
        <v>2</v>
      </c>
      <c r="K1445" s="30"/>
    </row>
    <row r="1446" spans="1:11" s="31" customFormat="1" ht="18.75" hidden="1" customHeight="1" outlineLevel="2" x14ac:dyDescent="0.25">
      <c r="A1446" s="111">
        <v>285</v>
      </c>
      <c r="B1446" s="119" t="s">
        <v>924</v>
      </c>
      <c r="C1446" s="111">
        <v>24342</v>
      </c>
      <c r="D1446" s="111" t="s">
        <v>868</v>
      </c>
      <c r="E1446" s="113" t="s">
        <v>1014</v>
      </c>
      <c r="F1446" s="114">
        <v>42694</v>
      </c>
      <c r="G1446" s="278" t="s">
        <v>965</v>
      </c>
      <c r="H1446" s="117"/>
      <c r="I1446" s="117"/>
      <c r="J1446" s="334">
        <v>1</v>
      </c>
      <c r="K1446" s="30"/>
    </row>
    <row r="1447" spans="1:11" s="31" customFormat="1" ht="18.75" hidden="1" customHeight="1" outlineLevel="2" x14ac:dyDescent="0.25">
      <c r="A1447" s="111">
        <v>286</v>
      </c>
      <c r="B1447" s="119" t="s">
        <v>924</v>
      </c>
      <c r="C1447" s="111">
        <v>24352</v>
      </c>
      <c r="D1447" s="111" t="s">
        <v>1015</v>
      </c>
      <c r="E1447" s="113" t="s">
        <v>73</v>
      </c>
      <c r="F1447" s="114">
        <v>42694</v>
      </c>
      <c r="G1447" s="278" t="s">
        <v>965</v>
      </c>
      <c r="H1447" s="117"/>
      <c r="I1447" s="117"/>
      <c r="J1447" s="334">
        <v>1</v>
      </c>
      <c r="K1447" s="30"/>
    </row>
    <row r="1448" spans="1:11" s="31" customFormat="1" ht="18.75" hidden="1" customHeight="1" outlineLevel="2" x14ac:dyDescent="0.25">
      <c r="A1448" s="111">
        <v>287</v>
      </c>
      <c r="B1448" s="119" t="s">
        <v>924</v>
      </c>
      <c r="C1448" s="111">
        <v>24345</v>
      </c>
      <c r="D1448" s="111" t="s">
        <v>1016</v>
      </c>
      <c r="E1448" s="113" t="s">
        <v>1017</v>
      </c>
      <c r="F1448" s="114">
        <v>42694</v>
      </c>
      <c r="G1448" s="278" t="s">
        <v>965</v>
      </c>
      <c r="H1448" s="117"/>
      <c r="I1448" s="117"/>
      <c r="J1448" s="334">
        <v>4</v>
      </c>
      <c r="K1448" s="30"/>
    </row>
    <row r="1449" spans="1:11" s="31" customFormat="1" ht="18.75" hidden="1" customHeight="1" outlineLevel="2" x14ac:dyDescent="0.25">
      <c r="A1449" s="111">
        <v>288</v>
      </c>
      <c r="B1449" s="119" t="s">
        <v>924</v>
      </c>
      <c r="C1449" s="111">
        <v>24345</v>
      </c>
      <c r="D1449" s="111" t="s">
        <v>1018</v>
      </c>
      <c r="E1449" s="113" t="s">
        <v>1019</v>
      </c>
      <c r="F1449" s="114">
        <v>42695</v>
      </c>
      <c r="G1449" s="278" t="s">
        <v>965</v>
      </c>
      <c r="H1449" s="117"/>
      <c r="I1449" s="117"/>
      <c r="J1449" s="334">
        <v>3</v>
      </c>
      <c r="K1449" s="30"/>
    </row>
    <row r="1450" spans="1:11" s="31" customFormat="1" ht="18.75" hidden="1" customHeight="1" outlineLevel="2" x14ac:dyDescent="0.25">
      <c r="A1450" s="111">
        <v>289</v>
      </c>
      <c r="B1450" s="119" t="s">
        <v>924</v>
      </c>
      <c r="C1450" s="111">
        <v>24172</v>
      </c>
      <c r="D1450" s="111" t="s">
        <v>1020</v>
      </c>
      <c r="E1450" s="113" t="s">
        <v>1021</v>
      </c>
      <c r="F1450" s="114">
        <v>42695</v>
      </c>
      <c r="G1450" s="278" t="s">
        <v>965</v>
      </c>
      <c r="H1450" s="117"/>
      <c r="I1450" s="117"/>
      <c r="J1450" s="334">
        <v>3</v>
      </c>
      <c r="K1450" s="30"/>
    </row>
    <row r="1451" spans="1:11" s="31" customFormat="1" ht="18.75" hidden="1" customHeight="1" outlineLevel="2" x14ac:dyDescent="0.25">
      <c r="A1451" s="111">
        <v>290</v>
      </c>
      <c r="B1451" s="119" t="s">
        <v>924</v>
      </c>
      <c r="C1451" s="111">
        <v>24025</v>
      </c>
      <c r="D1451" s="111" t="s">
        <v>1022</v>
      </c>
      <c r="E1451" s="113" t="s">
        <v>1023</v>
      </c>
      <c r="F1451" s="114">
        <v>42695</v>
      </c>
      <c r="G1451" s="278" t="s">
        <v>965</v>
      </c>
      <c r="H1451" s="117"/>
      <c r="I1451" s="117"/>
      <c r="J1451" s="334">
        <v>4</v>
      </c>
      <c r="K1451" s="30"/>
    </row>
    <row r="1452" spans="1:11" s="31" customFormat="1" ht="18.75" hidden="1" customHeight="1" outlineLevel="2" x14ac:dyDescent="0.25">
      <c r="A1452" s="111">
        <v>291</v>
      </c>
      <c r="B1452" s="119" t="s">
        <v>924</v>
      </c>
      <c r="C1452" s="111">
        <v>24350</v>
      </c>
      <c r="D1452" s="111" t="s">
        <v>874</v>
      </c>
      <c r="E1452" s="113" t="s">
        <v>1024</v>
      </c>
      <c r="F1452" s="114">
        <v>42695</v>
      </c>
      <c r="G1452" s="278" t="s">
        <v>965</v>
      </c>
      <c r="H1452" s="117"/>
      <c r="I1452" s="117"/>
      <c r="J1452" s="334">
        <v>2</v>
      </c>
      <c r="K1452" s="30"/>
    </row>
    <row r="1453" spans="1:11" s="31" customFormat="1" ht="18.75" hidden="1" customHeight="1" outlineLevel="2" x14ac:dyDescent="0.25">
      <c r="A1453" s="111">
        <v>292</v>
      </c>
      <c r="B1453" s="119" t="s">
        <v>924</v>
      </c>
      <c r="C1453" s="111">
        <v>24324</v>
      </c>
      <c r="D1453" s="111" t="s">
        <v>692</v>
      </c>
      <c r="E1453" s="113" t="s">
        <v>1025</v>
      </c>
      <c r="F1453" s="114">
        <v>42696</v>
      </c>
      <c r="G1453" s="278" t="s">
        <v>965</v>
      </c>
      <c r="H1453" s="117"/>
      <c r="I1453" s="117"/>
      <c r="J1453" s="334">
        <v>12</v>
      </c>
      <c r="K1453" s="30"/>
    </row>
    <row r="1454" spans="1:11" s="31" customFormat="1" ht="18.75" hidden="1" customHeight="1" outlineLevel="2" x14ac:dyDescent="0.25">
      <c r="A1454" s="111">
        <v>293</v>
      </c>
      <c r="B1454" s="119" t="s">
        <v>924</v>
      </c>
      <c r="C1454" s="111">
        <v>24350</v>
      </c>
      <c r="D1454" s="111" t="s">
        <v>1026</v>
      </c>
      <c r="E1454" s="113" t="s">
        <v>1027</v>
      </c>
      <c r="F1454" s="114">
        <v>42696</v>
      </c>
      <c r="G1454" s="278" t="s">
        <v>965</v>
      </c>
      <c r="H1454" s="117"/>
      <c r="I1454" s="117"/>
      <c r="J1454" s="334">
        <v>2</v>
      </c>
      <c r="K1454" s="30"/>
    </row>
    <row r="1455" spans="1:11" s="31" customFormat="1" ht="18.75" hidden="1" customHeight="1" outlineLevel="2" x14ac:dyDescent="0.25">
      <c r="A1455" s="111">
        <v>294</v>
      </c>
      <c r="B1455" s="119" t="s">
        <v>924</v>
      </c>
      <c r="C1455" s="111">
        <v>24360</v>
      </c>
      <c r="D1455" s="111" t="s">
        <v>1028</v>
      </c>
      <c r="E1455" s="113" t="s">
        <v>1029</v>
      </c>
      <c r="F1455" s="114">
        <v>42696</v>
      </c>
      <c r="G1455" s="278" t="s">
        <v>965</v>
      </c>
      <c r="H1455" s="117"/>
      <c r="I1455" s="117"/>
      <c r="J1455" s="334">
        <v>4</v>
      </c>
      <c r="K1455" s="30"/>
    </row>
    <row r="1456" spans="1:11" s="31" customFormat="1" ht="18.75" hidden="1" customHeight="1" outlineLevel="2" x14ac:dyDescent="0.25">
      <c r="A1456" s="111">
        <v>295</v>
      </c>
      <c r="B1456" s="119" t="s">
        <v>285</v>
      </c>
      <c r="C1456" s="111">
        <v>37</v>
      </c>
      <c r="D1456" s="111" t="s">
        <v>121</v>
      </c>
      <c r="E1456" s="113" t="s">
        <v>1030</v>
      </c>
      <c r="F1456" s="114" t="s">
        <v>1031</v>
      </c>
      <c r="G1456" s="278" t="s">
        <v>1032</v>
      </c>
      <c r="H1456" s="117"/>
      <c r="I1456" s="117"/>
      <c r="J1456" s="334">
        <v>42</v>
      </c>
      <c r="K1456" s="30"/>
    </row>
    <row r="1457" spans="1:11" s="31" customFormat="1" ht="18.75" hidden="1" customHeight="1" outlineLevel="2" x14ac:dyDescent="0.25">
      <c r="A1457" s="111">
        <v>296</v>
      </c>
      <c r="B1457" s="119" t="s">
        <v>285</v>
      </c>
      <c r="C1457" s="111">
        <v>37</v>
      </c>
      <c r="D1457" s="111" t="s">
        <v>484</v>
      </c>
      <c r="E1457" s="113" t="s">
        <v>1033</v>
      </c>
      <c r="F1457" s="114" t="s">
        <v>1034</v>
      </c>
      <c r="G1457" s="278" t="s">
        <v>1032</v>
      </c>
      <c r="H1457" s="117"/>
      <c r="I1457" s="117"/>
      <c r="J1457" s="334">
        <v>24</v>
      </c>
      <c r="K1457" s="30"/>
    </row>
    <row r="1458" spans="1:11" s="31" customFormat="1" ht="18.75" hidden="1" customHeight="1" outlineLevel="2" x14ac:dyDescent="0.25">
      <c r="A1458" s="111">
        <v>297</v>
      </c>
      <c r="B1458" s="119" t="s">
        <v>285</v>
      </c>
      <c r="C1458" s="111" t="s">
        <v>1035</v>
      </c>
      <c r="D1458" s="111" t="s">
        <v>511</v>
      </c>
      <c r="E1458" s="113" t="s">
        <v>1036</v>
      </c>
      <c r="F1458" s="114" t="s">
        <v>1037</v>
      </c>
      <c r="G1458" s="278" t="s">
        <v>1032</v>
      </c>
      <c r="H1458" s="117"/>
      <c r="I1458" s="117"/>
      <c r="J1458" s="334">
        <v>19</v>
      </c>
      <c r="K1458" s="30"/>
    </row>
    <row r="1459" spans="1:11" s="31" customFormat="1" ht="18.75" hidden="1" customHeight="1" outlineLevel="2" x14ac:dyDescent="0.25">
      <c r="A1459" s="111">
        <v>298</v>
      </c>
      <c r="B1459" s="119" t="s">
        <v>285</v>
      </c>
      <c r="C1459" s="111">
        <v>37</v>
      </c>
      <c r="D1459" s="111" t="s">
        <v>7</v>
      </c>
      <c r="E1459" s="113" t="s">
        <v>1038</v>
      </c>
      <c r="F1459" s="114" t="s">
        <v>1039</v>
      </c>
      <c r="G1459" s="278" t="s">
        <v>1032</v>
      </c>
      <c r="H1459" s="117"/>
      <c r="I1459" s="117"/>
      <c r="J1459" s="334">
        <v>55</v>
      </c>
      <c r="K1459" s="30"/>
    </row>
    <row r="1460" spans="1:11" s="31" customFormat="1" ht="18.75" hidden="1" customHeight="1" outlineLevel="2" x14ac:dyDescent="0.25">
      <c r="A1460" s="111">
        <v>299</v>
      </c>
      <c r="B1460" s="119" t="s">
        <v>285</v>
      </c>
      <c r="C1460" s="111">
        <v>37</v>
      </c>
      <c r="D1460" s="111" t="s">
        <v>56</v>
      </c>
      <c r="E1460" s="113" t="s">
        <v>1040</v>
      </c>
      <c r="F1460" s="114" t="s">
        <v>1041</v>
      </c>
      <c r="G1460" s="278" t="s">
        <v>1032</v>
      </c>
      <c r="H1460" s="117"/>
      <c r="I1460" s="117"/>
      <c r="J1460" s="334">
        <v>13</v>
      </c>
      <c r="K1460" s="30"/>
    </row>
    <row r="1461" spans="1:11" s="31" customFormat="1" ht="18.75" hidden="1" customHeight="1" outlineLevel="2" x14ac:dyDescent="0.25">
      <c r="A1461" s="111">
        <v>300</v>
      </c>
      <c r="B1461" s="119" t="s">
        <v>285</v>
      </c>
      <c r="C1461" s="111">
        <v>37</v>
      </c>
      <c r="D1461" s="111" t="s">
        <v>1042</v>
      </c>
      <c r="E1461" s="113" t="s">
        <v>1043</v>
      </c>
      <c r="F1461" s="114" t="s">
        <v>1044</v>
      </c>
      <c r="G1461" s="278" t="s">
        <v>1045</v>
      </c>
      <c r="H1461" s="117"/>
      <c r="I1461" s="117"/>
      <c r="J1461" s="334">
        <v>15</v>
      </c>
      <c r="K1461" s="30"/>
    </row>
    <row r="1462" spans="1:11" s="31" customFormat="1" ht="18.75" hidden="1" customHeight="1" outlineLevel="2" x14ac:dyDescent="0.25">
      <c r="A1462" s="111">
        <v>301</v>
      </c>
      <c r="B1462" s="119" t="s">
        <v>285</v>
      </c>
      <c r="C1462" s="111">
        <v>37</v>
      </c>
      <c r="D1462" s="111" t="s">
        <v>1046</v>
      </c>
      <c r="E1462" s="113" t="s">
        <v>1047</v>
      </c>
      <c r="F1462" s="114" t="s">
        <v>1048</v>
      </c>
      <c r="G1462" s="278" t="s">
        <v>1045</v>
      </c>
      <c r="H1462" s="117"/>
      <c r="I1462" s="117"/>
      <c r="J1462" s="334">
        <v>31</v>
      </c>
      <c r="K1462" s="30"/>
    </row>
    <row r="1463" spans="1:11" s="31" customFormat="1" ht="18.75" hidden="1" customHeight="1" outlineLevel="2" x14ac:dyDescent="0.25">
      <c r="A1463" s="111">
        <v>302</v>
      </c>
      <c r="B1463" s="119" t="s">
        <v>285</v>
      </c>
      <c r="C1463" s="111">
        <v>37</v>
      </c>
      <c r="D1463" s="111" t="s">
        <v>171</v>
      </c>
      <c r="E1463" s="113" t="s">
        <v>1049</v>
      </c>
      <c r="F1463" s="114" t="s">
        <v>1037</v>
      </c>
      <c r="G1463" s="278" t="s">
        <v>1045</v>
      </c>
      <c r="H1463" s="117"/>
      <c r="I1463" s="117"/>
      <c r="J1463" s="334">
        <v>24</v>
      </c>
      <c r="K1463" s="30"/>
    </row>
    <row r="1464" spans="1:11" s="31" customFormat="1" ht="18.75" hidden="1" customHeight="1" outlineLevel="2" x14ac:dyDescent="0.25">
      <c r="A1464" s="111">
        <v>303</v>
      </c>
      <c r="B1464" s="119" t="s">
        <v>285</v>
      </c>
      <c r="C1464" s="111">
        <v>37</v>
      </c>
      <c r="D1464" s="111" t="s">
        <v>338</v>
      </c>
      <c r="E1464" s="113" t="s">
        <v>1050</v>
      </c>
      <c r="F1464" s="114" t="s">
        <v>1039</v>
      </c>
      <c r="G1464" s="278" t="s">
        <v>1045</v>
      </c>
      <c r="H1464" s="117"/>
      <c r="I1464" s="117"/>
      <c r="J1464" s="334">
        <v>35</v>
      </c>
      <c r="K1464" s="30"/>
    </row>
    <row r="1465" spans="1:11" s="31" customFormat="1" ht="18.75" hidden="1" customHeight="1" outlineLevel="2" x14ac:dyDescent="0.25">
      <c r="A1465" s="111">
        <v>304</v>
      </c>
      <c r="B1465" s="119" t="s">
        <v>285</v>
      </c>
      <c r="C1465" s="111">
        <v>37</v>
      </c>
      <c r="D1465" s="111" t="s">
        <v>1051</v>
      </c>
      <c r="E1465" s="113" t="s">
        <v>1052</v>
      </c>
      <c r="F1465" s="114" t="s">
        <v>1041</v>
      </c>
      <c r="G1465" s="278" t="s">
        <v>1045</v>
      </c>
      <c r="H1465" s="117"/>
      <c r="I1465" s="117"/>
      <c r="J1465" s="334">
        <v>25</v>
      </c>
      <c r="K1465" s="30"/>
    </row>
    <row r="1466" spans="1:11" s="31" customFormat="1" ht="18.75" hidden="1" customHeight="1" outlineLevel="2" x14ac:dyDescent="0.25">
      <c r="A1466" s="111">
        <v>305</v>
      </c>
      <c r="B1466" s="119" t="s">
        <v>285</v>
      </c>
      <c r="C1466" s="111">
        <v>37</v>
      </c>
      <c r="D1466" s="111" t="s">
        <v>112</v>
      </c>
      <c r="E1466" s="113" t="s">
        <v>1053</v>
      </c>
      <c r="F1466" s="114" t="s">
        <v>1044</v>
      </c>
      <c r="G1466" s="278" t="s">
        <v>1045</v>
      </c>
      <c r="H1466" s="358"/>
      <c r="I1466" s="358"/>
      <c r="J1466" s="334">
        <v>16</v>
      </c>
      <c r="K1466" s="30"/>
    </row>
    <row r="1467" spans="1:11" s="51" customFormat="1" ht="10.8" outlineLevel="1" collapsed="1" thickBot="1" x14ac:dyDescent="0.3">
      <c r="A1467" s="8" t="s">
        <v>50</v>
      </c>
      <c r="B1467" s="562" t="s">
        <v>40</v>
      </c>
      <c r="C1467" s="563"/>
      <c r="D1467" s="563"/>
      <c r="E1467" s="563"/>
      <c r="F1467" s="563"/>
      <c r="G1467" s="564"/>
      <c r="H1467" s="188"/>
      <c r="I1467" s="128"/>
      <c r="J1467" s="128">
        <f>SUM(J1468:J1618)</f>
        <v>1348</v>
      </c>
      <c r="K1467" s="50"/>
    </row>
    <row r="1468" spans="1:11" s="51" customFormat="1" outlineLevel="2" x14ac:dyDescent="0.2">
      <c r="A1468" s="6">
        <v>1</v>
      </c>
      <c r="B1468" s="23" t="s">
        <v>169</v>
      </c>
      <c r="C1468" s="120" t="s">
        <v>1054</v>
      </c>
      <c r="D1468" s="121" t="s">
        <v>1055</v>
      </c>
      <c r="E1468" s="89" t="s">
        <v>1056</v>
      </c>
      <c r="F1468" s="12">
        <v>42681</v>
      </c>
      <c r="G1468" s="122" t="s">
        <v>165</v>
      </c>
      <c r="H1468" s="89"/>
      <c r="I1468" s="89"/>
      <c r="J1468" s="335">
        <v>5</v>
      </c>
      <c r="K1468" s="50"/>
    </row>
    <row r="1469" spans="1:11" s="51" customFormat="1" outlineLevel="2" x14ac:dyDescent="0.2">
      <c r="A1469" s="6">
        <v>2</v>
      </c>
      <c r="B1469" s="23" t="s">
        <v>169</v>
      </c>
      <c r="C1469" s="120" t="s">
        <v>1054</v>
      </c>
      <c r="D1469" s="121" t="s">
        <v>1057</v>
      </c>
      <c r="E1469" s="89" t="s">
        <v>1058</v>
      </c>
      <c r="F1469" s="12">
        <v>42682</v>
      </c>
      <c r="G1469" s="243" t="s">
        <v>165</v>
      </c>
      <c r="H1469" s="23"/>
      <c r="I1469" s="23"/>
      <c r="J1469" s="183">
        <v>10</v>
      </c>
      <c r="K1469" s="50"/>
    </row>
    <row r="1470" spans="1:11" s="51" customFormat="1" outlineLevel="2" x14ac:dyDescent="0.2">
      <c r="A1470" s="6">
        <v>3</v>
      </c>
      <c r="B1470" s="23" t="s">
        <v>169</v>
      </c>
      <c r="C1470" s="120" t="s">
        <v>1054</v>
      </c>
      <c r="D1470" s="121" t="s">
        <v>155</v>
      </c>
      <c r="E1470" s="89" t="s">
        <v>1059</v>
      </c>
      <c r="F1470" s="12">
        <v>42683</v>
      </c>
      <c r="G1470" s="243" t="s">
        <v>165</v>
      </c>
      <c r="H1470" s="23"/>
      <c r="I1470" s="23"/>
      <c r="J1470" s="183">
        <v>12</v>
      </c>
      <c r="K1470" s="50"/>
    </row>
    <row r="1471" spans="1:11" s="51" customFormat="1" outlineLevel="2" x14ac:dyDescent="0.25">
      <c r="A1471" s="6">
        <v>4</v>
      </c>
      <c r="B1471" s="23" t="s">
        <v>169</v>
      </c>
      <c r="C1471" s="120" t="s">
        <v>1054</v>
      </c>
      <c r="D1471" s="123" t="s">
        <v>155</v>
      </c>
      <c r="E1471" s="89" t="s">
        <v>1060</v>
      </c>
      <c r="F1471" s="12">
        <v>42684</v>
      </c>
      <c r="G1471" s="243" t="s">
        <v>165</v>
      </c>
      <c r="H1471" s="23"/>
      <c r="I1471" s="23"/>
      <c r="J1471" s="183">
        <v>12</v>
      </c>
      <c r="K1471" s="50"/>
    </row>
    <row r="1472" spans="1:11" s="51" customFormat="1" outlineLevel="2" x14ac:dyDescent="0.25">
      <c r="A1472" s="6">
        <v>5</v>
      </c>
      <c r="B1472" s="23" t="s">
        <v>169</v>
      </c>
      <c r="C1472" s="120" t="s">
        <v>1054</v>
      </c>
      <c r="D1472" s="123" t="s">
        <v>1061</v>
      </c>
      <c r="E1472" s="89" t="s">
        <v>1062</v>
      </c>
      <c r="F1472" s="12">
        <v>42685</v>
      </c>
      <c r="G1472" s="243" t="s">
        <v>165</v>
      </c>
      <c r="H1472" s="23"/>
      <c r="I1472" s="23"/>
      <c r="J1472" s="183">
        <v>1</v>
      </c>
      <c r="K1472" s="50"/>
    </row>
    <row r="1473" spans="1:11" s="51" customFormat="1" outlineLevel="2" x14ac:dyDescent="0.25">
      <c r="A1473" s="6">
        <v>6</v>
      </c>
      <c r="B1473" s="23" t="s">
        <v>169</v>
      </c>
      <c r="C1473" s="120" t="s">
        <v>1054</v>
      </c>
      <c r="D1473" s="123" t="s">
        <v>1063</v>
      </c>
      <c r="E1473" s="89" t="s">
        <v>1064</v>
      </c>
      <c r="F1473" s="12">
        <v>42688</v>
      </c>
      <c r="G1473" s="243" t="s">
        <v>165</v>
      </c>
      <c r="H1473" s="23"/>
      <c r="I1473" s="23"/>
      <c r="J1473" s="183">
        <v>13</v>
      </c>
      <c r="K1473" s="50"/>
    </row>
    <row r="1474" spans="1:11" s="51" customFormat="1" outlineLevel="2" x14ac:dyDescent="0.25">
      <c r="A1474" s="6">
        <v>7</v>
      </c>
      <c r="B1474" s="23" t="s">
        <v>169</v>
      </c>
      <c r="C1474" s="120" t="s">
        <v>1054</v>
      </c>
      <c r="D1474" s="123" t="s">
        <v>1063</v>
      </c>
      <c r="E1474" s="89" t="s">
        <v>1065</v>
      </c>
      <c r="F1474" s="12">
        <v>42688</v>
      </c>
      <c r="G1474" s="243" t="s">
        <v>165</v>
      </c>
      <c r="H1474" s="23"/>
      <c r="I1474" s="23"/>
      <c r="J1474" s="183">
        <v>14</v>
      </c>
      <c r="K1474" s="50"/>
    </row>
    <row r="1475" spans="1:11" s="51" customFormat="1" outlineLevel="2" x14ac:dyDescent="0.25">
      <c r="A1475" s="6">
        <v>8</v>
      </c>
      <c r="B1475" s="23" t="s">
        <v>169</v>
      </c>
      <c r="C1475" s="120" t="s">
        <v>1054</v>
      </c>
      <c r="D1475" s="123" t="s">
        <v>1066</v>
      </c>
      <c r="E1475" s="89" t="s">
        <v>1067</v>
      </c>
      <c r="F1475" s="12">
        <v>42689</v>
      </c>
      <c r="G1475" s="243" t="s">
        <v>165</v>
      </c>
      <c r="H1475" s="23"/>
      <c r="I1475" s="23"/>
      <c r="J1475" s="183">
        <v>4</v>
      </c>
      <c r="K1475" s="50"/>
    </row>
    <row r="1476" spans="1:11" s="51" customFormat="1" outlineLevel="2" x14ac:dyDescent="0.25">
      <c r="A1476" s="6">
        <v>9</v>
      </c>
      <c r="B1476" s="23" t="s">
        <v>1068</v>
      </c>
      <c r="C1476" s="120" t="s">
        <v>1069</v>
      </c>
      <c r="D1476" s="123" t="s">
        <v>1070</v>
      </c>
      <c r="E1476" s="89" t="s">
        <v>1071</v>
      </c>
      <c r="F1476" s="12">
        <v>42690</v>
      </c>
      <c r="G1476" s="243" t="s">
        <v>165</v>
      </c>
      <c r="H1476" s="23"/>
      <c r="I1476" s="23"/>
      <c r="J1476" s="183">
        <v>13</v>
      </c>
      <c r="K1476" s="50"/>
    </row>
    <row r="1477" spans="1:11" s="51" customFormat="1" outlineLevel="2" x14ac:dyDescent="0.25">
      <c r="A1477" s="6">
        <v>10</v>
      </c>
      <c r="B1477" s="23" t="s">
        <v>1068</v>
      </c>
      <c r="C1477" s="120" t="s">
        <v>1069</v>
      </c>
      <c r="D1477" s="123" t="s">
        <v>1070</v>
      </c>
      <c r="E1477" s="89" t="s">
        <v>1072</v>
      </c>
      <c r="F1477" s="12">
        <v>42691</v>
      </c>
      <c r="G1477" s="243" t="s">
        <v>165</v>
      </c>
      <c r="H1477" s="23"/>
      <c r="I1477" s="23"/>
      <c r="J1477" s="183">
        <v>14</v>
      </c>
      <c r="K1477" s="50"/>
    </row>
    <row r="1478" spans="1:11" s="51" customFormat="1" outlineLevel="2" x14ac:dyDescent="0.25">
      <c r="A1478" s="6">
        <v>11</v>
      </c>
      <c r="B1478" s="23" t="s">
        <v>1068</v>
      </c>
      <c r="C1478" s="120" t="s">
        <v>1069</v>
      </c>
      <c r="D1478" s="123" t="s">
        <v>437</v>
      </c>
      <c r="E1478" s="89" t="s">
        <v>1073</v>
      </c>
      <c r="F1478" s="12">
        <v>42692</v>
      </c>
      <c r="G1478" s="243" t="s">
        <v>165</v>
      </c>
      <c r="H1478" s="23"/>
      <c r="I1478" s="23"/>
      <c r="J1478" s="183">
        <v>2</v>
      </c>
      <c r="K1478" s="50"/>
    </row>
    <row r="1479" spans="1:11" s="51" customFormat="1" outlineLevel="2" x14ac:dyDescent="0.25">
      <c r="A1479" s="6">
        <v>12</v>
      </c>
      <c r="B1479" s="23" t="s">
        <v>1068</v>
      </c>
      <c r="C1479" s="120" t="s">
        <v>1069</v>
      </c>
      <c r="D1479" s="123" t="s">
        <v>1074</v>
      </c>
      <c r="E1479" s="89" t="s">
        <v>1075</v>
      </c>
      <c r="F1479" s="12">
        <v>42695</v>
      </c>
      <c r="G1479" s="243" t="s">
        <v>165</v>
      </c>
      <c r="H1479" s="23"/>
      <c r="I1479" s="23"/>
      <c r="J1479" s="184">
        <v>15</v>
      </c>
      <c r="K1479" s="50"/>
    </row>
    <row r="1480" spans="1:11" s="51" customFormat="1" outlineLevel="2" x14ac:dyDescent="0.25">
      <c r="A1480" s="6">
        <v>13</v>
      </c>
      <c r="B1480" s="23" t="s">
        <v>1068</v>
      </c>
      <c r="C1480" s="120" t="s">
        <v>1069</v>
      </c>
      <c r="D1480" s="123" t="s">
        <v>1074</v>
      </c>
      <c r="E1480" s="89" t="s">
        <v>1076</v>
      </c>
      <c r="F1480" s="12">
        <v>42696</v>
      </c>
      <c r="G1480" s="243" t="s">
        <v>165</v>
      </c>
      <c r="H1480" s="23"/>
      <c r="I1480" s="23"/>
      <c r="J1480" s="184">
        <v>12</v>
      </c>
      <c r="K1480" s="50"/>
    </row>
    <row r="1481" spans="1:11" s="51" customFormat="1" outlineLevel="2" x14ac:dyDescent="0.2">
      <c r="A1481" s="6">
        <v>14</v>
      </c>
      <c r="B1481" s="23" t="s">
        <v>1068</v>
      </c>
      <c r="C1481" s="120" t="s">
        <v>1069</v>
      </c>
      <c r="D1481" s="81" t="s">
        <v>1077</v>
      </c>
      <c r="E1481" s="89" t="s">
        <v>1078</v>
      </c>
      <c r="F1481" s="12">
        <v>42697</v>
      </c>
      <c r="G1481" s="243" t="s">
        <v>165</v>
      </c>
      <c r="H1481" s="23"/>
      <c r="I1481" s="23"/>
      <c r="J1481" s="184">
        <v>5</v>
      </c>
      <c r="K1481" s="50"/>
    </row>
    <row r="1482" spans="1:11" s="51" customFormat="1" outlineLevel="2" x14ac:dyDescent="0.2">
      <c r="A1482" s="6">
        <v>15</v>
      </c>
      <c r="B1482" s="23" t="s">
        <v>1068</v>
      </c>
      <c r="C1482" s="120" t="s">
        <v>1069</v>
      </c>
      <c r="D1482" s="81" t="s">
        <v>1079</v>
      </c>
      <c r="E1482" s="89" t="s">
        <v>1080</v>
      </c>
      <c r="F1482" s="12">
        <v>42698</v>
      </c>
      <c r="G1482" s="243" t="s">
        <v>165</v>
      </c>
      <c r="H1482" s="23"/>
      <c r="I1482" s="23"/>
      <c r="J1482" s="184">
        <v>10</v>
      </c>
      <c r="K1482" s="50"/>
    </row>
    <row r="1483" spans="1:11" s="51" customFormat="1" outlineLevel="2" x14ac:dyDescent="0.2">
      <c r="A1483" s="6">
        <v>16</v>
      </c>
      <c r="B1483" s="23" t="s">
        <v>1068</v>
      </c>
      <c r="C1483" s="120" t="s">
        <v>1069</v>
      </c>
      <c r="D1483" s="81" t="s">
        <v>1079</v>
      </c>
      <c r="E1483" s="89" t="s">
        <v>1081</v>
      </c>
      <c r="F1483" s="12">
        <v>42699</v>
      </c>
      <c r="G1483" s="243" t="s">
        <v>165</v>
      </c>
      <c r="H1483" s="23"/>
      <c r="I1483" s="23"/>
      <c r="J1483" s="184">
        <v>10</v>
      </c>
      <c r="K1483" s="50"/>
    </row>
    <row r="1484" spans="1:11" s="51" customFormat="1" outlineLevel="2" x14ac:dyDescent="0.2">
      <c r="A1484" s="6">
        <v>17</v>
      </c>
      <c r="B1484" s="23" t="s">
        <v>1068</v>
      </c>
      <c r="C1484" s="120" t="s">
        <v>1082</v>
      </c>
      <c r="D1484" s="121" t="s">
        <v>117</v>
      </c>
      <c r="E1484" s="89" t="s">
        <v>1083</v>
      </c>
      <c r="F1484" s="12">
        <v>42681</v>
      </c>
      <c r="G1484" s="243" t="s">
        <v>391</v>
      </c>
      <c r="H1484" s="23"/>
      <c r="I1484" s="23"/>
      <c r="J1484" s="184">
        <v>8</v>
      </c>
      <c r="K1484" s="50"/>
    </row>
    <row r="1485" spans="1:11" s="51" customFormat="1" outlineLevel="2" x14ac:dyDescent="0.2">
      <c r="A1485" s="6">
        <v>18</v>
      </c>
      <c r="B1485" s="23" t="s">
        <v>1068</v>
      </c>
      <c r="C1485" s="120" t="s">
        <v>1082</v>
      </c>
      <c r="D1485" s="121" t="s">
        <v>136</v>
      </c>
      <c r="E1485" s="89" t="s">
        <v>1084</v>
      </c>
      <c r="F1485" s="12">
        <v>42682</v>
      </c>
      <c r="G1485" s="243" t="s">
        <v>391</v>
      </c>
      <c r="H1485" s="23"/>
      <c r="I1485" s="23"/>
      <c r="J1485" s="184">
        <v>17</v>
      </c>
      <c r="K1485" s="50"/>
    </row>
    <row r="1486" spans="1:11" s="51" customFormat="1" outlineLevel="2" x14ac:dyDescent="0.2">
      <c r="A1486" s="6">
        <v>19</v>
      </c>
      <c r="B1486" s="23" t="s">
        <v>1068</v>
      </c>
      <c r="C1486" s="120" t="s">
        <v>1082</v>
      </c>
      <c r="D1486" s="124" t="s">
        <v>136</v>
      </c>
      <c r="E1486" s="89" t="s">
        <v>1085</v>
      </c>
      <c r="F1486" s="12">
        <v>42683</v>
      </c>
      <c r="G1486" s="243" t="s">
        <v>391</v>
      </c>
      <c r="H1486" s="23"/>
      <c r="I1486" s="23"/>
      <c r="J1486" s="184">
        <v>18</v>
      </c>
      <c r="K1486" s="50"/>
    </row>
    <row r="1487" spans="1:11" s="51" customFormat="1" outlineLevel="2" x14ac:dyDescent="0.2">
      <c r="A1487" s="6">
        <v>20</v>
      </c>
      <c r="B1487" s="23" t="s">
        <v>1068</v>
      </c>
      <c r="C1487" s="120" t="s">
        <v>1082</v>
      </c>
      <c r="D1487" s="124" t="s">
        <v>136</v>
      </c>
      <c r="E1487" s="89" t="s">
        <v>1086</v>
      </c>
      <c r="F1487" s="12">
        <v>42684</v>
      </c>
      <c r="G1487" s="243" t="s">
        <v>391</v>
      </c>
      <c r="H1487" s="23"/>
      <c r="I1487" s="23"/>
      <c r="J1487" s="184">
        <v>13</v>
      </c>
      <c r="K1487" s="50"/>
    </row>
    <row r="1488" spans="1:11" s="51" customFormat="1" outlineLevel="2" x14ac:dyDescent="0.25">
      <c r="A1488" s="6">
        <v>21</v>
      </c>
      <c r="B1488" s="23" t="s">
        <v>1068</v>
      </c>
      <c r="C1488" s="120" t="s">
        <v>1082</v>
      </c>
      <c r="D1488" s="123" t="s">
        <v>237</v>
      </c>
      <c r="E1488" s="89" t="s">
        <v>1087</v>
      </c>
      <c r="F1488" s="12">
        <v>42685</v>
      </c>
      <c r="G1488" s="243" t="s">
        <v>391</v>
      </c>
      <c r="H1488" s="23"/>
      <c r="I1488" s="23"/>
      <c r="J1488" s="184">
        <v>10</v>
      </c>
      <c r="K1488" s="50"/>
    </row>
    <row r="1489" spans="1:11" s="51" customFormat="1" outlineLevel="2" x14ac:dyDescent="0.2">
      <c r="A1489" s="6">
        <v>22</v>
      </c>
      <c r="B1489" s="23" t="s">
        <v>1068</v>
      </c>
      <c r="C1489" s="120" t="s">
        <v>1082</v>
      </c>
      <c r="D1489" s="121" t="s">
        <v>237</v>
      </c>
      <c r="E1489" s="89" t="s">
        <v>1088</v>
      </c>
      <c r="F1489" s="12">
        <v>42688</v>
      </c>
      <c r="G1489" s="243" t="s">
        <v>391</v>
      </c>
      <c r="H1489" s="23"/>
      <c r="I1489" s="23"/>
      <c r="J1489" s="184">
        <v>13</v>
      </c>
      <c r="K1489" s="50"/>
    </row>
    <row r="1490" spans="1:11" s="51" customFormat="1" outlineLevel="2" x14ac:dyDescent="0.2">
      <c r="A1490" s="6">
        <v>23</v>
      </c>
      <c r="B1490" s="23" t="s">
        <v>1068</v>
      </c>
      <c r="C1490" s="120" t="s">
        <v>1082</v>
      </c>
      <c r="D1490" s="121" t="s">
        <v>1089</v>
      </c>
      <c r="E1490" s="89" t="s">
        <v>1090</v>
      </c>
      <c r="F1490" s="12">
        <v>42688</v>
      </c>
      <c r="G1490" s="243" t="s">
        <v>391</v>
      </c>
      <c r="H1490" s="23"/>
      <c r="I1490" s="23"/>
      <c r="J1490" s="184">
        <v>10</v>
      </c>
      <c r="K1490" s="50"/>
    </row>
    <row r="1491" spans="1:11" s="51" customFormat="1" outlineLevel="2" x14ac:dyDescent="0.2">
      <c r="A1491" s="6">
        <v>24</v>
      </c>
      <c r="B1491" s="23" t="s">
        <v>1068</v>
      </c>
      <c r="C1491" s="120" t="s">
        <v>1082</v>
      </c>
      <c r="D1491" s="81" t="s">
        <v>1091</v>
      </c>
      <c r="E1491" s="89" t="s">
        <v>1092</v>
      </c>
      <c r="F1491" s="12">
        <v>42689</v>
      </c>
      <c r="G1491" s="243" t="s">
        <v>391</v>
      </c>
      <c r="H1491" s="23"/>
      <c r="I1491" s="23"/>
      <c r="J1491" s="184">
        <v>11</v>
      </c>
      <c r="K1491" s="50"/>
    </row>
    <row r="1492" spans="1:11" s="51" customFormat="1" outlineLevel="2" x14ac:dyDescent="0.2">
      <c r="A1492" s="6">
        <v>25</v>
      </c>
      <c r="B1492" s="23" t="s">
        <v>1068</v>
      </c>
      <c r="C1492" s="120" t="s">
        <v>1082</v>
      </c>
      <c r="D1492" s="81" t="s">
        <v>1091</v>
      </c>
      <c r="E1492" s="89" t="s">
        <v>1093</v>
      </c>
      <c r="F1492" s="12">
        <v>42690</v>
      </c>
      <c r="G1492" s="243" t="s">
        <v>391</v>
      </c>
      <c r="H1492" s="23"/>
      <c r="I1492" s="23"/>
      <c r="J1492" s="184">
        <v>11</v>
      </c>
      <c r="K1492" s="50"/>
    </row>
    <row r="1493" spans="1:11" s="51" customFormat="1" outlineLevel="2" x14ac:dyDescent="0.2">
      <c r="A1493" s="6">
        <v>26</v>
      </c>
      <c r="B1493" s="23" t="s">
        <v>1068</v>
      </c>
      <c r="C1493" s="120" t="s">
        <v>1082</v>
      </c>
      <c r="D1493" s="81" t="s">
        <v>196</v>
      </c>
      <c r="E1493" s="89" t="s">
        <v>1094</v>
      </c>
      <c r="F1493" s="12">
        <v>42691</v>
      </c>
      <c r="G1493" s="243" t="s">
        <v>391</v>
      </c>
      <c r="H1493" s="23"/>
      <c r="I1493" s="23"/>
      <c r="J1493" s="184">
        <v>7</v>
      </c>
      <c r="K1493" s="50"/>
    </row>
    <row r="1494" spans="1:11" s="51" customFormat="1" outlineLevel="2" x14ac:dyDescent="0.2">
      <c r="A1494" s="6">
        <v>27</v>
      </c>
      <c r="B1494" s="23" t="s">
        <v>1068</v>
      </c>
      <c r="C1494" s="120" t="s">
        <v>1082</v>
      </c>
      <c r="D1494" s="81" t="s">
        <v>157</v>
      </c>
      <c r="E1494" s="89" t="s">
        <v>1095</v>
      </c>
      <c r="F1494" s="12">
        <v>42692</v>
      </c>
      <c r="G1494" s="243" t="s">
        <v>391</v>
      </c>
      <c r="H1494" s="23"/>
      <c r="I1494" s="23"/>
      <c r="J1494" s="184">
        <v>18</v>
      </c>
      <c r="K1494" s="50"/>
    </row>
    <row r="1495" spans="1:11" s="51" customFormat="1" outlineLevel="2" x14ac:dyDescent="0.2">
      <c r="A1495" s="6">
        <v>28</v>
      </c>
      <c r="B1495" s="23" t="s">
        <v>1068</v>
      </c>
      <c r="C1495" s="120" t="s">
        <v>1082</v>
      </c>
      <c r="D1495" s="81" t="s">
        <v>157</v>
      </c>
      <c r="E1495" s="89" t="s">
        <v>1096</v>
      </c>
      <c r="F1495" s="12">
        <v>42695</v>
      </c>
      <c r="G1495" s="243" t="s">
        <v>391</v>
      </c>
      <c r="H1495" s="23"/>
      <c r="I1495" s="23"/>
      <c r="J1495" s="184">
        <v>18</v>
      </c>
      <c r="K1495" s="50"/>
    </row>
    <row r="1496" spans="1:11" s="51" customFormat="1" outlineLevel="2" x14ac:dyDescent="0.2">
      <c r="A1496" s="6">
        <v>29</v>
      </c>
      <c r="B1496" s="23" t="s">
        <v>1097</v>
      </c>
      <c r="C1496" s="120" t="s">
        <v>1098</v>
      </c>
      <c r="D1496" s="81" t="s">
        <v>1099</v>
      </c>
      <c r="E1496" s="89" t="s">
        <v>1100</v>
      </c>
      <c r="F1496" s="12">
        <v>42681</v>
      </c>
      <c r="G1496" s="243" t="s">
        <v>1101</v>
      </c>
      <c r="H1496" s="23"/>
      <c r="I1496" s="23"/>
      <c r="J1496" s="184">
        <v>11</v>
      </c>
      <c r="K1496" s="50"/>
    </row>
    <row r="1497" spans="1:11" s="51" customFormat="1" outlineLevel="2" x14ac:dyDescent="0.2">
      <c r="A1497" s="6">
        <v>30</v>
      </c>
      <c r="B1497" s="123" t="s">
        <v>1097</v>
      </c>
      <c r="C1497" s="120" t="s">
        <v>1098</v>
      </c>
      <c r="D1497" s="121" t="s">
        <v>1099</v>
      </c>
      <c r="E1497" s="123" t="s">
        <v>1102</v>
      </c>
      <c r="F1497" s="12">
        <v>42682</v>
      </c>
      <c r="G1497" s="88" t="s">
        <v>1101</v>
      </c>
      <c r="H1497" s="123"/>
      <c r="I1497" s="123"/>
      <c r="J1497" s="336">
        <v>9</v>
      </c>
      <c r="K1497" s="50"/>
    </row>
    <row r="1498" spans="1:11" s="51" customFormat="1" outlineLevel="2" x14ac:dyDescent="0.2">
      <c r="A1498" s="6">
        <v>31</v>
      </c>
      <c r="B1498" s="123" t="s">
        <v>1097</v>
      </c>
      <c r="C1498" s="120" t="s">
        <v>1098</v>
      </c>
      <c r="D1498" s="121" t="s">
        <v>1103</v>
      </c>
      <c r="E1498" s="125" t="s">
        <v>1104</v>
      </c>
      <c r="F1498" s="12">
        <v>42683</v>
      </c>
      <c r="G1498" s="88" t="s">
        <v>1101</v>
      </c>
      <c r="H1498" s="123"/>
      <c r="I1498" s="123"/>
      <c r="J1498" s="335">
        <v>15</v>
      </c>
      <c r="K1498" s="50"/>
    </row>
    <row r="1499" spans="1:11" s="51" customFormat="1" outlineLevel="2" x14ac:dyDescent="0.25">
      <c r="A1499" s="6">
        <v>32</v>
      </c>
      <c r="B1499" s="123" t="s">
        <v>1097</v>
      </c>
      <c r="C1499" s="120" t="s">
        <v>1098</v>
      </c>
      <c r="D1499" s="123" t="s">
        <v>1103</v>
      </c>
      <c r="E1499" s="125" t="s">
        <v>1105</v>
      </c>
      <c r="F1499" s="12">
        <v>42684</v>
      </c>
      <c r="G1499" s="88" t="s">
        <v>1101</v>
      </c>
      <c r="H1499" s="123"/>
      <c r="I1499" s="123"/>
      <c r="J1499" s="183">
        <v>15</v>
      </c>
      <c r="K1499" s="50"/>
    </row>
    <row r="1500" spans="1:11" s="51" customFormat="1" outlineLevel="2" x14ac:dyDescent="0.25">
      <c r="A1500" s="6">
        <v>33</v>
      </c>
      <c r="B1500" s="123" t="s">
        <v>1097</v>
      </c>
      <c r="C1500" s="120" t="s">
        <v>1098</v>
      </c>
      <c r="D1500" s="123" t="s">
        <v>1055</v>
      </c>
      <c r="E1500" s="125" t="s">
        <v>1106</v>
      </c>
      <c r="F1500" s="12">
        <v>42685</v>
      </c>
      <c r="G1500" s="88" t="s">
        <v>1101</v>
      </c>
      <c r="H1500" s="123"/>
      <c r="I1500" s="123"/>
      <c r="J1500" s="184">
        <v>16</v>
      </c>
      <c r="K1500" s="50"/>
    </row>
    <row r="1501" spans="1:11" s="51" customFormat="1" outlineLevel="2" x14ac:dyDescent="0.25">
      <c r="A1501" s="6">
        <v>34</v>
      </c>
      <c r="B1501" s="123" t="s">
        <v>1097</v>
      </c>
      <c r="C1501" s="120" t="s">
        <v>1098</v>
      </c>
      <c r="D1501" s="123" t="s">
        <v>441</v>
      </c>
      <c r="E1501" s="125" t="s">
        <v>1107</v>
      </c>
      <c r="F1501" s="12">
        <v>42688</v>
      </c>
      <c r="G1501" s="88" t="s">
        <v>1101</v>
      </c>
      <c r="H1501" s="123"/>
      <c r="I1501" s="123"/>
      <c r="J1501" s="184">
        <v>9</v>
      </c>
      <c r="K1501" s="50"/>
    </row>
    <row r="1502" spans="1:11" s="51" customFormat="1" outlineLevel="2" x14ac:dyDescent="0.2">
      <c r="A1502" s="6">
        <v>35</v>
      </c>
      <c r="B1502" s="23" t="s">
        <v>1097</v>
      </c>
      <c r="C1502" s="120" t="s">
        <v>1098</v>
      </c>
      <c r="D1502" s="81" t="s">
        <v>1108</v>
      </c>
      <c r="E1502" s="125">
        <v>1.3</v>
      </c>
      <c r="F1502" s="12">
        <v>42688</v>
      </c>
      <c r="G1502" s="88" t="s">
        <v>1101</v>
      </c>
      <c r="H1502" s="123"/>
      <c r="I1502" s="123"/>
      <c r="J1502" s="184">
        <v>2</v>
      </c>
      <c r="K1502" s="50"/>
    </row>
    <row r="1503" spans="1:11" s="51" customFormat="1" outlineLevel="2" x14ac:dyDescent="0.2">
      <c r="A1503" s="6">
        <v>36</v>
      </c>
      <c r="B1503" s="23" t="s">
        <v>1097</v>
      </c>
      <c r="C1503" s="120" t="s">
        <v>1109</v>
      </c>
      <c r="D1503" s="81" t="s">
        <v>1063</v>
      </c>
      <c r="E1503" s="125" t="s">
        <v>1110</v>
      </c>
      <c r="F1503" s="12">
        <v>42689</v>
      </c>
      <c r="G1503" s="88" t="s">
        <v>1101</v>
      </c>
      <c r="H1503" s="123"/>
      <c r="I1503" s="123"/>
      <c r="J1503" s="184">
        <v>19</v>
      </c>
      <c r="K1503" s="50"/>
    </row>
    <row r="1504" spans="1:11" s="51" customFormat="1" outlineLevel="2" x14ac:dyDescent="0.25">
      <c r="A1504" s="6">
        <v>37</v>
      </c>
      <c r="B1504" s="23" t="s">
        <v>1097</v>
      </c>
      <c r="C1504" s="120" t="s">
        <v>1109</v>
      </c>
      <c r="D1504" s="123" t="s">
        <v>1063</v>
      </c>
      <c r="E1504" s="125" t="s">
        <v>1111</v>
      </c>
      <c r="F1504" s="12">
        <v>42690</v>
      </c>
      <c r="G1504" s="88" t="s">
        <v>1101</v>
      </c>
      <c r="H1504" s="123"/>
      <c r="I1504" s="123"/>
      <c r="J1504" s="184">
        <v>18</v>
      </c>
      <c r="K1504" s="50"/>
    </row>
    <row r="1505" spans="1:11" s="51" customFormat="1" outlineLevel="2" x14ac:dyDescent="0.25">
      <c r="A1505" s="6">
        <v>38</v>
      </c>
      <c r="B1505" s="23" t="s">
        <v>1097</v>
      </c>
      <c r="C1505" s="120" t="s">
        <v>1109</v>
      </c>
      <c r="D1505" s="123" t="s">
        <v>1112</v>
      </c>
      <c r="E1505" s="125" t="s">
        <v>1113</v>
      </c>
      <c r="F1505" s="12">
        <v>42691</v>
      </c>
      <c r="G1505" s="88" t="s">
        <v>1101</v>
      </c>
      <c r="H1505" s="123"/>
      <c r="I1505" s="123"/>
      <c r="J1505" s="184">
        <v>2</v>
      </c>
      <c r="K1505" s="50"/>
    </row>
    <row r="1506" spans="1:11" s="51" customFormat="1" outlineLevel="2" x14ac:dyDescent="0.25">
      <c r="A1506" s="6">
        <v>39</v>
      </c>
      <c r="B1506" s="123" t="s">
        <v>1097</v>
      </c>
      <c r="C1506" s="120" t="s">
        <v>1109</v>
      </c>
      <c r="D1506" s="123" t="s">
        <v>168</v>
      </c>
      <c r="E1506" s="125" t="s">
        <v>1114</v>
      </c>
      <c r="F1506" s="12">
        <v>42692</v>
      </c>
      <c r="G1506" s="88" t="s">
        <v>1101</v>
      </c>
      <c r="H1506" s="123"/>
      <c r="I1506" s="123"/>
      <c r="J1506" s="184">
        <v>15</v>
      </c>
      <c r="K1506" s="50"/>
    </row>
    <row r="1507" spans="1:11" s="51" customFormat="1" outlineLevel="2" x14ac:dyDescent="0.2">
      <c r="A1507" s="6">
        <v>40</v>
      </c>
      <c r="B1507" s="123" t="s">
        <v>1097</v>
      </c>
      <c r="C1507" s="120" t="s">
        <v>1109</v>
      </c>
      <c r="D1507" s="124" t="s">
        <v>168</v>
      </c>
      <c r="E1507" s="123" t="s">
        <v>1115</v>
      </c>
      <c r="F1507" s="12">
        <v>42695</v>
      </c>
      <c r="G1507" s="88" t="s">
        <v>1101</v>
      </c>
      <c r="H1507" s="123"/>
      <c r="I1507" s="123"/>
      <c r="J1507" s="184">
        <v>15</v>
      </c>
      <c r="K1507" s="50"/>
    </row>
    <row r="1508" spans="1:11" s="51" customFormat="1" outlineLevel="2" x14ac:dyDescent="0.2">
      <c r="A1508" s="6">
        <v>41</v>
      </c>
      <c r="B1508" s="123" t="s">
        <v>1097</v>
      </c>
      <c r="C1508" s="120" t="s">
        <v>1109</v>
      </c>
      <c r="D1508" s="121" t="s">
        <v>168</v>
      </c>
      <c r="E1508" s="125" t="s">
        <v>1116</v>
      </c>
      <c r="F1508" s="12">
        <v>42696</v>
      </c>
      <c r="G1508" s="88" t="s">
        <v>1101</v>
      </c>
      <c r="H1508" s="123"/>
      <c r="I1508" s="123"/>
      <c r="J1508" s="184">
        <v>17</v>
      </c>
      <c r="K1508" s="50"/>
    </row>
    <row r="1509" spans="1:11" s="51" customFormat="1" outlineLevel="2" x14ac:dyDescent="0.2">
      <c r="A1509" s="6">
        <v>42</v>
      </c>
      <c r="B1509" s="23" t="s">
        <v>1117</v>
      </c>
      <c r="C1509" s="120" t="s">
        <v>1118</v>
      </c>
      <c r="D1509" s="121" t="s">
        <v>1119</v>
      </c>
      <c r="E1509" s="125" t="s">
        <v>1120</v>
      </c>
      <c r="F1509" s="12">
        <v>42688</v>
      </c>
      <c r="G1509" s="88" t="s">
        <v>353</v>
      </c>
      <c r="H1509" s="123"/>
      <c r="I1509" s="123"/>
      <c r="J1509" s="184">
        <v>13</v>
      </c>
      <c r="K1509" s="50"/>
    </row>
    <row r="1510" spans="1:11" s="51" customFormat="1" outlineLevel="2" x14ac:dyDescent="0.2">
      <c r="A1510" s="6">
        <v>43</v>
      </c>
      <c r="B1510" s="23" t="s">
        <v>1117</v>
      </c>
      <c r="C1510" s="120" t="s">
        <v>1118</v>
      </c>
      <c r="D1510" s="121" t="s">
        <v>438</v>
      </c>
      <c r="E1510" s="125" t="s">
        <v>1121</v>
      </c>
      <c r="F1510" s="12">
        <v>42689</v>
      </c>
      <c r="G1510" s="88" t="s">
        <v>353</v>
      </c>
      <c r="H1510" s="123"/>
      <c r="I1510" s="123"/>
      <c r="J1510" s="184">
        <v>7</v>
      </c>
      <c r="K1510" s="50"/>
    </row>
    <row r="1511" spans="1:11" s="51" customFormat="1" outlineLevel="2" x14ac:dyDescent="0.2">
      <c r="A1511" s="6">
        <v>44</v>
      </c>
      <c r="B1511" s="23" t="s">
        <v>1117</v>
      </c>
      <c r="C1511" s="120" t="s">
        <v>1118</v>
      </c>
      <c r="D1511" s="81" t="s">
        <v>339</v>
      </c>
      <c r="E1511" s="125" t="s">
        <v>1122</v>
      </c>
      <c r="F1511" s="12">
        <v>42690</v>
      </c>
      <c r="G1511" s="88" t="s">
        <v>353</v>
      </c>
      <c r="H1511" s="123"/>
      <c r="I1511" s="123"/>
      <c r="J1511" s="184">
        <v>12</v>
      </c>
      <c r="K1511" s="50"/>
    </row>
    <row r="1512" spans="1:11" s="51" customFormat="1" outlineLevel="2" x14ac:dyDescent="0.2">
      <c r="A1512" s="6">
        <v>45</v>
      </c>
      <c r="B1512" s="23" t="s">
        <v>1117</v>
      </c>
      <c r="C1512" s="120" t="s">
        <v>1118</v>
      </c>
      <c r="D1512" s="81" t="s">
        <v>237</v>
      </c>
      <c r="E1512" s="125" t="s">
        <v>1123</v>
      </c>
      <c r="F1512" s="12">
        <v>42691</v>
      </c>
      <c r="G1512" s="88" t="s">
        <v>353</v>
      </c>
      <c r="H1512" s="123"/>
      <c r="I1512" s="123"/>
      <c r="J1512" s="184">
        <v>11</v>
      </c>
      <c r="K1512" s="50"/>
    </row>
    <row r="1513" spans="1:11" s="51" customFormat="1" outlineLevel="2" x14ac:dyDescent="0.2">
      <c r="A1513" s="6">
        <v>46</v>
      </c>
      <c r="B1513" s="23" t="s">
        <v>1117</v>
      </c>
      <c r="C1513" s="120" t="s">
        <v>1118</v>
      </c>
      <c r="D1513" s="81" t="s">
        <v>237</v>
      </c>
      <c r="E1513" s="125" t="s">
        <v>1124</v>
      </c>
      <c r="F1513" s="12">
        <v>42692</v>
      </c>
      <c r="G1513" s="88" t="s">
        <v>353</v>
      </c>
      <c r="H1513" s="123"/>
      <c r="I1513" s="123"/>
      <c r="J1513" s="184">
        <v>12</v>
      </c>
      <c r="K1513" s="50"/>
    </row>
    <row r="1514" spans="1:11" s="51" customFormat="1" outlineLevel="2" x14ac:dyDescent="0.2">
      <c r="A1514" s="6">
        <v>47</v>
      </c>
      <c r="B1514" s="23" t="s">
        <v>1117</v>
      </c>
      <c r="C1514" s="120" t="s">
        <v>1118</v>
      </c>
      <c r="D1514" s="81" t="s">
        <v>237</v>
      </c>
      <c r="E1514" s="125" t="s">
        <v>1125</v>
      </c>
      <c r="F1514" s="12">
        <v>42695</v>
      </c>
      <c r="G1514" s="88" t="s">
        <v>353</v>
      </c>
      <c r="H1514" s="123"/>
      <c r="I1514" s="123"/>
      <c r="J1514" s="184">
        <v>12</v>
      </c>
      <c r="K1514" s="50"/>
    </row>
    <row r="1515" spans="1:11" s="51" customFormat="1" outlineLevel="2" x14ac:dyDescent="0.2">
      <c r="A1515" s="6">
        <v>48</v>
      </c>
      <c r="B1515" s="23" t="s">
        <v>1117</v>
      </c>
      <c r="C1515" s="120" t="s">
        <v>1118</v>
      </c>
      <c r="D1515" s="121" t="s">
        <v>237</v>
      </c>
      <c r="E1515" s="125" t="s">
        <v>1126</v>
      </c>
      <c r="F1515" s="12">
        <v>42696</v>
      </c>
      <c r="G1515" s="88" t="s">
        <v>353</v>
      </c>
      <c r="H1515" s="123"/>
      <c r="I1515" s="123"/>
      <c r="J1515" s="184">
        <v>11</v>
      </c>
      <c r="K1515" s="50"/>
    </row>
    <row r="1516" spans="1:11" s="51" customFormat="1" outlineLevel="2" x14ac:dyDescent="0.2">
      <c r="A1516" s="6">
        <v>49</v>
      </c>
      <c r="B1516" s="23" t="s">
        <v>1117</v>
      </c>
      <c r="C1516" s="120" t="s">
        <v>1118</v>
      </c>
      <c r="D1516" s="121" t="s">
        <v>237</v>
      </c>
      <c r="E1516" s="125" t="s">
        <v>1127</v>
      </c>
      <c r="F1516" s="12">
        <v>42697</v>
      </c>
      <c r="G1516" s="88" t="s">
        <v>353</v>
      </c>
      <c r="H1516" s="123"/>
      <c r="I1516" s="123"/>
      <c r="J1516" s="184">
        <v>12</v>
      </c>
      <c r="K1516" s="50"/>
    </row>
    <row r="1517" spans="1:11" s="51" customFormat="1" outlineLevel="2" x14ac:dyDescent="0.2">
      <c r="A1517" s="6">
        <v>50</v>
      </c>
      <c r="B1517" s="23" t="s">
        <v>1117</v>
      </c>
      <c r="C1517" s="120" t="s">
        <v>1118</v>
      </c>
      <c r="D1517" s="121" t="s">
        <v>237</v>
      </c>
      <c r="E1517" s="125" t="s">
        <v>1128</v>
      </c>
      <c r="F1517" s="12">
        <v>42698</v>
      </c>
      <c r="G1517" s="88" t="s">
        <v>353</v>
      </c>
      <c r="H1517" s="123"/>
      <c r="I1517" s="123"/>
      <c r="J1517" s="184">
        <v>13</v>
      </c>
      <c r="K1517" s="50"/>
    </row>
    <row r="1518" spans="1:11" s="51" customFormat="1" outlineLevel="2" x14ac:dyDescent="0.2">
      <c r="A1518" s="6">
        <v>51</v>
      </c>
      <c r="B1518" s="23" t="s">
        <v>1117</v>
      </c>
      <c r="C1518" s="120" t="s">
        <v>1118</v>
      </c>
      <c r="D1518" s="121" t="s">
        <v>1129</v>
      </c>
      <c r="E1518" s="89">
        <v>1</v>
      </c>
      <c r="F1518" s="12">
        <v>42698</v>
      </c>
      <c r="G1518" s="122" t="s">
        <v>353</v>
      </c>
      <c r="H1518" s="23"/>
      <c r="I1518" s="23"/>
      <c r="J1518" s="335">
        <v>1</v>
      </c>
      <c r="K1518" s="50"/>
    </row>
    <row r="1519" spans="1:11" s="51" customFormat="1" outlineLevel="2" x14ac:dyDescent="0.2">
      <c r="A1519" s="6">
        <v>52</v>
      </c>
      <c r="B1519" s="23" t="s">
        <v>1130</v>
      </c>
      <c r="C1519" s="120" t="s">
        <v>1131</v>
      </c>
      <c r="D1519" s="121" t="s">
        <v>1132</v>
      </c>
      <c r="E1519" s="89" t="s">
        <v>1133</v>
      </c>
      <c r="F1519" s="12">
        <v>42681</v>
      </c>
      <c r="G1519" s="243" t="s">
        <v>354</v>
      </c>
      <c r="H1519" s="23"/>
      <c r="I1519" s="23"/>
      <c r="J1519" s="183">
        <v>14</v>
      </c>
      <c r="K1519" s="50"/>
    </row>
    <row r="1520" spans="1:11" s="51" customFormat="1" outlineLevel="2" x14ac:dyDescent="0.2">
      <c r="A1520" s="6">
        <v>53</v>
      </c>
      <c r="B1520" s="23" t="s">
        <v>1130</v>
      </c>
      <c r="C1520" s="120" t="s">
        <v>1131</v>
      </c>
      <c r="D1520" s="121" t="s">
        <v>1132</v>
      </c>
      <c r="E1520" s="89" t="s">
        <v>1134</v>
      </c>
      <c r="F1520" s="12">
        <v>42682</v>
      </c>
      <c r="G1520" s="243" t="s">
        <v>354</v>
      </c>
      <c r="H1520" s="23"/>
      <c r="I1520" s="23"/>
      <c r="J1520" s="183">
        <v>14</v>
      </c>
      <c r="K1520" s="50"/>
    </row>
    <row r="1521" spans="1:11" s="51" customFormat="1" outlineLevel="2" x14ac:dyDescent="0.25">
      <c r="A1521" s="6">
        <v>54</v>
      </c>
      <c r="B1521" s="23" t="s">
        <v>1130</v>
      </c>
      <c r="C1521" s="120" t="s">
        <v>1131</v>
      </c>
      <c r="D1521" s="123" t="s">
        <v>1132</v>
      </c>
      <c r="E1521" s="89" t="s">
        <v>1135</v>
      </c>
      <c r="F1521" s="12">
        <v>42683</v>
      </c>
      <c r="G1521" s="243" t="s">
        <v>354</v>
      </c>
      <c r="H1521" s="23"/>
      <c r="I1521" s="23"/>
      <c r="J1521" s="183">
        <v>14</v>
      </c>
      <c r="K1521" s="50"/>
    </row>
    <row r="1522" spans="1:11" s="51" customFormat="1" outlineLevel="2" x14ac:dyDescent="0.25">
      <c r="A1522" s="6">
        <v>55</v>
      </c>
      <c r="B1522" s="23" t="s">
        <v>1130</v>
      </c>
      <c r="C1522" s="120" t="s">
        <v>1131</v>
      </c>
      <c r="D1522" s="123" t="s">
        <v>237</v>
      </c>
      <c r="E1522" s="89" t="s">
        <v>1136</v>
      </c>
      <c r="F1522" s="12">
        <v>42684</v>
      </c>
      <c r="G1522" s="243" t="s">
        <v>354</v>
      </c>
      <c r="H1522" s="23"/>
      <c r="I1522" s="23"/>
      <c r="J1522" s="184">
        <v>2</v>
      </c>
      <c r="K1522" s="50"/>
    </row>
    <row r="1523" spans="1:11" s="51" customFormat="1" outlineLevel="2" x14ac:dyDescent="0.25">
      <c r="A1523" s="6">
        <v>56</v>
      </c>
      <c r="B1523" s="23" t="s">
        <v>1130</v>
      </c>
      <c r="C1523" s="120" t="s">
        <v>1131</v>
      </c>
      <c r="D1523" s="123" t="s">
        <v>393</v>
      </c>
      <c r="E1523" s="89" t="s">
        <v>1137</v>
      </c>
      <c r="F1523" s="12">
        <v>42685</v>
      </c>
      <c r="G1523" s="243" t="s">
        <v>354</v>
      </c>
      <c r="H1523" s="23"/>
      <c r="I1523" s="23"/>
      <c r="J1523" s="184">
        <v>13</v>
      </c>
      <c r="K1523" s="50"/>
    </row>
    <row r="1524" spans="1:11" s="51" customFormat="1" outlineLevel="2" x14ac:dyDescent="0.2">
      <c r="A1524" s="6">
        <v>57</v>
      </c>
      <c r="B1524" s="23" t="s">
        <v>1130</v>
      </c>
      <c r="C1524" s="120" t="s">
        <v>1131</v>
      </c>
      <c r="D1524" s="81" t="s">
        <v>393</v>
      </c>
      <c r="E1524" s="89" t="s">
        <v>1138</v>
      </c>
      <c r="F1524" s="12">
        <v>42688</v>
      </c>
      <c r="G1524" s="243" t="s">
        <v>354</v>
      </c>
      <c r="H1524" s="23"/>
      <c r="I1524" s="23"/>
      <c r="J1524" s="184">
        <v>14</v>
      </c>
      <c r="K1524" s="50"/>
    </row>
    <row r="1525" spans="1:11" s="51" customFormat="1" outlineLevel="2" x14ac:dyDescent="0.2">
      <c r="A1525" s="6">
        <v>58</v>
      </c>
      <c r="B1525" s="23" t="s">
        <v>1130</v>
      </c>
      <c r="C1525" s="120" t="s">
        <v>1131</v>
      </c>
      <c r="D1525" s="81" t="s">
        <v>1139</v>
      </c>
      <c r="E1525" s="89" t="s">
        <v>1140</v>
      </c>
      <c r="F1525" s="12">
        <v>42688</v>
      </c>
      <c r="G1525" s="243" t="s">
        <v>354</v>
      </c>
      <c r="H1525" s="23"/>
      <c r="I1525" s="23"/>
      <c r="J1525" s="184">
        <v>11</v>
      </c>
      <c r="K1525" s="50"/>
    </row>
    <row r="1526" spans="1:11" s="51" customFormat="1" outlineLevel="2" x14ac:dyDescent="0.2">
      <c r="A1526" s="6">
        <v>59</v>
      </c>
      <c r="B1526" s="23" t="s">
        <v>1130</v>
      </c>
      <c r="C1526" s="120" t="s">
        <v>1141</v>
      </c>
      <c r="D1526" s="81" t="s">
        <v>506</v>
      </c>
      <c r="E1526" s="89" t="s">
        <v>1142</v>
      </c>
      <c r="F1526" s="12">
        <v>42689</v>
      </c>
      <c r="G1526" s="243" t="s">
        <v>354</v>
      </c>
      <c r="H1526" s="23"/>
      <c r="I1526" s="23"/>
      <c r="J1526" s="184">
        <v>11</v>
      </c>
      <c r="K1526" s="50"/>
    </row>
    <row r="1527" spans="1:11" s="51" customFormat="1" outlineLevel="2" x14ac:dyDescent="0.2">
      <c r="A1527" s="6">
        <v>60</v>
      </c>
      <c r="B1527" s="23" t="s">
        <v>1130</v>
      </c>
      <c r="C1527" s="120" t="s">
        <v>1141</v>
      </c>
      <c r="D1527" s="121" t="s">
        <v>506</v>
      </c>
      <c r="E1527" s="89" t="s">
        <v>1143</v>
      </c>
      <c r="F1527" s="12">
        <v>42690</v>
      </c>
      <c r="G1527" s="243" t="s">
        <v>354</v>
      </c>
      <c r="H1527" s="23"/>
      <c r="I1527" s="23"/>
      <c r="J1527" s="184">
        <v>11</v>
      </c>
      <c r="K1527" s="50"/>
    </row>
    <row r="1528" spans="1:11" s="51" customFormat="1" outlineLevel="2" x14ac:dyDescent="0.2">
      <c r="A1528" s="6">
        <v>61</v>
      </c>
      <c r="B1528" s="23" t="s">
        <v>1130</v>
      </c>
      <c r="C1528" s="120" t="s">
        <v>1141</v>
      </c>
      <c r="D1528" s="121" t="s">
        <v>1144</v>
      </c>
      <c r="E1528" s="89" t="s">
        <v>1145</v>
      </c>
      <c r="F1528" s="12">
        <v>42691</v>
      </c>
      <c r="G1528" s="243" t="s">
        <v>354</v>
      </c>
      <c r="H1528" s="23"/>
      <c r="I1528" s="23"/>
      <c r="J1528" s="184">
        <v>11</v>
      </c>
      <c r="K1528" s="50"/>
    </row>
    <row r="1529" spans="1:11" s="51" customFormat="1" outlineLevel="2" x14ac:dyDescent="0.2">
      <c r="A1529" s="6">
        <v>62</v>
      </c>
      <c r="B1529" s="23" t="s">
        <v>1130</v>
      </c>
      <c r="C1529" s="120" t="s">
        <v>1141</v>
      </c>
      <c r="D1529" s="124" t="s">
        <v>1144</v>
      </c>
      <c r="E1529" s="89" t="s">
        <v>1146</v>
      </c>
      <c r="F1529" s="12">
        <v>42692</v>
      </c>
      <c r="G1529" s="243" t="s">
        <v>354</v>
      </c>
      <c r="H1529" s="23"/>
      <c r="I1529" s="23"/>
      <c r="J1529" s="184">
        <v>10</v>
      </c>
      <c r="K1529" s="50"/>
    </row>
    <row r="1530" spans="1:11" s="51" customFormat="1" outlineLevel="2" x14ac:dyDescent="0.2">
      <c r="A1530" s="6">
        <v>63</v>
      </c>
      <c r="B1530" s="23" t="s">
        <v>1130</v>
      </c>
      <c r="C1530" s="120" t="s">
        <v>1141</v>
      </c>
      <c r="D1530" s="124" t="s">
        <v>1144</v>
      </c>
      <c r="E1530" s="89" t="s">
        <v>1147</v>
      </c>
      <c r="F1530" s="12">
        <v>42695</v>
      </c>
      <c r="G1530" s="243" t="s">
        <v>354</v>
      </c>
      <c r="H1530" s="23"/>
      <c r="I1530" s="23"/>
      <c r="J1530" s="184">
        <v>11</v>
      </c>
      <c r="K1530" s="50"/>
    </row>
    <row r="1531" spans="1:11" s="51" customFormat="1" outlineLevel="2" x14ac:dyDescent="0.25">
      <c r="A1531" s="6">
        <v>64</v>
      </c>
      <c r="B1531" s="23" t="s">
        <v>1148</v>
      </c>
      <c r="C1531" s="120" t="s">
        <v>1149</v>
      </c>
      <c r="D1531" s="123" t="s">
        <v>93</v>
      </c>
      <c r="E1531" s="89" t="s">
        <v>1150</v>
      </c>
      <c r="F1531" s="12">
        <v>42675</v>
      </c>
      <c r="G1531" s="243" t="s">
        <v>394</v>
      </c>
      <c r="H1531" s="23"/>
      <c r="I1531" s="23"/>
      <c r="J1531" s="184">
        <v>7</v>
      </c>
      <c r="K1531" s="50"/>
    </row>
    <row r="1532" spans="1:11" s="51" customFormat="1" outlineLevel="2" x14ac:dyDescent="0.2">
      <c r="A1532" s="6">
        <v>65</v>
      </c>
      <c r="B1532" s="23" t="s">
        <v>1148</v>
      </c>
      <c r="C1532" s="120" t="s">
        <v>1151</v>
      </c>
      <c r="D1532" s="121" t="s">
        <v>1152</v>
      </c>
      <c r="E1532" s="89" t="s">
        <v>1153</v>
      </c>
      <c r="F1532" s="12">
        <v>42676</v>
      </c>
      <c r="G1532" s="243" t="s">
        <v>394</v>
      </c>
      <c r="H1532" s="23"/>
      <c r="I1532" s="23"/>
      <c r="J1532" s="184">
        <v>2</v>
      </c>
      <c r="K1532" s="50"/>
    </row>
    <row r="1533" spans="1:11" s="51" customFormat="1" outlineLevel="2" x14ac:dyDescent="0.2">
      <c r="A1533" s="6">
        <v>66</v>
      </c>
      <c r="B1533" s="23" t="s">
        <v>1148</v>
      </c>
      <c r="C1533" s="120" t="s">
        <v>1154</v>
      </c>
      <c r="D1533" s="121" t="s">
        <v>167</v>
      </c>
      <c r="E1533" s="89" t="s">
        <v>1155</v>
      </c>
      <c r="F1533" s="12">
        <v>42677</v>
      </c>
      <c r="G1533" s="243" t="s">
        <v>394</v>
      </c>
      <c r="H1533" s="23"/>
      <c r="I1533" s="23"/>
      <c r="J1533" s="184">
        <v>7</v>
      </c>
      <c r="K1533" s="50"/>
    </row>
    <row r="1534" spans="1:11" s="51" customFormat="1" outlineLevel="2" x14ac:dyDescent="0.2">
      <c r="A1534" s="6">
        <v>67</v>
      </c>
      <c r="B1534" s="23" t="s">
        <v>1148</v>
      </c>
      <c r="C1534" s="120" t="s">
        <v>1156</v>
      </c>
      <c r="D1534" s="81" t="s">
        <v>124</v>
      </c>
      <c r="E1534" s="89" t="s">
        <v>1157</v>
      </c>
      <c r="F1534" s="12">
        <v>42678</v>
      </c>
      <c r="G1534" s="243" t="s">
        <v>394</v>
      </c>
      <c r="H1534" s="23"/>
      <c r="I1534" s="23"/>
      <c r="J1534" s="184">
        <v>3</v>
      </c>
      <c r="K1534" s="50"/>
    </row>
    <row r="1535" spans="1:11" s="51" customFormat="1" outlineLevel="2" x14ac:dyDescent="0.2">
      <c r="A1535" s="6">
        <v>68</v>
      </c>
      <c r="B1535" s="23" t="s">
        <v>1148</v>
      </c>
      <c r="C1535" s="120" t="s">
        <v>1158</v>
      </c>
      <c r="D1535" s="81" t="s">
        <v>1159</v>
      </c>
      <c r="E1535" s="89" t="s">
        <v>1160</v>
      </c>
      <c r="F1535" s="12">
        <v>42682</v>
      </c>
      <c r="G1535" s="243" t="s">
        <v>394</v>
      </c>
      <c r="H1535" s="23"/>
      <c r="I1535" s="23"/>
      <c r="J1535" s="184">
        <v>9</v>
      </c>
      <c r="K1535" s="50"/>
    </row>
    <row r="1536" spans="1:11" s="51" customFormat="1" outlineLevel="2" x14ac:dyDescent="0.2">
      <c r="A1536" s="6">
        <v>69</v>
      </c>
      <c r="B1536" s="23" t="s">
        <v>1148</v>
      </c>
      <c r="C1536" s="120" t="s">
        <v>1151</v>
      </c>
      <c r="D1536" s="81" t="s">
        <v>1159</v>
      </c>
      <c r="E1536" s="89" t="s">
        <v>1161</v>
      </c>
      <c r="F1536" s="12">
        <v>42683</v>
      </c>
      <c r="G1536" s="243" t="s">
        <v>394</v>
      </c>
      <c r="H1536" s="23"/>
      <c r="I1536" s="23"/>
      <c r="J1536" s="184">
        <v>8</v>
      </c>
      <c r="K1536" s="50"/>
    </row>
    <row r="1537" spans="1:37" s="51" customFormat="1" outlineLevel="2" x14ac:dyDescent="0.2">
      <c r="A1537" s="6">
        <v>70</v>
      </c>
      <c r="B1537" s="23" t="s">
        <v>143</v>
      </c>
      <c r="C1537" s="120" t="s">
        <v>1162</v>
      </c>
      <c r="D1537" s="121" t="s">
        <v>1163</v>
      </c>
      <c r="E1537" s="89" t="s">
        <v>1164</v>
      </c>
      <c r="F1537" s="12">
        <v>42684</v>
      </c>
      <c r="G1537" s="122" t="s">
        <v>394</v>
      </c>
      <c r="H1537" s="23"/>
      <c r="I1537" s="23"/>
      <c r="J1537" s="335">
        <v>4</v>
      </c>
      <c r="K1537" s="50"/>
    </row>
    <row r="1538" spans="1:37" s="51" customFormat="1" outlineLevel="2" x14ac:dyDescent="0.2">
      <c r="A1538" s="6">
        <v>71</v>
      </c>
      <c r="B1538" s="23" t="s">
        <v>143</v>
      </c>
      <c r="C1538" s="120" t="s">
        <v>1162</v>
      </c>
      <c r="D1538" s="121" t="s">
        <v>220</v>
      </c>
      <c r="E1538" s="89" t="s">
        <v>1165</v>
      </c>
      <c r="F1538" s="12">
        <v>42685</v>
      </c>
      <c r="G1538" s="243" t="s">
        <v>394</v>
      </c>
      <c r="H1538" s="23"/>
      <c r="I1538" s="23"/>
      <c r="J1538" s="183">
        <v>4</v>
      </c>
      <c r="K1538" s="50"/>
    </row>
    <row r="1539" spans="1:37" s="51" customFormat="1" outlineLevel="2" x14ac:dyDescent="0.2">
      <c r="A1539" s="6">
        <v>72</v>
      </c>
      <c r="B1539" s="23" t="s">
        <v>143</v>
      </c>
      <c r="C1539" s="120" t="s">
        <v>1162</v>
      </c>
      <c r="D1539" s="121" t="s">
        <v>30</v>
      </c>
      <c r="E1539" s="89" t="s">
        <v>1166</v>
      </c>
      <c r="F1539" s="12">
        <v>42688</v>
      </c>
      <c r="G1539" s="243" t="s">
        <v>394</v>
      </c>
      <c r="H1539" s="23"/>
      <c r="I1539" s="23"/>
      <c r="J1539" s="183">
        <v>7</v>
      </c>
      <c r="K1539" s="50"/>
    </row>
    <row r="1540" spans="1:37" s="51" customFormat="1" outlineLevel="2" x14ac:dyDescent="0.2">
      <c r="A1540" s="366">
        <v>73</v>
      </c>
      <c r="B1540" s="23" t="s">
        <v>352</v>
      </c>
      <c r="C1540" s="120"/>
      <c r="D1540" s="121" t="s">
        <v>3303</v>
      </c>
      <c r="E1540" s="89">
        <v>19</v>
      </c>
      <c r="F1540" s="12"/>
      <c r="G1540" s="122"/>
      <c r="H1540" s="89" t="s">
        <v>3302</v>
      </c>
      <c r="I1540" s="89" t="s">
        <v>3302</v>
      </c>
      <c r="J1540" s="335">
        <v>5</v>
      </c>
      <c r="K1540" s="50"/>
    </row>
    <row r="1541" spans="1:37" s="51" customFormat="1" outlineLevel="2" x14ac:dyDescent="0.2">
      <c r="A1541" s="366">
        <v>74</v>
      </c>
      <c r="B1541" s="23" t="s">
        <v>352</v>
      </c>
      <c r="C1541" s="120"/>
      <c r="D1541" s="121" t="s">
        <v>3303</v>
      </c>
      <c r="E1541" s="89">
        <v>24</v>
      </c>
      <c r="F1541" s="12"/>
      <c r="G1541" s="243"/>
      <c r="H1541" s="89" t="s">
        <v>3302</v>
      </c>
      <c r="I1541" s="89" t="s">
        <v>3302</v>
      </c>
      <c r="J1541" s="183">
        <v>10</v>
      </c>
      <c r="K1541" s="50"/>
    </row>
    <row r="1542" spans="1:37" s="51" customFormat="1" outlineLevel="2" x14ac:dyDescent="0.2">
      <c r="A1542" s="366">
        <v>75</v>
      </c>
      <c r="B1542" s="23" t="s">
        <v>352</v>
      </c>
      <c r="C1542" s="120"/>
      <c r="D1542" s="121" t="s">
        <v>3304</v>
      </c>
      <c r="E1542" s="89">
        <v>17</v>
      </c>
      <c r="F1542" s="12"/>
      <c r="G1542" s="243"/>
      <c r="H1542" s="89" t="s">
        <v>3302</v>
      </c>
      <c r="I1542" s="89" t="s">
        <v>3302</v>
      </c>
      <c r="J1542" s="183">
        <v>12</v>
      </c>
      <c r="K1542" s="50"/>
    </row>
    <row r="1543" spans="1:37" s="51" customFormat="1" outlineLevel="2" x14ac:dyDescent="0.25">
      <c r="A1543" s="366">
        <v>76</v>
      </c>
      <c r="B1543" s="23" t="s">
        <v>352</v>
      </c>
      <c r="C1543" s="120"/>
      <c r="D1543" s="123" t="s">
        <v>112</v>
      </c>
      <c r="E1543" s="89">
        <v>18</v>
      </c>
      <c r="F1543" s="12"/>
      <c r="G1543" s="243"/>
      <c r="H1543" s="89" t="s">
        <v>3302</v>
      </c>
      <c r="I1543" s="89" t="s">
        <v>3302</v>
      </c>
      <c r="J1543" s="183">
        <v>12</v>
      </c>
      <c r="K1543" s="50"/>
    </row>
    <row r="1544" spans="1:37" s="51" customFormat="1" outlineLevel="2" x14ac:dyDescent="0.25">
      <c r="A1544" s="366">
        <v>77</v>
      </c>
      <c r="B1544" s="23" t="s">
        <v>352</v>
      </c>
      <c r="C1544" s="120"/>
      <c r="D1544" s="123" t="s">
        <v>260</v>
      </c>
      <c r="E1544" s="89">
        <v>3</v>
      </c>
      <c r="F1544" s="12"/>
      <c r="G1544" s="243"/>
      <c r="H1544" s="89" t="s">
        <v>3302</v>
      </c>
      <c r="I1544" s="89" t="s">
        <v>3302</v>
      </c>
      <c r="J1544" s="183">
        <v>1</v>
      </c>
      <c r="K1544" s="50"/>
    </row>
    <row r="1545" spans="1:37" s="51" customFormat="1" outlineLevel="2" x14ac:dyDescent="0.25">
      <c r="A1545" s="366">
        <v>78</v>
      </c>
      <c r="B1545" s="23" t="s">
        <v>352</v>
      </c>
      <c r="C1545" s="120"/>
      <c r="D1545" s="123" t="s">
        <v>1277</v>
      </c>
      <c r="E1545" s="89">
        <v>1</v>
      </c>
      <c r="F1545" s="12"/>
      <c r="G1545" s="243"/>
      <c r="H1545" s="89" t="s">
        <v>3302</v>
      </c>
      <c r="I1545" s="89" t="s">
        <v>3302</v>
      </c>
      <c r="J1545" s="183">
        <v>13</v>
      </c>
      <c r="K1545" s="50"/>
    </row>
    <row r="1546" spans="1:37" s="51" customFormat="1" outlineLevel="2" x14ac:dyDescent="0.25">
      <c r="A1546" s="366">
        <v>79</v>
      </c>
      <c r="B1546" s="23" t="s">
        <v>352</v>
      </c>
      <c r="C1546" s="120"/>
      <c r="D1546" s="123" t="s">
        <v>1277</v>
      </c>
      <c r="E1546" s="89">
        <v>2</v>
      </c>
      <c r="F1546" s="12"/>
      <c r="G1546" s="243"/>
      <c r="H1546" s="89" t="s">
        <v>3302</v>
      </c>
      <c r="I1546" s="89" t="s">
        <v>3302</v>
      </c>
      <c r="J1546" s="183">
        <v>14</v>
      </c>
      <c r="K1546" s="50"/>
    </row>
    <row r="1547" spans="1:37" s="367" customFormat="1" outlineLevel="2" x14ac:dyDescent="0.25">
      <c r="A1547" s="366">
        <v>80</v>
      </c>
      <c r="B1547" s="23" t="s">
        <v>352</v>
      </c>
      <c r="C1547" s="120"/>
      <c r="D1547" s="123" t="s">
        <v>1277</v>
      </c>
      <c r="E1547" s="89">
        <v>4</v>
      </c>
      <c r="F1547" s="12"/>
      <c r="G1547" s="243"/>
      <c r="H1547" s="89" t="s">
        <v>3302</v>
      </c>
      <c r="I1547" s="89" t="s">
        <v>3302</v>
      </c>
      <c r="J1547" s="183">
        <v>4</v>
      </c>
      <c r="K1547" s="374"/>
      <c r="L1547" s="375"/>
      <c r="M1547" s="375"/>
      <c r="N1547" s="375"/>
      <c r="O1547" s="375"/>
      <c r="P1547" s="375"/>
      <c r="Q1547" s="375"/>
      <c r="R1547" s="375"/>
      <c r="S1547" s="375"/>
      <c r="T1547" s="375"/>
      <c r="U1547" s="375"/>
      <c r="V1547" s="375"/>
      <c r="W1547" s="375"/>
      <c r="X1547" s="375"/>
      <c r="Y1547" s="375"/>
      <c r="Z1547" s="375"/>
      <c r="AA1547" s="375"/>
      <c r="AB1547" s="375"/>
      <c r="AC1547" s="375"/>
      <c r="AD1547" s="375"/>
      <c r="AE1547" s="375"/>
      <c r="AF1547" s="375"/>
      <c r="AG1547" s="375"/>
      <c r="AH1547" s="375"/>
      <c r="AI1547" s="375"/>
      <c r="AJ1547" s="375"/>
      <c r="AK1547" s="375"/>
    </row>
    <row r="1548" spans="1:37" s="367" customFormat="1" outlineLevel="2" x14ac:dyDescent="0.25">
      <c r="A1548" s="366">
        <v>81</v>
      </c>
      <c r="B1548" s="23" t="s">
        <v>352</v>
      </c>
      <c r="C1548" s="120"/>
      <c r="D1548" s="123" t="s">
        <v>1182</v>
      </c>
      <c r="E1548" s="89">
        <v>5</v>
      </c>
      <c r="F1548" s="12"/>
      <c r="G1548" s="243"/>
      <c r="H1548" s="89" t="s">
        <v>3302</v>
      </c>
      <c r="I1548" s="89" t="s">
        <v>3302</v>
      </c>
      <c r="J1548" s="183">
        <v>13</v>
      </c>
      <c r="K1548" s="374"/>
      <c r="L1548" s="375"/>
      <c r="M1548" s="375"/>
      <c r="N1548" s="375"/>
      <c r="O1548" s="375"/>
      <c r="P1548" s="375"/>
      <c r="Q1548" s="375"/>
      <c r="R1548" s="375"/>
      <c r="S1548" s="375"/>
      <c r="T1548" s="375"/>
      <c r="U1548" s="375"/>
      <c r="V1548" s="375"/>
      <c r="W1548" s="375"/>
      <c r="X1548" s="375"/>
      <c r="Y1548" s="375"/>
      <c r="Z1548" s="375"/>
      <c r="AA1548" s="375"/>
      <c r="AB1548" s="375"/>
      <c r="AC1548" s="375"/>
      <c r="AD1548" s="375"/>
      <c r="AE1548" s="375"/>
      <c r="AF1548" s="375"/>
      <c r="AG1548" s="375"/>
      <c r="AH1548" s="375"/>
      <c r="AI1548" s="375"/>
      <c r="AJ1548" s="375"/>
      <c r="AK1548" s="375"/>
    </row>
    <row r="1549" spans="1:37" s="367" customFormat="1" outlineLevel="2" x14ac:dyDescent="0.25">
      <c r="A1549" s="366">
        <v>82</v>
      </c>
      <c r="B1549" s="23" t="s">
        <v>352</v>
      </c>
      <c r="C1549" s="120"/>
      <c r="D1549" s="123" t="s">
        <v>1182</v>
      </c>
      <c r="E1549" s="89">
        <v>6</v>
      </c>
      <c r="F1549" s="12"/>
      <c r="G1549" s="243"/>
      <c r="H1549" s="89" t="s">
        <v>3302</v>
      </c>
      <c r="I1549" s="89" t="s">
        <v>3302</v>
      </c>
      <c r="J1549" s="183">
        <v>14</v>
      </c>
      <c r="K1549" s="374"/>
      <c r="L1549" s="375"/>
      <c r="M1549" s="375"/>
      <c r="N1549" s="375"/>
      <c r="O1549" s="375"/>
      <c r="P1549" s="375"/>
      <c r="Q1549" s="375"/>
      <c r="R1549" s="375"/>
      <c r="S1549" s="375"/>
      <c r="T1549" s="375"/>
      <c r="U1549" s="375"/>
      <c r="V1549" s="375"/>
      <c r="W1549" s="375"/>
      <c r="X1549" s="375"/>
      <c r="Y1549" s="375"/>
      <c r="Z1549" s="375"/>
      <c r="AA1549" s="375"/>
      <c r="AB1549" s="375"/>
      <c r="AC1549" s="375"/>
      <c r="AD1549" s="375"/>
      <c r="AE1549" s="375"/>
      <c r="AF1549" s="375"/>
      <c r="AG1549" s="375"/>
      <c r="AH1549" s="375"/>
      <c r="AI1549" s="375"/>
      <c r="AJ1549" s="375"/>
      <c r="AK1549" s="375"/>
    </row>
    <row r="1550" spans="1:37" s="367" customFormat="1" outlineLevel="2" x14ac:dyDescent="0.25">
      <c r="A1550" s="366">
        <v>83</v>
      </c>
      <c r="B1550" s="23" t="s">
        <v>352</v>
      </c>
      <c r="C1550" s="120"/>
      <c r="D1550" s="123" t="s">
        <v>1182</v>
      </c>
      <c r="E1550" s="89">
        <v>7</v>
      </c>
      <c r="F1550" s="12"/>
      <c r="G1550" s="243"/>
      <c r="H1550" s="89" t="s">
        <v>3302</v>
      </c>
      <c r="I1550" s="89" t="s">
        <v>3302</v>
      </c>
      <c r="J1550" s="183">
        <v>2</v>
      </c>
      <c r="K1550" s="374"/>
      <c r="L1550" s="375"/>
      <c r="M1550" s="375"/>
      <c r="N1550" s="375"/>
      <c r="O1550" s="375"/>
      <c r="P1550" s="375"/>
      <c r="Q1550" s="375"/>
      <c r="R1550" s="375"/>
      <c r="S1550" s="375"/>
      <c r="T1550" s="375"/>
      <c r="U1550" s="375"/>
      <c r="V1550" s="375"/>
      <c r="W1550" s="375"/>
      <c r="X1550" s="375"/>
      <c r="Y1550" s="375"/>
      <c r="Z1550" s="375"/>
      <c r="AA1550" s="375"/>
      <c r="AB1550" s="375"/>
      <c r="AC1550" s="375"/>
      <c r="AD1550" s="375"/>
      <c r="AE1550" s="375"/>
      <c r="AF1550" s="375"/>
      <c r="AG1550" s="375"/>
      <c r="AH1550" s="375"/>
      <c r="AI1550" s="375"/>
      <c r="AJ1550" s="375"/>
      <c r="AK1550" s="375"/>
    </row>
    <row r="1551" spans="1:37" s="367" customFormat="1" outlineLevel="2" x14ac:dyDescent="0.25">
      <c r="A1551" s="366">
        <v>84</v>
      </c>
      <c r="B1551" s="23" t="s">
        <v>352</v>
      </c>
      <c r="C1551" s="120"/>
      <c r="D1551" s="123" t="s">
        <v>1182</v>
      </c>
      <c r="E1551" s="89">
        <v>8</v>
      </c>
      <c r="F1551" s="12"/>
      <c r="G1551" s="243"/>
      <c r="H1551" s="89" t="s">
        <v>3302</v>
      </c>
      <c r="I1551" s="89" t="s">
        <v>3302</v>
      </c>
      <c r="J1551" s="184">
        <v>15</v>
      </c>
      <c r="K1551" s="374"/>
      <c r="L1551" s="375"/>
      <c r="M1551" s="375"/>
      <c r="N1551" s="375"/>
      <c r="O1551" s="375"/>
      <c r="P1551" s="375"/>
      <c r="Q1551" s="375"/>
      <c r="R1551" s="375"/>
      <c r="S1551" s="375"/>
      <c r="T1551" s="375"/>
      <c r="U1551" s="375"/>
      <c r="V1551" s="375"/>
      <c r="W1551" s="375"/>
      <c r="X1551" s="375"/>
      <c r="Y1551" s="375"/>
      <c r="Z1551" s="375"/>
      <c r="AA1551" s="375"/>
      <c r="AB1551" s="375"/>
      <c r="AC1551" s="375"/>
      <c r="AD1551" s="375"/>
      <c r="AE1551" s="375"/>
      <c r="AF1551" s="375"/>
      <c r="AG1551" s="375"/>
      <c r="AH1551" s="375"/>
      <c r="AI1551" s="375"/>
      <c r="AJ1551" s="375"/>
      <c r="AK1551" s="375"/>
    </row>
    <row r="1552" spans="1:37" s="367" customFormat="1" outlineLevel="2" x14ac:dyDescent="0.25">
      <c r="A1552" s="366">
        <v>85</v>
      </c>
      <c r="B1552" s="23" t="s">
        <v>352</v>
      </c>
      <c r="C1552" s="120"/>
      <c r="D1552" s="123" t="s">
        <v>1182</v>
      </c>
      <c r="E1552" s="89">
        <v>9</v>
      </c>
      <c r="F1552" s="12"/>
      <c r="G1552" s="243"/>
      <c r="H1552" s="89" t="s">
        <v>3302</v>
      </c>
      <c r="I1552" s="89" t="s">
        <v>3302</v>
      </c>
      <c r="J1552" s="184">
        <v>12</v>
      </c>
      <c r="K1552" s="374"/>
      <c r="L1552" s="375"/>
      <c r="M1552" s="375"/>
      <c r="N1552" s="375"/>
      <c r="O1552" s="375"/>
      <c r="P1552" s="375"/>
      <c r="Q1552" s="375"/>
      <c r="R1552" s="375"/>
      <c r="S1552" s="375"/>
      <c r="T1552" s="375"/>
      <c r="U1552" s="375"/>
      <c r="V1552" s="375"/>
      <c r="W1552" s="375"/>
      <c r="X1552" s="375"/>
      <c r="Y1552" s="375"/>
      <c r="Z1552" s="375"/>
      <c r="AA1552" s="375"/>
      <c r="AB1552" s="375"/>
      <c r="AC1552" s="375"/>
      <c r="AD1552" s="375"/>
      <c r="AE1552" s="375"/>
      <c r="AF1552" s="375"/>
      <c r="AG1552" s="375"/>
      <c r="AH1552" s="375"/>
      <c r="AI1552" s="375"/>
      <c r="AJ1552" s="375"/>
      <c r="AK1552" s="375"/>
    </row>
    <row r="1553" spans="1:37" s="367" customFormat="1" outlineLevel="2" x14ac:dyDescent="0.25">
      <c r="A1553" s="366">
        <v>86</v>
      </c>
      <c r="B1553" s="23" t="s">
        <v>352</v>
      </c>
      <c r="C1553" s="120"/>
      <c r="D1553" s="123" t="s">
        <v>1182</v>
      </c>
      <c r="E1553" s="89">
        <v>10</v>
      </c>
      <c r="F1553" s="12"/>
      <c r="G1553" s="243"/>
      <c r="H1553" s="89" t="s">
        <v>3302</v>
      </c>
      <c r="I1553" s="89" t="s">
        <v>3302</v>
      </c>
      <c r="J1553" s="184">
        <v>5</v>
      </c>
      <c r="K1553" s="374"/>
      <c r="L1553" s="375"/>
      <c r="M1553" s="375"/>
      <c r="N1553" s="375"/>
      <c r="O1553" s="375"/>
      <c r="P1553" s="375"/>
      <c r="Q1553" s="375"/>
      <c r="R1553" s="375"/>
      <c r="S1553" s="375"/>
      <c r="T1553" s="375"/>
      <c r="U1553" s="375"/>
      <c r="V1553" s="375"/>
      <c r="W1553" s="375"/>
      <c r="X1553" s="375"/>
      <c r="Y1553" s="375"/>
      <c r="Z1553" s="375"/>
      <c r="AA1553" s="375"/>
      <c r="AB1553" s="375"/>
      <c r="AC1553" s="375"/>
      <c r="AD1553" s="375"/>
      <c r="AE1553" s="375"/>
      <c r="AF1553" s="375"/>
      <c r="AG1553" s="375"/>
      <c r="AH1553" s="375"/>
      <c r="AI1553" s="375"/>
      <c r="AJ1553" s="375"/>
      <c r="AK1553" s="375"/>
    </row>
    <row r="1554" spans="1:37" s="51" customFormat="1" outlineLevel="2" x14ac:dyDescent="0.25">
      <c r="A1554" s="6">
        <v>87</v>
      </c>
      <c r="B1554" s="123" t="s">
        <v>1148</v>
      </c>
      <c r="C1554" s="120" t="s">
        <v>1151</v>
      </c>
      <c r="D1554" s="123" t="s">
        <v>1159</v>
      </c>
      <c r="E1554" s="125" t="s">
        <v>1204</v>
      </c>
      <c r="F1554" s="12">
        <v>42690</v>
      </c>
      <c r="G1554" s="88" t="s">
        <v>394</v>
      </c>
      <c r="H1554" s="123"/>
      <c r="I1554" s="123"/>
      <c r="J1554" s="183">
        <v>10</v>
      </c>
      <c r="K1554" s="50"/>
    </row>
    <row r="1555" spans="1:37" s="51" customFormat="1" outlineLevel="2" x14ac:dyDescent="0.25">
      <c r="A1555" s="6">
        <v>88</v>
      </c>
      <c r="B1555" s="123" t="s">
        <v>1205</v>
      </c>
      <c r="C1555" s="120" t="s">
        <v>1206</v>
      </c>
      <c r="D1555" s="123" t="s">
        <v>173</v>
      </c>
      <c r="E1555" s="125" t="s">
        <v>1207</v>
      </c>
      <c r="F1555" s="12">
        <v>42691</v>
      </c>
      <c r="G1555" s="88" t="s">
        <v>394</v>
      </c>
      <c r="H1555" s="123"/>
      <c r="I1555" s="123"/>
      <c r="J1555" s="184">
        <v>10</v>
      </c>
      <c r="K1555" s="50"/>
    </row>
    <row r="1556" spans="1:37" s="51" customFormat="1" outlineLevel="2" x14ac:dyDescent="0.25">
      <c r="A1556" s="6">
        <v>89</v>
      </c>
      <c r="B1556" s="123" t="s">
        <v>1205</v>
      </c>
      <c r="C1556" s="120" t="s">
        <v>1208</v>
      </c>
      <c r="D1556" s="123" t="s">
        <v>93</v>
      </c>
      <c r="E1556" s="125" t="s">
        <v>1209</v>
      </c>
      <c r="F1556" s="12">
        <v>42692</v>
      </c>
      <c r="G1556" s="88" t="s">
        <v>394</v>
      </c>
      <c r="H1556" s="123"/>
      <c r="I1556" s="123"/>
      <c r="J1556" s="184">
        <v>10</v>
      </c>
      <c r="K1556" s="50"/>
    </row>
    <row r="1557" spans="1:37" s="51" customFormat="1" outlineLevel="2" x14ac:dyDescent="0.2">
      <c r="A1557" s="6">
        <v>90</v>
      </c>
      <c r="B1557" s="23" t="s">
        <v>1148</v>
      </c>
      <c r="C1557" s="120" t="s">
        <v>1149</v>
      </c>
      <c r="D1557" s="81" t="s">
        <v>93</v>
      </c>
      <c r="E1557" s="125" t="s">
        <v>1210</v>
      </c>
      <c r="F1557" s="12">
        <v>42675</v>
      </c>
      <c r="G1557" s="88" t="s">
        <v>1211</v>
      </c>
      <c r="H1557" s="123"/>
      <c r="I1557" s="123"/>
      <c r="J1557" s="184">
        <v>8</v>
      </c>
      <c r="K1557" s="50"/>
    </row>
    <row r="1558" spans="1:37" s="51" customFormat="1" outlineLevel="2" x14ac:dyDescent="0.2">
      <c r="A1558" s="6">
        <v>91</v>
      </c>
      <c r="B1558" s="23" t="s">
        <v>1148</v>
      </c>
      <c r="C1558" s="120" t="s">
        <v>1151</v>
      </c>
      <c r="D1558" s="81" t="s">
        <v>1159</v>
      </c>
      <c r="E1558" s="125" t="s">
        <v>1212</v>
      </c>
      <c r="F1558" s="12">
        <v>42676</v>
      </c>
      <c r="G1558" s="88" t="s">
        <v>1211</v>
      </c>
      <c r="H1558" s="123"/>
      <c r="I1558" s="123"/>
      <c r="J1558" s="184">
        <v>10</v>
      </c>
      <c r="K1558" s="50"/>
    </row>
    <row r="1559" spans="1:37" s="51" customFormat="1" outlineLevel="2" x14ac:dyDescent="0.25">
      <c r="A1559" s="6">
        <v>92</v>
      </c>
      <c r="B1559" s="23" t="s">
        <v>1148</v>
      </c>
      <c r="C1559" s="120" t="s">
        <v>1154</v>
      </c>
      <c r="D1559" s="123" t="s">
        <v>117</v>
      </c>
      <c r="E1559" s="125" t="s">
        <v>1213</v>
      </c>
      <c r="F1559" s="12">
        <v>42677</v>
      </c>
      <c r="G1559" s="88" t="s">
        <v>1211</v>
      </c>
      <c r="H1559" s="123"/>
      <c r="I1559" s="123"/>
      <c r="J1559" s="184">
        <v>7</v>
      </c>
      <c r="K1559" s="50"/>
    </row>
    <row r="1560" spans="1:37" s="51" customFormat="1" outlineLevel="2" x14ac:dyDescent="0.25">
      <c r="A1560" s="6">
        <v>93</v>
      </c>
      <c r="B1560" s="23" t="s">
        <v>1148</v>
      </c>
      <c r="C1560" s="120" t="s">
        <v>1214</v>
      </c>
      <c r="D1560" s="123" t="s">
        <v>66</v>
      </c>
      <c r="E1560" s="125" t="s">
        <v>1215</v>
      </c>
      <c r="F1560" s="12">
        <v>42678</v>
      </c>
      <c r="G1560" s="88" t="s">
        <v>1211</v>
      </c>
      <c r="H1560" s="123"/>
      <c r="I1560" s="123"/>
      <c r="J1560" s="184">
        <v>3</v>
      </c>
      <c r="K1560" s="50"/>
    </row>
    <row r="1561" spans="1:37" s="51" customFormat="1" outlineLevel="2" x14ac:dyDescent="0.25">
      <c r="A1561" s="6">
        <v>94</v>
      </c>
      <c r="B1561" s="123" t="s">
        <v>143</v>
      </c>
      <c r="C1561" s="120" t="s">
        <v>1162</v>
      </c>
      <c r="D1561" s="123" t="s">
        <v>30</v>
      </c>
      <c r="E1561" s="125" t="s">
        <v>1216</v>
      </c>
      <c r="F1561" s="12">
        <v>42682</v>
      </c>
      <c r="G1561" s="88" t="s">
        <v>1211</v>
      </c>
      <c r="H1561" s="123"/>
      <c r="I1561" s="123"/>
      <c r="J1561" s="184">
        <v>6</v>
      </c>
      <c r="K1561" s="50"/>
    </row>
    <row r="1562" spans="1:37" s="51" customFormat="1" outlineLevel="2" x14ac:dyDescent="0.2">
      <c r="A1562" s="6">
        <v>95</v>
      </c>
      <c r="B1562" s="123" t="s">
        <v>143</v>
      </c>
      <c r="C1562" s="120" t="s">
        <v>1162</v>
      </c>
      <c r="D1562" s="124" t="s">
        <v>1217</v>
      </c>
      <c r="E1562" s="123" t="s">
        <v>1218</v>
      </c>
      <c r="F1562" s="12">
        <v>42683</v>
      </c>
      <c r="G1562" s="88" t="s">
        <v>1211</v>
      </c>
      <c r="H1562" s="123"/>
      <c r="I1562" s="123"/>
      <c r="J1562" s="184">
        <v>2</v>
      </c>
      <c r="K1562" s="50"/>
    </row>
    <row r="1563" spans="1:37" s="51" customFormat="1" outlineLevel="2" x14ac:dyDescent="0.2">
      <c r="A1563" s="6">
        <v>96</v>
      </c>
      <c r="B1563" s="123" t="s">
        <v>143</v>
      </c>
      <c r="C1563" s="120" t="s">
        <v>1162</v>
      </c>
      <c r="D1563" s="121" t="s">
        <v>208</v>
      </c>
      <c r="E1563" s="125" t="s">
        <v>1219</v>
      </c>
      <c r="F1563" s="12">
        <v>42684</v>
      </c>
      <c r="G1563" s="88" t="s">
        <v>1211</v>
      </c>
      <c r="H1563" s="123"/>
      <c r="I1563" s="123"/>
      <c r="J1563" s="184">
        <v>11</v>
      </c>
      <c r="K1563" s="50"/>
    </row>
    <row r="1564" spans="1:37" s="51" customFormat="1" outlineLevel="2" x14ac:dyDescent="0.2">
      <c r="A1564" s="6">
        <v>97</v>
      </c>
      <c r="B1564" s="23" t="s">
        <v>1172</v>
      </c>
      <c r="C1564" s="120" t="s">
        <v>1173</v>
      </c>
      <c r="D1564" s="121" t="s">
        <v>131</v>
      </c>
      <c r="E1564" s="125" t="s">
        <v>1220</v>
      </c>
      <c r="F1564" s="12">
        <v>42685</v>
      </c>
      <c r="G1564" s="88" t="s">
        <v>1211</v>
      </c>
      <c r="H1564" s="123"/>
      <c r="I1564" s="123"/>
      <c r="J1564" s="184">
        <v>10</v>
      </c>
      <c r="K1564" s="50"/>
    </row>
    <row r="1565" spans="1:37" s="51" customFormat="1" outlineLevel="2" x14ac:dyDescent="0.2">
      <c r="A1565" s="6">
        <v>98</v>
      </c>
      <c r="B1565" s="23" t="s">
        <v>1172</v>
      </c>
      <c r="C1565" s="120" t="s">
        <v>1221</v>
      </c>
      <c r="D1565" s="121" t="s">
        <v>18</v>
      </c>
      <c r="E1565" s="125" t="s">
        <v>1222</v>
      </c>
      <c r="F1565" s="12">
        <v>42688</v>
      </c>
      <c r="G1565" s="88" t="s">
        <v>1211</v>
      </c>
      <c r="H1565" s="123"/>
      <c r="I1565" s="123"/>
      <c r="J1565" s="184">
        <v>7</v>
      </c>
      <c r="K1565" s="50"/>
    </row>
    <row r="1566" spans="1:37" s="51" customFormat="1" outlineLevel="2" x14ac:dyDescent="0.2">
      <c r="A1566" s="6">
        <v>99</v>
      </c>
      <c r="B1566" s="23" t="s">
        <v>1172</v>
      </c>
      <c r="C1566" s="120" t="s">
        <v>1221</v>
      </c>
      <c r="D1566" s="81" t="s">
        <v>125</v>
      </c>
      <c r="E1566" s="125" t="s">
        <v>1223</v>
      </c>
      <c r="F1566" s="12">
        <v>42689</v>
      </c>
      <c r="G1566" s="88" t="s">
        <v>1211</v>
      </c>
      <c r="H1566" s="123"/>
      <c r="I1566" s="123"/>
      <c r="J1566" s="184">
        <v>2</v>
      </c>
      <c r="K1566" s="50"/>
    </row>
    <row r="1567" spans="1:37" s="51" customFormat="1" outlineLevel="2" x14ac:dyDescent="0.2">
      <c r="A1567" s="6">
        <v>100</v>
      </c>
      <c r="B1567" s="23" t="s">
        <v>143</v>
      </c>
      <c r="C1567" s="120" t="s">
        <v>1169</v>
      </c>
      <c r="D1567" s="81" t="s">
        <v>1224</v>
      </c>
      <c r="E1567" s="125" t="s">
        <v>1225</v>
      </c>
      <c r="F1567" s="12">
        <v>42690</v>
      </c>
      <c r="G1567" s="88" t="s">
        <v>1211</v>
      </c>
      <c r="H1567" s="123"/>
      <c r="I1567" s="123"/>
      <c r="J1567" s="184">
        <v>2</v>
      </c>
      <c r="K1567" s="50"/>
    </row>
    <row r="1568" spans="1:37" s="51" customFormat="1" outlineLevel="2" x14ac:dyDescent="0.2">
      <c r="A1568" s="6">
        <v>101</v>
      </c>
      <c r="B1568" s="23" t="s">
        <v>143</v>
      </c>
      <c r="C1568" s="120" t="s">
        <v>1169</v>
      </c>
      <c r="D1568" s="81" t="s">
        <v>1226</v>
      </c>
      <c r="E1568" s="125" t="s">
        <v>1227</v>
      </c>
      <c r="F1568" s="12">
        <v>42691</v>
      </c>
      <c r="G1568" s="88" t="s">
        <v>1211</v>
      </c>
      <c r="H1568" s="123"/>
      <c r="I1568" s="123"/>
      <c r="J1568" s="184">
        <v>8</v>
      </c>
      <c r="K1568" s="50"/>
    </row>
    <row r="1569" spans="1:11" s="51" customFormat="1" outlineLevel="2" x14ac:dyDescent="0.2">
      <c r="A1569" s="6">
        <v>102</v>
      </c>
      <c r="B1569" s="23" t="s">
        <v>143</v>
      </c>
      <c r="C1569" s="120" t="s">
        <v>1169</v>
      </c>
      <c r="D1569" s="81" t="s">
        <v>192</v>
      </c>
      <c r="E1569" s="125" t="s">
        <v>1228</v>
      </c>
      <c r="F1569" s="12">
        <v>42692</v>
      </c>
      <c r="G1569" s="88" t="s">
        <v>1211</v>
      </c>
      <c r="H1569" s="123"/>
      <c r="I1569" s="123"/>
      <c r="J1569" s="184">
        <v>3</v>
      </c>
      <c r="K1569" s="50"/>
    </row>
    <row r="1570" spans="1:11" s="51" customFormat="1" outlineLevel="2" x14ac:dyDescent="0.2">
      <c r="A1570" s="6">
        <v>103</v>
      </c>
      <c r="B1570" s="23" t="s">
        <v>143</v>
      </c>
      <c r="C1570" s="120" t="s">
        <v>1201</v>
      </c>
      <c r="D1570" s="121" t="s">
        <v>1184</v>
      </c>
      <c r="E1570" s="125" t="s">
        <v>1229</v>
      </c>
      <c r="F1570" s="12">
        <v>42695</v>
      </c>
      <c r="G1570" s="88" t="s">
        <v>1211</v>
      </c>
      <c r="H1570" s="123"/>
      <c r="I1570" s="123"/>
      <c r="J1570" s="184">
        <v>2</v>
      </c>
      <c r="K1570" s="50"/>
    </row>
    <row r="1571" spans="1:11" s="51" customFormat="1" outlineLevel="2" x14ac:dyDescent="0.2">
      <c r="A1571" s="6">
        <v>104</v>
      </c>
      <c r="B1571" s="23" t="s">
        <v>143</v>
      </c>
      <c r="C1571" s="120" t="s">
        <v>1201</v>
      </c>
      <c r="D1571" s="121" t="s">
        <v>1230</v>
      </c>
      <c r="E1571" s="125" t="s">
        <v>1231</v>
      </c>
      <c r="F1571" s="12">
        <v>42696</v>
      </c>
      <c r="G1571" s="88" t="s">
        <v>1211</v>
      </c>
      <c r="H1571" s="123"/>
      <c r="I1571" s="123"/>
      <c r="J1571" s="184">
        <v>1</v>
      </c>
      <c r="K1571" s="50"/>
    </row>
    <row r="1572" spans="1:11" s="51" customFormat="1" outlineLevel="2" x14ac:dyDescent="0.2">
      <c r="A1572" s="6">
        <v>105</v>
      </c>
      <c r="B1572" s="23" t="s">
        <v>1205</v>
      </c>
      <c r="C1572" s="120" t="s">
        <v>1232</v>
      </c>
      <c r="D1572" s="121" t="s">
        <v>117</v>
      </c>
      <c r="E1572" s="125" t="s">
        <v>1233</v>
      </c>
      <c r="F1572" s="12">
        <v>42697</v>
      </c>
      <c r="G1572" s="88" t="s">
        <v>1211</v>
      </c>
      <c r="H1572" s="123"/>
      <c r="I1572" s="123"/>
      <c r="J1572" s="184">
        <v>12</v>
      </c>
      <c r="K1572" s="50"/>
    </row>
    <row r="1573" spans="1:11" s="51" customFormat="1" outlineLevel="2" x14ac:dyDescent="0.2">
      <c r="A1573" s="6">
        <v>106</v>
      </c>
      <c r="B1573" s="23" t="s">
        <v>1205</v>
      </c>
      <c r="C1573" s="120" t="s">
        <v>1232</v>
      </c>
      <c r="D1573" s="121" t="s">
        <v>117</v>
      </c>
      <c r="E1573" s="89" t="s">
        <v>1234</v>
      </c>
      <c r="F1573" s="12">
        <v>42698</v>
      </c>
      <c r="G1573" s="122" t="s">
        <v>1211</v>
      </c>
      <c r="H1573" s="23"/>
      <c r="I1573" s="23"/>
      <c r="J1573" s="335">
        <v>12</v>
      </c>
      <c r="K1573" s="50"/>
    </row>
    <row r="1574" spans="1:11" s="51" customFormat="1" outlineLevel="2" x14ac:dyDescent="0.2">
      <c r="A1574" s="6">
        <v>107</v>
      </c>
      <c r="B1574" s="23" t="s">
        <v>1205</v>
      </c>
      <c r="C1574" s="120" t="s">
        <v>1232</v>
      </c>
      <c r="D1574" s="121" t="s">
        <v>1235</v>
      </c>
      <c r="E1574" s="89" t="s">
        <v>1236</v>
      </c>
      <c r="F1574" s="12">
        <v>42699</v>
      </c>
      <c r="G1574" s="243" t="s">
        <v>1211</v>
      </c>
      <c r="H1574" s="23"/>
      <c r="I1574" s="23"/>
      <c r="J1574" s="183">
        <v>16</v>
      </c>
      <c r="K1574" s="50"/>
    </row>
    <row r="1575" spans="1:11" s="51" customFormat="1" outlineLevel="2" x14ac:dyDescent="0.2">
      <c r="A1575" s="6">
        <v>108</v>
      </c>
      <c r="B1575" s="23" t="s">
        <v>1205</v>
      </c>
      <c r="C1575" s="120" t="s">
        <v>1206</v>
      </c>
      <c r="D1575" s="121" t="s">
        <v>117</v>
      </c>
      <c r="E1575" s="89" t="s">
        <v>1237</v>
      </c>
      <c r="F1575" s="12">
        <v>42676</v>
      </c>
      <c r="G1575" s="243" t="s">
        <v>1211</v>
      </c>
      <c r="H1575" s="23"/>
      <c r="I1575" s="23"/>
      <c r="J1575" s="183">
        <v>6</v>
      </c>
      <c r="K1575" s="50"/>
    </row>
    <row r="1576" spans="1:11" s="51" customFormat="1" outlineLevel="2" x14ac:dyDescent="0.25">
      <c r="A1576" s="6">
        <v>109</v>
      </c>
      <c r="B1576" s="23" t="s">
        <v>1205</v>
      </c>
      <c r="C1576" s="120" t="s">
        <v>1208</v>
      </c>
      <c r="D1576" s="123" t="s">
        <v>1238</v>
      </c>
      <c r="E1576" s="89" t="s">
        <v>1239</v>
      </c>
      <c r="F1576" s="12">
        <v>42677</v>
      </c>
      <c r="G1576" s="243" t="s">
        <v>1211</v>
      </c>
      <c r="H1576" s="23"/>
      <c r="I1576" s="23"/>
      <c r="J1576" s="183">
        <v>3</v>
      </c>
      <c r="K1576" s="50"/>
    </row>
    <row r="1577" spans="1:11" s="51" customFormat="1" outlineLevel="2" x14ac:dyDescent="0.25">
      <c r="A1577" s="6">
        <v>110</v>
      </c>
      <c r="B1577" s="23" t="s">
        <v>1240</v>
      </c>
      <c r="C1577" s="120" t="s">
        <v>1241</v>
      </c>
      <c r="D1577" s="123" t="s">
        <v>41</v>
      </c>
      <c r="E1577" s="89" t="s">
        <v>1242</v>
      </c>
      <c r="F1577" s="12">
        <v>42678</v>
      </c>
      <c r="G1577" s="243" t="s">
        <v>1211</v>
      </c>
      <c r="H1577" s="23"/>
      <c r="I1577" s="23"/>
      <c r="J1577" s="184">
        <v>7</v>
      </c>
      <c r="K1577" s="50"/>
    </row>
    <row r="1578" spans="1:11" s="51" customFormat="1" outlineLevel="2" x14ac:dyDescent="0.25">
      <c r="A1578" s="6">
        <v>111</v>
      </c>
      <c r="B1578" s="23" t="s">
        <v>1148</v>
      </c>
      <c r="C1578" s="120" t="s">
        <v>1151</v>
      </c>
      <c r="D1578" s="123" t="s">
        <v>7</v>
      </c>
      <c r="E1578" s="89">
        <v>1</v>
      </c>
      <c r="F1578" s="12">
        <v>42682</v>
      </c>
      <c r="G1578" s="243" t="s">
        <v>1211</v>
      </c>
      <c r="H1578" s="23"/>
      <c r="I1578" s="23"/>
      <c r="J1578" s="184">
        <v>1</v>
      </c>
      <c r="K1578" s="50"/>
    </row>
    <row r="1579" spans="1:11" s="51" customFormat="1" outlineLevel="2" x14ac:dyDescent="0.2">
      <c r="A1579" s="6">
        <v>112</v>
      </c>
      <c r="B1579" s="23" t="s">
        <v>1148</v>
      </c>
      <c r="C1579" s="120" t="s">
        <v>1154</v>
      </c>
      <c r="D1579" s="81" t="s">
        <v>57</v>
      </c>
      <c r="E1579" s="89" t="s">
        <v>1243</v>
      </c>
      <c r="F1579" s="12">
        <v>42683</v>
      </c>
      <c r="G1579" s="243" t="s">
        <v>1211</v>
      </c>
      <c r="H1579" s="23"/>
      <c r="I1579" s="23"/>
      <c r="J1579" s="184">
        <v>8</v>
      </c>
      <c r="K1579" s="50"/>
    </row>
    <row r="1580" spans="1:11" s="51" customFormat="1" outlineLevel="2" x14ac:dyDescent="0.2">
      <c r="A1580" s="6">
        <v>113</v>
      </c>
      <c r="B1580" s="23" t="s">
        <v>1148</v>
      </c>
      <c r="C1580" s="120" t="s">
        <v>1154</v>
      </c>
      <c r="D1580" s="81" t="s">
        <v>57</v>
      </c>
      <c r="E1580" s="89" t="s">
        <v>1244</v>
      </c>
      <c r="F1580" s="12">
        <v>42684</v>
      </c>
      <c r="G1580" s="243" t="s">
        <v>1211</v>
      </c>
      <c r="H1580" s="23"/>
      <c r="I1580" s="23"/>
      <c r="J1580" s="184">
        <v>5</v>
      </c>
      <c r="K1580" s="50"/>
    </row>
    <row r="1581" spans="1:11" s="51" customFormat="1" outlineLevel="2" x14ac:dyDescent="0.2">
      <c r="A1581" s="6">
        <v>114</v>
      </c>
      <c r="B1581" s="23" t="s">
        <v>143</v>
      </c>
      <c r="C1581" s="120" t="s">
        <v>1162</v>
      </c>
      <c r="D1581" s="81" t="s">
        <v>163</v>
      </c>
      <c r="E1581" s="89" t="s">
        <v>1245</v>
      </c>
      <c r="F1581" s="12">
        <v>42685</v>
      </c>
      <c r="G1581" s="243" t="s">
        <v>1211</v>
      </c>
      <c r="H1581" s="23"/>
      <c r="I1581" s="23"/>
      <c r="J1581" s="184">
        <v>3</v>
      </c>
      <c r="K1581" s="50"/>
    </row>
    <row r="1582" spans="1:11" s="51" customFormat="1" outlineLevel="2" x14ac:dyDescent="0.2">
      <c r="A1582" s="6">
        <v>115</v>
      </c>
      <c r="B1582" s="23" t="s">
        <v>143</v>
      </c>
      <c r="C1582" s="120" t="s">
        <v>1162</v>
      </c>
      <c r="D1582" s="121" t="s">
        <v>208</v>
      </c>
      <c r="E1582" s="89" t="s">
        <v>1246</v>
      </c>
      <c r="F1582" s="12">
        <v>42702</v>
      </c>
      <c r="G1582" s="243" t="s">
        <v>1211</v>
      </c>
      <c r="H1582" s="23"/>
      <c r="I1582" s="23"/>
      <c r="J1582" s="184">
        <v>13</v>
      </c>
      <c r="K1582" s="50"/>
    </row>
    <row r="1583" spans="1:11" s="51" customFormat="1" outlineLevel="2" x14ac:dyDescent="0.2">
      <c r="A1583" s="6">
        <v>116</v>
      </c>
      <c r="B1583" s="23" t="s">
        <v>1172</v>
      </c>
      <c r="C1583" s="120" t="s">
        <v>1173</v>
      </c>
      <c r="D1583" s="121" t="s">
        <v>131</v>
      </c>
      <c r="E1583" s="89" t="s">
        <v>1247</v>
      </c>
      <c r="F1583" s="12">
        <v>42703</v>
      </c>
      <c r="G1583" s="243" t="s">
        <v>1211</v>
      </c>
      <c r="H1583" s="23"/>
      <c r="I1583" s="23"/>
      <c r="J1583" s="184">
        <v>11</v>
      </c>
      <c r="K1583" s="50"/>
    </row>
    <row r="1584" spans="1:11" s="51" customFormat="1" outlineLevel="2" x14ac:dyDescent="0.2">
      <c r="A1584" s="6">
        <v>117</v>
      </c>
      <c r="B1584" s="23" t="s">
        <v>1172</v>
      </c>
      <c r="C1584" s="120" t="s">
        <v>1248</v>
      </c>
      <c r="D1584" s="124" t="s">
        <v>126</v>
      </c>
      <c r="E1584" s="89" t="s">
        <v>1249</v>
      </c>
      <c r="F1584" s="12">
        <v>42704</v>
      </c>
      <c r="G1584" s="243" t="s">
        <v>1211</v>
      </c>
      <c r="H1584" s="23"/>
      <c r="I1584" s="23"/>
      <c r="J1584" s="184">
        <v>7</v>
      </c>
      <c r="K1584" s="50"/>
    </row>
    <row r="1585" spans="1:11" s="51" customFormat="1" outlineLevel="2" x14ac:dyDescent="0.2">
      <c r="A1585" s="6">
        <v>118</v>
      </c>
      <c r="B1585" s="23" t="s">
        <v>1205</v>
      </c>
      <c r="C1585" s="120" t="s">
        <v>1250</v>
      </c>
      <c r="D1585" s="124" t="s">
        <v>174</v>
      </c>
      <c r="E1585" s="89" t="s">
        <v>1251</v>
      </c>
      <c r="F1585" s="12">
        <v>42688</v>
      </c>
      <c r="G1585" s="243" t="s">
        <v>1211</v>
      </c>
      <c r="H1585" s="23"/>
      <c r="I1585" s="23"/>
      <c r="J1585" s="184">
        <v>19</v>
      </c>
      <c r="K1585" s="50"/>
    </row>
    <row r="1586" spans="1:11" s="51" customFormat="1" outlineLevel="2" x14ac:dyDescent="0.25">
      <c r="A1586" s="6">
        <v>119</v>
      </c>
      <c r="B1586" s="23" t="s">
        <v>1252</v>
      </c>
      <c r="C1586" s="120" t="s">
        <v>1173</v>
      </c>
      <c r="D1586" s="123" t="s">
        <v>131</v>
      </c>
      <c r="E1586" s="89"/>
      <c r="F1586" s="12">
        <v>42689</v>
      </c>
      <c r="G1586" s="243" t="s">
        <v>1211</v>
      </c>
      <c r="H1586" s="23"/>
      <c r="I1586" s="23"/>
      <c r="J1586" s="184">
        <v>8</v>
      </c>
      <c r="K1586" s="50"/>
    </row>
    <row r="1587" spans="1:11" s="51" customFormat="1" outlineLevel="2" x14ac:dyDescent="0.2">
      <c r="A1587" s="6">
        <v>120</v>
      </c>
      <c r="B1587" s="23" t="s">
        <v>1148</v>
      </c>
      <c r="C1587" s="120" t="s">
        <v>1149</v>
      </c>
      <c r="D1587" s="121" t="s">
        <v>93</v>
      </c>
      <c r="E1587" s="89" t="s">
        <v>1253</v>
      </c>
      <c r="F1587" s="12">
        <v>42675</v>
      </c>
      <c r="G1587" s="243" t="s">
        <v>510</v>
      </c>
      <c r="H1587" s="23"/>
      <c r="I1587" s="23"/>
      <c r="J1587" s="184">
        <v>8</v>
      </c>
      <c r="K1587" s="50"/>
    </row>
    <row r="1588" spans="1:11" s="51" customFormat="1" outlineLevel="2" x14ac:dyDescent="0.2">
      <c r="A1588" s="6">
        <v>121</v>
      </c>
      <c r="B1588" s="23" t="s">
        <v>1148</v>
      </c>
      <c r="C1588" s="120" t="s">
        <v>1156</v>
      </c>
      <c r="D1588" s="121" t="s">
        <v>93</v>
      </c>
      <c r="E1588" s="89">
        <v>18.29</v>
      </c>
      <c r="F1588" s="12">
        <v>42676</v>
      </c>
      <c r="G1588" s="243" t="s">
        <v>510</v>
      </c>
      <c r="H1588" s="23"/>
      <c r="I1588" s="23"/>
      <c r="J1588" s="184">
        <v>2</v>
      </c>
      <c r="K1588" s="50"/>
    </row>
    <row r="1589" spans="1:11" s="51" customFormat="1" outlineLevel="2" x14ac:dyDescent="0.2">
      <c r="A1589" s="6">
        <v>122</v>
      </c>
      <c r="B1589" s="23" t="s">
        <v>1148</v>
      </c>
      <c r="C1589" s="120" t="s">
        <v>1156</v>
      </c>
      <c r="D1589" s="81" t="s">
        <v>20</v>
      </c>
      <c r="E1589" s="89" t="s">
        <v>1254</v>
      </c>
      <c r="F1589" s="12">
        <v>42677</v>
      </c>
      <c r="G1589" s="243" t="s">
        <v>510</v>
      </c>
      <c r="H1589" s="23"/>
      <c r="I1589" s="23"/>
      <c r="J1589" s="184">
        <v>2</v>
      </c>
      <c r="K1589" s="50"/>
    </row>
    <row r="1590" spans="1:11" s="51" customFormat="1" outlineLevel="2" x14ac:dyDescent="0.2">
      <c r="A1590" s="6">
        <v>123</v>
      </c>
      <c r="B1590" s="23" t="s">
        <v>1172</v>
      </c>
      <c r="C1590" s="120" t="s">
        <v>1221</v>
      </c>
      <c r="D1590" s="81" t="s">
        <v>18</v>
      </c>
      <c r="E1590" s="89" t="s">
        <v>1255</v>
      </c>
      <c r="F1590" s="12">
        <v>42678</v>
      </c>
      <c r="G1590" s="243" t="s">
        <v>510</v>
      </c>
      <c r="H1590" s="23"/>
      <c r="I1590" s="23"/>
      <c r="J1590" s="184">
        <v>7</v>
      </c>
      <c r="K1590" s="50"/>
    </row>
    <row r="1591" spans="1:11" s="51" customFormat="1" outlineLevel="2" x14ac:dyDescent="0.2">
      <c r="A1591" s="6">
        <v>124</v>
      </c>
      <c r="B1591" s="23" t="s">
        <v>1172</v>
      </c>
      <c r="C1591" s="120" t="s">
        <v>1221</v>
      </c>
      <c r="D1591" s="81" t="s">
        <v>892</v>
      </c>
      <c r="E1591" s="89" t="s">
        <v>1256</v>
      </c>
      <c r="F1591" s="12">
        <v>42682</v>
      </c>
      <c r="G1591" s="243" t="s">
        <v>510</v>
      </c>
      <c r="H1591" s="23"/>
      <c r="I1591" s="23"/>
      <c r="J1591" s="184">
        <v>1</v>
      </c>
      <c r="K1591" s="50"/>
    </row>
    <row r="1592" spans="1:11" s="51" customFormat="1" outlineLevel="2" x14ac:dyDescent="0.2">
      <c r="A1592" s="6">
        <v>125</v>
      </c>
      <c r="B1592" s="23" t="s">
        <v>1172</v>
      </c>
      <c r="C1592" s="120" t="s">
        <v>1221</v>
      </c>
      <c r="D1592" s="81" t="s">
        <v>1257</v>
      </c>
      <c r="E1592" s="89" t="s">
        <v>1258</v>
      </c>
      <c r="F1592" s="12">
        <v>42683</v>
      </c>
      <c r="G1592" s="243" t="s">
        <v>510</v>
      </c>
      <c r="H1592" s="23"/>
      <c r="I1592" s="23"/>
      <c r="J1592" s="184">
        <v>1</v>
      </c>
      <c r="K1592" s="50"/>
    </row>
    <row r="1593" spans="1:11" s="51" customFormat="1" outlineLevel="2" x14ac:dyDescent="0.2">
      <c r="A1593" s="6">
        <v>126</v>
      </c>
      <c r="B1593" s="23" t="s">
        <v>1172</v>
      </c>
      <c r="C1593" s="120" t="s">
        <v>1221</v>
      </c>
      <c r="D1593" s="81" t="s">
        <v>126</v>
      </c>
      <c r="E1593" s="89">
        <v>2.2999999999999998</v>
      </c>
      <c r="F1593" s="12">
        <v>42684</v>
      </c>
      <c r="G1593" s="243" t="s">
        <v>510</v>
      </c>
      <c r="H1593" s="23"/>
      <c r="I1593" s="23"/>
      <c r="J1593" s="184">
        <v>2</v>
      </c>
      <c r="K1593" s="50"/>
    </row>
    <row r="1594" spans="1:11" s="51" customFormat="1" outlineLevel="2" x14ac:dyDescent="0.2">
      <c r="A1594" s="6">
        <v>127</v>
      </c>
      <c r="B1594" s="123" t="s">
        <v>1205</v>
      </c>
      <c r="C1594" s="120" t="s">
        <v>1206</v>
      </c>
      <c r="D1594" s="121" t="s">
        <v>167</v>
      </c>
      <c r="E1594" s="123" t="s">
        <v>1155</v>
      </c>
      <c r="F1594" s="12">
        <v>42685</v>
      </c>
      <c r="G1594" s="88" t="s">
        <v>510</v>
      </c>
      <c r="H1594" s="123"/>
      <c r="I1594" s="123"/>
      <c r="J1594" s="336">
        <v>7</v>
      </c>
      <c r="K1594" s="50"/>
    </row>
    <row r="1595" spans="1:11" s="51" customFormat="1" outlineLevel="2" x14ac:dyDescent="0.2">
      <c r="A1595" s="6">
        <v>128</v>
      </c>
      <c r="B1595" s="123" t="s">
        <v>1205</v>
      </c>
      <c r="C1595" s="120" t="s">
        <v>1206</v>
      </c>
      <c r="D1595" s="121" t="s">
        <v>57</v>
      </c>
      <c r="E1595" s="125" t="s">
        <v>1259</v>
      </c>
      <c r="F1595" s="12">
        <v>42688</v>
      </c>
      <c r="G1595" s="88" t="s">
        <v>510</v>
      </c>
      <c r="H1595" s="123"/>
      <c r="I1595" s="123"/>
      <c r="J1595" s="335">
        <v>13</v>
      </c>
      <c r="K1595" s="50"/>
    </row>
    <row r="1596" spans="1:11" s="51" customFormat="1" outlineLevel="2" x14ac:dyDescent="0.25">
      <c r="A1596" s="6">
        <v>129</v>
      </c>
      <c r="B1596" s="123" t="s">
        <v>1205</v>
      </c>
      <c r="C1596" s="120" t="s">
        <v>1206</v>
      </c>
      <c r="D1596" s="123" t="s">
        <v>1260</v>
      </c>
      <c r="E1596" s="125">
        <v>57</v>
      </c>
      <c r="F1596" s="12">
        <v>42689</v>
      </c>
      <c r="G1596" s="88" t="s">
        <v>510</v>
      </c>
      <c r="H1596" s="123"/>
      <c r="I1596" s="123"/>
      <c r="J1596" s="183">
        <v>1</v>
      </c>
      <c r="K1596" s="50"/>
    </row>
    <row r="1597" spans="1:11" s="51" customFormat="1" outlineLevel="2" x14ac:dyDescent="0.25">
      <c r="A1597" s="6">
        <v>130</v>
      </c>
      <c r="B1597" s="123" t="s">
        <v>1205</v>
      </c>
      <c r="C1597" s="120" t="s">
        <v>1232</v>
      </c>
      <c r="D1597" s="123" t="s">
        <v>1235</v>
      </c>
      <c r="E1597" s="125" t="s">
        <v>1261</v>
      </c>
      <c r="F1597" s="12">
        <v>42690</v>
      </c>
      <c r="G1597" s="88" t="s">
        <v>510</v>
      </c>
      <c r="H1597" s="123"/>
      <c r="I1597" s="123"/>
      <c r="J1597" s="184">
        <v>13</v>
      </c>
      <c r="K1597" s="50"/>
    </row>
    <row r="1598" spans="1:11" s="51" customFormat="1" outlineLevel="2" x14ac:dyDescent="0.25">
      <c r="A1598" s="6">
        <v>131</v>
      </c>
      <c r="B1598" s="123" t="s">
        <v>1205</v>
      </c>
      <c r="C1598" s="120" t="s">
        <v>1232</v>
      </c>
      <c r="D1598" s="123" t="s">
        <v>1235</v>
      </c>
      <c r="E1598" s="125" t="s">
        <v>1262</v>
      </c>
      <c r="F1598" s="12">
        <v>42691</v>
      </c>
      <c r="G1598" s="88" t="s">
        <v>510</v>
      </c>
      <c r="H1598" s="123"/>
      <c r="I1598" s="123"/>
      <c r="J1598" s="184">
        <v>9</v>
      </c>
      <c r="K1598" s="50"/>
    </row>
    <row r="1599" spans="1:11" s="51" customFormat="1" outlineLevel="2" x14ac:dyDescent="0.2">
      <c r="A1599" s="6">
        <v>132</v>
      </c>
      <c r="B1599" s="23" t="s">
        <v>1205</v>
      </c>
      <c r="C1599" s="120" t="s">
        <v>1232</v>
      </c>
      <c r="D1599" s="81" t="s">
        <v>173</v>
      </c>
      <c r="E1599" s="125" t="s">
        <v>1263</v>
      </c>
      <c r="F1599" s="12">
        <v>42692</v>
      </c>
      <c r="G1599" s="88" t="s">
        <v>510</v>
      </c>
      <c r="H1599" s="123"/>
      <c r="I1599" s="123"/>
      <c r="J1599" s="184">
        <v>7</v>
      </c>
      <c r="K1599" s="50"/>
    </row>
    <row r="1600" spans="1:11" s="51" customFormat="1" outlineLevel="2" x14ac:dyDescent="0.2">
      <c r="A1600" s="6">
        <v>133</v>
      </c>
      <c r="B1600" s="23" t="s">
        <v>143</v>
      </c>
      <c r="C1600" s="120" t="s">
        <v>1175</v>
      </c>
      <c r="D1600" s="81" t="s">
        <v>145</v>
      </c>
      <c r="E1600" s="125" t="s">
        <v>1264</v>
      </c>
      <c r="F1600" s="12">
        <v>42695</v>
      </c>
      <c r="G1600" s="88" t="s">
        <v>510</v>
      </c>
      <c r="H1600" s="123"/>
      <c r="I1600" s="123"/>
      <c r="J1600" s="184">
        <v>3</v>
      </c>
      <c r="K1600" s="50"/>
    </row>
    <row r="1601" spans="1:11" s="51" customFormat="1" outlineLevel="2" x14ac:dyDescent="0.25">
      <c r="A1601" s="6">
        <v>134</v>
      </c>
      <c r="B1601" s="23" t="s">
        <v>143</v>
      </c>
      <c r="C1601" s="120" t="s">
        <v>1175</v>
      </c>
      <c r="D1601" s="123" t="s">
        <v>1265</v>
      </c>
      <c r="E1601" s="125">
        <v>2</v>
      </c>
      <c r="F1601" s="12">
        <v>42696</v>
      </c>
      <c r="G1601" s="88" t="s">
        <v>510</v>
      </c>
      <c r="H1601" s="123"/>
      <c r="I1601" s="123"/>
      <c r="J1601" s="184">
        <v>1</v>
      </c>
      <c r="K1601" s="50"/>
    </row>
    <row r="1602" spans="1:11" s="51" customFormat="1" outlineLevel="2" x14ac:dyDescent="0.25">
      <c r="A1602" s="6">
        <v>135</v>
      </c>
      <c r="B1602" s="23" t="s">
        <v>143</v>
      </c>
      <c r="C1602" s="120" t="s">
        <v>1175</v>
      </c>
      <c r="D1602" s="123" t="s">
        <v>146</v>
      </c>
      <c r="E1602" s="125" t="s">
        <v>1266</v>
      </c>
      <c r="F1602" s="12">
        <v>42697</v>
      </c>
      <c r="G1602" s="88" t="s">
        <v>510</v>
      </c>
      <c r="H1602" s="123"/>
      <c r="I1602" s="123"/>
      <c r="J1602" s="184">
        <v>1</v>
      </c>
      <c r="K1602" s="50"/>
    </row>
    <row r="1603" spans="1:11" s="51" customFormat="1" outlineLevel="2" x14ac:dyDescent="0.25">
      <c r="A1603" s="6">
        <v>136</v>
      </c>
      <c r="B1603" s="123" t="s">
        <v>143</v>
      </c>
      <c r="C1603" s="120" t="s">
        <v>1169</v>
      </c>
      <c r="D1603" s="123" t="s">
        <v>242</v>
      </c>
      <c r="E1603" s="125">
        <v>8.16</v>
      </c>
      <c r="F1603" s="12">
        <v>42698</v>
      </c>
      <c r="G1603" s="88" t="s">
        <v>510</v>
      </c>
      <c r="H1603" s="123"/>
      <c r="I1603" s="123"/>
      <c r="J1603" s="184">
        <v>2</v>
      </c>
      <c r="K1603" s="50"/>
    </row>
    <row r="1604" spans="1:11" s="51" customFormat="1" outlineLevel="2" x14ac:dyDescent="0.2">
      <c r="A1604" s="6">
        <v>137</v>
      </c>
      <c r="B1604" s="123" t="s">
        <v>143</v>
      </c>
      <c r="C1604" s="120" t="s">
        <v>1169</v>
      </c>
      <c r="D1604" s="124" t="s">
        <v>57</v>
      </c>
      <c r="E1604" s="123" t="s">
        <v>1267</v>
      </c>
      <c r="F1604" s="12">
        <v>42699</v>
      </c>
      <c r="G1604" s="88" t="s">
        <v>510</v>
      </c>
      <c r="H1604" s="123"/>
      <c r="I1604" s="123"/>
      <c r="J1604" s="184">
        <v>7</v>
      </c>
      <c r="K1604" s="50"/>
    </row>
    <row r="1605" spans="1:11" s="51" customFormat="1" outlineLevel="2" x14ac:dyDescent="0.2">
      <c r="A1605" s="6">
        <v>138</v>
      </c>
      <c r="B1605" s="123" t="s">
        <v>1205</v>
      </c>
      <c r="C1605" s="120" t="s">
        <v>1208</v>
      </c>
      <c r="D1605" s="121" t="s">
        <v>57</v>
      </c>
      <c r="E1605" s="125" t="s">
        <v>1268</v>
      </c>
      <c r="F1605" s="12">
        <v>42676</v>
      </c>
      <c r="G1605" s="88" t="s">
        <v>510</v>
      </c>
      <c r="H1605" s="123"/>
      <c r="I1605" s="123"/>
      <c r="J1605" s="184">
        <v>16</v>
      </c>
      <c r="K1605" s="50"/>
    </row>
    <row r="1606" spans="1:11" s="51" customFormat="1" outlineLevel="2" x14ac:dyDescent="0.2">
      <c r="A1606" s="6">
        <v>139</v>
      </c>
      <c r="B1606" s="23" t="s">
        <v>1205</v>
      </c>
      <c r="C1606" s="120" t="s">
        <v>1208</v>
      </c>
      <c r="D1606" s="121" t="s">
        <v>57</v>
      </c>
      <c r="E1606" s="125" t="s">
        <v>1269</v>
      </c>
      <c r="F1606" s="12">
        <v>42677</v>
      </c>
      <c r="G1606" s="88" t="s">
        <v>510</v>
      </c>
      <c r="H1606" s="123"/>
      <c r="I1606" s="123"/>
      <c r="J1606" s="184">
        <v>13</v>
      </c>
      <c r="K1606" s="50"/>
    </row>
    <row r="1607" spans="1:11" s="51" customFormat="1" outlineLevel="2" x14ac:dyDescent="0.2">
      <c r="A1607" s="6">
        <v>140</v>
      </c>
      <c r="B1607" s="23" t="s">
        <v>1205</v>
      </c>
      <c r="C1607" s="120" t="s">
        <v>1208</v>
      </c>
      <c r="D1607" s="121" t="s">
        <v>57</v>
      </c>
      <c r="E1607" s="125" t="s">
        <v>1270</v>
      </c>
      <c r="F1607" s="12">
        <v>42678</v>
      </c>
      <c r="G1607" s="88" t="s">
        <v>510</v>
      </c>
      <c r="H1607" s="123"/>
      <c r="I1607" s="123"/>
      <c r="J1607" s="184">
        <v>16</v>
      </c>
      <c r="K1607" s="50"/>
    </row>
    <row r="1608" spans="1:11" s="51" customFormat="1" outlineLevel="2" x14ac:dyDescent="0.2">
      <c r="A1608" s="6">
        <v>141</v>
      </c>
      <c r="B1608" s="23" t="s">
        <v>1205</v>
      </c>
      <c r="C1608" s="120" t="s">
        <v>1208</v>
      </c>
      <c r="D1608" s="81" t="s">
        <v>66</v>
      </c>
      <c r="E1608" s="125">
        <v>18</v>
      </c>
      <c r="F1608" s="12">
        <v>42682</v>
      </c>
      <c r="G1608" s="88" t="s">
        <v>510</v>
      </c>
      <c r="H1608" s="123"/>
      <c r="I1608" s="123"/>
      <c r="J1608" s="184">
        <v>1</v>
      </c>
      <c r="K1608" s="50"/>
    </row>
    <row r="1609" spans="1:11" s="51" customFormat="1" outlineLevel="2" x14ac:dyDescent="0.2">
      <c r="A1609" s="6">
        <v>142</v>
      </c>
      <c r="B1609" s="23" t="s">
        <v>1205</v>
      </c>
      <c r="C1609" s="120" t="s">
        <v>1250</v>
      </c>
      <c r="D1609" s="81" t="s">
        <v>1260</v>
      </c>
      <c r="E1609" s="125" t="s">
        <v>1271</v>
      </c>
      <c r="F1609" s="12">
        <v>42683</v>
      </c>
      <c r="G1609" s="88" t="s">
        <v>510</v>
      </c>
      <c r="H1609" s="123"/>
      <c r="I1609" s="123"/>
      <c r="J1609" s="184">
        <v>14</v>
      </c>
      <c r="K1609" s="50"/>
    </row>
    <row r="1610" spans="1:11" s="51" customFormat="1" outlineLevel="2" x14ac:dyDescent="0.2">
      <c r="A1610" s="6">
        <v>143</v>
      </c>
      <c r="B1610" s="123" t="s">
        <v>1205</v>
      </c>
      <c r="C1610" s="120" t="s">
        <v>1250</v>
      </c>
      <c r="D1610" s="121" t="s">
        <v>1260</v>
      </c>
      <c r="E1610" s="125" t="s">
        <v>1272</v>
      </c>
      <c r="F1610" s="12">
        <v>42684</v>
      </c>
      <c r="G1610" s="88" t="s">
        <v>510</v>
      </c>
      <c r="H1610" s="123"/>
      <c r="I1610" s="123"/>
      <c r="J1610" s="335">
        <v>13</v>
      </c>
      <c r="K1610" s="50"/>
    </row>
    <row r="1611" spans="1:11" s="51" customFormat="1" outlineLevel="2" x14ac:dyDescent="0.25">
      <c r="A1611" s="6">
        <v>144</v>
      </c>
      <c r="B1611" s="123" t="s">
        <v>1205</v>
      </c>
      <c r="C1611" s="120" t="s">
        <v>1250</v>
      </c>
      <c r="D1611" s="123" t="s">
        <v>66</v>
      </c>
      <c r="E1611" s="125" t="s">
        <v>1273</v>
      </c>
      <c r="F1611" s="12">
        <v>42685</v>
      </c>
      <c r="G1611" s="88" t="s">
        <v>510</v>
      </c>
      <c r="H1611" s="123"/>
      <c r="I1611" s="123"/>
      <c r="J1611" s="183">
        <v>9</v>
      </c>
      <c r="K1611" s="50"/>
    </row>
    <row r="1612" spans="1:11" s="51" customFormat="1" outlineLevel="2" x14ac:dyDescent="0.25">
      <c r="A1612" s="6">
        <v>145</v>
      </c>
      <c r="B1612" s="123" t="s">
        <v>1205</v>
      </c>
      <c r="C1612" s="120" t="s">
        <v>1250</v>
      </c>
      <c r="D1612" s="123" t="s">
        <v>41</v>
      </c>
      <c r="E1612" s="125" t="s">
        <v>1274</v>
      </c>
      <c r="F1612" s="12">
        <v>42702</v>
      </c>
      <c r="G1612" s="88" t="s">
        <v>510</v>
      </c>
      <c r="H1612" s="123"/>
      <c r="I1612" s="123"/>
      <c r="J1612" s="184">
        <v>15</v>
      </c>
      <c r="K1612" s="50"/>
    </row>
    <row r="1613" spans="1:11" s="51" customFormat="1" outlineLevel="2" x14ac:dyDescent="0.25">
      <c r="A1613" s="6">
        <v>146</v>
      </c>
      <c r="B1613" s="123" t="s">
        <v>1205</v>
      </c>
      <c r="C1613" s="120" t="s">
        <v>1250</v>
      </c>
      <c r="D1613" s="123" t="s">
        <v>41</v>
      </c>
      <c r="E1613" s="125" t="s">
        <v>1275</v>
      </c>
      <c r="F1613" s="12">
        <v>42703</v>
      </c>
      <c r="G1613" s="88" t="s">
        <v>510</v>
      </c>
      <c r="H1613" s="123"/>
      <c r="I1613" s="123"/>
      <c r="J1613" s="184">
        <v>14</v>
      </c>
      <c r="K1613" s="50"/>
    </row>
    <row r="1614" spans="1:11" s="51" customFormat="1" outlineLevel="2" x14ac:dyDescent="0.2">
      <c r="A1614" s="6">
        <v>147</v>
      </c>
      <c r="B1614" s="23" t="s">
        <v>1205</v>
      </c>
      <c r="C1614" s="120" t="s">
        <v>1250</v>
      </c>
      <c r="D1614" s="81" t="s">
        <v>41</v>
      </c>
      <c r="E1614" s="125" t="s">
        <v>1276</v>
      </c>
      <c r="F1614" s="12">
        <v>42704</v>
      </c>
      <c r="G1614" s="88" t="s">
        <v>510</v>
      </c>
      <c r="H1614" s="123"/>
      <c r="I1614" s="123"/>
      <c r="J1614" s="184">
        <v>11</v>
      </c>
      <c r="K1614" s="50"/>
    </row>
    <row r="1615" spans="1:11" s="51" customFormat="1" outlineLevel="2" x14ac:dyDescent="0.2">
      <c r="A1615" s="6">
        <v>148</v>
      </c>
      <c r="B1615" s="23" t="s">
        <v>143</v>
      </c>
      <c r="C1615" s="120" t="s">
        <v>1181</v>
      </c>
      <c r="D1615" s="81" t="s">
        <v>1277</v>
      </c>
      <c r="E1615" s="125" t="s">
        <v>1278</v>
      </c>
      <c r="F1615" s="12">
        <v>42688</v>
      </c>
      <c r="G1615" s="88" t="s">
        <v>510</v>
      </c>
      <c r="H1615" s="123"/>
      <c r="I1615" s="123"/>
      <c r="J1615" s="184">
        <v>1</v>
      </c>
      <c r="K1615" s="50"/>
    </row>
    <row r="1616" spans="1:11" s="51" customFormat="1" outlineLevel="2" x14ac:dyDescent="0.25">
      <c r="A1616" s="6">
        <v>149</v>
      </c>
      <c r="B1616" s="23" t="s">
        <v>143</v>
      </c>
      <c r="C1616" s="120" t="s">
        <v>1195</v>
      </c>
      <c r="D1616" s="123" t="s">
        <v>375</v>
      </c>
      <c r="E1616" s="125">
        <v>8</v>
      </c>
      <c r="F1616" s="12">
        <v>42689</v>
      </c>
      <c r="G1616" s="88" t="s">
        <v>510</v>
      </c>
      <c r="H1616" s="123"/>
      <c r="I1616" s="123"/>
      <c r="J1616" s="184">
        <v>1</v>
      </c>
      <c r="K1616" s="50"/>
    </row>
    <row r="1617" spans="1:45" s="51" customFormat="1" outlineLevel="2" x14ac:dyDescent="0.25">
      <c r="A1617" s="6">
        <v>150</v>
      </c>
      <c r="B1617" s="23" t="s">
        <v>143</v>
      </c>
      <c r="C1617" s="120" t="s">
        <v>1195</v>
      </c>
      <c r="D1617" s="123" t="s">
        <v>166</v>
      </c>
      <c r="E1617" s="125">
        <v>4</v>
      </c>
      <c r="F1617" s="12">
        <v>42690</v>
      </c>
      <c r="G1617" s="88" t="s">
        <v>510</v>
      </c>
      <c r="H1617" s="123"/>
      <c r="I1617" s="123"/>
      <c r="J1617" s="184">
        <v>1</v>
      </c>
      <c r="K1617" s="50"/>
    </row>
    <row r="1618" spans="1:45" s="51" customFormat="1" ht="13.8" outlineLevel="2" thickBot="1" x14ac:dyDescent="0.3">
      <c r="A1618" s="6">
        <v>151</v>
      </c>
      <c r="B1618" s="123" t="s">
        <v>143</v>
      </c>
      <c r="C1618" s="120" t="s">
        <v>1201</v>
      </c>
      <c r="D1618" s="123" t="s">
        <v>1279</v>
      </c>
      <c r="E1618" s="125" t="s">
        <v>1280</v>
      </c>
      <c r="F1618" s="12">
        <v>42691</v>
      </c>
      <c r="G1618" s="88" t="s">
        <v>510</v>
      </c>
      <c r="H1618" s="180"/>
      <c r="I1618" s="180"/>
      <c r="J1618" s="184">
        <v>1</v>
      </c>
      <c r="K1618" s="50"/>
    </row>
    <row r="1619" spans="1:45" s="51" customFormat="1" ht="10.8" outlineLevel="1" thickBot="1" x14ac:dyDescent="0.3">
      <c r="A1619" s="8" t="s">
        <v>3300</v>
      </c>
      <c r="B1619" s="562" t="s">
        <v>39</v>
      </c>
      <c r="C1619" s="563"/>
      <c r="D1619" s="563"/>
      <c r="E1619" s="563"/>
      <c r="F1619" s="563"/>
      <c r="G1619" s="564"/>
      <c r="H1619" s="188"/>
      <c r="I1619" s="128"/>
      <c r="J1619" s="128">
        <f>SUM(J1620:J1669)</f>
        <v>647</v>
      </c>
      <c r="K1619" s="50"/>
    </row>
    <row r="1620" spans="1:45" s="54" customFormat="1" ht="10.199999999999999" hidden="1" outlineLevel="2" x14ac:dyDescent="0.25">
      <c r="A1620" s="6">
        <v>1</v>
      </c>
      <c r="B1620" s="55" t="s">
        <v>396</v>
      </c>
      <c r="C1620" s="55">
        <v>26336</v>
      </c>
      <c r="D1620" s="67" t="s">
        <v>1281</v>
      </c>
      <c r="E1620" s="77" t="s">
        <v>1282</v>
      </c>
      <c r="F1620" s="66">
        <v>42675</v>
      </c>
      <c r="G1620" s="134" t="s">
        <v>512</v>
      </c>
      <c r="H1620" s="359"/>
      <c r="I1620" s="131"/>
      <c r="J1620" s="130">
        <v>27</v>
      </c>
      <c r="K1620" s="52"/>
      <c r="L1620" s="53"/>
      <c r="M1620" s="53"/>
      <c r="N1620" s="53"/>
      <c r="O1620" s="53"/>
      <c r="P1620" s="53"/>
      <c r="Q1620" s="53"/>
      <c r="R1620" s="53"/>
      <c r="S1620" s="53"/>
      <c r="T1620" s="53"/>
      <c r="U1620" s="53"/>
      <c r="V1620" s="53"/>
      <c r="W1620" s="53"/>
      <c r="X1620" s="53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  <c r="AI1620" s="53"/>
      <c r="AJ1620" s="53"/>
      <c r="AK1620" s="53"/>
      <c r="AL1620" s="53"/>
      <c r="AM1620" s="53"/>
      <c r="AN1620" s="53"/>
      <c r="AO1620" s="53"/>
      <c r="AP1620" s="53"/>
      <c r="AQ1620" s="53"/>
      <c r="AR1620" s="53"/>
      <c r="AS1620" s="53"/>
    </row>
    <row r="1621" spans="1:45" s="54" customFormat="1" ht="10.199999999999999" hidden="1" outlineLevel="2" x14ac:dyDescent="0.25">
      <c r="A1621" s="6">
        <v>2</v>
      </c>
      <c r="B1621" s="55" t="s">
        <v>396</v>
      </c>
      <c r="C1621" s="21">
        <v>26336</v>
      </c>
      <c r="D1621" s="67" t="s">
        <v>1283</v>
      </c>
      <c r="E1621" s="77" t="s">
        <v>1284</v>
      </c>
      <c r="F1621" s="66">
        <v>42675</v>
      </c>
      <c r="G1621" s="134" t="s">
        <v>1285</v>
      </c>
      <c r="H1621" s="359"/>
      <c r="I1621" s="131"/>
      <c r="J1621" s="130">
        <v>27</v>
      </c>
      <c r="K1621" s="52"/>
      <c r="L1621" s="53"/>
      <c r="M1621" s="53"/>
      <c r="N1621" s="53"/>
      <c r="O1621" s="53"/>
      <c r="P1621" s="53"/>
      <c r="Q1621" s="53"/>
      <c r="R1621" s="53"/>
      <c r="S1621" s="53"/>
      <c r="T1621" s="53"/>
      <c r="U1621" s="53"/>
      <c r="V1621" s="53"/>
      <c r="W1621" s="53"/>
      <c r="X1621" s="53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  <c r="AI1621" s="53"/>
      <c r="AJ1621" s="53"/>
      <c r="AK1621" s="53"/>
      <c r="AL1621" s="53"/>
      <c r="AM1621" s="53"/>
      <c r="AN1621" s="53"/>
      <c r="AO1621" s="53"/>
      <c r="AP1621" s="53"/>
      <c r="AQ1621" s="53"/>
      <c r="AR1621" s="53"/>
      <c r="AS1621" s="53"/>
    </row>
    <row r="1622" spans="1:45" s="54" customFormat="1" ht="20.399999999999999" hidden="1" outlineLevel="2" x14ac:dyDescent="0.25">
      <c r="A1622" s="6">
        <v>3</v>
      </c>
      <c r="B1622" s="55" t="s">
        <v>396</v>
      </c>
      <c r="C1622" s="21">
        <v>26336</v>
      </c>
      <c r="D1622" s="67" t="s">
        <v>8</v>
      </c>
      <c r="E1622" s="77" t="s">
        <v>1286</v>
      </c>
      <c r="F1622" s="66">
        <v>42675</v>
      </c>
      <c r="G1622" s="134" t="s">
        <v>355</v>
      </c>
      <c r="H1622" s="359"/>
      <c r="I1622" s="131"/>
      <c r="J1622" s="130">
        <v>27</v>
      </c>
      <c r="K1622" s="52"/>
      <c r="L1622" s="53"/>
      <c r="M1622" s="53"/>
      <c r="N1622" s="53"/>
      <c r="O1622" s="53"/>
      <c r="P1622" s="53"/>
      <c r="Q1622" s="53"/>
      <c r="R1622" s="53"/>
      <c r="S1622" s="53"/>
      <c r="T1622" s="53"/>
      <c r="U1622" s="53"/>
      <c r="V1622" s="53"/>
      <c r="W1622" s="53"/>
      <c r="X1622" s="53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  <c r="AI1622" s="53"/>
      <c r="AJ1622" s="53"/>
      <c r="AK1622" s="53"/>
      <c r="AL1622" s="53"/>
      <c r="AM1622" s="53"/>
      <c r="AN1622" s="53"/>
      <c r="AO1622" s="53"/>
      <c r="AP1622" s="53"/>
      <c r="AQ1622" s="53"/>
      <c r="AR1622" s="53"/>
      <c r="AS1622" s="53"/>
    </row>
    <row r="1623" spans="1:45" s="54" customFormat="1" ht="10.199999999999999" hidden="1" outlineLevel="2" x14ac:dyDescent="0.25">
      <c r="A1623" s="6">
        <v>4</v>
      </c>
      <c r="B1623" s="55" t="s">
        <v>396</v>
      </c>
      <c r="C1623" s="21">
        <v>26336</v>
      </c>
      <c r="D1623" s="67" t="s">
        <v>1287</v>
      </c>
      <c r="E1623" s="77" t="s">
        <v>1288</v>
      </c>
      <c r="F1623" s="66">
        <v>42676</v>
      </c>
      <c r="G1623" s="134" t="s">
        <v>512</v>
      </c>
      <c r="H1623" s="359"/>
      <c r="I1623" s="131"/>
      <c r="J1623" s="130">
        <v>27</v>
      </c>
      <c r="K1623" s="52"/>
      <c r="L1623" s="53"/>
      <c r="M1623" s="53"/>
      <c r="N1623" s="53"/>
      <c r="O1623" s="53"/>
      <c r="P1623" s="53"/>
      <c r="Q1623" s="53"/>
      <c r="R1623" s="53"/>
      <c r="S1623" s="53"/>
      <c r="T1623" s="53"/>
      <c r="U1623" s="53"/>
      <c r="V1623" s="53"/>
      <c r="W1623" s="53"/>
      <c r="X1623" s="53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  <c r="AI1623" s="53"/>
      <c r="AJ1623" s="53"/>
      <c r="AK1623" s="53"/>
      <c r="AL1623" s="53"/>
      <c r="AM1623" s="53"/>
      <c r="AN1623" s="53"/>
      <c r="AO1623" s="53"/>
      <c r="AP1623" s="53"/>
      <c r="AQ1623" s="53"/>
      <c r="AR1623" s="53"/>
      <c r="AS1623" s="53"/>
    </row>
    <row r="1624" spans="1:45" s="54" customFormat="1" ht="10.199999999999999" hidden="1" outlineLevel="2" x14ac:dyDescent="0.25">
      <c r="A1624" s="6">
        <v>5</v>
      </c>
      <c r="B1624" s="55" t="s">
        <v>396</v>
      </c>
      <c r="C1624" s="21">
        <v>26004</v>
      </c>
      <c r="D1624" s="67" t="s">
        <v>66</v>
      </c>
      <c r="E1624" s="77">
        <v>3.3</v>
      </c>
      <c r="F1624" s="66">
        <v>42676</v>
      </c>
      <c r="G1624" s="134" t="s">
        <v>1285</v>
      </c>
      <c r="H1624" s="359"/>
      <c r="I1624" s="131"/>
      <c r="J1624" s="130">
        <v>2</v>
      </c>
      <c r="K1624" s="52"/>
      <c r="L1624" s="53"/>
      <c r="M1624" s="53"/>
      <c r="N1624" s="53"/>
      <c r="O1624" s="53"/>
      <c r="P1624" s="53"/>
      <c r="Q1624" s="53"/>
      <c r="R1624" s="53"/>
      <c r="S1624" s="53"/>
      <c r="T1624" s="53"/>
      <c r="U1624" s="53"/>
      <c r="V1624" s="53"/>
      <c r="W1624" s="53"/>
      <c r="X1624" s="53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  <c r="AI1624" s="53"/>
      <c r="AJ1624" s="53"/>
      <c r="AK1624" s="53"/>
      <c r="AL1624" s="53"/>
      <c r="AM1624" s="53"/>
      <c r="AN1624" s="53"/>
      <c r="AO1624" s="53"/>
      <c r="AP1624" s="53"/>
      <c r="AQ1624" s="53"/>
      <c r="AR1624" s="53"/>
      <c r="AS1624" s="53"/>
    </row>
    <row r="1625" spans="1:45" s="54" customFormat="1" ht="10.199999999999999" hidden="1" outlineLevel="2" x14ac:dyDescent="0.25">
      <c r="A1625" s="6">
        <v>6</v>
      </c>
      <c r="B1625" s="55" t="s">
        <v>396</v>
      </c>
      <c r="C1625" s="21">
        <v>26021</v>
      </c>
      <c r="D1625" s="67" t="s">
        <v>289</v>
      </c>
      <c r="E1625" s="77" t="s">
        <v>1289</v>
      </c>
      <c r="F1625" s="66">
        <v>42676</v>
      </c>
      <c r="G1625" s="134" t="s">
        <v>355</v>
      </c>
      <c r="H1625" s="359"/>
      <c r="I1625" s="131"/>
      <c r="J1625" s="130">
        <v>22</v>
      </c>
      <c r="K1625" s="52"/>
      <c r="L1625" s="53"/>
      <c r="M1625" s="53"/>
      <c r="N1625" s="53"/>
      <c r="O1625" s="53"/>
      <c r="P1625" s="53"/>
      <c r="Q1625" s="53"/>
      <c r="R1625" s="53"/>
      <c r="S1625" s="53"/>
      <c r="T1625" s="53"/>
      <c r="U1625" s="53"/>
      <c r="V1625" s="53"/>
      <c r="W1625" s="53"/>
      <c r="X1625" s="53"/>
      <c r="Y1625" s="53"/>
      <c r="Z1625" s="53"/>
      <c r="AA1625" s="53"/>
      <c r="AB1625" s="53"/>
      <c r="AC1625" s="53"/>
      <c r="AD1625" s="53"/>
      <c r="AE1625" s="53"/>
      <c r="AF1625" s="53"/>
      <c r="AG1625" s="53"/>
      <c r="AH1625" s="53"/>
      <c r="AI1625" s="53"/>
      <c r="AJ1625" s="53"/>
      <c r="AK1625" s="53"/>
      <c r="AL1625" s="53"/>
      <c r="AM1625" s="53"/>
      <c r="AN1625" s="53"/>
      <c r="AO1625" s="53"/>
      <c r="AP1625" s="53"/>
      <c r="AQ1625" s="53"/>
      <c r="AR1625" s="53"/>
      <c r="AS1625" s="53"/>
    </row>
    <row r="1626" spans="1:45" s="54" customFormat="1" ht="10.199999999999999" hidden="1" outlineLevel="2" x14ac:dyDescent="0.25">
      <c r="A1626" s="6">
        <v>7</v>
      </c>
      <c r="B1626" s="55" t="s">
        <v>396</v>
      </c>
      <c r="C1626" s="55">
        <v>26021</v>
      </c>
      <c r="D1626" s="67" t="s">
        <v>1290</v>
      </c>
      <c r="E1626" s="77" t="s">
        <v>1291</v>
      </c>
      <c r="F1626" s="66">
        <v>42676</v>
      </c>
      <c r="G1626" s="134" t="s">
        <v>512</v>
      </c>
      <c r="H1626" s="359"/>
      <c r="I1626" s="131"/>
      <c r="J1626" s="130">
        <v>21</v>
      </c>
      <c r="K1626" s="52"/>
      <c r="L1626" s="53"/>
      <c r="M1626" s="53"/>
      <c r="N1626" s="53"/>
      <c r="O1626" s="53"/>
      <c r="P1626" s="53"/>
      <c r="Q1626" s="53"/>
      <c r="R1626" s="53"/>
      <c r="S1626" s="53"/>
      <c r="T1626" s="53"/>
      <c r="U1626" s="53"/>
      <c r="V1626" s="53"/>
      <c r="W1626" s="53"/>
      <c r="X1626" s="53"/>
      <c r="Y1626" s="53"/>
      <c r="Z1626" s="53"/>
      <c r="AA1626" s="53"/>
      <c r="AB1626" s="53"/>
      <c r="AC1626" s="53"/>
      <c r="AD1626" s="53"/>
      <c r="AE1626" s="53"/>
      <c r="AF1626" s="53"/>
      <c r="AG1626" s="53"/>
      <c r="AH1626" s="53"/>
      <c r="AI1626" s="53"/>
      <c r="AJ1626" s="53"/>
      <c r="AK1626" s="53"/>
      <c r="AL1626" s="53"/>
      <c r="AM1626" s="53"/>
      <c r="AN1626" s="53"/>
      <c r="AO1626" s="53"/>
      <c r="AP1626" s="53"/>
      <c r="AQ1626" s="53"/>
      <c r="AR1626" s="53"/>
      <c r="AS1626" s="53"/>
    </row>
    <row r="1627" spans="1:45" s="54" customFormat="1" ht="25.5" hidden="1" customHeight="1" outlineLevel="2" x14ac:dyDescent="0.25">
      <c r="A1627" s="6">
        <v>8</v>
      </c>
      <c r="B1627" s="55" t="s">
        <v>396</v>
      </c>
      <c r="C1627" s="21">
        <v>26021</v>
      </c>
      <c r="D1627" s="67" t="s">
        <v>1292</v>
      </c>
      <c r="E1627" s="77" t="s">
        <v>1293</v>
      </c>
      <c r="F1627" s="66">
        <v>42681</v>
      </c>
      <c r="G1627" s="134" t="s">
        <v>1285</v>
      </c>
      <c r="H1627" s="359"/>
      <c r="I1627" s="131"/>
      <c r="J1627" s="130">
        <v>22</v>
      </c>
      <c r="K1627" s="52"/>
      <c r="L1627" s="53"/>
      <c r="M1627" s="53"/>
      <c r="N1627" s="53"/>
      <c r="O1627" s="53"/>
      <c r="P1627" s="53"/>
      <c r="Q1627" s="53"/>
      <c r="R1627" s="53"/>
      <c r="S1627" s="53"/>
      <c r="T1627" s="53"/>
      <c r="U1627" s="53"/>
      <c r="V1627" s="53"/>
      <c r="W1627" s="53"/>
      <c r="X1627" s="53"/>
      <c r="Y1627" s="53"/>
      <c r="Z1627" s="53"/>
      <c r="AA1627" s="53"/>
      <c r="AB1627" s="53"/>
      <c r="AC1627" s="53"/>
      <c r="AD1627" s="53"/>
      <c r="AE1627" s="53"/>
      <c r="AF1627" s="53"/>
      <c r="AG1627" s="53"/>
      <c r="AH1627" s="53"/>
      <c r="AI1627" s="53"/>
      <c r="AJ1627" s="53"/>
      <c r="AK1627" s="53"/>
      <c r="AL1627" s="53"/>
      <c r="AM1627" s="53"/>
      <c r="AN1627" s="53"/>
      <c r="AO1627" s="53"/>
      <c r="AP1627" s="53"/>
      <c r="AQ1627" s="53"/>
      <c r="AR1627" s="53"/>
      <c r="AS1627" s="53"/>
    </row>
    <row r="1628" spans="1:45" s="54" customFormat="1" ht="25.5" hidden="1" customHeight="1" outlineLevel="2" x14ac:dyDescent="0.25">
      <c r="A1628" s="6">
        <v>9</v>
      </c>
      <c r="B1628" s="55" t="s">
        <v>396</v>
      </c>
      <c r="C1628" s="21">
        <v>26021</v>
      </c>
      <c r="D1628" s="67" t="s">
        <v>1294</v>
      </c>
      <c r="E1628" s="67" t="s">
        <v>1295</v>
      </c>
      <c r="F1628" s="66">
        <v>42681</v>
      </c>
      <c r="G1628" s="134" t="s">
        <v>355</v>
      </c>
      <c r="H1628" s="359"/>
      <c r="I1628" s="131"/>
      <c r="J1628" s="130">
        <v>22</v>
      </c>
      <c r="K1628" s="52"/>
      <c r="L1628" s="53"/>
      <c r="M1628" s="53"/>
      <c r="N1628" s="53"/>
      <c r="O1628" s="53"/>
      <c r="P1628" s="53"/>
      <c r="Q1628" s="53"/>
      <c r="R1628" s="53"/>
      <c r="S1628" s="53"/>
      <c r="T1628" s="53"/>
      <c r="U1628" s="53"/>
      <c r="V1628" s="53"/>
      <c r="W1628" s="53"/>
      <c r="X1628" s="53"/>
      <c r="Y1628" s="53"/>
      <c r="Z1628" s="53"/>
      <c r="AA1628" s="53"/>
      <c r="AB1628" s="53"/>
      <c r="AC1628" s="53"/>
      <c r="AD1628" s="53"/>
      <c r="AE1628" s="53"/>
      <c r="AF1628" s="53"/>
      <c r="AG1628" s="53"/>
      <c r="AH1628" s="53"/>
      <c r="AI1628" s="53"/>
      <c r="AJ1628" s="53"/>
      <c r="AK1628" s="53"/>
      <c r="AL1628" s="53"/>
      <c r="AM1628" s="53"/>
      <c r="AN1628" s="53"/>
      <c r="AO1628" s="53"/>
      <c r="AP1628" s="53"/>
      <c r="AQ1628" s="53"/>
      <c r="AR1628" s="53"/>
      <c r="AS1628" s="53"/>
    </row>
    <row r="1629" spans="1:45" s="54" customFormat="1" ht="25.5" hidden="1" customHeight="1" outlineLevel="2" x14ac:dyDescent="0.25">
      <c r="A1629" s="6">
        <v>10</v>
      </c>
      <c r="B1629" s="55" t="s">
        <v>396</v>
      </c>
      <c r="C1629" s="21">
        <v>26342</v>
      </c>
      <c r="D1629" s="67" t="s">
        <v>18</v>
      </c>
      <c r="E1629" s="67" t="s">
        <v>1296</v>
      </c>
      <c r="F1629" s="66">
        <v>42681</v>
      </c>
      <c r="G1629" s="134" t="s">
        <v>512</v>
      </c>
      <c r="H1629" s="359"/>
      <c r="I1629" s="131"/>
      <c r="J1629" s="130">
        <v>4</v>
      </c>
      <c r="K1629" s="52"/>
      <c r="L1629" s="53"/>
      <c r="M1629" s="53"/>
      <c r="N1629" s="53"/>
      <c r="O1629" s="53"/>
      <c r="P1629" s="53"/>
      <c r="Q1629" s="53"/>
      <c r="R1629" s="53"/>
      <c r="S1629" s="53"/>
      <c r="T1629" s="53"/>
      <c r="U1629" s="53"/>
      <c r="V1629" s="53"/>
      <c r="W1629" s="53"/>
      <c r="X1629" s="53"/>
      <c r="Y1629" s="53"/>
      <c r="Z1629" s="53"/>
      <c r="AA1629" s="53"/>
      <c r="AB1629" s="53"/>
      <c r="AC1629" s="53"/>
      <c r="AD1629" s="53"/>
      <c r="AE1629" s="53"/>
      <c r="AF1629" s="53"/>
      <c r="AG1629" s="53"/>
      <c r="AH1629" s="53"/>
      <c r="AI1629" s="53"/>
      <c r="AJ1629" s="53"/>
      <c r="AK1629" s="53"/>
      <c r="AL1629" s="53"/>
      <c r="AM1629" s="53"/>
      <c r="AN1629" s="53"/>
      <c r="AO1629" s="53"/>
      <c r="AP1629" s="53"/>
      <c r="AQ1629" s="53"/>
      <c r="AR1629" s="53"/>
      <c r="AS1629" s="53"/>
    </row>
    <row r="1630" spans="1:45" s="54" customFormat="1" ht="25.5" hidden="1" customHeight="1" outlineLevel="2" x14ac:dyDescent="0.25">
      <c r="A1630" s="6">
        <v>11</v>
      </c>
      <c r="B1630" s="55" t="s">
        <v>396</v>
      </c>
      <c r="C1630" s="21">
        <v>26342</v>
      </c>
      <c r="D1630" s="67" t="s">
        <v>18</v>
      </c>
      <c r="E1630" s="67" t="s">
        <v>1297</v>
      </c>
      <c r="F1630" s="66">
        <v>42683</v>
      </c>
      <c r="G1630" s="134" t="s">
        <v>1285</v>
      </c>
      <c r="H1630" s="359"/>
      <c r="I1630" s="131"/>
      <c r="J1630" s="130">
        <v>4</v>
      </c>
      <c r="K1630" s="52"/>
      <c r="L1630" s="53"/>
      <c r="M1630" s="53"/>
      <c r="N1630" s="53"/>
      <c r="O1630" s="53"/>
      <c r="P1630" s="53"/>
      <c r="Q1630" s="53"/>
      <c r="R1630" s="53"/>
      <c r="S1630" s="53"/>
      <c r="T1630" s="53"/>
      <c r="U1630" s="53"/>
      <c r="V1630" s="53"/>
      <c r="W1630" s="53"/>
      <c r="X1630" s="53"/>
      <c r="Y1630" s="53"/>
      <c r="Z1630" s="53"/>
      <c r="AA1630" s="53"/>
      <c r="AB1630" s="53"/>
      <c r="AC1630" s="53"/>
      <c r="AD1630" s="53"/>
      <c r="AE1630" s="53"/>
      <c r="AF1630" s="53"/>
      <c r="AG1630" s="53"/>
      <c r="AH1630" s="53"/>
      <c r="AI1630" s="53"/>
      <c r="AJ1630" s="53"/>
      <c r="AK1630" s="53"/>
      <c r="AL1630" s="53"/>
      <c r="AM1630" s="53"/>
      <c r="AN1630" s="53"/>
      <c r="AO1630" s="53"/>
      <c r="AP1630" s="53"/>
      <c r="AQ1630" s="53"/>
      <c r="AR1630" s="53"/>
      <c r="AS1630" s="53"/>
    </row>
    <row r="1631" spans="1:45" s="54" customFormat="1" ht="25.5" hidden="1" customHeight="1" outlineLevel="2" x14ac:dyDescent="0.25">
      <c r="A1631" s="6">
        <v>12</v>
      </c>
      <c r="B1631" s="55" t="s">
        <v>396</v>
      </c>
      <c r="C1631" s="21">
        <v>26342</v>
      </c>
      <c r="D1631" s="67" t="s">
        <v>18</v>
      </c>
      <c r="E1631" s="67" t="s">
        <v>1298</v>
      </c>
      <c r="F1631" s="66">
        <v>42683</v>
      </c>
      <c r="G1631" s="134" t="s">
        <v>355</v>
      </c>
      <c r="H1631" s="359"/>
      <c r="I1631" s="131"/>
      <c r="J1631" s="130">
        <v>5</v>
      </c>
      <c r="K1631" s="52"/>
      <c r="L1631" s="53"/>
      <c r="M1631" s="53"/>
      <c r="N1631" s="53"/>
      <c r="O1631" s="53"/>
      <c r="P1631" s="53"/>
      <c r="Q1631" s="53"/>
      <c r="R1631" s="53"/>
      <c r="S1631" s="53"/>
      <c r="T1631" s="53"/>
      <c r="U1631" s="53"/>
      <c r="V1631" s="53"/>
      <c r="W1631" s="53"/>
      <c r="X1631" s="53"/>
      <c r="Y1631" s="53"/>
      <c r="Z1631" s="53"/>
      <c r="AA1631" s="53"/>
      <c r="AB1631" s="53"/>
      <c r="AC1631" s="53"/>
      <c r="AD1631" s="53"/>
      <c r="AE1631" s="53"/>
      <c r="AF1631" s="53"/>
      <c r="AG1631" s="53"/>
      <c r="AH1631" s="53"/>
      <c r="AI1631" s="53"/>
      <c r="AJ1631" s="53"/>
      <c r="AK1631" s="53"/>
      <c r="AL1631" s="53"/>
      <c r="AM1631" s="53"/>
      <c r="AN1631" s="53"/>
      <c r="AO1631" s="53"/>
      <c r="AP1631" s="53"/>
      <c r="AQ1631" s="53"/>
      <c r="AR1631" s="53"/>
      <c r="AS1631" s="53"/>
    </row>
    <row r="1632" spans="1:45" s="54" customFormat="1" ht="25.5" hidden="1" customHeight="1" outlineLevel="2" x14ac:dyDescent="0.25">
      <c r="A1632" s="6">
        <v>13</v>
      </c>
      <c r="B1632" s="55" t="s">
        <v>396</v>
      </c>
      <c r="C1632" s="21">
        <v>26342</v>
      </c>
      <c r="D1632" s="67" t="s">
        <v>18</v>
      </c>
      <c r="E1632" s="67" t="s">
        <v>1299</v>
      </c>
      <c r="F1632" s="66">
        <v>42683</v>
      </c>
      <c r="G1632" s="134" t="s">
        <v>512</v>
      </c>
      <c r="H1632" s="359"/>
      <c r="I1632" s="131"/>
      <c r="J1632" s="130">
        <v>5</v>
      </c>
      <c r="K1632" s="52"/>
      <c r="L1632" s="53"/>
      <c r="M1632" s="53"/>
      <c r="N1632" s="53"/>
      <c r="O1632" s="53"/>
      <c r="P1632" s="53"/>
      <c r="Q1632" s="53"/>
      <c r="R1632" s="53"/>
      <c r="S1632" s="53"/>
      <c r="T1632" s="53"/>
      <c r="U1632" s="53"/>
      <c r="V1632" s="53"/>
      <c r="W1632" s="53"/>
      <c r="X1632" s="53"/>
      <c r="Y1632" s="53"/>
      <c r="Z1632" s="53"/>
      <c r="AA1632" s="53"/>
      <c r="AB1632" s="53"/>
      <c r="AC1632" s="53"/>
      <c r="AD1632" s="53"/>
      <c r="AE1632" s="53"/>
      <c r="AF1632" s="53"/>
      <c r="AG1632" s="53"/>
      <c r="AH1632" s="53"/>
      <c r="AI1632" s="53"/>
      <c r="AJ1632" s="53"/>
      <c r="AK1632" s="53"/>
      <c r="AL1632" s="53"/>
      <c r="AM1632" s="53"/>
      <c r="AN1632" s="53"/>
      <c r="AO1632" s="53"/>
      <c r="AP1632" s="53"/>
      <c r="AQ1632" s="53"/>
      <c r="AR1632" s="53"/>
      <c r="AS1632" s="53"/>
    </row>
    <row r="1633" spans="1:45" s="54" customFormat="1" ht="25.5" hidden="1" customHeight="1" outlineLevel="2" x14ac:dyDescent="0.25">
      <c r="A1633" s="6">
        <v>14</v>
      </c>
      <c r="B1633" s="55" t="s">
        <v>396</v>
      </c>
      <c r="C1633" s="55">
        <v>26323</v>
      </c>
      <c r="D1633" s="67" t="s">
        <v>1300</v>
      </c>
      <c r="E1633" s="67" t="s">
        <v>1301</v>
      </c>
      <c r="F1633" s="66">
        <v>42685</v>
      </c>
      <c r="G1633" s="134" t="s">
        <v>1285</v>
      </c>
      <c r="H1633" s="359"/>
      <c r="I1633" s="131"/>
      <c r="J1633" s="130">
        <v>18</v>
      </c>
      <c r="K1633" s="52"/>
      <c r="L1633" s="53"/>
      <c r="M1633" s="53"/>
      <c r="N1633" s="53"/>
      <c r="O1633" s="53"/>
      <c r="P1633" s="53"/>
      <c r="Q1633" s="53"/>
      <c r="R1633" s="53"/>
      <c r="S1633" s="53"/>
      <c r="T1633" s="53"/>
      <c r="U1633" s="53"/>
      <c r="V1633" s="53"/>
      <c r="W1633" s="53"/>
      <c r="X1633" s="53"/>
      <c r="Y1633" s="53"/>
      <c r="Z1633" s="53"/>
      <c r="AA1633" s="53"/>
      <c r="AB1633" s="53"/>
      <c r="AC1633" s="53"/>
      <c r="AD1633" s="53"/>
      <c r="AE1633" s="53"/>
      <c r="AF1633" s="53"/>
      <c r="AG1633" s="53"/>
      <c r="AH1633" s="53"/>
      <c r="AI1633" s="53"/>
      <c r="AJ1633" s="53"/>
      <c r="AK1633" s="53"/>
      <c r="AL1633" s="53"/>
      <c r="AM1633" s="53"/>
      <c r="AN1633" s="53"/>
      <c r="AO1633" s="53"/>
      <c r="AP1633" s="53"/>
      <c r="AQ1633" s="53"/>
      <c r="AR1633" s="53"/>
      <c r="AS1633" s="53"/>
    </row>
    <row r="1634" spans="1:45" s="54" customFormat="1" ht="25.5" hidden="1" customHeight="1" outlineLevel="2" x14ac:dyDescent="0.25">
      <c r="A1634" s="6">
        <v>15</v>
      </c>
      <c r="B1634" s="55" t="s">
        <v>396</v>
      </c>
      <c r="C1634" s="21">
        <v>26323</v>
      </c>
      <c r="D1634" s="67" t="s">
        <v>185</v>
      </c>
      <c r="E1634" s="67" t="s">
        <v>1302</v>
      </c>
      <c r="F1634" s="66">
        <v>42685</v>
      </c>
      <c r="G1634" s="134" t="s">
        <v>355</v>
      </c>
      <c r="H1634" s="359"/>
      <c r="I1634" s="131"/>
      <c r="J1634" s="130">
        <v>18</v>
      </c>
      <c r="K1634" s="52"/>
      <c r="L1634" s="53"/>
      <c r="M1634" s="53"/>
      <c r="N1634" s="53"/>
      <c r="O1634" s="53"/>
      <c r="P1634" s="53"/>
      <c r="Q1634" s="53"/>
      <c r="R1634" s="53"/>
      <c r="S1634" s="53"/>
      <c r="T1634" s="53"/>
      <c r="U1634" s="53"/>
      <c r="V1634" s="53"/>
      <c r="W1634" s="53"/>
      <c r="X1634" s="53"/>
      <c r="Y1634" s="53"/>
      <c r="Z1634" s="53"/>
      <c r="AA1634" s="53"/>
      <c r="AB1634" s="53"/>
      <c r="AC1634" s="53"/>
      <c r="AD1634" s="53"/>
      <c r="AE1634" s="53"/>
      <c r="AF1634" s="53"/>
      <c r="AG1634" s="53"/>
      <c r="AH1634" s="53"/>
      <c r="AI1634" s="53"/>
      <c r="AJ1634" s="53"/>
      <c r="AK1634" s="53"/>
      <c r="AL1634" s="53"/>
      <c r="AM1634" s="53"/>
      <c r="AN1634" s="53"/>
      <c r="AO1634" s="53"/>
      <c r="AP1634" s="53"/>
      <c r="AQ1634" s="53"/>
      <c r="AR1634" s="53"/>
      <c r="AS1634" s="53"/>
    </row>
    <row r="1635" spans="1:45" s="54" customFormat="1" ht="25.5" hidden="1" customHeight="1" outlineLevel="2" x14ac:dyDescent="0.25">
      <c r="A1635" s="6">
        <v>16</v>
      </c>
      <c r="B1635" s="55" t="s">
        <v>396</v>
      </c>
      <c r="C1635" s="21">
        <v>26323</v>
      </c>
      <c r="D1635" s="67" t="s">
        <v>185</v>
      </c>
      <c r="E1635" s="67" t="s">
        <v>1303</v>
      </c>
      <c r="F1635" s="66">
        <v>42685</v>
      </c>
      <c r="G1635" s="134" t="s">
        <v>512</v>
      </c>
      <c r="H1635" s="359"/>
      <c r="I1635" s="131"/>
      <c r="J1635" s="130">
        <v>18</v>
      </c>
      <c r="K1635" s="52"/>
      <c r="L1635" s="53"/>
      <c r="M1635" s="53"/>
      <c r="N1635" s="53"/>
      <c r="O1635" s="53"/>
      <c r="P1635" s="53"/>
      <c r="Q1635" s="53"/>
      <c r="R1635" s="53"/>
      <c r="S1635" s="53"/>
      <c r="T1635" s="53"/>
      <c r="U1635" s="53"/>
      <c r="V1635" s="53"/>
      <c r="W1635" s="53"/>
      <c r="X1635" s="53"/>
      <c r="Y1635" s="53"/>
      <c r="Z1635" s="53"/>
      <c r="AA1635" s="53"/>
      <c r="AB1635" s="53"/>
      <c r="AC1635" s="53"/>
      <c r="AD1635" s="53"/>
      <c r="AE1635" s="53"/>
      <c r="AF1635" s="53"/>
      <c r="AG1635" s="53"/>
      <c r="AH1635" s="53"/>
      <c r="AI1635" s="53"/>
      <c r="AJ1635" s="53"/>
      <c r="AK1635" s="53"/>
      <c r="AL1635" s="53"/>
      <c r="AM1635" s="53"/>
      <c r="AN1635" s="53"/>
      <c r="AO1635" s="53"/>
      <c r="AP1635" s="53"/>
      <c r="AQ1635" s="53"/>
      <c r="AR1635" s="53"/>
      <c r="AS1635" s="53"/>
    </row>
    <row r="1636" spans="1:45" s="54" customFormat="1" ht="25.5" hidden="1" customHeight="1" outlineLevel="2" x14ac:dyDescent="0.25">
      <c r="A1636" s="6">
        <v>17</v>
      </c>
      <c r="B1636" s="55" t="s">
        <v>396</v>
      </c>
      <c r="C1636" s="21">
        <v>26323</v>
      </c>
      <c r="D1636" s="67" t="s">
        <v>7</v>
      </c>
      <c r="E1636" s="67" t="s">
        <v>1304</v>
      </c>
      <c r="F1636" s="66">
        <v>42685</v>
      </c>
      <c r="G1636" s="134" t="s">
        <v>1285</v>
      </c>
      <c r="H1636" s="359"/>
      <c r="I1636" s="131"/>
      <c r="J1636" s="130">
        <v>17</v>
      </c>
      <c r="K1636" s="52"/>
      <c r="L1636" s="53"/>
      <c r="M1636" s="53"/>
      <c r="N1636" s="53"/>
      <c r="O1636" s="53"/>
      <c r="P1636" s="53"/>
      <c r="Q1636" s="53"/>
      <c r="R1636" s="53"/>
      <c r="S1636" s="53"/>
      <c r="T1636" s="53"/>
      <c r="U1636" s="53"/>
      <c r="V1636" s="53"/>
      <c r="W1636" s="53"/>
      <c r="X1636" s="53"/>
      <c r="Y1636" s="53"/>
      <c r="Z1636" s="53"/>
      <c r="AA1636" s="53"/>
      <c r="AB1636" s="53"/>
      <c r="AC1636" s="53"/>
      <c r="AD1636" s="53"/>
      <c r="AE1636" s="53"/>
      <c r="AF1636" s="53"/>
      <c r="AG1636" s="53"/>
      <c r="AH1636" s="53"/>
      <c r="AI1636" s="53"/>
      <c r="AJ1636" s="53"/>
      <c r="AK1636" s="53"/>
      <c r="AL1636" s="53"/>
      <c r="AM1636" s="53"/>
      <c r="AN1636" s="53"/>
      <c r="AO1636" s="53"/>
      <c r="AP1636" s="53"/>
      <c r="AQ1636" s="53"/>
      <c r="AR1636" s="53"/>
      <c r="AS1636" s="53"/>
    </row>
    <row r="1637" spans="1:45" s="54" customFormat="1" ht="25.5" hidden="1" customHeight="1" outlineLevel="2" x14ac:dyDescent="0.25">
      <c r="A1637" s="6">
        <v>18</v>
      </c>
      <c r="B1637" s="55" t="s">
        <v>1305</v>
      </c>
      <c r="C1637" s="21">
        <v>26364</v>
      </c>
      <c r="D1637" s="67" t="s">
        <v>41</v>
      </c>
      <c r="E1637" s="67" t="s">
        <v>1306</v>
      </c>
      <c r="F1637" s="66">
        <v>42688</v>
      </c>
      <c r="G1637" s="134" t="s">
        <v>355</v>
      </c>
      <c r="H1637" s="359"/>
      <c r="I1637" s="131"/>
      <c r="J1637" s="130">
        <v>10</v>
      </c>
      <c r="K1637" s="52"/>
      <c r="L1637" s="53"/>
      <c r="M1637" s="53"/>
      <c r="N1637" s="53"/>
      <c r="O1637" s="53"/>
      <c r="P1637" s="53"/>
      <c r="Q1637" s="53"/>
      <c r="R1637" s="53"/>
      <c r="S1637" s="53"/>
      <c r="T1637" s="53"/>
      <c r="U1637" s="53"/>
      <c r="V1637" s="53"/>
      <c r="W1637" s="53"/>
      <c r="X1637" s="53"/>
      <c r="Y1637" s="53"/>
      <c r="Z1637" s="53"/>
      <c r="AA1637" s="53"/>
      <c r="AB1637" s="53"/>
      <c r="AC1637" s="53"/>
      <c r="AD1637" s="53"/>
      <c r="AE1637" s="53"/>
      <c r="AF1637" s="53"/>
      <c r="AG1637" s="53"/>
      <c r="AH1637" s="53"/>
      <c r="AI1637" s="53"/>
      <c r="AJ1637" s="53"/>
      <c r="AK1637" s="53"/>
      <c r="AL1637" s="53"/>
      <c r="AM1637" s="53"/>
      <c r="AN1637" s="53"/>
      <c r="AO1637" s="53"/>
      <c r="AP1637" s="53"/>
      <c r="AQ1637" s="53"/>
      <c r="AR1637" s="53"/>
      <c r="AS1637" s="53"/>
    </row>
    <row r="1638" spans="1:45" s="54" customFormat="1" ht="25.5" hidden="1" customHeight="1" outlineLevel="2" x14ac:dyDescent="0.25">
      <c r="A1638" s="6">
        <v>19</v>
      </c>
      <c r="B1638" s="55" t="s">
        <v>1305</v>
      </c>
      <c r="C1638" s="21">
        <v>26364</v>
      </c>
      <c r="D1638" s="67" t="s">
        <v>41</v>
      </c>
      <c r="E1638" s="67" t="s">
        <v>1307</v>
      </c>
      <c r="F1638" s="66">
        <v>42688</v>
      </c>
      <c r="G1638" s="134" t="s">
        <v>512</v>
      </c>
      <c r="H1638" s="359"/>
      <c r="I1638" s="131"/>
      <c r="J1638" s="130">
        <v>10</v>
      </c>
      <c r="K1638" s="52"/>
      <c r="L1638" s="53"/>
      <c r="M1638" s="53"/>
      <c r="N1638" s="53"/>
      <c r="O1638" s="53"/>
      <c r="P1638" s="53"/>
      <c r="Q1638" s="53"/>
      <c r="R1638" s="53"/>
      <c r="S1638" s="53"/>
      <c r="T1638" s="53"/>
      <c r="U1638" s="53"/>
      <c r="V1638" s="53"/>
      <c r="W1638" s="53"/>
      <c r="X1638" s="53"/>
      <c r="Y1638" s="53"/>
      <c r="Z1638" s="53"/>
      <c r="AA1638" s="53"/>
      <c r="AB1638" s="53"/>
      <c r="AC1638" s="53"/>
      <c r="AD1638" s="53"/>
      <c r="AE1638" s="53"/>
      <c r="AF1638" s="53"/>
      <c r="AG1638" s="53"/>
      <c r="AH1638" s="53"/>
      <c r="AI1638" s="53"/>
      <c r="AJ1638" s="53"/>
      <c r="AK1638" s="53"/>
      <c r="AL1638" s="53"/>
      <c r="AM1638" s="53"/>
      <c r="AN1638" s="53"/>
      <c r="AO1638" s="53"/>
      <c r="AP1638" s="53"/>
      <c r="AQ1638" s="53"/>
      <c r="AR1638" s="53"/>
      <c r="AS1638" s="53"/>
    </row>
    <row r="1639" spans="1:45" s="54" customFormat="1" ht="25.5" hidden="1" customHeight="1" outlineLevel="2" x14ac:dyDescent="0.25">
      <c r="A1639" s="6">
        <v>20</v>
      </c>
      <c r="B1639" s="55" t="s">
        <v>1308</v>
      </c>
      <c r="C1639" s="21">
        <v>26368</v>
      </c>
      <c r="D1639" s="67" t="s">
        <v>41</v>
      </c>
      <c r="E1639" s="67" t="s">
        <v>1309</v>
      </c>
      <c r="F1639" s="66">
        <v>42688</v>
      </c>
      <c r="G1639" s="134" t="s">
        <v>1285</v>
      </c>
      <c r="H1639" s="359"/>
      <c r="I1639" s="131"/>
      <c r="J1639" s="130">
        <v>2</v>
      </c>
      <c r="K1639" s="52"/>
      <c r="L1639" s="53"/>
      <c r="M1639" s="53"/>
      <c r="N1639" s="53"/>
      <c r="O1639" s="53"/>
      <c r="P1639" s="53"/>
      <c r="Q1639" s="53"/>
      <c r="R1639" s="53"/>
      <c r="S1639" s="53"/>
      <c r="T1639" s="53"/>
      <c r="U1639" s="53"/>
      <c r="V1639" s="53"/>
      <c r="W1639" s="53"/>
      <c r="X1639" s="53"/>
      <c r="Y1639" s="53"/>
      <c r="Z1639" s="53"/>
      <c r="AA1639" s="53"/>
      <c r="AB1639" s="53"/>
      <c r="AC1639" s="53"/>
      <c r="AD1639" s="53"/>
      <c r="AE1639" s="53"/>
      <c r="AF1639" s="53"/>
      <c r="AG1639" s="53"/>
      <c r="AH1639" s="53"/>
      <c r="AI1639" s="53"/>
      <c r="AJ1639" s="53"/>
      <c r="AK1639" s="53"/>
      <c r="AL1639" s="53"/>
      <c r="AM1639" s="53"/>
      <c r="AN1639" s="53"/>
      <c r="AO1639" s="53"/>
      <c r="AP1639" s="53"/>
      <c r="AQ1639" s="53"/>
      <c r="AR1639" s="53"/>
      <c r="AS1639" s="53"/>
    </row>
    <row r="1640" spans="1:45" s="54" customFormat="1" ht="25.5" hidden="1" customHeight="1" outlineLevel="2" x14ac:dyDescent="0.25">
      <c r="A1640" s="6">
        <v>21</v>
      </c>
      <c r="B1640" s="55" t="s">
        <v>1308</v>
      </c>
      <c r="C1640" s="21">
        <v>26370</v>
      </c>
      <c r="D1640" s="67" t="s">
        <v>41</v>
      </c>
      <c r="E1640" s="67" t="s">
        <v>1310</v>
      </c>
      <c r="F1640" s="66">
        <v>42688</v>
      </c>
      <c r="G1640" s="134" t="s">
        <v>355</v>
      </c>
      <c r="H1640" s="359"/>
      <c r="I1640" s="131"/>
      <c r="J1640" s="130">
        <v>16</v>
      </c>
      <c r="K1640" s="52"/>
      <c r="L1640" s="53"/>
      <c r="M1640" s="53"/>
      <c r="N1640" s="53"/>
      <c r="O1640" s="53"/>
      <c r="P1640" s="53"/>
      <c r="Q1640" s="53"/>
      <c r="R1640" s="53"/>
      <c r="S1640" s="53"/>
      <c r="T1640" s="53"/>
      <c r="U1640" s="53"/>
      <c r="V1640" s="53"/>
      <c r="W1640" s="53"/>
      <c r="X1640" s="53"/>
      <c r="Y1640" s="53"/>
      <c r="Z1640" s="53"/>
      <c r="AA1640" s="53"/>
      <c r="AB1640" s="53"/>
      <c r="AC1640" s="53"/>
      <c r="AD1640" s="53"/>
      <c r="AE1640" s="53"/>
      <c r="AF1640" s="53"/>
      <c r="AG1640" s="53"/>
      <c r="AH1640" s="53"/>
      <c r="AI1640" s="53"/>
      <c r="AJ1640" s="53"/>
      <c r="AK1640" s="53"/>
      <c r="AL1640" s="53"/>
      <c r="AM1640" s="53"/>
      <c r="AN1640" s="53"/>
      <c r="AO1640" s="53"/>
      <c r="AP1640" s="53"/>
      <c r="AQ1640" s="53"/>
      <c r="AR1640" s="53"/>
      <c r="AS1640" s="53"/>
    </row>
    <row r="1641" spans="1:45" s="54" customFormat="1" ht="25.5" hidden="1" customHeight="1" outlineLevel="2" x14ac:dyDescent="0.25">
      <c r="A1641" s="6">
        <v>22</v>
      </c>
      <c r="B1641" s="55" t="s">
        <v>1308</v>
      </c>
      <c r="C1641" s="21">
        <v>26370</v>
      </c>
      <c r="D1641" s="67" t="s">
        <v>41</v>
      </c>
      <c r="E1641" s="67" t="s">
        <v>1311</v>
      </c>
      <c r="F1641" s="66">
        <v>42688</v>
      </c>
      <c r="G1641" s="134" t="s">
        <v>512</v>
      </c>
      <c r="H1641" s="359"/>
      <c r="I1641" s="131"/>
      <c r="J1641" s="130">
        <v>16</v>
      </c>
      <c r="K1641" s="52"/>
      <c r="L1641" s="53"/>
      <c r="M1641" s="53"/>
      <c r="N1641" s="53"/>
      <c r="O1641" s="53"/>
      <c r="P1641" s="53"/>
      <c r="Q1641" s="53"/>
      <c r="R1641" s="53"/>
      <c r="S1641" s="53"/>
      <c r="T1641" s="53"/>
      <c r="U1641" s="53"/>
      <c r="V1641" s="53"/>
      <c r="W1641" s="53"/>
      <c r="X1641" s="53"/>
      <c r="Y1641" s="53"/>
      <c r="Z1641" s="53"/>
      <c r="AA1641" s="53"/>
      <c r="AB1641" s="53"/>
      <c r="AC1641" s="53"/>
      <c r="AD1641" s="53"/>
      <c r="AE1641" s="53"/>
      <c r="AF1641" s="53"/>
      <c r="AG1641" s="53"/>
      <c r="AH1641" s="53"/>
      <c r="AI1641" s="53"/>
      <c r="AJ1641" s="53"/>
      <c r="AK1641" s="53"/>
      <c r="AL1641" s="53"/>
      <c r="AM1641" s="53"/>
      <c r="AN1641" s="53"/>
      <c r="AO1641" s="53"/>
      <c r="AP1641" s="53"/>
      <c r="AQ1641" s="53"/>
      <c r="AR1641" s="53"/>
      <c r="AS1641" s="53"/>
    </row>
    <row r="1642" spans="1:45" s="54" customFormat="1" ht="25.5" hidden="1" customHeight="1" outlineLevel="2" x14ac:dyDescent="0.25">
      <c r="A1642" s="6">
        <v>23</v>
      </c>
      <c r="B1642" s="55" t="s">
        <v>1308</v>
      </c>
      <c r="C1642" s="21">
        <v>26370</v>
      </c>
      <c r="D1642" s="67" t="s">
        <v>41</v>
      </c>
      <c r="E1642" s="67" t="s">
        <v>1312</v>
      </c>
      <c r="F1642" s="66">
        <v>42688</v>
      </c>
      <c r="G1642" s="134" t="s">
        <v>1285</v>
      </c>
      <c r="H1642" s="359"/>
      <c r="I1642" s="131"/>
      <c r="J1642" s="130">
        <v>16</v>
      </c>
      <c r="K1642" s="52"/>
      <c r="L1642" s="53"/>
      <c r="M1642" s="53"/>
      <c r="N1642" s="53"/>
      <c r="O1642" s="53"/>
      <c r="P1642" s="53"/>
      <c r="Q1642" s="53"/>
      <c r="R1642" s="53"/>
      <c r="S1642" s="53"/>
      <c r="T1642" s="53"/>
      <c r="U1642" s="53"/>
      <c r="V1642" s="53"/>
      <c r="W1642" s="53"/>
      <c r="X1642" s="53"/>
      <c r="Y1642" s="53"/>
      <c r="Z1642" s="53"/>
      <c r="AA1642" s="53"/>
      <c r="AB1642" s="53"/>
      <c r="AC1642" s="53"/>
      <c r="AD1642" s="53"/>
      <c r="AE1642" s="53"/>
      <c r="AF1642" s="53"/>
      <c r="AG1642" s="53"/>
      <c r="AH1642" s="53"/>
      <c r="AI1642" s="53"/>
      <c r="AJ1642" s="53"/>
      <c r="AK1642" s="53"/>
      <c r="AL1642" s="53"/>
      <c r="AM1642" s="53"/>
      <c r="AN1642" s="53"/>
      <c r="AO1642" s="53"/>
      <c r="AP1642" s="53"/>
      <c r="AQ1642" s="53"/>
      <c r="AR1642" s="53"/>
      <c r="AS1642" s="53"/>
    </row>
    <row r="1643" spans="1:45" s="54" customFormat="1" ht="25.5" hidden="1" customHeight="1" outlineLevel="2" x14ac:dyDescent="0.25">
      <c r="A1643" s="6">
        <v>24</v>
      </c>
      <c r="B1643" s="55" t="s">
        <v>1308</v>
      </c>
      <c r="C1643" s="21">
        <v>26370</v>
      </c>
      <c r="D1643" s="67" t="s">
        <v>41</v>
      </c>
      <c r="E1643" s="67" t="s">
        <v>1313</v>
      </c>
      <c r="F1643" s="66">
        <v>42689</v>
      </c>
      <c r="G1643" s="134" t="s">
        <v>355</v>
      </c>
      <c r="H1643" s="359"/>
      <c r="I1643" s="131"/>
      <c r="J1643" s="130">
        <v>16</v>
      </c>
      <c r="K1643" s="52"/>
      <c r="L1643" s="53"/>
      <c r="M1643" s="53"/>
      <c r="N1643" s="53"/>
      <c r="O1643" s="53"/>
      <c r="P1643" s="53"/>
      <c r="Q1643" s="53"/>
      <c r="R1643" s="53"/>
      <c r="S1643" s="53"/>
      <c r="T1643" s="53"/>
      <c r="U1643" s="53"/>
      <c r="V1643" s="53"/>
      <c r="W1643" s="53"/>
      <c r="X1643" s="53"/>
      <c r="Y1643" s="53"/>
      <c r="Z1643" s="53"/>
      <c r="AA1643" s="53"/>
      <c r="AB1643" s="53"/>
      <c r="AC1643" s="53"/>
      <c r="AD1643" s="53"/>
      <c r="AE1643" s="53"/>
      <c r="AF1643" s="53"/>
      <c r="AG1643" s="53"/>
      <c r="AH1643" s="53"/>
      <c r="AI1643" s="53"/>
      <c r="AJ1643" s="53"/>
      <c r="AK1643" s="53"/>
      <c r="AL1643" s="53"/>
      <c r="AM1643" s="53"/>
      <c r="AN1643" s="53"/>
      <c r="AO1643" s="53"/>
      <c r="AP1643" s="53"/>
      <c r="AQ1643" s="53"/>
      <c r="AR1643" s="53"/>
      <c r="AS1643" s="53"/>
    </row>
    <row r="1644" spans="1:45" s="54" customFormat="1" ht="25.5" hidden="1" customHeight="1" outlineLevel="2" x14ac:dyDescent="0.25">
      <c r="A1644" s="6">
        <v>25</v>
      </c>
      <c r="B1644" s="55" t="s">
        <v>1308</v>
      </c>
      <c r="C1644" s="21">
        <v>26371</v>
      </c>
      <c r="D1644" s="67" t="s">
        <v>127</v>
      </c>
      <c r="E1644" s="67" t="s">
        <v>1314</v>
      </c>
      <c r="F1644" s="66">
        <v>42689</v>
      </c>
      <c r="G1644" s="134" t="s">
        <v>512</v>
      </c>
      <c r="H1644" s="359"/>
      <c r="I1644" s="131"/>
      <c r="J1644" s="130">
        <v>10</v>
      </c>
      <c r="K1644" s="52"/>
      <c r="L1644" s="53"/>
      <c r="M1644" s="53"/>
      <c r="N1644" s="53"/>
      <c r="O1644" s="53"/>
      <c r="P1644" s="53"/>
      <c r="Q1644" s="53"/>
      <c r="R1644" s="53"/>
      <c r="S1644" s="53"/>
      <c r="T1644" s="53"/>
      <c r="U1644" s="53"/>
      <c r="V1644" s="53"/>
      <c r="W1644" s="53"/>
      <c r="X1644" s="53"/>
      <c r="Y1644" s="53"/>
      <c r="Z1644" s="53"/>
      <c r="AA1644" s="53"/>
      <c r="AB1644" s="53"/>
      <c r="AC1644" s="53"/>
      <c r="AD1644" s="53"/>
      <c r="AE1644" s="53"/>
      <c r="AF1644" s="53"/>
      <c r="AG1644" s="53"/>
      <c r="AH1644" s="53"/>
      <c r="AI1644" s="53"/>
      <c r="AJ1644" s="53"/>
      <c r="AK1644" s="53"/>
      <c r="AL1644" s="53"/>
      <c r="AM1644" s="53"/>
      <c r="AN1644" s="53"/>
      <c r="AO1644" s="53"/>
      <c r="AP1644" s="53"/>
      <c r="AQ1644" s="53"/>
      <c r="AR1644" s="53"/>
      <c r="AS1644" s="53"/>
    </row>
    <row r="1645" spans="1:45" s="54" customFormat="1" ht="25.5" hidden="1" customHeight="1" outlineLevel="2" x14ac:dyDescent="0.25">
      <c r="A1645" s="6">
        <v>26</v>
      </c>
      <c r="B1645" s="55" t="s">
        <v>1308</v>
      </c>
      <c r="C1645" s="21">
        <v>26371</v>
      </c>
      <c r="D1645" s="67" t="s">
        <v>41</v>
      </c>
      <c r="E1645" s="67" t="s">
        <v>1315</v>
      </c>
      <c r="F1645" s="66">
        <v>42689</v>
      </c>
      <c r="G1645" s="134" t="s">
        <v>1285</v>
      </c>
      <c r="H1645" s="359"/>
      <c r="I1645" s="131"/>
      <c r="J1645" s="130">
        <v>11</v>
      </c>
      <c r="K1645" s="52"/>
      <c r="L1645" s="53"/>
      <c r="M1645" s="53"/>
      <c r="N1645" s="53"/>
      <c r="O1645" s="53"/>
      <c r="P1645" s="53"/>
      <c r="Q1645" s="53"/>
      <c r="R1645" s="53"/>
      <c r="S1645" s="53"/>
      <c r="T1645" s="53"/>
      <c r="U1645" s="53"/>
      <c r="V1645" s="53"/>
      <c r="W1645" s="53"/>
      <c r="X1645" s="53"/>
      <c r="Y1645" s="53"/>
      <c r="Z1645" s="53"/>
      <c r="AA1645" s="53"/>
      <c r="AB1645" s="53"/>
      <c r="AC1645" s="53"/>
      <c r="AD1645" s="53"/>
      <c r="AE1645" s="53"/>
      <c r="AF1645" s="53"/>
      <c r="AG1645" s="53"/>
      <c r="AH1645" s="53"/>
      <c r="AI1645" s="53"/>
      <c r="AJ1645" s="53"/>
      <c r="AK1645" s="53"/>
      <c r="AL1645" s="53"/>
      <c r="AM1645" s="53"/>
      <c r="AN1645" s="53"/>
      <c r="AO1645" s="53"/>
      <c r="AP1645" s="53"/>
      <c r="AQ1645" s="53"/>
      <c r="AR1645" s="53"/>
      <c r="AS1645" s="53"/>
    </row>
    <row r="1646" spans="1:45" s="54" customFormat="1" ht="25.5" hidden="1" customHeight="1" outlineLevel="2" x14ac:dyDescent="0.25">
      <c r="A1646" s="6">
        <v>27</v>
      </c>
      <c r="B1646" s="55" t="s">
        <v>1308</v>
      </c>
      <c r="C1646" s="55">
        <v>26371</v>
      </c>
      <c r="D1646" s="67" t="s">
        <v>41</v>
      </c>
      <c r="E1646" s="67" t="s">
        <v>1316</v>
      </c>
      <c r="F1646" s="66">
        <v>42689</v>
      </c>
      <c r="G1646" s="134" t="s">
        <v>355</v>
      </c>
      <c r="H1646" s="359"/>
      <c r="I1646" s="131"/>
      <c r="J1646" s="130">
        <v>11</v>
      </c>
      <c r="K1646" s="52"/>
      <c r="L1646" s="53"/>
      <c r="M1646" s="53"/>
      <c r="N1646" s="53"/>
      <c r="O1646" s="53"/>
      <c r="P1646" s="53"/>
      <c r="Q1646" s="53"/>
      <c r="R1646" s="53"/>
      <c r="S1646" s="53"/>
      <c r="T1646" s="53"/>
      <c r="U1646" s="53"/>
      <c r="V1646" s="53"/>
      <c r="W1646" s="53"/>
      <c r="X1646" s="53"/>
      <c r="Y1646" s="53"/>
      <c r="Z1646" s="53"/>
      <c r="AA1646" s="53"/>
      <c r="AB1646" s="53"/>
      <c r="AC1646" s="53"/>
      <c r="AD1646" s="53"/>
      <c r="AE1646" s="53"/>
      <c r="AF1646" s="53"/>
      <c r="AG1646" s="53"/>
      <c r="AH1646" s="53"/>
      <c r="AI1646" s="53"/>
      <c r="AJ1646" s="53"/>
      <c r="AK1646" s="53"/>
      <c r="AL1646" s="53"/>
      <c r="AM1646" s="53"/>
      <c r="AN1646" s="53"/>
      <c r="AO1646" s="53"/>
      <c r="AP1646" s="53"/>
      <c r="AQ1646" s="53"/>
      <c r="AR1646" s="53"/>
      <c r="AS1646" s="53"/>
    </row>
    <row r="1647" spans="1:45" s="54" customFormat="1" ht="25.5" hidden="1" customHeight="1" outlineLevel="2" x14ac:dyDescent="0.25">
      <c r="A1647" s="6">
        <v>28</v>
      </c>
      <c r="B1647" s="55" t="s">
        <v>1308</v>
      </c>
      <c r="C1647" s="21">
        <v>26371</v>
      </c>
      <c r="D1647" s="67" t="s">
        <v>41</v>
      </c>
      <c r="E1647" s="67" t="s">
        <v>1317</v>
      </c>
      <c r="F1647" s="66">
        <v>42689</v>
      </c>
      <c r="G1647" s="134" t="s">
        <v>512</v>
      </c>
      <c r="H1647" s="359"/>
      <c r="I1647" s="131"/>
      <c r="J1647" s="130">
        <v>11</v>
      </c>
      <c r="K1647" s="52"/>
      <c r="L1647" s="53"/>
      <c r="M1647" s="53"/>
      <c r="N1647" s="53"/>
      <c r="O1647" s="53"/>
      <c r="P1647" s="53"/>
      <c r="Q1647" s="53"/>
      <c r="R1647" s="53"/>
      <c r="S1647" s="53"/>
      <c r="T1647" s="53"/>
      <c r="U1647" s="53"/>
      <c r="V1647" s="53"/>
      <c r="W1647" s="53"/>
      <c r="X1647" s="53"/>
      <c r="Y1647" s="53"/>
      <c r="Z1647" s="53"/>
      <c r="AA1647" s="53"/>
      <c r="AB1647" s="53"/>
      <c r="AC1647" s="53"/>
      <c r="AD1647" s="53"/>
      <c r="AE1647" s="53"/>
      <c r="AF1647" s="53"/>
      <c r="AG1647" s="53"/>
      <c r="AH1647" s="53"/>
      <c r="AI1647" s="53"/>
      <c r="AJ1647" s="53"/>
      <c r="AK1647" s="53"/>
      <c r="AL1647" s="53"/>
      <c r="AM1647" s="53"/>
      <c r="AN1647" s="53"/>
      <c r="AO1647" s="53"/>
      <c r="AP1647" s="53"/>
      <c r="AQ1647" s="53"/>
      <c r="AR1647" s="53"/>
      <c r="AS1647" s="53"/>
    </row>
    <row r="1648" spans="1:45" s="54" customFormat="1" ht="25.5" hidden="1" customHeight="1" outlineLevel="2" x14ac:dyDescent="0.25">
      <c r="A1648" s="6">
        <v>29</v>
      </c>
      <c r="B1648" s="55" t="s">
        <v>1308</v>
      </c>
      <c r="C1648" s="21">
        <v>26372</v>
      </c>
      <c r="D1648" s="67" t="s">
        <v>288</v>
      </c>
      <c r="E1648" s="67" t="s">
        <v>1318</v>
      </c>
      <c r="F1648" s="66">
        <v>42689</v>
      </c>
      <c r="G1648" s="134" t="s">
        <v>1285</v>
      </c>
      <c r="H1648" s="359"/>
      <c r="I1648" s="131"/>
      <c r="J1648" s="130">
        <v>5</v>
      </c>
      <c r="K1648" s="52"/>
      <c r="L1648" s="53"/>
      <c r="M1648" s="53"/>
      <c r="N1648" s="53"/>
      <c r="O1648" s="53"/>
      <c r="P1648" s="53"/>
      <c r="Q1648" s="53"/>
      <c r="R1648" s="53"/>
      <c r="S1648" s="53"/>
      <c r="T1648" s="53"/>
      <c r="U1648" s="53"/>
      <c r="V1648" s="53"/>
      <c r="W1648" s="53"/>
      <c r="X1648" s="53"/>
      <c r="Y1648" s="53"/>
      <c r="Z1648" s="53"/>
      <c r="AA1648" s="53"/>
      <c r="AB1648" s="53"/>
      <c r="AC1648" s="53"/>
      <c r="AD1648" s="53"/>
      <c r="AE1648" s="53"/>
      <c r="AF1648" s="53"/>
      <c r="AG1648" s="53"/>
      <c r="AH1648" s="53"/>
      <c r="AI1648" s="53"/>
      <c r="AJ1648" s="53"/>
      <c r="AK1648" s="53"/>
      <c r="AL1648" s="53"/>
      <c r="AM1648" s="53"/>
      <c r="AN1648" s="53"/>
      <c r="AO1648" s="53"/>
      <c r="AP1648" s="53"/>
      <c r="AQ1648" s="53"/>
      <c r="AR1648" s="53"/>
      <c r="AS1648" s="53"/>
    </row>
    <row r="1649" spans="1:45" s="54" customFormat="1" ht="25.5" hidden="1" customHeight="1" outlineLevel="2" x14ac:dyDescent="0.25">
      <c r="A1649" s="6">
        <v>30</v>
      </c>
      <c r="B1649" s="55" t="s">
        <v>1308</v>
      </c>
      <c r="C1649" s="55">
        <v>26373</v>
      </c>
      <c r="D1649" s="67" t="s">
        <v>1319</v>
      </c>
      <c r="E1649" s="67" t="s">
        <v>1320</v>
      </c>
      <c r="F1649" s="66">
        <v>42690</v>
      </c>
      <c r="G1649" s="134" t="s">
        <v>355</v>
      </c>
      <c r="H1649" s="359"/>
      <c r="I1649" s="131"/>
      <c r="J1649" s="130">
        <v>11</v>
      </c>
      <c r="K1649" s="52"/>
      <c r="L1649" s="53"/>
      <c r="M1649" s="53"/>
      <c r="N1649" s="53"/>
      <c r="O1649" s="53"/>
      <c r="P1649" s="53"/>
      <c r="Q1649" s="53"/>
      <c r="R1649" s="53"/>
      <c r="S1649" s="53"/>
      <c r="T1649" s="53"/>
      <c r="U1649" s="53"/>
      <c r="V1649" s="53"/>
      <c r="W1649" s="53"/>
      <c r="X1649" s="53"/>
      <c r="Y1649" s="53"/>
      <c r="Z1649" s="53"/>
      <c r="AA1649" s="53"/>
      <c r="AB1649" s="53"/>
      <c r="AC1649" s="53"/>
      <c r="AD1649" s="53"/>
      <c r="AE1649" s="53"/>
      <c r="AF1649" s="53"/>
      <c r="AG1649" s="53"/>
      <c r="AH1649" s="53"/>
      <c r="AI1649" s="53"/>
      <c r="AJ1649" s="53"/>
      <c r="AK1649" s="53"/>
      <c r="AL1649" s="53"/>
      <c r="AM1649" s="53"/>
      <c r="AN1649" s="53"/>
      <c r="AO1649" s="53"/>
      <c r="AP1649" s="53"/>
      <c r="AQ1649" s="53"/>
      <c r="AR1649" s="53"/>
      <c r="AS1649" s="53"/>
    </row>
    <row r="1650" spans="1:45" s="54" customFormat="1" ht="25.5" hidden="1" customHeight="1" outlineLevel="2" x14ac:dyDescent="0.25">
      <c r="A1650" s="6">
        <v>31</v>
      </c>
      <c r="B1650" s="55" t="s">
        <v>1308</v>
      </c>
      <c r="C1650" s="21">
        <v>26373</v>
      </c>
      <c r="D1650" s="67" t="s">
        <v>66</v>
      </c>
      <c r="E1650" s="67" t="s">
        <v>1321</v>
      </c>
      <c r="F1650" s="66">
        <v>42690</v>
      </c>
      <c r="G1650" s="134" t="s">
        <v>512</v>
      </c>
      <c r="H1650" s="359"/>
      <c r="I1650" s="131"/>
      <c r="J1650" s="130">
        <v>11</v>
      </c>
      <c r="K1650" s="52"/>
      <c r="L1650" s="53"/>
      <c r="M1650" s="53"/>
      <c r="N1650" s="53"/>
      <c r="O1650" s="53"/>
      <c r="P1650" s="53"/>
      <c r="Q1650" s="53"/>
      <c r="R1650" s="53"/>
      <c r="S1650" s="53"/>
      <c r="T1650" s="53"/>
      <c r="U1650" s="53"/>
      <c r="V1650" s="53"/>
      <c r="W1650" s="53"/>
      <c r="X1650" s="53"/>
      <c r="Y1650" s="53"/>
      <c r="Z1650" s="53"/>
      <c r="AA1650" s="53"/>
      <c r="AB1650" s="53"/>
      <c r="AC1650" s="53"/>
      <c r="AD1650" s="53"/>
      <c r="AE1650" s="53"/>
      <c r="AF1650" s="53"/>
      <c r="AG1650" s="53"/>
      <c r="AH1650" s="53"/>
      <c r="AI1650" s="53"/>
      <c r="AJ1650" s="53"/>
      <c r="AK1650" s="53"/>
      <c r="AL1650" s="53"/>
      <c r="AM1650" s="53"/>
      <c r="AN1650" s="53"/>
      <c r="AO1650" s="53"/>
      <c r="AP1650" s="53"/>
      <c r="AQ1650" s="53"/>
      <c r="AR1650" s="53"/>
      <c r="AS1650" s="53"/>
    </row>
    <row r="1651" spans="1:45" s="54" customFormat="1" ht="25.5" hidden="1" customHeight="1" outlineLevel="2" x14ac:dyDescent="0.25">
      <c r="A1651" s="6">
        <v>32</v>
      </c>
      <c r="B1651" s="55" t="s">
        <v>1308</v>
      </c>
      <c r="C1651" s="21">
        <v>26373</v>
      </c>
      <c r="D1651" s="67" t="s">
        <v>66</v>
      </c>
      <c r="E1651" s="67" t="s">
        <v>1322</v>
      </c>
      <c r="F1651" s="66">
        <v>42690</v>
      </c>
      <c r="G1651" s="134" t="s">
        <v>1285</v>
      </c>
      <c r="H1651" s="359"/>
      <c r="I1651" s="131"/>
      <c r="J1651" s="130">
        <v>11</v>
      </c>
      <c r="K1651" s="52"/>
      <c r="L1651" s="53"/>
      <c r="M1651" s="53"/>
      <c r="N1651" s="53"/>
      <c r="O1651" s="53"/>
      <c r="P1651" s="53"/>
      <c r="Q1651" s="53"/>
      <c r="R1651" s="53"/>
      <c r="S1651" s="53"/>
      <c r="T1651" s="53"/>
      <c r="U1651" s="53"/>
      <c r="V1651" s="53"/>
      <c r="W1651" s="53"/>
      <c r="X1651" s="53"/>
      <c r="Y1651" s="53"/>
      <c r="Z1651" s="53"/>
      <c r="AA1651" s="53"/>
      <c r="AB1651" s="53"/>
      <c r="AC1651" s="53"/>
      <c r="AD1651" s="53"/>
      <c r="AE1651" s="53"/>
      <c r="AF1651" s="53"/>
      <c r="AG1651" s="53"/>
      <c r="AH1651" s="53"/>
      <c r="AI1651" s="53"/>
      <c r="AJ1651" s="53"/>
      <c r="AK1651" s="53"/>
      <c r="AL1651" s="53"/>
      <c r="AM1651" s="53"/>
      <c r="AN1651" s="53"/>
      <c r="AO1651" s="53"/>
      <c r="AP1651" s="53"/>
      <c r="AQ1651" s="53"/>
      <c r="AR1651" s="53"/>
      <c r="AS1651" s="53"/>
    </row>
    <row r="1652" spans="1:45" s="54" customFormat="1" ht="25.5" hidden="1" customHeight="1" outlineLevel="2" x14ac:dyDescent="0.25">
      <c r="A1652" s="6">
        <v>33</v>
      </c>
      <c r="B1652" s="55" t="s">
        <v>1308</v>
      </c>
      <c r="C1652" s="21">
        <v>26373</v>
      </c>
      <c r="D1652" s="67" t="s">
        <v>1323</v>
      </c>
      <c r="E1652" s="67" t="s">
        <v>1324</v>
      </c>
      <c r="F1652" s="66">
        <v>42690</v>
      </c>
      <c r="G1652" s="134" t="s">
        <v>355</v>
      </c>
      <c r="H1652" s="359"/>
      <c r="I1652" s="131"/>
      <c r="J1652" s="130">
        <v>11</v>
      </c>
      <c r="K1652" s="52"/>
      <c r="L1652" s="53"/>
      <c r="M1652" s="53"/>
      <c r="N1652" s="53"/>
      <c r="O1652" s="53"/>
      <c r="P1652" s="53"/>
      <c r="Q1652" s="53"/>
      <c r="R1652" s="53"/>
      <c r="S1652" s="53"/>
      <c r="T1652" s="53"/>
      <c r="U1652" s="53"/>
      <c r="V1652" s="53"/>
      <c r="W1652" s="53"/>
      <c r="X1652" s="53"/>
      <c r="Y1652" s="53"/>
      <c r="Z1652" s="53"/>
      <c r="AA1652" s="53"/>
      <c r="AB1652" s="53"/>
      <c r="AC1652" s="53"/>
      <c r="AD1652" s="53"/>
      <c r="AE1652" s="53"/>
      <c r="AF1652" s="53"/>
      <c r="AG1652" s="53"/>
      <c r="AH1652" s="53"/>
      <c r="AI1652" s="53"/>
      <c r="AJ1652" s="53"/>
      <c r="AK1652" s="53"/>
      <c r="AL1652" s="53"/>
      <c r="AM1652" s="53"/>
      <c r="AN1652" s="53"/>
      <c r="AO1652" s="53"/>
      <c r="AP1652" s="53"/>
      <c r="AQ1652" s="53"/>
      <c r="AR1652" s="53"/>
      <c r="AS1652" s="53"/>
    </row>
    <row r="1653" spans="1:45" s="54" customFormat="1" ht="25.5" hidden="1" customHeight="1" outlineLevel="2" x14ac:dyDescent="0.25">
      <c r="A1653" s="6">
        <v>34</v>
      </c>
      <c r="B1653" s="55" t="s">
        <v>1308</v>
      </c>
      <c r="C1653" s="21">
        <v>26375</v>
      </c>
      <c r="D1653" s="67" t="s">
        <v>41</v>
      </c>
      <c r="E1653" s="67" t="s">
        <v>1325</v>
      </c>
      <c r="F1653" s="66">
        <v>42690</v>
      </c>
      <c r="G1653" s="134" t="s">
        <v>512</v>
      </c>
      <c r="H1653" s="359"/>
      <c r="I1653" s="131"/>
      <c r="J1653" s="130">
        <v>15</v>
      </c>
      <c r="K1653" s="52"/>
      <c r="L1653" s="53"/>
      <c r="M1653" s="53"/>
      <c r="N1653" s="53"/>
      <c r="O1653" s="53"/>
      <c r="P1653" s="53"/>
      <c r="Q1653" s="53"/>
      <c r="R1653" s="53"/>
      <c r="S1653" s="53"/>
      <c r="T1653" s="53"/>
      <c r="U1653" s="53"/>
      <c r="V1653" s="53"/>
      <c r="W1653" s="53"/>
      <c r="X1653" s="53"/>
      <c r="Y1653" s="53"/>
      <c r="Z1653" s="53"/>
      <c r="AA1653" s="53"/>
      <c r="AB1653" s="53"/>
      <c r="AC1653" s="53"/>
      <c r="AD1653" s="53"/>
      <c r="AE1653" s="53"/>
      <c r="AF1653" s="53"/>
      <c r="AG1653" s="53"/>
      <c r="AH1653" s="53"/>
      <c r="AI1653" s="53"/>
      <c r="AJ1653" s="53"/>
      <c r="AK1653" s="53"/>
      <c r="AL1653" s="53"/>
      <c r="AM1653" s="53"/>
      <c r="AN1653" s="53"/>
      <c r="AO1653" s="53"/>
      <c r="AP1653" s="53"/>
      <c r="AQ1653" s="53"/>
      <c r="AR1653" s="53"/>
      <c r="AS1653" s="53"/>
    </row>
    <row r="1654" spans="1:45" s="54" customFormat="1" ht="25.5" hidden="1" customHeight="1" outlineLevel="2" x14ac:dyDescent="0.25">
      <c r="A1654" s="6">
        <v>35</v>
      </c>
      <c r="B1654" s="55" t="s">
        <v>1308</v>
      </c>
      <c r="C1654" s="21">
        <v>26375</v>
      </c>
      <c r="D1654" s="67" t="s">
        <v>41</v>
      </c>
      <c r="E1654" s="67" t="s">
        <v>1326</v>
      </c>
      <c r="F1654" s="66">
        <v>42690</v>
      </c>
      <c r="G1654" s="134" t="s">
        <v>1285</v>
      </c>
      <c r="H1654" s="359"/>
      <c r="I1654" s="131"/>
      <c r="J1654" s="130">
        <v>15</v>
      </c>
      <c r="K1654" s="52"/>
      <c r="L1654" s="53"/>
      <c r="M1654" s="53"/>
      <c r="N1654" s="53"/>
      <c r="O1654" s="53"/>
      <c r="P1654" s="53"/>
      <c r="Q1654" s="53"/>
      <c r="R1654" s="53"/>
      <c r="S1654" s="53"/>
      <c r="T1654" s="53"/>
      <c r="U1654" s="53"/>
      <c r="V1654" s="53"/>
      <c r="W1654" s="53"/>
      <c r="X1654" s="53"/>
      <c r="Y1654" s="53"/>
      <c r="Z1654" s="53"/>
      <c r="AA1654" s="53"/>
      <c r="AB1654" s="53"/>
      <c r="AC1654" s="53"/>
      <c r="AD1654" s="53"/>
      <c r="AE1654" s="53"/>
      <c r="AF1654" s="53"/>
      <c r="AG1654" s="53"/>
      <c r="AH1654" s="53"/>
      <c r="AI1654" s="53"/>
      <c r="AJ1654" s="53"/>
      <c r="AK1654" s="53"/>
      <c r="AL1654" s="53"/>
      <c r="AM1654" s="53"/>
      <c r="AN1654" s="53"/>
      <c r="AO1654" s="53"/>
      <c r="AP1654" s="53"/>
      <c r="AQ1654" s="53"/>
      <c r="AR1654" s="53"/>
      <c r="AS1654" s="53"/>
    </row>
    <row r="1655" spans="1:45" s="54" customFormat="1" ht="25.5" hidden="1" customHeight="1" outlineLevel="2" x14ac:dyDescent="0.25">
      <c r="A1655" s="6">
        <v>36</v>
      </c>
      <c r="B1655" s="55" t="s">
        <v>1308</v>
      </c>
      <c r="C1655" s="21">
        <v>26375</v>
      </c>
      <c r="D1655" s="67" t="s">
        <v>41</v>
      </c>
      <c r="E1655" s="67" t="s">
        <v>1327</v>
      </c>
      <c r="F1655" s="66">
        <v>42691</v>
      </c>
      <c r="G1655" s="134" t="s">
        <v>355</v>
      </c>
      <c r="H1655" s="359"/>
      <c r="I1655" s="131"/>
      <c r="J1655" s="130">
        <v>15</v>
      </c>
      <c r="K1655" s="52"/>
      <c r="L1655" s="53"/>
      <c r="M1655" s="53"/>
      <c r="N1655" s="53"/>
      <c r="O1655" s="53"/>
      <c r="P1655" s="53"/>
      <c r="Q1655" s="53"/>
      <c r="R1655" s="53"/>
      <c r="S1655" s="53"/>
      <c r="T1655" s="53"/>
      <c r="U1655" s="53"/>
      <c r="V1655" s="53"/>
      <c r="W1655" s="53"/>
      <c r="X1655" s="53"/>
      <c r="Y1655" s="53"/>
      <c r="Z1655" s="53"/>
      <c r="AA1655" s="53"/>
      <c r="AB1655" s="53"/>
      <c r="AC1655" s="53"/>
      <c r="AD1655" s="53"/>
      <c r="AE1655" s="53"/>
      <c r="AF1655" s="53"/>
      <c r="AG1655" s="53"/>
      <c r="AH1655" s="53"/>
      <c r="AI1655" s="53"/>
      <c r="AJ1655" s="53"/>
      <c r="AK1655" s="53"/>
      <c r="AL1655" s="53"/>
      <c r="AM1655" s="53"/>
      <c r="AN1655" s="53"/>
      <c r="AO1655" s="53"/>
      <c r="AP1655" s="53"/>
      <c r="AQ1655" s="53"/>
      <c r="AR1655" s="53"/>
      <c r="AS1655" s="53"/>
    </row>
    <row r="1656" spans="1:45" s="54" customFormat="1" ht="25.5" hidden="1" customHeight="1" outlineLevel="2" x14ac:dyDescent="0.25">
      <c r="A1656" s="6">
        <v>37</v>
      </c>
      <c r="B1656" s="55" t="s">
        <v>1308</v>
      </c>
      <c r="C1656" s="21">
        <v>26375</v>
      </c>
      <c r="D1656" s="67" t="s">
        <v>41</v>
      </c>
      <c r="E1656" s="67" t="s">
        <v>1328</v>
      </c>
      <c r="F1656" s="66">
        <v>42691</v>
      </c>
      <c r="G1656" s="134" t="s">
        <v>512</v>
      </c>
      <c r="H1656" s="359"/>
      <c r="I1656" s="131"/>
      <c r="J1656" s="130">
        <v>15</v>
      </c>
      <c r="K1656" s="52"/>
      <c r="L1656" s="53"/>
      <c r="M1656" s="53"/>
      <c r="N1656" s="53"/>
      <c r="O1656" s="53"/>
      <c r="P1656" s="53"/>
      <c r="Q1656" s="53"/>
      <c r="R1656" s="53"/>
      <c r="S1656" s="53"/>
      <c r="T1656" s="53"/>
      <c r="U1656" s="53"/>
      <c r="V1656" s="53"/>
      <c r="W1656" s="53"/>
      <c r="X1656" s="53"/>
      <c r="Y1656" s="53"/>
      <c r="Z1656" s="53"/>
      <c r="AA1656" s="53"/>
      <c r="AB1656" s="53"/>
      <c r="AC1656" s="53"/>
      <c r="AD1656" s="53"/>
      <c r="AE1656" s="53"/>
      <c r="AF1656" s="53"/>
      <c r="AG1656" s="53"/>
      <c r="AH1656" s="53"/>
      <c r="AI1656" s="53"/>
      <c r="AJ1656" s="53"/>
      <c r="AK1656" s="53"/>
      <c r="AL1656" s="53"/>
      <c r="AM1656" s="53"/>
      <c r="AN1656" s="53"/>
      <c r="AO1656" s="53"/>
      <c r="AP1656" s="53"/>
      <c r="AQ1656" s="53"/>
      <c r="AR1656" s="53"/>
      <c r="AS1656" s="53"/>
    </row>
    <row r="1657" spans="1:45" s="54" customFormat="1" ht="25.5" hidden="1" customHeight="1" outlineLevel="2" x14ac:dyDescent="0.25">
      <c r="A1657" s="6">
        <v>38</v>
      </c>
      <c r="B1657" s="55" t="s">
        <v>1308</v>
      </c>
      <c r="C1657" s="21">
        <v>26376</v>
      </c>
      <c r="D1657" s="67" t="s">
        <v>121</v>
      </c>
      <c r="E1657" s="67" t="s">
        <v>1329</v>
      </c>
      <c r="F1657" s="66">
        <v>42691</v>
      </c>
      <c r="G1657" s="134" t="s">
        <v>1285</v>
      </c>
      <c r="H1657" s="359"/>
      <c r="I1657" s="131"/>
      <c r="J1657" s="130">
        <v>10</v>
      </c>
      <c r="K1657" s="52"/>
      <c r="L1657" s="53"/>
      <c r="M1657" s="53"/>
      <c r="N1657" s="53"/>
      <c r="O1657" s="53"/>
      <c r="P1657" s="53"/>
      <c r="Q1657" s="53"/>
      <c r="R1657" s="53"/>
      <c r="S1657" s="53"/>
      <c r="T1657" s="53"/>
      <c r="U1657" s="53"/>
      <c r="V1657" s="53"/>
      <c r="W1657" s="53"/>
      <c r="X1657" s="53"/>
      <c r="Y1657" s="53"/>
      <c r="Z1657" s="53"/>
      <c r="AA1657" s="53"/>
      <c r="AB1657" s="53"/>
      <c r="AC1657" s="53"/>
      <c r="AD1657" s="53"/>
      <c r="AE1657" s="53"/>
      <c r="AF1657" s="53"/>
      <c r="AG1657" s="53"/>
      <c r="AH1657" s="53"/>
      <c r="AI1657" s="53"/>
      <c r="AJ1657" s="53"/>
      <c r="AK1657" s="53"/>
      <c r="AL1657" s="53"/>
      <c r="AM1657" s="53"/>
      <c r="AN1657" s="53"/>
      <c r="AO1657" s="53"/>
      <c r="AP1657" s="53"/>
      <c r="AQ1657" s="53"/>
      <c r="AR1657" s="53"/>
      <c r="AS1657" s="53"/>
    </row>
    <row r="1658" spans="1:45" s="54" customFormat="1" ht="25.5" hidden="1" customHeight="1" outlineLevel="2" x14ac:dyDescent="0.25">
      <c r="A1658" s="6">
        <v>39</v>
      </c>
      <c r="B1658" s="55" t="s">
        <v>1308</v>
      </c>
      <c r="C1658" s="21">
        <v>26376</v>
      </c>
      <c r="D1658" s="67" t="s">
        <v>121</v>
      </c>
      <c r="E1658" s="67" t="s">
        <v>1330</v>
      </c>
      <c r="F1658" s="66">
        <v>42691</v>
      </c>
      <c r="G1658" s="134" t="s">
        <v>355</v>
      </c>
      <c r="H1658" s="359"/>
      <c r="I1658" s="131"/>
      <c r="J1658" s="130">
        <v>10</v>
      </c>
      <c r="K1658" s="52"/>
      <c r="L1658" s="53"/>
      <c r="M1658" s="53"/>
      <c r="N1658" s="53"/>
      <c r="O1658" s="53"/>
      <c r="P1658" s="53"/>
      <c r="Q1658" s="53"/>
      <c r="R1658" s="53"/>
      <c r="S1658" s="53"/>
      <c r="T1658" s="53"/>
      <c r="U1658" s="53"/>
      <c r="V1658" s="53"/>
      <c r="W1658" s="53"/>
      <c r="X1658" s="53"/>
      <c r="Y1658" s="53"/>
      <c r="Z1658" s="53"/>
      <c r="AA1658" s="53"/>
      <c r="AB1658" s="53"/>
      <c r="AC1658" s="53"/>
      <c r="AD1658" s="53"/>
      <c r="AE1658" s="53"/>
      <c r="AF1658" s="53"/>
      <c r="AG1658" s="53"/>
      <c r="AH1658" s="53"/>
      <c r="AI1658" s="53"/>
      <c r="AJ1658" s="53"/>
      <c r="AK1658" s="53"/>
      <c r="AL1658" s="53"/>
      <c r="AM1658" s="53"/>
      <c r="AN1658" s="53"/>
      <c r="AO1658" s="53"/>
      <c r="AP1658" s="53"/>
      <c r="AQ1658" s="53"/>
      <c r="AR1658" s="53"/>
      <c r="AS1658" s="53"/>
    </row>
    <row r="1659" spans="1:45" s="54" customFormat="1" ht="25.5" hidden="1" customHeight="1" outlineLevel="2" x14ac:dyDescent="0.25">
      <c r="A1659" s="6">
        <v>40</v>
      </c>
      <c r="B1659" s="55" t="s">
        <v>1308</v>
      </c>
      <c r="C1659" s="21">
        <v>26376</v>
      </c>
      <c r="D1659" s="67" t="s">
        <v>121</v>
      </c>
      <c r="E1659" s="67" t="s">
        <v>1331</v>
      </c>
      <c r="F1659" s="66">
        <v>42691</v>
      </c>
      <c r="G1659" s="134" t="s">
        <v>512</v>
      </c>
      <c r="H1659" s="359"/>
      <c r="I1659" s="131"/>
      <c r="J1659" s="130">
        <v>9</v>
      </c>
      <c r="K1659" s="52"/>
      <c r="L1659" s="53"/>
      <c r="M1659" s="53"/>
      <c r="N1659" s="53"/>
      <c r="O1659" s="53"/>
      <c r="P1659" s="53"/>
      <c r="Q1659" s="53"/>
      <c r="R1659" s="53"/>
      <c r="S1659" s="53"/>
      <c r="T1659" s="53"/>
      <c r="U1659" s="53"/>
      <c r="V1659" s="53"/>
      <c r="W1659" s="53"/>
      <c r="X1659" s="53"/>
      <c r="Y1659" s="53"/>
      <c r="Z1659" s="53"/>
      <c r="AA1659" s="53"/>
      <c r="AB1659" s="53"/>
      <c r="AC1659" s="53"/>
      <c r="AD1659" s="53"/>
      <c r="AE1659" s="53"/>
      <c r="AF1659" s="53"/>
      <c r="AG1659" s="53"/>
      <c r="AH1659" s="53"/>
      <c r="AI1659" s="53"/>
      <c r="AJ1659" s="53"/>
      <c r="AK1659" s="53"/>
      <c r="AL1659" s="53"/>
      <c r="AM1659" s="53"/>
      <c r="AN1659" s="53"/>
      <c r="AO1659" s="53"/>
      <c r="AP1659" s="53"/>
      <c r="AQ1659" s="53"/>
      <c r="AR1659" s="53"/>
      <c r="AS1659" s="53"/>
    </row>
    <row r="1660" spans="1:45" s="54" customFormat="1" ht="25.5" hidden="1" customHeight="1" outlineLevel="2" x14ac:dyDescent="0.25">
      <c r="A1660" s="6">
        <v>41</v>
      </c>
      <c r="B1660" s="55" t="s">
        <v>1308</v>
      </c>
      <c r="C1660" s="21">
        <v>26376</v>
      </c>
      <c r="D1660" s="67" t="s">
        <v>121</v>
      </c>
      <c r="E1660" s="67" t="s">
        <v>1332</v>
      </c>
      <c r="F1660" s="66">
        <v>42691</v>
      </c>
      <c r="G1660" s="134" t="s">
        <v>1285</v>
      </c>
      <c r="H1660" s="359"/>
      <c r="I1660" s="131"/>
      <c r="J1660" s="130">
        <v>10</v>
      </c>
      <c r="K1660" s="52"/>
      <c r="L1660" s="53"/>
      <c r="M1660" s="53"/>
      <c r="N1660" s="53"/>
      <c r="O1660" s="53"/>
      <c r="P1660" s="53"/>
      <c r="Q1660" s="53"/>
      <c r="R1660" s="53"/>
      <c r="S1660" s="53"/>
      <c r="T1660" s="53"/>
      <c r="U1660" s="53"/>
      <c r="V1660" s="53"/>
      <c r="W1660" s="53"/>
      <c r="X1660" s="53"/>
      <c r="Y1660" s="53"/>
      <c r="Z1660" s="53"/>
      <c r="AA1660" s="53"/>
      <c r="AB1660" s="53"/>
      <c r="AC1660" s="53"/>
      <c r="AD1660" s="53"/>
      <c r="AE1660" s="53"/>
      <c r="AF1660" s="53"/>
      <c r="AG1660" s="53"/>
      <c r="AH1660" s="53"/>
      <c r="AI1660" s="53"/>
      <c r="AJ1660" s="53"/>
      <c r="AK1660" s="53"/>
      <c r="AL1660" s="53"/>
      <c r="AM1660" s="53"/>
      <c r="AN1660" s="53"/>
      <c r="AO1660" s="53"/>
      <c r="AP1660" s="53"/>
      <c r="AQ1660" s="53"/>
      <c r="AR1660" s="53"/>
      <c r="AS1660" s="53"/>
    </row>
    <row r="1661" spans="1:45" s="54" customFormat="1" ht="25.5" hidden="1" customHeight="1" outlineLevel="2" x14ac:dyDescent="0.25">
      <c r="A1661" s="6">
        <v>42</v>
      </c>
      <c r="B1661" s="55" t="s">
        <v>1333</v>
      </c>
      <c r="C1661" s="21">
        <v>26379</v>
      </c>
      <c r="D1661" s="67" t="s">
        <v>41</v>
      </c>
      <c r="E1661" s="67" t="s">
        <v>1334</v>
      </c>
      <c r="F1661" s="66">
        <v>42691</v>
      </c>
      <c r="G1661" s="134" t="s">
        <v>355</v>
      </c>
      <c r="H1661" s="359"/>
      <c r="I1661" s="131"/>
      <c r="J1661" s="130">
        <v>14</v>
      </c>
      <c r="K1661" s="52"/>
      <c r="L1661" s="53"/>
      <c r="M1661" s="53"/>
      <c r="N1661" s="53"/>
      <c r="O1661" s="53"/>
      <c r="P1661" s="53"/>
      <c r="Q1661" s="53"/>
      <c r="R1661" s="53"/>
      <c r="S1661" s="53"/>
      <c r="T1661" s="53"/>
      <c r="U1661" s="53"/>
      <c r="V1661" s="53"/>
      <c r="W1661" s="53"/>
      <c r="X1661" s="53"/>
      <c r="Y1661" s="53"/>
      <c r="Z1661" s="53"/>
      <c r="AA1661" s="53"/>
      <c r="AB1661" s="53"/>
      <c r="AC1661" s="53"/>
      <c r="AD1661" s="53"/>
      <c r="AE1661" s="53"/>
      <c r="AF1661" s="53"/>
      <c r="AG1661" s="53"/>
      <c r="AH1661" s="53"/>
      <c r="AI1661" s="53"/>
      <c r="AJ1661" s="53"/>
      <c r="AK1661" s="53"/>
      <c r="AL1661" s="53"/>
      <c r="AM1661" s="53"/>
      <c r="AN1661" s="53"/>
      <c r="AO1661" s="53"/>
      <c r="AP1661" s="53"/>
      <c r="AQ1661" s="53"/>
      <c r="AR1661" s="53"/>
      <c r="AS1661" s="53"/>
    </row>
    <row r="1662" spans="1:45" s="54" customFormat="1" ht="25.5" hidden="1" customHeight="1" outlineLevel="2" x14ac:dyDescent="0.25">
      <c r="A1662" s="6">
        <v>43</v>
      </c>
      <c r="B1662" s="55" t="s">
        <v>1333</v>
      </c>
      <c r="C1662" s="21">
        <v>26379</v>
      </c>
      <c r="D1662" s="67" t="s">
        <v>41</v>
      </c>
      <c r="E1662" s="67" t="s">
        <v>1335</v>
      </c>
      <c r="F1662" s="66">
        <v>42692</v>
      </c>
      <c r="G1662" s="134" t="s">
        <v>512</v>
      </c>
      <c r="H1662" s="359"/>
      <c r="I1662" s="131"/>
      <c r="J1662" s="130">
        <v>14</v>
      </c>
      <c r="K1662" s="52"/>
      <c r="L1662" s="53"/>
      <c r="M1662" s="53"/>
      <c r="N1662" s="53"/>
      <c r="O1662" s="53"/>
      <c r="P1662" s="53"/>
      <c r="Q1662" s="53"/>
      <c r="R1662" s="53"/>
      <c r="S1662" s="53"/>
      <c r="T1662" s="53"/>
      <c r="U1662" s="53"/>
      <c r="V1662" s="53"/>
      <c r="W1662" s="53"/>
      <c r="X1662" s="53"/>
      <c r="Y1662" s="53"/>
      <c r="Z1662" s="53"/>
      <c r="AA1662" s="53"/>
      <c r="AB1662" s="53"/>
      <c r="AC1662" s="53"/>
      <c r="AD1662" s="53"/>
      <c r="AE1662" s="53"/>
      <c r="AF1662" s="53"/>
      <c r="AG1662" s="53"/>
      <c r="AH1662" s="53"/>
      <c r="AI1662" s="53"/>
      <c r="AJ1662" s="53"/>
      <c r="AK1662" s="53"/>
      <c r="AL1662" s="53"/>
      <c r="AM1662" s="53"/>
      <c r="AN1662" s="53"/>
      <c r="AO1662" s="53"/>
      <c r="AP1662" s="53"/>
      <c r="AQ1662" s="53"/>
      <c r="AR1662" s="53"/>
      <c r="AS1662" s="53"/>
    </row>
    <row r="1663" spans="1:45" s="54" customFormat="1" ht="25.5" hidden="1" customHeight="1" outlineLevel="2" x14ac:dyDescent="0.25">
      <c r="A1663" s="6">
        <v>44</v>
      </c>
      <c r="B1663" s="55" t="s">
        <v>1333</v>
      </c>
      <c r="C1663" s="21">
        <v>26379</v>
      </c>
      <c r="D1663" s="67" t="s">
        <v>41</v>
      </c>
      <c r="E1663" s="67" t="s">
        <v>1336</v>
      </c>
      <c r="F1663" s="66">
        <v>42692</v>
      </c>
      <c r="G1663" s="134" t="s">
        <v>1285</v>
      </c>
      <c r="H1663" s="359"/>
      <c r="I1663" s="131"/>
      <c r="J1663" s="130">
        <v>14</v>
      </c>
      <c r="K1663" s="52"/>
      <c r="L1663" s="53"/>
      <c r="M1663" s="53"/>
      <c r="N1663" s="53"/>
      <c r="O1663" s="53"/>
      <c r="P1663" s="53"/>
      <c r="Q1663" s="53"/>
      <c r="R1663" s="53"/>
      <c r="S1663" s="53"/>
      <c r="T1663" s="53"/>
      <c r="U1663" s="53"/>
      <c r="V1663" s="53"/>
      <c r="W1663" s="53"/>
      <c r="X1663" s="53"/>
      <c r="Y1663" s="53"/>
      <c r="Z1663" s="53"/>
      <c r="AA1663" s="53"/>
      <c r="AB1663" s="53"/>
      <c r="AC1663" s="53"/>
      <c r="AD1663" s="53"/>
      <c r="AE1663" s="53"/>
      <c r="AF1663" s="53"/>
      <c r="AG1663" s="53"/>
      <c r="AH1663" s="53"/>
      <c r="AI1663" s="53"/>
      <c r="AJ1663" s="53"/>
      <c r="AK1663" s="53"/>
      <c r="AL1663" s="53"/>
      <c r="AM1663" s="53"/>
      <c r="AN1663" s="53"/>
      <c r="AO1663" s="53"/>
      <c r="AP1663" s="53"/>
      <c r="AQ1663" s="53"/>
      <c r="AR1663" s="53"/>
      <c r="AS1663" s="53"/>
    </row>
    <row r="1664" spans="1:45" s="54" customFormat="1" ht="25.5" hidden="1" customHeight="1" outlineLevel="2" x14ac:dyDescent="0.25">
      <c r="A1664" s="6">
        <v>45</v>
      </c>
      <c r="B1664" s="55" t="s">
        <v>1333</v>
      </c>
      <c r="C1664" s="55">
        <v>26379</v>
      </c>
      <c r="D1664" s="67" t="s">
        <v>41</v>
      </c>
      <c r="E1664" s="67" t="s">
        <v>1337</v>
      </c>
      <c r="F1664" s="66">
        <v>42692</v>
      </c>
      <c r="G1664" s="134" t="s">
        <v>355</v>
      </c>
      <c r="H1664" s="359"/>
      <c r="I1664" s="131"/>
      <c r="J1664" s="130">
        <v>14</v>
      </c>
      <c r="K1664" s="52"/>
      <c r="L1664" s="53"/>
      <c r="M1664" s="53"/>
      <c r="N1664" s="53"/>
      <c r="O1664" s="53"/>
      <c r="P1664" s="53"/>
      <c r="Q1664" s="53"/>
      <c r="R1664" s="53"/>
      <c r="S1664" s="53"/>
      <c r="T1664" s="53"/>
      <c r="U1664" s="53"/>
      <c r="V1664" s="53"/>
      <c r="W1664" s="53"/>
      <c r="X1664" s="53"/>
      <c r="Y1664" s="53"/>
      <c r="Z1664" s="53"/>
      <c r="AA1664" s="53"/>
      <c r="AB1664" s="53"/>
      <c r="AC1664" s="53"/>
      <c r="AD1664" s="53"/>
      <c r="AE1664" s="53"/>
      <c r="AF1664" s="53"/>
      <c r="AG1664" s="53"/>
      <c r="AH1664" s="53"/>
      <c r="AI1664" s="53"/>
      <c r="AJ1664" s="53"/>
      <c r="AK1664" s="53"/>
      <c r="AL1664" s="53"/>
      <c r="AM1664" s="53"/>
      <c r="AN1664" s="53"/>
      <c r="AO1664" s="53"/>
      <c r="AP1664" s="53"/>
      <c r="AQ1664" s="53"/>
      <c r="AR1664" s="53"/>
      <c r="AS1664" s="53"/>
    </row>
    <row r="1665" spans="1:45" s="54" customFormat="1" ht="25.5" hidden="1" customHeight="1" outlineLevel="2" x14ac:dyDescent="0.25">
      <c r="A1665" s="6">
        <v>46</v>
      </c>
      <c r="B1665" s="55" t="s">
        <v>1338</v>
      </c>
      <c r="C1665" s="21">
        <v>26378</v>
      </c>
      <c r="D1665" s="67" t="s">
        <v>41</v>
      </c>
      <c r="E1665" s="67" t="s">
        <v>1339</v>
      </c>
      <c r="F1665" s="66">
        <v>42692</v>
      </c>
      <c r="G1665" s="134" t="s">
        <v>512</v>
      </c>
      <c r="H1665" s="359"/>
      <c r="I1665" s="131"/>
      <c r="J1665" s="130">
        <v>6</v>
      </c>
      <c r="K1665" s="52"/>
      <c r="L1665" s="53"/>
      <c r="M1665" s="53"/>
      <c r="N1665" s="53"/>
      <c r="O1665" s="53"/>
      <c r="P1665" s="53"/>
      <c r="Q1665" s="53"/>
      <c r="R1665" s="53"/>
      <c r="S1665" s="53"/>
      <c r="T1665" s="53"/>
      <c r="U1665" s="53"/>
      <c r="V1665" s="53"/>
      <c r="W1665" s="53"/>
      <c r="X1665" s="53"/>
      <c r="Y1665" s="53"/>
      <c r="Z1665" s="53"/>
      <c r="AA1665" s="53"/>
      <c r="AB1665" s="53"/>
      <c r="AC1665" s="53"/>
      <c r="AD1665" s="53"/>
      <c r="AE1665" s="53"/>
      <c r="AF1665" s="53"/>
      <c r="AG1665" s="53"/>
      <c r="AH1665" s="53"/>
      <c r="AI1665" s="53"/>
      <c r="AJ1665" s="53"/>
      <c r="AK1665" s="53"/>
      <c r="AL1665" s="53"/>
      <c r="AM1665" s="53"/>
      <c r="AN1665" s="53"/>
      <c r="AO1665" s="53"/>
      <c r="AP1665" s="53"/>
      <c r="AQ1665" s="53"/>
      <c r="AR1665" s="53"/>
      <c r="AS1665" s="53"/>
    </row>
    <row r="1666" spans="1:45" s="54" customFormat="1" ht="25.5" hidden="1" customHeight="1" outlineLevel="2" x14ac:dyDescent="0.25">
      <c r="A1666" s="6">
        <v>47</v>
      </c>
      <c r="B1666" s="55" t="s">
        <v>1338</v>
      </c>
      <c r="C1666" s="21">
        <v>26378</v>
      </c>
      <c r="D1666" s="67" t="s">
        <v>41</v>
      </c>
      <c r="E1666" s="67" t="s">
        <v>1340</v>
      </c>
      <c r="F1666" s="66">
        <v>42692</v>
      </c>
      <c r="G1666" s="134" t="s">
        <v>1285</v>
      </c>
      <c r="H1666" s="359"/>
      <c r="I1666" s="131"/>
      <c r="J1666" s="130">
        <v>6</v>
      </c>
      <c r="K1666" s="52"/>
      <c r="L1666" s="53"/>
      <c r="M1666" s="53"/>
      <c r="N1666" s="53"/>
      <c r="O1666" s="53"/>
      <c r="P1666" s="53"/>
      <c r="Q1666" s="53"/>
      <c r="R1666" s="53"/>
      <c r="S1666" s="53"/>
      <c r="T1666" s="53"/>
      <c r="U1666" s="53"/>
      <c r="V1666" s="53"/>
      <c r="W1666" s="53"/>
      <c r="X1666" s="53"/>
      <c r="Y1666" s="53"/>
      <c r="Z1666" s="53"/>
      <c r="AA1666" s="53"/>
      <c r="AB1666" s="53"/>
      <c r="AC1666" s="53"/>
      <c r="AD1666" s="53"/>
      <c r="AE1666" s="53"/>
      <c r="AF1666" s="53"/>
      <c r="AG1666" s="53"/>
      <c r="AH1666" s="53"/>
      <c r="AI1666" s="53"/>
      <c r="AJ1666" s="53"/>
      <c r="AK1666" s="53"/>
      <c r="AL1666" s="53"/>
      <c r="AM1666" s="53"/>
      <c r="AN1666" s="53"/>
      <c r="AO1666" s="53"/>
      <c r="AP1666" s="53"/>
      <c r="AQ1666" s="53"/>
      <c r="AR1666" s="53"/>
      <c r="AS1666" s="53"/>
    </row>
    <row r="1667" spans="1:45" s="54" customFormat="1" ht="25.5" hidden="1" customHeight="1" outlineLevel="2" x14ac:dyDescent="0.25">
      <c r="A1667" s="6">
        <v>48</v>
      </c>
      <c r="B1667" s="55" t="s">
        <v>1338</v>
      </c>
      <c r="C1667" s="21">
        <v>26378</v>
      </c>
      <c r="D1667" s="67" t="s">
        <v>41</v>
      </c>
      <c r="E1667" s="67" t="s">
        <v>1341</v>
      </c>
      <c r="F1667" s="66">
        <v>42692</v>
      </c>
      <c r="G1667" s="134" t="s">
        <v>355</v>
      </c>
      <c r="H1667" s="359"/>
      <c r="I1667" s="131"/>
      <c r="J1667" s="130">
        <v>6</v>
      </c>
      <c r="K1667" s="52"/>
      <c r="L1667" s="53"/>
      <c r="M1667" s="53"/>
      <c r="N1667" s="53"/>
      <c r="O1667" s="53"/>
      <c r="P1667" s="53"/>
      <c r="Q1667" s="53"/>
      <c r="R1667" s="53"/>
      <c r="S1667" s="53"/>
      <c r="T1667" s="53"/>
      <c r="U1667" s="53"/>
      <c r="V1667" s="53"/>
      <c r="W1667" s="53"/>
      <c r="X1667" s="53"/>
      <c r="Y1667" s="53"/>
      <c r="Z1667" s="53"/>
      <c r="AA1667" s="53"/>
      <c r="AB1667" s="53"/>
      <c r="AC1667" s="53"/>
      <c r="AD1667" s="53"/>
      <c r="AE1667" s="53"/>
      <c r="AF1667" s="53"/>
      <c r="AG1667" s="53"/>
      <c r="AH1667" s="53"/>
      <c r="AI1667" s="53"/>
      <c r="AJ1667" s="53"/>
      <c r="AK1667" s="53"/>
      <c r="AL1667" s="53"/>
      <c r="AM1667" s="53"/>
      <c r="AN1667" s="53"/>
      <c r="AO1667" s="53"/>
      <c r="AP1667" s="53"/>
      <c r="AQ1667" s="53"/>
      <c r="AR1667" s="53"/>
      <c r="AS1667" s="53"/>
    </row>
    <row r="1668" spans="1:45" s="54" customFormat="1" ht="25.5" hidden="1" customHeight="1" outlineLevel="2" x14ac:dyDescent="0.25">
      <c r="A1668" s="6">
        <v>49</v>
      </c>
      <c r="B1668" s="55" t="s">
        <v>1338</v>
      </c>
      <c r="C1668" s="21">
        <v>26378</v>
      </c>
      <c r="D1668" s="67" t="s">
        <v>41</v>
      </c>
      <c r="E1668" s="67" t="s">
        <v>1342</v>
      </c>
      <c r="F1668" s="66">
        <v>42692</v>
      </c>
      <c r="G1668" s="134" t="s">
        <v>512</v>
      </c>
      <c r="H1668" s="359"/>
      <c r="I1668" s="131"/>
      <c r="J1668" s="130">
        <v>6</v>
      </c>
      <c r="K1668" s="52"/>
      <c r="L1668" s="53"/>
      <c r="M1668" s="53"/>
      <c r="N1668" s="53"/>
      <c r="O1668" s="53"/>
      <c r="P1668" s="53"/>
      <c r="Q1668" s="53"/>
      <c r="R1668" s="53"/>
      <c r="S1668" s="53"/>
      <c r="T1668" s="53"/>
      <c r="U1668" s="53"/>
      <c r="V1668" s="53"/>
      <c r="W1668" s="53"/>
      <c r="X1668" s="53"/>
      <c r="Y1668" s="53"/>
      <c r="Z1668" s="53"/>
      <c r="AA1668" s="53"/>
      <c r="AB1668" s="53"/>
      <c r="AC1668" s="53"/>
      <c r="AD1668" s="53"/>
      <c r="AE1668" s="53"/>
      <c r="AF1668" s="53"/>
      <c r="AG1668" s="53"/>
      <c r="AH1668" s="53"/>
      <c r="AI1668" s="53"/>
      <c r="AJ1668" s="53"/>
      <c r="AK1668" s="53"/>
      <c r="AL1668" s="53"/>
      <c r="AM1668" s="53"/>
      <c r="AN1668" s="53"/>
      <c r="AO1668" s="53"/>
      <c r="AP1668" s="53"/>
      <c r="AQ1668" s="53"/>
      <c r="AR1668" s="53"/>
      <c r="AS1668" s="53"/>
    </row>
    <row r="1669" spans="1:45" s="54" customFormat="1" ht="25.5" hidden="1" customHeight="1" outlineLevel="2" thickBot="1" x14ac:dyDescent="0.3">
      <c r="A1669" s="6">
        <v>50</v>
      </c>
      <c r="B1669" s="55" t="s">
        <v>1333</v>
      </c>
      <c r="C1669" s="21">
        <v>26380</v>
      </c>
      <c r="D1669" s="67" t="s">
        <v>121</v>
      </c>
      <c r="E1669" s="67" t="s">
        <v>1343</v>
      </c>
      <c r="F1669" s="66">
        <v>42692</v>
      </c>
      <c r="G1669" s="134" t="s">
        <v>1285</v>
      </c>
      <c r="H1669" s="360"/>
      <c r="I1669" s="178"/>
      <c r="J1669" s="130">
        <v>4</v>
      </c>
      <c r="K1669" s="52"/>
      <c r="L1669" s="53"/>
      <c r="M1669" s="53"/>
      <c r="N1669" s="53"/>
      <c r="O1669" s="53"/>
      <c r="P1669" s="53"/>
      <c r="Q1669" s="53"/>
      <c r="R1669" s="53"/>
      <c r="S1669" s="53"/>
      <c r="T1669" s="53"/>
      <c r="U1669" s="53"/>
      <c r="V1669" s="53"/>
      <c r="W1669" s="53"/>
      <c r="X1669" s="53"/>
      <c r="Y1669" s="53"/>
      <c r="Z1669" s="53"/>
      <c r="AA1669" s="53"/>
      <c r="AB1669" s="53"/>
      <c r="AC1669" s="53"/>
      <c r="AD1669" s="53"/>
      <c r="AE1669" s="53"/>
      <c r="AF1669" s="53"/>
      <c r="AG1669" s="53"/>
      <c r="AH1669" s="53"/>
      <c r="AI1669" s="53"/>
      <c r="AJ1669" s="53"/>
      <c r="AK1669" s="53"/>
      <c r="AL1669" s="53"/>
      <c r="AM1669" s="53"/>
      <c r="AN1669" s="53"/>
      <c r="AO1669" s="53"/>
      <c r="AP1669" s="53"/>
      <c r="AQ1669" s="53"/>
      <c r="AR1669" s="53"/>
      <c r="AS1669" s="53"/>
    </row>
    <row r="1670" spans="1:45" ht="13.8" collapsed="1" thickBot="1" x14ac:dyDescent="0.3">
      <c r="A1670" s="17">
        <v>6</v>
      </c>
      <c r="B1670" s="592" t="s">
        <v>29</v>
      </c>
      <c r="C1670" s="593"/>
      <c r="D1670" s="593"/>
      <c r="E1670" s="593"/>
      <c r="F1670" s="593"/>
      <c r="G1670" s="594"/>
      <c r="H1670" s="291"/>
      <c r="I1670" s="251"/>
      <c r="J1670" s="92">
        <f>J1671+J1835</f>
        <v>1557</v>
      </c>
    </row>
    <row r="1671" spans="1:45" s="51" customFormat="1" ht="10.8" hidden="1" outlineLevel="1" collapsed="1" thickBot="1" x14ac:dyDescent="0.3">
      <c r="A1671" s="8" t="s">
        <v>52</v>
      </c>
      <c r="B1671" s="562" t="s">
        <v>45</v>
      </c>
      <c r="C1671" s="563"/>
      <c r="D1671" s="563"/>
      <c r="E1671" s="563"/>
      <c r="F1671" s="563"/>
      <c r="G1671" s="564"/>
      <c r="H1671" s="188"/>
      <c r="I1671" s="128"/>
      <c r="J1671" s="128">
        <f>SUM(J1672:J1834)</f>
        <v>1156</v>
      </c>
      <c r="K1671" s="50"/>
    </row>
    <row r="1672" spans="1:45" s="54" customFormat="1" ht="10.8" hidden="1" outlineLevel="2" thickBot="1" x14ac:dyDescent="0.3">
      <c r="A1672" s="203">
        <v>1</v>
      </c>
      <c r="B1672" s="203" t="s">
        <v>78</v>
      </c>
      <c r="C1672" s="136" t="s">
        <v>290</v>
      </c>
      <c r="D1672" s="136" t="s">
        <v>1969</v>
      </c>
      <c r="E1672" s="136" t="s">
        <v>1970</v>
      </c>
      <c r="F1672" s="204">
        <v>42675</v>
      </c>
      <c r="G1672" s="300" t="s">
        <v>1971</v>
      </c>
      <c r="H1672" s="361"/>
      <c r="I1672" s="361"/>
      <c r="J1672" s="310">
        <v>6</v>
      </c>
      <c r="K1672" s="52"/>
      <c r="L1672" s="53"/>
      <c r="M1672" s="53"/>
      <c r="N1672" s="53"/>
      <c r="O1672" s="53"/>
      <c r="P1672" s="53"/>
      <c r="Q1672" s="53"/>
      <c r="R1672" s="53"/>
      <c r="S1672" s="53"/>
      <c r="T1672" s="53"/>
      <c r="U1672" s="53"/>
      <c r="V1672" s="53"/>
      <c r="W1672" s="53"/>
      <c r="X1672" s="53"/>
      <c r="Y1672" s="53"/>
      <c r="Z1672" s="53"/>
      <c r="AA1672" s="53"/>
      <c r="AB1672" s="53"/>
      <c r="AC1672" s="53"/>
      <c r="AD1672" s="53"/>
      <c r="AE1672" s="53"/>
      <c r="AF1672" s="53"/>
      <c r="AG1672" s="53"/>
      <c r="AH1672" s="53"/>
      <c r="AI1672" s="53"/>
      <c r="AJ1672" s="53"/>
      <c r="AK1672" s="53"/>
      <c r="AL1672" s="53"/>
      <c r="AM1672" s="53"/>
      <c r="AN1672" s="53"/>
      <c r="AO1672" s="53"/>
      <c r="AP1672" s="53"/>
      <c r="AQ1672" s="53"/>
      <c r="AR1672" s="53"/>
      <c r="AS1672" s="53"/>
    </row>
    <row r="1673" spans="1:45" s="54" customFormat="1" ht="10.8" hidden="1" outlineLevel="2" thickBot="1" x14ac:dyDescent="0.3">
      <c r="A1673" s="203">
        <v>2</v>
      </c>
      <c r="B1673" s="203" t="s">
        <v>78</v>
      </c>
      <c r="C1673" s="136" t="s">
        <v>1972</v>
      </c>
      <c r="D1673" s="136" t="s">
        <v>1973</v>
      </c>
      <c r="E1673" s="136" t="s">
        <v>1974</v>
      </c>
      <c r="F1673" s="204">
        <v>42676</v>
      </c>
      <c r="G1673" s="300" t="s">
        <v>1971</v>
      </c>
      <c r="H1673" s="203"/>
      <c r="I1673" s="203"/>
      <c r="J1673" s="310">
        <v>9</v>
      </c>
      <c r="K1673" s="52"/>
      <c r="L1673" s="53"/>
      <c r="M1673" s="53"/>
      <c r="N1673" s="53"/>
      <c r="O1673" s="53"/>
      <c r="P1673" s="53"/>
      <c r="Q1673" s="53"/>
      <c r="R1673" s="53"/>
      <c r="S1673" s="53"/>
      <c r="T1673" s="53"/>
      <c r="U1673" s="53"/>
      <c r="V1673" s="53"/>
      <c r="W1673" s="53"/>
      <c r="X1673" s="53"/>
      <c r="Y1673" s="53"/>
      <c r="Z1673" s="53"/>
      <c r="AA1673" s="53"/>
      <c r="AB1673" s="53"/>
      <c r="AC1673" s="53"/>
      <c r="AD1673" s="53"/>
      <c r="AE1673" s="53"/>
      <c r="AF1673" s="53"/>
      <c r="AG1673" s="53"/>
      <c r="AH1673" s="53"/>
      <c r="AI1673" s="53"/>
      <c r="AJ1673" s="53"/>
      <c r="AK1673" s="53"/>
      <c r="AL1673" s="53"/>
      <c r="AM1673" s="53"/>
      <c r="AN1673" s="53"/>
      <c r="AO1673" s="53"/>
      <c r="AP1673" s="53"/>
      <c r="AQ1673" s="53"/>
      <c r="AR1673" s="53"/>
      <c r="AS1673" s="53"/>
    </row>
    <row r="1674" spans="1:45" s="54" customFormat="1" ht="21" hidden="1" outlineLevel="2" thickBot="1" x14ac:dyDescent="0.3">
      <c r="A1674" s="203">
        <v>3</v>
      </c>
      <c r="B1674" s="203" t="s">
        <v>78</v>
      </c>
      <c r="C1674" s="136" t="s">
        <v>1975</v>
      </c>
      <c r="D1674" s="136" t="s">
        <v>1976</v>
      </c>
      <c r="E1674" s="136" t="s">
        <v>1977</v>
      </c>
      <c r="F1674" s="204" t="s">
        <v>1978</v>
      </c>
      <c r="G1674" s="300" t="s">
        <v>1971</v>
      </c>
      <c r="H1674" s="203"/>
      <c r="I1674" s="203"/>
      <c r="J1674" s="310">
        <v>19</v>
      </c>
      <c r="K1674" s="52"/>
      <c r="L1674" s="53"/>
      <c r="M1674" s="53"/>
      <c r="N1674" s="53"/>
      <c r="O1674" s="53"/>
      <c r="P1674" s="53"/>
      <c r="Q1674" s="53"/>
      <c r="R1674" s="53"/>
      <c r="S1674" s="53"/>
      <c r="T1674" s="53"/>
      <c r="U1674" s="53"/>
      <c r="V1674" s="53"/>
      <c r="W1674" s="53"/>
      <c r="X1674" s="53"/>
      <c r="Y1674" s="53"/>
      <c r="Z1674" s="53"/>
      <c r="AA1674" s="53"/>
      <c r="AB1674" s="53"/>
      <c r="AC1674" s="53"/>
      <c r="AD1674" s="53"/>
      <c r="AE1674" s="53"/>
      <c r="AF1674" s="53"/>
      <c r="AG1674" s="53"/>
      <c r="AH1674" s="53"/>
      <c r="AI1674" s="53"/>
      <c r="AJ1674" s="53"/>
      <c r="AK1674" s="53"/>
      <c r="AL1674" s="53"/>
      <c r="AM1674" s="53"/>
      <c r="AN1674" s="53"/>
      <c r="AO1674" s="53"/>
      <c r="AP1674" s="53"/>
      <c r="AQ1674" s="53"/>
      <c r="AR1674" s="53"/>
      <c r="AS1674" s="53"/>
    </row>
    <row r="1675" spans="1:45" s="54" customFormat="1" ht="10.8" hidden="1" outlineLevel="2" thickBot="1" x14ac:dyDescent="0.3">
      <c r="A1675" s="203">
        <v>4</v>
      </c>
      <c r="B1675" s="203" t="s">
        <v>78</v>
      </c>
      <c r="C1675" s="136" t="s">
        <v>290</v>
      </c>
      <c r="D1675" s="136" t="s">
        <v>1979</v>
      </c>
      <c r="E1675" s="136" t="s">
        <v>1980</v>
      </c>
      <c r="F1675" s="204" t="s">
        <v>1981</v>
      </c>
      <c r="G1675" s="300" t="s">
        <v>1971</v>
      </c>
      <c r="H1675" s="203"/>
      <c r="I1675" s="203"/>
      <c r="J1675" s="310">
        <v>12</v>
      </c>
      <c r="K1675" s="52"/>
      <c r="L1675" s="53"/>
      <c r="M1675" s="53"/>
      <c r="N1675" s="53"/>
      <c r="O1675" s="53"/>
      <c r="P1675" s="53"/>
      <c r="Q1675" s="53"/>
      <c r="R1675" s="53"/>
      <c r="S1675" s="53"/>
      <c r="T1675" s="53"/>
      <c r="U1675" s="53"/>
      <c r="V1675" s="53"/>
      <c r="W1675" s="53"/>
      <c r="X1675" s="53"/>
      <c r="Y1675" s="53"/>
      <c r="Z1675" s="53"/>
      <c r="AA1675" s="53"/>
      <c r="AB1675" s="53"/>
      <c r="AC1675" s="53"/>
      <c r="AD1675" s="53"/>
      <c r="AE1675" s="53"/>
      <c r="AF1675" s="53"/>
      <c r="AG1675" s="53"/>
      <c r="AH1675" s="53"/>
      <c r="AI1675" s="53"/>
      <c r="AJ1675" s="53"/>
      <c r="AK1675" s="53"/>
      <c r="AL1675" s="53"/>
      <c r="AM1675" s="53"/>
      <c r="AN1675" s="53"/>
      <c r="AO1675" s="53"/>
      <c r="AP1675" s="53"/>
      <c r="AQ1675" s="53"/>
      <c r="AR1675" s="53"/>
      <c r="AS1675" s="53"/>
    </row>
    <row r="1676" spans="1:45" s="54" customFormat="1" ht="10.8" hidden="1" outlineLevel="2" thickBot="1" x14ac:dyDescent="0.3">
      <c r="A1676" s="203">
        <v>5</v>
      </c>
      <c r="B1676" s="203" t="s">
        <v>78</v>
      </c>
      <c r="C1676" s="136" t="s">
        <v>1972</v>
      </c>
      <c r="D1676" s="136" t="s">
        <v>1982</v>
      </c>
      <c r="E1676" s="136" t="s">
        <v>1983</v>
      </c>
      <c r="F1676" s="204" t="s">
        <v>1984</v>
      </c>
      <c r="G1676" s="300" t="s">
        <v>1971</v>
      </c>
      <c r="H1676" s="203"/>
      <c r="I1676" s="203"/>
      <c r="J1676" s="310">
        <v>16</v>
      </c>
      <c r="K1676" s="52"/>
      <c r="L1676" s="53"/>
      <c r="M1676" s="53"/>
      <c r="N1676" s="53"/>
      <c r="O1676" s="53"/>
      <c r="P1676" s="53"/>
      <c r="Q1676" s="53"/>
      <c r="R1676" s="53"/>
      <c r="S1676" s="53"/>
      <c r="T1676" s="53"/>
      <c r="U1676" s="53"/>
      <c r="V1676" s="53"/>
      <c r="W1676" s="53"/>
      <c r="X1676" s="53"/>
      <c r="Y1676" s="53"/>
      <c r="Z1676" s="53"/>
      <c r="AA1676" s="53"/>
      <c r="AB1676" s="53"/>
      <c r="AC1676" s="53"/>
      <c r="AD1676" s="53"/>
      <c r="AE1676" s="53"/>
      <c r="AF1676" s="53"/>
      <c r="AG1676" s="53"/>
      <c r="AH1676" s="53"/>
      <c r="AI1676" s="53"/>
      <c r="AJ1676" s="53"/>
      <c r="AK1676" s="53"/>
      <c r="AL1676" s="53"/>
      <c r="AM1676" s="53"/>
      <c r="AN1676" s="53"/>
      <c r="AO1676" s="53"/>
      <c r="AP1676" s="53"/>
      <c r="AQ1676" s="53"/>
      <c r="AR1676" s="53"/>
      <c r="AS1676" s="53"/>
    </row>
    <row r="1677" spans="1:45" s="54" customFormat="1" ht="10.8" hidden="1" outlineLevel="2" thickBot="1" x14ac:dyDescent="0.3">
      <c r="A1677" s="203">
        <v>6</v>
      </c>
      <c r="B1677" s="203" t="s">
        <v>78</v>
      </c>
      <c r="C1677" s="136" t="s">
        <v>1975</v>
      </c>
      <c r="D1677" s="136" t="s">
        <v>1985</v>
      </c>
      <c r="E1677" s="136" t="s">
        <v>1986</v>
      </c>
      <c r="F1677" s="204">
        <v>42686</v>
      </c>
      <c r="G1677" s="300" t="s">
        <v>1971</v>
      </c>
      <c r="H1677" s="203"/>
      <c r="I1677" s="203"/>
      <c r="J1677" s="310">
        <v>9</v>
      </c>
      <c r="K1677" s="52"/>
      <c r="L1677" s="53"/>
      <c r="M1677" s="53"/>
      <c r="N1677" s="53"/>
      <c r="O1677" s="53"/>
      <c r="P1677" s="53"/>
      <c r="Q1677" s="53"/>
      <c r="R1677" s="53"/>
      <c r="S1677" s="53"/>
      <c r="T1677" s="53"/>
      <c r="U1677" s="53"/>
      <c r="V1677" s="53"/>
      <c r="W1677" s="53"/>
      <c r="X1677" s="53"/>
      <c r="Y1677" s="53"/>
      <c r="Z1677" s="53"/>
      <c r="AA1677" s="53"/>
      <c r="AB1677" s="53"/>
      <c r="AC1677" s="53"/>
      <c r="AD1677" s="53"/>
      <c r="AE1677" s="53"/>
      <c r="AF1677" s="53"/>
      <c r="AG1677" s="53"/>
      <c r="AH1677" s="53"/>
      <c r="AI1677" s="53"/>
      <c r="AJ1677" s="53"/>
      <c r="AK1677" s="53"/>
      <c r="AL1677" s="53"/>
      <c r="AM1677" s="53"/>
      <c r="AN1677" s="53"/>
      <c r="AO1677" s="53"/>
      <c r="AP1677" s="53"/>
      <c r="AQ1677" s="53"/>
      <c r="AR1677" s="53"/>
      <c r="AS1677" s="53"/>
    </row>
    <row r="1678" spans="1:45" s="54" customFormat="1" ht="10.8" hidden="1" outlineLevel="2" thickBot="1" x14ac:dyDescent="0.3">
      <c r="A1678" s="203">
        <v>7</v>
      </c>
      <c r="B1678" s="203" t="s">
        <v>78</v>
      </c>
      <c r="C1678" s="136" t="s">
        <v>1972</v>
      </c>
      <c r="D1678" s="136" t="s">
        <v>1987</v>
      </c>
      <c r="E1678" s="136" t="s">
        <v>1988</v>
      </c>
      <c r="F1678" s="204" t="s">
        <v>1989</v>
      </c>
      <c r="G1678" s="300" t="s">
        <v>1971</v>
      </c>
      <c r="H1678" s="203"/>
      <c r="I1678" s="203"/>
      <c r="J1678" s="310">
        <v>9</v>
      </c>
      <c r="K1678" s="52"/>
      <c r="L1678" s="53"/>
      <c r="M1678" s="53"/>
      <c r="N1678" s="53"/>
      <c r="O1678" s="53"/>
      <c r="P1678" s="53"/>
      <c r="Q1678" s="53"/>
      <c r="R1678" s="53"/>
      <c r="S1678" s="53"/>
      <c r="T1678" s="53"/>
      <c r="U1678" s="53"/>
      <c r="V1678" s="53"/>
      <c r="W1678" s="53"/>
      <c r="X1678" s="53"/>
      <c r="Y1678" s="53"/>
      <c r="Z1678" s="53"/>
      <c r="AA1678" s="53"/>
      <c r="AB1678" s="53"/>
      <c r="AC1678" s="53"/>
      <c r="AD1678" s="53"/>
      <c r="AE1678" s="53"/>
      <c r="AF1678" s="53"/>
      <c r="AG1678" s="53"/>
      <c r="AH1678" s="53"/>
      <c r="AI1678" s="53"/>
      <c r="AJ1678" s="53"/>
      <c r="AK1678" s="53"/>
      <c r="AL1678" s="53"/>
      <c r="AM1678" s="53"/>
      <c r="AN1678" s="53"/>
      <c r="AO1678" s="53"/>
      <c r="AP1678" s="53"/>
      <c r="AQ1678" s="53"/>
      <c r="AR1678" s="53"/>
      <c r="AS1678" s="53"/>
    </row>
    <row r="1679" spans="1:45" s="54" customFormat="1" ht="10.8" hidden="1" outlineLevel="2" thickBot="1" x14ac:dyDescent="0.3">
      <c r="A1679" s="203">
        <v>8</v>
      </c>
      <c r="B1679" s="203" t="s">
        <v>78</v>
      </c>
      <c r="C1679" s="136" t="s">
        <v>290</v>
      </c>
      <c r="D1679" s="136" t="s">
        <v>1990</v>
      </c>
      <c r="E1679" s="136" t="s">
        <v>1991</v>
      </c>
      <c r="F1679" s="204" t="s">
        <v>1992</v>
      </c>
      <c r="G1679" s="300" t="s">
        <v>1971</v>
      </c>
      <c r="H1679" s="203"/>
      <c r="I1679" s="203"/>
      <c r="J1679" s="310">
        <v>13</v>
      </c>
      <c r="K1679" s="52"/>
      <c r="L1679" s="53"/>
      <c r="M1679" s="53"/>
      <c r="N1679" s="53"/>
      <c r="O1679" s="53"/>
      <c r="P1679" s="53"/>
      <c r="Q1679" s="53"/>
      <c r="R1679" s="53"/>
      <c r="S1679" s="53"/>
      <c r="T1679" s="53"/>
      <c r="U1679" s="53"/>
      <c r="V1679" s="53"/>
      <c r="W1679" s="53"/>
      <c r="X1679" s="53"/>
      <c r="Y1679" s="53"/>
      <c r="Z1679" s="53"/>
      <c r="AA1679" s="53"/>
      <c r="AB1679" s="53"/>
      <c r="AC1679" s="53"/>
      <c r="AD1679" s="53"/>
      <c r="AE1679" s="53"/>
      <c r="AF1679" s="53"/>
      <c r="AG1679" s="53"/>
      <c r="AH1679" s="53"/>
      <c r="AI1679" s="53"/>
      <c r="AJ1679" s="53"/>
      <c r="AK1679" s="53"/>
      <c r="AL1679" s="53"/>
      <c r="AM1679" s="53"/>
      <c r="AN1679" s="53"/>
      <c r="AO1679" s="53"/>
      <c r="AP1679" s="53"/>
      <c r="AQ1679" s="53"/>
      <c r="AR1679" s="53"/>
      <c r="AS1679" s="53"/>
    </row>
    <row r="1680" spans="1:45" s="54" customFormat="1" ht="31.2" hidden="1" outlineLevel="2" thickBot="1" x14ac:dyDescent="0.3">
      <c r="A1680" s="203">
        <v>9</v>
      </c>
      <c r="B1680" s="205" t="s">
        <v>78</v>
      </c>
      <c r="C1680" s="201" t="s">
        <v>1975</v>
      </c>
      <c r="D1680" s="201" t="s">
        <v>1993</v>
      </c>
      <c r="E1680" s="201" t="s">
        <v>1994</v>
      </c>
      <c r="F1680" s="206" t="s">
        <v>3301</v>
      </c>
      <c r="G1680" s="300" t="s">
        <v>1971</v>
      </c>
      <c r="H1680" s="203"/>
      <c r="I1680" s="203"/>
      <c r="J1680" s="310">
        <v>41</v>
      </c>
      <c r="K1680" s="52"/>
      <c r="L1680" s="53"/>
      <c r="M1680" s="53"/>
      <c r="N1680" s="53"/>
      <c r="O1680" s="53"/>
      <c r="P1680" s="53"/>
      <c r="Q1680" s="53"/>
      <c r="R1680" s="53"/>
      <c r="S1680" s="53"/>
      <c r="T1680" s="53"/>
      <c r="U1680" s="53"/>
      <c r="V1680" s="53"/>
      <c r="W1680" s="53"/>
      <c r="X1680" s="53"/>
      <c r="Y1680" s="53"/>
      <c r="Z1680" s="53"/>
      <c r="AA1680" s="53"/>
      <c r="AB1680" s="53"/>
      <c r="AC1680" s="53"/>
      <c r="AD1680" s="53"/>
      <c r="AE1680" s="53"/>
      <c r="AF1680" s="53"/>
      <c r="AG1680" s="53"/>
      <c r="AH1680" s="53"/>
      <c r="AI1680" s="53"/>
      <c r="AJ1680" s="53"/>
      <c r="AK1680" s="53"/>
      <c r="AL1680" s="53"/>
      <c r="AM1680" s="53"/>
      <c r="AN1680" s="53"/>
      <c r="AO1680" s="53"/>
      <c r="AP1680" s="53"/>
      <c r="AQ1680" s="53"/>
      <c r="AR1680" s="53"/>
      <c r="AS1680" s="53"/>
    </row>
    <row r="1681" spans="1:45" s="54" customFormat="1" ht="10.8" hidden="1" outlineLevel="2" thickBot="1" x14ac:dyDescent="0.3">
      <c r="A1681" s="203">
        <v>10</v>
      </c>
      <c r="B1681" s="203" t="s">
        <v>78</v>
      </c>
      <c r="C1681" s="136" t="s">
        <v>1995</v>
      </c>
      <c r="D1681" s="136" t="s">
        <v>1996</v>
      </c>
      <c r="E1681" s="136" t="s">
        <v>1997</v>
      </c>
      <c r="F1681" s="204" t="s">
        <v>1998</v>
      </c>
      <c r="G1681" s="300" t="s">
        <v>1971</v>
      </c>
      <c r="H1681" s="203"/>
      <c r="I1681" s="203"/>
      <c r="J1681" s="310">
        <v>14</v>
      </c>
      <c r="K1681" s="52"/>
      <c r="L1681" s="53"/>
      <c r="M1681" s="53"/>
      <c r="N1681" s="53"/>
      <c r="O1681" s="53"/>
      <c r="P1681" s="53"/>
      <c r="Q1681" s="53"/>
      <c r="R1681" s="53"/>
      <c r="S1681" s="53"/>
      <c r="T1681" s="53"/>
      <c r="U1681" s="53"/>
      <c r="V1681" s="53"/>
      <c r="W1681" s="53"/>
      <c r="X1681" s="53"/>
      <c r="Y1681" s="53"/>
      <c r="Z1681" s="53"/>
      <c r="AA1681" s="53"/>
      <c r="AB1681" s="53"/>
      <c r="AC1681" s="53"/>
      <c r="AD1681" s="53"/>
      <c r="AE1681" s="53"/>
      <c r="AF1681" s="53"/>
      <c r="AG1681" s="53"/>
      <c r="AH1681" s="53"/>
      <c r="AI1681" s="53"/>
      <c r="AJ1681" s="53"/>
      <c r="AK1681" s="53"/>
      <c r="AL1681" s="53"/>
      <c r="AM1681" s="53"/>
      <c r="AN1681" s="53"/>
      <c r="AO1681" s="53"/>
      <c r="AP1681" s="53"/>
      <c r="AQ1681" s="53"/>
      <c r="AR1681" s="53"/>
      <c r="AS1681" s="53"/>
    </row>
    <row r="1682" spans="1:45" s="54" customFormat="1" ht="10.8" hidden="1" outlineLevel="2" thickBot="1" x14ac:dyDescent="0.3">
      <c r="A1682" s="203">
        <v>11</v>
      </c>
      <c r="B1682" s="203" t="s">
        <v>78</v>
      </c>
      <c r="C1682" s="136" t="s">
        <v>1999</v>
      </c>
      <c r="D1682" s="136" t="s">
        <v>2000</v>
      </c>
      <c r="E1682" s="136" t="s">
        <v>2001</v>
      </c>
      <c r="F1682" s="204">
        <v>42675</v>
      </c>
      <c r="G1682" s="301" t="s">
        <v>2002</v>
      </c>
      <c r="H1682" s="203"/>
      <c r="I1682" s="203"/>
      <c r="J1682" s="310">
        <v>5</v>
      </c>
      <c r="K1682" s="52"/>
      <c r="L1682" s="53"/>
      <c r="M1682" s="53"/>
      <c r="N1682" s="53"/>
      <c r="O1682" s="53"/>
      <c r="P1682" s="53"/>
      <c r="Q1682" s="53"/>
      <c r="R1682" s="53"/>
      <c r="S1682" s="53"/>
      <c r="T1682" s="53"/>
      <c r="U1682" s="53"/>
      <c r="V1682" s="53"/>
      <c r="W1682" s="53"/>
      <c r="X1682" s="53"/>
      <c r="Y1682" s="53"/>
      <c r="Z1682" s="53"/>
      <c r="AA1682" s="53"/>
      <c r="AB1682" s="53"/>
      <c r="AC1682" s="53"/>
      <c r="AD1682" s="53"/>
      <c r="AE1682" s="53"/>
      <c r="AF1682" s="53"/>
      <c r="AG1682" s="53"/>
      <c r="AH1682" s="53"/>
      <c r="AI1682" s="53"/>
      <c r="AJ1682" s="53"/>
      <c r="AK1682" s="53"/>
      <c r="AL1682" s="53"/>
      <c r="AM1682" s="53"/>
      <c r="AN1682" s="53"/>
      <c r="AO1682" s="53"/>
      <c r="AP1682" s="53"/>
      <c r="AQ1682" s="53"/>
      <c r="AR1682" s="53"/>
      <c r="AS1682" s="53"/>
    </row>
    <row r="1683" spans="1:45" s="54" customFormat="1" ht="10.8" hidden="1" outlineLevel="2" thickBot="1" x14ac:dyDescent="0.3">
      <c r="A1683" s="203">
        <v>12</v>
      </c>
      <c r="B1683" s="203" t="s">
        <v>78</v>
      </c>
      <c r="C1683" s="136" t="s">
        <v>1999</v>
      </c>
      <c r="D1683" s="136" t="s">
        <v>2003</v>
      </c>
      <c r="E1683" s="136">
        <v>36</v>
      </c>
      <c r="F1683" s="204">
        <v>42676</v>
      </c>
      <c r="G1683" s="301" t="s">
        <v>2002</v>
      </c>
      <c r="H1683" s="203"/>
      <c r="I1683" s="203"/>
      <c r="J1683" s="310">
        <v>1</v>
      </c>
      <c r="K1683" s="52"/>
      <c r="L1683" s="53"/>
      <c r="M1683" s="53"/>
      <c r="N1683" s="53"/>
      <c r="O1683" s="53"/>
      <c r="P1683" s="53"/>
      <c r="Q1683" s="53"/>
      <c r="R1683" s="53"/>
      <c r="S1683" s="53"/>
      <c r="T1683" s="53"/>
      <c r="U1683" s="53"/>
      <c r="V1683" s="53"/>
      <c r="W1683" s="53"/>
      <c r="X1683" s="53"/>
      <c r="Y1683" s="53"/>
      <c r="Z1683" s="53"/>
      <c r="AA1683" s="53"/>
      <c r="AB1683" s="53"/>
      <c r="AC1683" s="53"/>
      <c r="AD1683" s="53"/>
      <c r="AE1683" s="53"/>
      <c r="AF1683" s="53"/>
      <c r="AG1683" s="53"/>
      <c r="AH1683" s="53"/>
      <c r="AI1683" s="53"/>
      <c r="AJ1683" s="53"/>
      <c r="AK1683" s="53"/>
      <c r="AL1683" s="53"/>
      <c r="AM1683" s="53"/>
      <c r="AN1683" s="53"/>
      <c r="AO1683" s="53"/>
      <c r="AP1683" s="53"/>
      <c r="AQ1683" s="53"/>
      <c r="AR1683" s="53"/>
      <c r="AS1683" s="53"/>
    </row>
    <row r="1684" spans="1:45" s="54" customFormat="1" ht="10.8" hidden="1" outlineLevel="2" thickBot="1" x14ac:dyDescent="0.3">
      <c r="A1684" s="203">
        <v>13</v>
      </c>
      <c r="B1684" s="203" t="s">
        <v>78</v>
      </c>
      <c r="C1684" s="136" t="s">
        <v>2004</v>
      </c>
      <c r="D1684" s="136" t="s">
        <v>2005</v>
      </c>
      <c r="E1684" s="136" t="s">
        <v>2006</v>
      </c>
      <c r="F1684" s="204">
        <v>42676</v>
      </c>
      <c r="G1684" s="301" t="s">
        <v>2002</v>
      </c>
      <c r="H1684" s="203"/>
      <c r="I1684" s="203"/>
      <c r="J1684" s="310">
        <v>3</v>
      </c>
      <c r="K1684" s="52"/>
      <c r="L1684" s="53"/>
      <c r="M1684" s="53"/>
      <c r="N1684" s="53"/>
      <c r="O1684" s="53"/>
      <c r="P1684" s="53"/>
      <c r="Q1684" s="53"/>
      <c r="R1684" s="53"/>
      <c r="S1684" s="53"/>
      <c r="T1684" s="53"/>
      <c r="U1684" s="53"/>
      <c r="V1684" s="53"/>
      <c r="W1684" s="53"/>
      <c r="X1684" s="53"/>
      <c r="Y1684" s="53"/>
      <c r="Z1684" s="53"/>
      <c r="AA1684" s="53"/>
      <c r="AB1684" s="53"/>
      <c r="AC1684" s="53"/>
      <c r="AD1684" s="53"/>
      <c r="AE1684" s="53"/>
      <c r="AF1684" s="53"/>
      <c r="AG1684" s="53"/>
      <c r="AH1684" s="53"/>
      <c r="AI1684" s="53"/>
      <c r="AJ1684" s="53"/>
      <c r="AK1684" s="53"/>
      <c r="AL1684" s="53"/>
      <c r="AM1684" s="53"/>
      <c r="AN1684" s="53"/>
      <c r="AO1684" s="53"/>
      <c r="AP1684" s="53"/>
      <c r="AQ1684" s="53"/>
      <c r="AR1684" s="53"/>
      <c r="AS1684" s="53"/>
    </row>
    <row r="1685" spans="1:45" s="54" customFormat="1" ht="10.8" hidden="1" outlineLevel="2" thickBot="1" x14ac:dyDescent="0.3">
      <c r="A1685" s="203">
        <v>14</v>
      </c>
      <c r="B1685" s="203" t="s">
        <v>78</v>
      </c>
      <c r="C1685" s="136" t="s">
        <v>2004</v>
      </c>
      <c r="D1685" s="136" t="s">
        <v>2007</v>
      </c>
      <c r="E1685" s="136" t="s">
        <v>2008</v>
      </c>
      <c r="F1685" s="204">
        <v>42676</v>
      </c>
      <c r="G1685" s="301" t="s">
        <v>2002</v>
      </c>
      <c r="H1685" s="203"/>
      <c r="I1685" s="203"/>
      <c r="J1685" s="310">
        <v>2</v>
      </c>
      <c r="K1685" s="52"/>
      <c r="L1685" s="53"/>
      <c r="M1685" s="53"/>
      <c r="N1685" s="53"/>
      <c r="O1685" s="53"/>
      <c r="P1685" s="53"/>
      <c r="Q1685" s="53"/>
      <c r="R1685" s="53"/>
      <c r="S1685" s="53"/>
      <c r="T1685" s="53"/>
      <c r="U1685" s="53"/>
      <c r="V1685" s="53"/>
      <c r="W1685" s="53"/>
      <c r="X1685" s="53"/>
      <c r="Y1685" s="53"/>
      <c r="Z1685" s="53"/>
      <c r="AA1685" s="53"/>
      <c r="AB1685" s="53"/>
      <c r="AC1685" s="53"/>
      <c r="AD1685" s="53"/>
      <c r="AE1685" s="53"/>
      <c r="AF1685" s="53"/>
      <c r="AG1685" s="53"/>
      <c r="AH1685" s="53"/>
      <c r="AI1685" s="53"/>
      <c r="AJ1685" s="53"/>
      <c r="AK1685" s="53"/>
      <c r="AL1685" s="53"/>
      <c r="AM1685" s="53"/>
      <c r="AN1685" s="53"/>
      <c r="AO1685" s="53"/>
      <c r="AP1685" s="53"/>
      <c r="AQ1685" s="53"/>
      <c r="AR1685" s="53"/>
      <c r="AS1685" s="53"/>
    </row>
    <row r="1686" spans="1:45" s="54" customFormat="1" ht="10.8" hidden="1" outlineLevel="2" thickBot="1" x14ac:dyDescent="0.3">
      <c r="A1686" s="203">
        <v>15</v>
      </c>
      <c r="B1686" s="203" t="s">
        <v>78</v>
      </c>
      <c r="C1686" s="136" t="s">
        <v>2009</v>
      </c>
      <c r="D1686" s="136" t="s">
        <v>2010</v>
      </c>
      <c r="E1686" s="136" t="s">
        <v>2011</v>
      </c>
      <c r="F1686" s="204">
        <v>42677</v>
      </c>
      <c r="G1686" s="301" t="s">
        <v>2002</v>
      </c>
      <c r="H1686" s="203"/>
      <c r="I1686" s="203"/>
      <c r="J1686" s="310">
        <v>4</v>
      </c>
      <c r="K1686" s="52"/>
      <c r="L1686" s="53"/>
      <c r="M1686" s="53"/>
      <c r="N1686" s="53"/>
      <c r="O1686" s="53"/>
      <c r="P1686" s="53"/>
      <c r="Q1686" s="53"/>
      <c r="R1686" s="53"/>
      <c r="S1686" s="53"/>
      <c r="T1686" s="53"/>
      <c r="U1686" s="53"/>
      <c r="V1686" s="53"/>
      <c r="W1686" s="53"/>
      <c r="X1686" s="53"/>
      <c r="Y1686" s="53"/>
      <c r="Z1686" s="53"/>
      <c r="AA1686" s="53"/>
      <c r="AB1686" s="53"/>
      <c r="AC1686" s="53"/>
      <c r="AD1686" s="53"/>
      <c r="AE1686" s="53"/>
      <c r="AF1686" s="53"/>
      <c r="AG1686" s="53"/>
      <c r="AH1686" s="53"/>
      <c r="AI1686" s="53"/>
      <c r="AJ1686" s="53"/>
      <c r="AK1686" s="53"/>
      <c r="AL1686" s="53"/>
      <c r="AM1686" s="53"/>
      <c r="AN1686" s="53"/>
      <c r="AO1686" s="53"/>
      <c r="AP1686" s="53"/>
      <c r="AQ1686" s="53"/>
      <c r="AR1686" s="53"/>
      <c r="AS1686" s="53"/>
    </row>
    <row r="1687" spans="1:45" s="54" customFormat="1" ht="10.8" hidden="1" outlineLevel="2" thickBot="1" x14ac:dyDescent="0.3">
      <c r="A1687" s="203">
        <v>16</v>
      </c>
      <c r="B1687" s="203" t="s">
        <v>78</v>
      </c>
      <c r="C1687" s="136" t="s">
        <v>2004</v>
      </c>
      <c r="D1687" s="136" t="s">
        <v>2012</v>
      </c>
      <c r="E1687" s="136" t="s">
        <v>2013</v>
      </c>
      <c r="F1687" s="204">
        <v>42678</v>
      </c>
      <c r="G1687" s="301" t="s">
        <v>2002</v>
      </c>
      <c r="H1687" s="203"/>
      <c r="I1687" s="203"/>
      <c r="J1687" s="310">
        <v>5</v>
      </c>
      <c r="K1687" s="52"/>
      <c r="L1687" s="53"/>
      <c r="M1687" s="53"/>
      <c r="N1687" s="53"/>
      <c r="O1687" s="53"/>
      <c r="P1687" s="53"/>
      <c r="Q1687" s="53"/>
      <c r="R1687" s="53"/>
      <c r="S1687" s="53"/>
      <c r="T1687" s="53"/>
      <c r="U1687" s="53"/>
      <c r="V1687" s="53"/>
      <c r="W1687" s="53"/>
      <c r="X1687" s="53"/>
      <c r="Y1687" s="53"/>
      <c r="Z1687" s="53"/>
      <c r="AA1687" s="53"/>
      <c r="AB1687" s="53"/>
      <c r="AC1687" s="53"/>
      <c r="AD1687" s="53"/>
      <c r="AE1687" s="53"/>
      <c r="AF1687" s="53"/>
      <c r="AG1687" s="53"/>
      <c r="AH1687" s="53"/>
      <c r="AI1687" s="53"/>
      <c r="AJ1687" s="53"/>
      <c r="AK1687" s="53"/>
      <c r="AL1687" s="53"/>
      <c r="AM1687" s="53"/>
      <c r="AN1687" s="53"/>
      <c r="AO1687" s="53"/>
      <c r="AP1687" s="53"/>
      <c r="AQ1687" s="53"/>
      <c r="AR1687" s="53"/>
      <c r="AS1687" s="53"/>
    </row>
    <row r="1688" spans="1:45" s="54" customFormat="1" ht="10.8" hidden="1" outlineLevel="2" thickBot="1" x14ac:dyDescent="0.3">
      <c r="A1688" s="203">
        <v>17</v>
      </c>
      <c r="B1688" s="203" t="s">
        <v>78</v>
      </c>
      <c r="C1688" s="136" t="s">
        <v>2004</v>
      </c>
      <c r="D1688" s="136" t="s">
        <v>2014</v>
      </c>
      <c r="E1688" s="136" t="s">
        <v>2015</v>
      </c>
      <c r="F1688" s="204">
        <v>42680</v>
      </c>
      <c r="G1688" s="301" t="s">
        <v>2002</v>
      </c>
      <c r="H1688" s="203"/>
      <c r="I1688" s="203"/>
      <c r="J1688" s="310">
        <v>3</v>
      </c>
      <c r="K1688" s="52"/>
      <c r="L1688" s="53"/>
      <c r="M1688" s="53"/>
      <c r="N1688" s="53"/>
      <c r="O1688" s="53"/>
      <c r="P1688" s="53"/>
      <c r="Q1688" s="53"/>
      <c r="R1688" s="53"/>
      <c r="S1688" s="53"/>
      <c r="T1688" s="53"/>
      <c r="U1688" s="53"/>
      <c r="V1688" s="53"/>
      <c r="W1688" s="53"/>
      <c r="X1688" s="53"/>
      <c r="Y1688" s="53"/>
      <c r="Z1688" s="53"/>
      <c r="AA1688" s="53"/>
      <c r="AB1688" s="53"/>
      <c r="AC1688" s="53"/>
      <c r="AD1688" s="53"/>
      <c r="AE1688" s="53"/>
      <c r="AF1688" s="53"/>
      <c r="AG1688" s="53"/>
      <c r="AH1688" s="53"/>
      <c r="AI1688" s="53"/>
      <c r="AJ1688" s="53"/>
      <c r="AK1688" s="53"/>
      <c r="AL1688" s="53"/>
      <c r="AM1688" s="53"/>
      <c r="AN1688" s="53"/>
      <c r="AO1688" s="53"/>
      <c r="AP1688" s="53"/>
      <c r="AQ1688" s="53"/>
      <c r="AR1688" s="53"/>
      <c r="AS1688" s="53"/>
    </row>
    <row r="1689" spans="1:45" s="54" customFormat="1" ht="10.8" hidden="1" outlineLevel="2" thickBot="1" x14ac:dyDescent="0.3">
      <c r="A1689" s="203">
        <v>18</v>
      </c>
      <c r="B1689" s="203" t="s">
        <v>78</v>
      </c>
      <c r="C1689" s="136" t="s">
        <v>2004</v>
      </c>
      <c r="D1689" s="136" t="s">
        <v>2016</v>
      </c>
      <c r="E1689" s="136" t="s">
        <v>2017</v>
      </c>
      <c r="F1689" s="204">
        <v>42680</v>
      </c>
      <c r="G1689" s="301" t="s">
        <v>2002</v>
      </c>
      <c r="H1689" s="203"/>
      <c r="I1689" s="203"/>
      <c r="J1689" s="310">
        <v>1</v>
      </c>
      <c r="K1689" s="52"/>
      <c r="L1689" s="53"/>
      <c r="M1689" s="53"/>
      <c r="N1689" s="53"/>
      <c r="O1689" s="53"/>
      <c r="P1689" s="53"/>
      <c r="Q1689" s="53"/>
      <c r="R1689" s="53"/>
      <c r="S1689" s="53"/>
      <c r="T1689" s="53"/>
      <c r="U1689" s="53"/>
      <c r="V1689" s="53"/>
      <c r="W1689" s="53"/>
      <c r="X1689" s="53"/>
      <c r="Y1689" s="53"/>
      <c r="Z1689" s="53"/>
      <c r="AA1689" s="53"/>
      <c r="AB1689" s="53"/>
      <c r="AC1689" s="53"/>
      <c r="AD1689" s="53"/>
      <c r="AE1689" s="53"/>
      <c r="AF1689" s="53"/>
      <c r="AG1689" s="53"/>
      <c r="AH1689" s="53"/>
      <c r="AI1689" s="53"/>
      <c r="AJ1689" s="53"/>
      <c r="AK1689" s="53"/>
      <c r="AL1689" s="53"/>
      <c r="AM1689" s="53"/>
      <c r="AN1689" s="53"/>
      <c r="AO1689" s="53"/>
      <c r="AP1689" s="53"/>
      <c r="AQ1689" s="53"/>
      <c r="AR1689" s="53"/>
      <c r="AS1689" s="53"/>
    </row>
    <row r="1690" spans="1:45" s="54" customFormat="1" ht="10.8" hidden="1" outlineLevel="2" thickBot="1" x14ac:dyDescent="0.3">
      <c r="A1690" s="203">
        <v>19</v>
      </c>
      <c r="B1690" s="203" t="s">
        <v>78</v>
      </c>
      <c r="C1690" s="136" t="s">
        <v>2018</v>
      </c>
      <c r="D1690" s="136" t="s">
        <v>2019</v>
      </c>
      <c r="E1690" s="136" t="s">
        <v>2020</v>
      </c>
      <c r="F1690" s="204">
        <v>42680</v>
      </c>
      <c r="G1690" s="301" t="s">
        <v>2002</v>
      </c>
      <c r="H1690" s="203"/>
      <c r="I1690" s="203"/>
      <c r="J1690" s="310">
        <v>2</v>
      </c>
      <c r="K1690" s="52"/>
      <c r="L1690" s="53"/>
      <c r="M1690" s="53"/>
      <c r="N1690" s="53"/>
      <c r="O1690" s="53"/>
      <c r="P1690" s="53"/>
      <c r="Q1690" s="53"/>
      <c r="R1690" s="53"/>
      <c r="S1690" s="53"/>
      <c r="T1690" s="53"/>
      <c r="U1690" s="53"/>
      <c r="V1690" s="53"/>
      <c r="W1690" s="53"/>
      <c r="X1690" s="53"/>
      <c r="Y1690" s="53"/>
      <c r="Z1690" s="53"/>
      <c r="AA1690" s="53"/>
      <c r="AB1690" s="53"/>
      <c r="AC1690" s="53"/>
      <c r="AD1690" s="53"/>
      <c r="AE1690" s="53"/>
      <c r="AF1690" s="53"/>
      <c r="AG1690" s="53"/>
      <c r="AH1690" s="53"/>
      <c r="AI1690" s="53"/>
      <c r="AJ1690" s="53"/>
      <c r="AK1690" s="53"/>
      <c r="AL1690" s="53"/>
      <c r="AM1690" s="53"/>
      <c r="AN1690" s="53"/>
      <c r="AO1690" s="53"/>
      <c r="AP1690" s="53"/>
      <c r="AQ1690" s="53"/>
      <c r="AR1690" s="53"/>
      <c r="AS1690" s="53"/>
    </row>
    <row r="1691" spans="1:45" s="54" customFormat="1" ht="10.8" hidden="1" outlineLevel="2" thickBot="1" x14ac:dyDescent="0.3">
      <c r="A1691" s="203">
        <v>20</v>
      </c>
      <c r="B1691" s="203" t="s">
        <v>78</v>
      </c>
      <c r="C1691" s="136" t="s">
        <v>1995</v>
      </c>
      <c r="D1691" s="136" t="s">
        <v>2021</v>
      </c>
      <c r="E1691" s="136" t="s">
        <v>2022</v>
      </c>
      <c r="F1691" s="204">
        <v>42682</v>
      </c>
      <c r="G1691" s="301" t="s">
        <v>2002</v>
      </c>
      <c r="H1691" s="203"/>
      <c r="I1691" s="203"/>
      <c r="J1691" s="310">
        <v>6</v>
      </c>
      <c r="K1691" s="52"/>
      <c r="L1691" s="53"/>
      <c r="M1691" s="53"/>
      <c r="N1691" s="53"/>
      <c r="O1691" s="53"/>
      <c r="P1691" s="53"/>
      <c r="Q1691" s="53"/>
      <c r="R1691" s="53"/>
      <c r="S1691" s="53"/>
      <c r="T1691" s="53"/>
      <c r="U1691" s="53"/>
      <c r="V1691" s="53"/>
      <c r="W1691" s="53"/>
      <c r="X1691" s="53"/>
      <c r="Y1691" s="53"/>
      <c r="Z1691" s="53"/>
      <c r="AA1691" s="53"/>
      <c r="AB1691" s="53"/>
      <c r="AC1691" s="53"/>
      <c r="AD1691" s="53"/>
      <c r="AE1691" s="53"/>
      <c r="AF1691" s="53"/>
      <c r="AG1691" s="53"/>
      <c r="AH1691" s="53"/>
      <c r="AI1691" s="53"/>
      <c r="AJ1691" s="53"/>
      <c r="AK1691" s="53"/>
      <c r="AL1691" s="53"/>
      <c r="AM1691" s="53"/>
      <c r="AN1691" s="53"/>
      <c r="AO1691" s="53"/>
      <c r="AP1691" s="53"/>
      <c r="AQ1691" s="53"/>
      <c r="AR1691" s="53"/>
      <c r="AS1691" s="53"/>
    </row>
    <row r="1692" spans="1:45" s="54" customFormat="1" ht="10.8" hidden="1" outlineLevel="2" thickBot="1" x14ac:dyDescent="0.3">
      <c r="A1692" s="203">
        <v>21</v>
      </c>
      <c r="B1692" s="203" t="s">
        <v>78</v>
      </c>
      <c r="C1692" s="136" t="s">
        <v>2023</v>
      </c>
      <c r="D1692" s="136" t="s">
        <v>2024</v>
      </c>
      <c r="E1692" s="136">
        <v>39</v>
      </c>
      <c r="F1692" s="204">
        <v>42683</v>
      </c>
      <c r="G1692" s="301" t="s">
        <v>2002</v>
      </c>
      <c r="H1692" s="203"/>
      <c r="I1692" s="203"/>
      <c r="J1692" s="310">
        <v>1</v>
      </c>
      <c r="K1692" s="52"/>
      <c r="L1692" s="53"/>
      <c r="M1692" s="53"/>
      <c r="N1692" s="53"/>
      <c r="O1692" s="53"/>
      <c r="P1692" s="53"/>
      <c r="Q1692" s="53"/>
      <c r="R1692" s="53"/>
      <c r="S1692" s="53"/>
      <c r="T1692" s="53"/>
      <c r="U1692" s="53"/>
      <c r="V1692" s="53"/>
      <c r="W1692" s="53"/>
      <c r="X1692" s="53"/>
      <c r="Y1692" s="53"/>
      <c r="Z1692" s="53"/>
      <c r="AA1692" s="53"/>
      <c r="AB1692" s="53"/>
      <c r="AC1692" s="53"/>
      <c r="AD1692" s="53"/>
      <c r="AE1692" s="53"/>
      <c r="AF1692" s="53"/>
      <c r="AG1692" s="53"/>
      <c r="AH1692" s="53"/>
      <c r="AI1692" s="53"/>
      <c r="AJ1692" s="53"/>
      <c r="AK1692" s="53"/>
      <c r="AL1692" s="53"/>
      <c r="AM1692" s="53"/>
      <c r="AN1692" s="53"/>
      <c r="AO1692" s="53"/>
      <c r="AP1692" s="53"/>
      <c r="AQ1692" s="53"/>
      <c r="AR1692" s="53"/>
      <c r="AS1692" s="53"/>
    </row>
    <row r="1693" spans="1:45" s="54" customFormat="1" ht="10.8" hidden="1" outlineLevel="2" thickBot="1" x14ac:dyDescent="0.3">
      <c r="A1693" s="203">
        <v>22</v>
      </c>
      <c r="B1693" s="203" t="s">
        <v>78</v>
      </c>
      <c r="C1693" s="136" t="s">
        <v>2025</v>
      </c>
      <c r="D1693" s="136" t="s">
        <v>2026</v>
      </c>
      <c r="E1693" s="136" t="s">
        <v>2027</v>
      </c>
      <c r="F1693" s="204">
        <v>42683</v>
      </c>
      <c r="G1693" s="301" t="s">
        <v>2002</v>
      </c>
      <c r="H1693" s="203"/>
      <c r="I1693" s="203"/>
      <c r="J1693" s="310">
        <v>2</v>
      </c>
      <c r="K1693" s="52"/>
      <c r="L1693" s="53"/>
      <c r="M1693" s="53"/>
      <c r="N1693" s="53"/>
      <c r="O1693" s="53"/>
      <c r="P1693" s="53"/>
      <c r="Q1693" s="53"/>
      <c r="R1693" s="53"/>
      <c r="S1693" s="53"/>
      <c r="T1693" s="53"/>
      <c r="U1693" s="53"/>
      <c r="V1693" s="53"/>
      <c r="W1693" s="53"/>
      <c r="X1693" s="53"/>
      <c r="Y1693" s="53"/>
      <c r="Z1693" s="53"/>
      <c r="AA1693" s="53"/>
      <c r="AB1693" s="53"/>
      <c r="AC1693" s="53"/>
      <c r="AD1693" s="53"/>
      <c r="AE1693" s="53"/>
      <c r="AF1693" s="53"/>
      <c r="AG1693" s="53"/>
      <c r="AH1693" s="53"/>
      <c r="AI1693" s="53"/>
      <c r="AJ1693" s="53"/>
      <c r="AK1693" s="53"/>
      <c r="AL1693" s="53"/>
      <c r="AM1693" s="53"/>
      <c r="AN1693" s="53"/>
      <c r="AO1693" s="53"/>
      <c r="AP1693" s="53"/>
      <c r="AQ1693" s="53"/>
      <c r="AR1693" s="53"/>
      <c r="AS1693" s="53"/>
    </row>
    <row r="1694" spans="1:45" s="54" customFormat="1" ht="10.8" hidden="1" outlineLevel="2" thickBot="1" x14ac:dyDescent="0.3">
      <c r="A1694" s="203">
        <v>23</v>
      </c>
      <c r="B1694" s="203" t="s">
        <v>78</v>
      </c>
      <c r="C1694" s="136" t="s">
        <v>2004</v>
      </c>
      <c r="D1694" s="136" t="s">
        <v>2028</v>
      </c>
      <c r="E1694" s="136" t="s">
        <v>2029</v>
      </c>
      <c r="F1694" s="204">
        <v>42684</v>
      </c>
      <c r="G1694" s="301" t="s">
        <v>2002</v>
      </c>
      <c r="H1694" s="203"/>
      <c r="I1694" s="203"/>
      <c r="J1694" s="310">
        <v>8</v>
      </c>
      <c r="K1694" s="52"/>
      <c r="L1694" s="53"/>
      <c r="M1694" s="53"/>
      <c r="N1694" s="53"/>
      <c r="O1694" s="53"/>
      <c r="P1694" s="53"/>
      <c r="Q1694" s="53"/>
      <c r="R1694" s="53"/>
      <c r="S1694" s="53"/>
      <c r="T1694" s="53"/>
      <c r="U1694" s="53"/>
      <c r="V1694" s="53"/>
      <c r="W1694" s="53"/>
      <c r="X1694" s="53"/>
      <c r="Y1694" s="53"/>
      <c r="Z1694" s="53"/>
      <c r="AA1694" s="53"/>
      <c r="AB1694" s="53"/>
      <c r="AC1694" s="53"/>
      <c r="AD1694" s="53"/>
      <c r="AE1694" s="53"/>
      <c r="AF1694" s="53"/>
      <c r="AG1694" s="53"/>
      <c r="AH1694" s="53"/>
      <c r="AI1694" s="53"/>
      <c r="AJ1694" s="53"/>
      <c r="AK1694" s="53"/>
      <c r="AL1694" s="53"/>
      <c r="AM1694" s="53"/>
      <c r="AN1694" s="53"/>
      <c r="AO1694" s="53"/>
      <c r="AP1694" s="53"/>
      <c r="AQ1694" s="53"/>
      <c r="AR1694" s="53"/>
      <c r="AS1694" s="53"/>
    </row>
    <row r="1695" spans="1:45" s="54" customFormat="1" ht="10.8" hidden="1" outlineLevel="2" thickBot="1" x14ac:dyDescent="0.3">
      <c r="A1695" s="203">
        <v>24</v>
      </c>
      <c r="B1695" s="203" t="s">
        <v>78</v>
      </c>
      <c r="C1695" s="136" t="s">
        <v>2004</v>
      </c>
      <c r="D1695" s="136" t="s">
        <v>2030</v>
      </c>
      <c r="E1695" s="136" t="s">
        <v>2031</v>
      </c>
      <c r="F1695" s="204">
        <v>42683</v>
      </c>
      <c r="G1695" s="301" t="s">
        <v>2002</v>
      </c>
      <c r="H1695" s="203"/>
      <c r="I1695" s="203"/>
      <c r="J1695" s="310">
        <v>5</v>
      </c>
      <c r="K1695" s="52"/>
      <c r="L1695" s="53"/>
      <c r="M1695" s="53"/>
      <c r="N1695" s="53"/>
      <c r="O1695" s="53"/>
      <c r="P1695" s="53"/>
      <c r="Q1695" s="53"/>
      <c r="R1695" s="53"/>
      <c r="S1695" s="53"/>
      <c r="T1695" s="53"/>
      <c r="U1695" s="53"/>
      <c r="V1695" s="53"/>
      <c r="W1695" s="53"/>
      <c r="X1695" s="53"/>
      <c r="Y1695" s="53"/>
      <c r="Z1695" s="53"/>
      <c r="AA1695" s="53"/>
      <c r="AB1695" s="53"/>
      <c r="AC1695" s="53"/>
      <c r="AD1695" s="53"/>
      <c r="AE1695" s="53"/>
      <c r="AF1695" s="53"/>
      <c r="AG1695" s="53"/>
      <c r="AH1695" s="53"/>
      <c r="AI1695" s="53"/>
      <c r="AJ1695" s="53"/>
      <c r="AK1695" s="53"/>
      <c r="AL1695" s="53"/>
      <c r="AM1695" s="53"/>
      <c r="AN1695" s="53"/>
      <c r="AO1695" s="53"/>
      <c r="AP1695" s="53"/>
      <c r="AQ1695" s="53"/>
      <c r="AR1695" s="53"/>
      <c r="AS1695" s="53"/>
    </row>
    <row r="1696" spans="1:45" s="54" customFormat="1" ht="10.8" hidden="1" outlineLevel="2" thickBot="1" x14ac:dyDescent="0.3">
      <c r="A1696" s="203">
        <v>25</v>
      </c>
      <c r="B1696" s="203" t="s">
        <v>78</v>
      </c>
      <c r="C1696" s="136" t="s">
        <v>2004</v>
      </c>
      <c r="D1696" s="136" t="s">
        <v>2032</v>
      </c>
      <c r="E1696" s="136">
        <v>12</v>
      </c>
      <c r="F1696" s="204">
        <v>42685</v>
      </c>
      <c r="G1696" s="301" t="s">
        <v>2002</v>
      </c>
      <c r="H1696" s="203"/>
      <c r="I1696" s="203"/>
      <c r="J1696" s="310">
        <v>1</v>
      </c>
      <c r="K1696" s="52"/>
      <c r="L1696" s="53"/>
      <c r="M1696" s="53"/>
      <c r="N1696" s="53"/>
      <c r="O1696" s="53"/>
      <c r="P1696" s="53"/>
      <c r="Q1696" s="53"/>
      <c r="R1696" s="53"/>
      <c r="S1696" s="53"/>
      <c r="T1696" s="53"/>
      <c r="U1696" s="53"/>
      <c r="V1696" s="53"/>
      <c r="W1696" s="53"/>
      <c r="X1696" s="53"/>
      <c r="Y1696" s="53"/>
      <c r="Z1696" s="53"/>
      <c r="AA1696" s="53"/>
      <c r="AB1696" s="53"/>
      <c r="AC1696" s="53"/>
      <c r="AD1696" s="53"/>
      <c r="AE1696" s="53"/>
      <c r="AF1696" s="53"/>
      <c r="AG1696" s="53"/>
      <c r="AH1696" s="53"/>
      <c r="AI1696" s="53"/>
      <c r="AJ1696" s="53"/>
      <c r="AK1696" s="53"/>
      <c r="AL1696" s="53"/>
      <c r="AM1696" s="53"/>
      <c r="AN1696" s="53"/>
      <c r="AO1696" s="53"/>
      <c r="AP1696" s="53"/>
      <c r="AQ1696" s="53"/>
      <c r="AR1696" s="53"/>
      <c r="AS1696" s="53"/>
    </row>
    <row r="1697" spans="1:45" s="54" customFormat="1" ht="10.8" hidden="1" outlineLevel="2" thickBot="1" x14ac:dyDescent="0.3">
      <c r="A1697" s="203">
        <v>26</v>
      </c>
      <c r="B1697" s="203" t="s">
        <v>78</v>
      </c>
      <c r="C1697" s="136" t="s">
        <v>2004</v>
      </c>
      <c r="D1697" s="136" t="s">
        <v>2033</v>
      </c>
      <c r="E1697" s="136" t="s">
        <v>2034</v>
      </c>
      <c r="F1697" s="204">
        <v>42685</v>
      </c>
      <c r="G1697" s="301" t="s">
        <v>2002</v>
      </c>
      <c r="H1697" s="203"/>
      <c r="I1697" s="203"/>
      <c r="J1697" s="310">
        <v>1</v>
      </c>
      <c r="K1697" s="52"/>
      <c r="L1697" s="53"/>
      <c r="M1697" s="53"/>
      <c r="N1697" s="53"/>
      <c r="O1697" s="53"/>
      <c r="P1697" s="53"/>
      <c r="Q1697" s="53"/>
      <c r="R1697" s="53"/>
      <c r="S1697" s="53"/>
      <c r="T1697" s="53"/>
      <c r="U1697" s="53"/>
      <c r="V1697" s="53"/>
      <c r="W1697" s="53"/>
      <c r="X1697" s="53"/>
      <c r="Y1697" s="53"/>
      <c r="Z1697" s="53"/>
      <c r="AA1697" s="53"/>
      <c r="AB1697" s="53"/>
      <c r="AC1697" s="53"/>
      <c r="AD1697" s="53"/>
      <c r="AE1697" s="53"/>
      <c r="AF1697" s="53"/>
      <c r="AG1697" s="53"/>
      <c r="AH1697" s="53"/>
      <c r="AI1697" s="53"/>
      <c r="AJ1697" s="53"/>
      <c r="AK1697" s="53"/>
      <c r="AL1697" s="53"/>
      <c r="AM1697" s="53"/>
      <c r="AN1697" s="53"/>
      <c r="AO1697" s="53"/>
      <c r="AP1697" s="53"/>
      <c r="AQ1697" s="53"/>
      <c r="AR1697" s="53"/>
      <c r="AS1697" s="53"/>
    </row>
    <row r="1698" spans="1:45" s="54" customFormat="1" ht="10.8" hidden="1" outlineLevel="2" thickBot="1" x14ac:dyDescent="0.3">
      <c r="A1698" s="203">
        <v>27</v>
      </c>
      <c r="B1698" s="203" t="s">
        <v>78</v>
      </c>
      <c r="C1698" s="136" t="s">
        <v>1999</v>
      </c>
      <c r="D1698" s="136" t="s">
        <v>2035</v>
      </c>
      <c r="E1698" s="136" t="s">
        <v>2036</v>
      </c>
      <c r="F1698" s="204">
        <v>42686</v>
      </c>
      <c r="G1698" s="301" t="s">
        <v>2002</v>
      </c>
      <c r="H1698" s="203"/>
      <c r="I1698" s="203"/>
      <c r="J1698" s="310">
        <v>7</v>
      </c>
      <c r="K1698" s="52"/>
      <c r="L1698" s="53"/>
      <c r="M1698" s="53"/>
      <c r="N1698" s="53"/>
      <c r="O1698" s="53"/>
      <c r="P1698" s="53"/>
      <c r="Q1698" s="53"/>
      <c r="R1698" s="53"/>
      <c r="S1698" s="53"/>
      <c r="T1698" s="53"/>
      <c r="U1698" s="53"/>
      <c r="V1698" s="53"/>
      <c r="W1698" s="53"/>
      <c r="X1698" s="53"/>
      <c r="Y1698" s="53"/>
      <c r="Z1698" s="53"/>
      <c r="AA1698" s="53"/>
      <c r="AB1698" s="53"/>
      <c r="AC1698" s="53"/>
      <c r="AD1698" s="53"/>
      <c r="AE1698" s="53"/>
      <c r="AF1698" s="53"/>
      <c r="AG1698" s="53"/>
      <c r="AH1698" s="53"/>
      <c r="AI1698" s="53"/>
      <c r="AJ1698" s="53"/>
      <c r="AK1698" s="53"/>
      <c r="AL1698" s="53"/>
      <c r="AM1698" s="53"/>
      <c r="AN1698" s="53"/>
      <c r="AO1698" s="53"/>
      <c r="AP1698" s="53"/>
      <c r="AQ1698" s="53"/>
      <c r="AR1698" s="53"/>
      <c r="AS1698" s="53"/>
    </row>
    <row r="1699" spans="1:45" s="54" customFormat="1" ht="10.8" hidden="1" outlineLevel="2" thickBot="1" x14ac:dyDescent="0.3">
      <c r="A1699" s="203">
        <v>28</v>
      </c>
      <c r="B1699" s="203" t="s">
        <v>78</v>
      </c>
      <c r="C1699" s="136" t="s">
        <v>330</v>
      </c>
      <c r="D1699" s="136" t="s">
        <v>2037</v>
      </c>
      <c r="E1699" s="136" t="s">
        <v>2038</v>
      </c>
      <c r="F1699" s="204">
        <v>42689</v>
      </c>
      <c r="G1699" s="301" t="s">
        <v>2002</v>
      </c>
      <c r="H1699" s="203"/>
      <c r="I1699" s="203"/>
      <c r="J1699" s="310">
        <v>8</v>
      </c>
      <c r="K1699" s="52"/>
      <c r="L1699" s="53"/>
      <c r="M1699" s="53"/>
      <c r="N1699" s="53"/>
      <c r="O1699" s="53"/>
      <c r="P1699" s="53"/>
      <c r="Q1699" s="53"/>
      <c r="R1699" s="53"/>
      <c r="S1699" s="53"/>
      <c r="T1699" s="53"/>
      <c r="U1699" s="53"/>
      <c r="V1699" s="53"/>
      <c r="W1699" s="53"/>
      <c r="X1699" s="53"/>
      <c r="Y1699" s="53"/>
      <c r="Z1699" s="53"/>
      <c r="AA1699" s="53"/>
      <c r="AB1699" s="53"/>
      <c r="AC1699" s="53"/>
      <c r="AD1699" s="53"/>
      <c r="AE1699" s="53"/>
      <c r="AF1699" s="53"/>
      <c r="AG1699" s="53"/>
      <c r="AH1699" s="53"/>
      <c r="AI1699" s="53"/>
      <c r="AJ1699" s="53"/>
      <c r="AK1699" s="53"/>
      <c r="AL1699" s="53"/>
      <c r="AM1699" s="53"/>
      <c r="AN1699" s="53"/>
      <c r="AO1699" s="53"/>
      <c r="AP1699" s="53"/>
      <c r="AQ1699" s="53"/>
      <c r="AR1699" s="53"/>
      <c r="AS1699" s="53"/>
    </row>
    <row r="1700" spans="1:45" s="54" customFormat="1" ht="10.8" hidden="1" outlineLevel="2" thickBot="1" x14ac:dyDescent="0.3">
      <c r="A1700" s="203">
        <v>29</v>
      </c>
      <c r="B1700" s="203" t="s">
        <v>78</v>
      </c>
      <c r="C1700" s="136" t="s">
        <v>2039</v>
      </c>
      <c r="D1700" s="136" t="s">
        <v>2040</v>
      </c>
      <c r="E1700" s="136" t="s">
        <v>2041</v>
      </c>
      <c r="F1700" s="204">
        <v>42685</v>
      </c>
      <c r="G1700" s="301" t="s">
        <v>2002</v>
      </c>
      <c r="H1700" s="203"/>
      <c r="I1700" s="203"/>
      <c r="J1700" s="310">
        <v>2</v>
      </c>
      <c r="K1700" s="52"/>
      <c r="L1700" s="53"/>
      <c r="M1700" s="53"/>
      <c r="N1700" s="53"/>
      <c r="O1700" s="53"/>
      <c r="P1700" s="53"/>
      <c r="Q1700" s="53"/>
      <c r="R1700" s="53"/>
      <c r="S1700" s="53"/>
      <c r="T1700" s="53"/>
      <c r="U1700" s="53"/>
      <c r="V1700" s="53"/>
      <c r="W1700" s="53"/>
      <c r="X1700" s="53"/>
      <c r="Y1700" s="53"/>
      <c r="Z1700" s="53"/>
      <c r="AA1700" s="53"/>
      <c r="AB1700" s="53"/>
      <c r="AC1700" s="53"/>
      <c r="AD1700" s="53"/>
      <c r="AE1700" s="53"/>
      <c r="AF1700" s="53"/>
      <c r="AG1700" s="53"/>
      <c r="AH1700" s="53"/>
      <c r="AI1700" s="53"/>
      <c r="AJ1700" s="53"/>
      <c r="AK1700" s="53"/>
      <c r="AL1700" s="53"/>
      <c r="AM1700" s="53"/>
      <c r="AN1700" s="53"/>
      <c r="AO1700" s="53"/>
      <c r="AP1700" s="53"/>
      <c r="AQ1700" s="53"/>
      <c r="AR1700" s="53"/>
      <c r="AS1700" s="53"/>
    </row>
    <row r="1701" spans="1:45" s="54" customFormat="1" ht="10.8" hidden="1" outlineLevel="2" thickBot="1" x14ac:dyDescent="0.3">
      <c r="A1701" s="203">
        <v>30</v>
      </c>
      <c r="B1701" s="203" t="s">
        <v>78</v>
      </c>
      <c r="C1701" s="136" t="s">
        <v>330</v>
      </c>
      <c r="D1701" s="136" t="s">
        <v>2042</v>
      </c>
      <c r="E1701" s="136" t="s">
        <v>2043</v>
      </c>
      <c r="F1701" s="204">
        <v>42690</v>
      </c>
      <c r="G1701" s="301" t="s">
        <v>2002</v>
      </c>
      <c r="H1701" s="203"/>
      <c r="I1701" s="203"/>
      <c r="J1701" s="310">
        <v>9</v>
      </c>
      <c r="K1701" s="52"/>
      <c r="L1701" s="53"/>
      <c r="M1701" s="53"/>
      <c r="N1701" s="53"/>
      <c r="O1701" s="53"/>
      <c r="P1701" s="53"/>
      <c r="Q1701" s="53"/>
      <c r="R1701" s="53"/>
      <c r="S1701" s="53"/>
      <c r="T1701" s="53"/>
      <c r="U1701" s="53"/>
      <c r="V1701" s="53"/>
      <c r="W1701" s="53"/>
      <c r="X1701" s="53"/>
      <c r="Y1701" s="53"/>
      <c r="Z1701" s="53"/>
      <c r="AA1701" s="53"/>
      <c r="AB1701" s="53"/>
      <c r="AC1701" s="53"/>
      <c r="AD1701" s="53"/>
      <c r="AE1701" s="53"/>
      <c r="AF1701" s="53"/>
      <c r="AG1701" s="53"/>
      <c r="AH1701" s="53"/>
      <c r="AI1701" s="53"/>
      <c r="AJ1701" s="53"/>
      <c r="AK1701" s="53"/>
      <c r="AL1701" s="53"/>
      <c r="AM1701" s="53"/>
      <c r="AN1701" s="53"/>
      <c r="AO1701" s="53"/>
      <c r="AP1701" s="53"/>
      <c r="AQ1701" s="53"/>
      <c r="AR1701" s="53"/>
      <c r="AS1701" s="53"/>
    </row>
    <row r="1702" spans="1:45" s="54" customFormat="1" ht="10.8" hidden="1" outlineLevel="2" thickBot="1" x14ac:dyDescent="0.3">
      <c r="A1702" s="203">
        <v>31</v>
      </c>
      <c r="B1702" s="203" t="s">
        <v>78</v>
      </c>
      <c r="C1702" s="136" t="s">
        <v>330</v>
      </c>
      <c r="D1702" s="136" t="s">
        <v>2044</v>
      </c>
      <c r="E1702" s="136">
        <v>45</v>
      </c>
      <c r="F1702" s="204">
        <v>42685</v>
      </c>
      <c r="G1702" s="301" t="s">
        <v>2002</v>
      </c>
      <c r="H1702" s="203"/>
      <c r="I1702" s="203"/>
      <c r="J1702" s="310">
        <v>1</v>
      </c>
      <c r="K1702" s="52"/>
      <c r="L1702" s="53"/>
      <c r="M1702" s="53"/>
      <c r="N1702" s="53"/>
      <c r="O1702" s="53"/>
      <c r="P1702" s="53"/>
      <c r="Q1702" s="53"/>
      <c r="R1702" s="53"/>
      <c r="S1702" s="53"/>
      <c r="T1702" s="53"/>
      <c r="U1702" s="53"/>
      <c r="V1702" s="53"/>
      <c r="W1702" s="53"/>
      <c r="X1702" s="53"/>
      <c r="Y1702" s="53"/>
      <c r="Z1702" s="53"/>
      <c r="AA1702" s="53"/>
      <c r="AB1702" s="53"/>
      <c r="AC1702" s="53"/>
      <c r="AD1702" s="53"/>
      <c r="AE1702" s="53"/>
      <c r="AF1702" s="53"/>
      <c r="AG1702" s="53"/>
      <c r="AH1702" s="53"/>
      <c r="AI1702" s="53"/>
      <c r="AJ1702" s="53"/>
      <c r="AK1702" s="53"/>
      <c r="AL1702" s="53"/>
      <c r="AM1702" s="53"/>
      <c r="AN1702" s="53"/>
      <c r="AO1702" s="53"/>
      <c r="AP1702" s="53"/>
      <c r="AQ1702" s="53"/>
      <c r="AR1702" s="53"/>
      <c r="AS1702" s="53"/>
    </row>
    <row r="1703" spans="1:45" s="54" customFormat="1" ht="10.8" hidden="1" outlineLevel="2" thickBot="1" x14ac:dyDescent="0.3">
      <c r="A1703" s="203">
        <v>32</v>
      </c>
      <c r="B1703" s="203" t="s">
        <v>78</v>
      </c>
      <c r="C1703" s="136" t="s">
        <v>2045</v>
      </c>
      <c r="D1703" s="136" t="s">
        <v>2046</v>
      </c>
      <c r="E1703" s="136" t="s">
        <v>2047</v>
      </c>
      <c r="F1703" s="204">
        <v>42697</v>
      </c>
      <c r="G1703" s="301" t="s">
        <v>2002</v>
      </c>
      <c r="H1703" s="203"/>
      <c r="I1703" s="203"/>
      <c r="J1703" s="310">
        <v>2</v>
      </c>
      <c r="K1703" s="52"/>
      <c r="L1703" s="53"/>
      <c r="M1703" s="53"/>
      <c r="N1703" s="53"/>
      <c r="O1703" s="53"/>
      <c r="P1703" s="53"/>
      <c r="Q1703" s="53"/>
      <c r="R1703" s="53"/>
      <c r="S1703" s="53"/>
      <c r="T1703" s="53"/>
      <c r="U1703" s="53"/>
      <c r="V1703" s="53"/>
      <c r="W1703" s="53"/>
      <c r="X1703" s="53"/>
      <c r="Y1703" s="53"/>
      <c r="Z1703" s="53"/>
      <c r="AA1703" s="53"/>
      <c r="AB1703" s="53"/>
      <c r="AC1703" s="53"/>
      <c r="AD1703" s="53"/>
      <c r="AE1703" s="53"/>
      <c r="AF1703" s="53"/>
      <c r="AG1703" s="53"/>
      <c r="AH1703" s="53"/>
      <c r="AI1703" s="53"/>
      <c r="AJ1703" s="53"/>
      <c r="AK1703" s="53"/>
      <c r="AL1703" s="53"/>
      <c r="AM1703" s="53"/>
      <c r="AN1703" s="53"/>
      <c r="AO1703" s="53"/>
      <c r="AP1703" s="53"/>
      <c r="AQ1703" s="53"/>
      <c r="AR1703" s="53"/>
      <c r="AS1703" s="53"/>
    </row>
    <row r="1704" spans="1:45" s="54" customFormat="1" ht="21" hidden="1" outlineLevel="2" thickBot="1" x14ac:dyDescent="0.3">
      <c r="A1704" s="203">
        <v>33</v>
      </c>
      <c r="B1704" s="203" t="s">
        <v>78</v>
      </c>
      <c r="C1704" s="136" t="s">
        <v>2004</v>
      </c>
      <c r="D1704" s="136" t="s">
        <v>2048</v>
      </c>
      <c r="E1704" s="136" t="s">
        <v>2049</v>
      </c>
      <c r="F1704" s="204" t="s">
        <v>2050</v>
      </c>
      <c r="G1704" s="301" t="s">
        <v>2002</v>
      </c>
      <c r="H1704" s="203"/>
      <c r="I1704" s="203"/>
      <c r="J1704" s="310">
        <v>19</v>
      </c>
      <c r="K1704" s="52"/>
      <c r="L1704" s="53"/>
      <c r="M1704" s="53"/>
      <c r="N1704" s="53"/>
      <c r="O1704" s="53"/>
      <c r="P1704" s="53"/>
      <c r="Q1704" s="53"/>
      <c r="R1704" s="53"/>
      <c r="S1704" s="53"/>
      <c r="T1704" s="53"/>
      <c r="U1704" s="53"/>
      <c r="V1704" s="53"/>
      <c r="W1704" s="53"/>
      <c r="X1704" s="53"/>
      <c r="Y1704" s="53"/>
      <c r="Z1704" s="53"/>
      <c r="AA1704" s="53"/>
      <c r="AB1704" s="53"/>
      <c r="AC1704" s="53"/>
      <c r="AD1704" s="53"/>
      <c r="AE1704" s="53"/>
      <c r="AF1704" s="53"/>
      <c r="AG1704" s="53"/>
      <c r="AH1704" s="53"/>
      <c r="AI1704" s="53"/>
      <c r="AJ1704" s="53"/>
      <c r="AK1704" s="53"/>
      <c r="AL1704" s="53"/>
      <c r="AM1704" s="53"/>
      <c r="AN1704" s="53"/>
      <c r="AO1704" s="53"/>
      <c r="AP1704" s="53"/>
      <c r="AQ1704" s="53"/>
      <c r="AR1704" s="53"/>
      <c r="AS1704" s="53"/>
    </row>
    <row r="1705" spans="1:45" s="54" customFormat="1" ht="10.8" hidden="1" outlineLevel="2" thickBot="1" x14ac:dyDescent="0.3">
      <c r="A1705" s="203">
        <v>34</v>
      </c>
      <c r="B1705" s="203" t="s">
        <v>78</v>
      </c>
      <c r="C1705" s="136" t="s">
        <v>2004</v>
      </c>
      <c r="D1705" s="136" t="s">
        <v>2051</v>
      </c>
      <c r="E1705" s="136" t="s">
        <v>2052</v>
      </c>
      <c r="F1705" s="204" t="s">
        <v>2053</v>
      </c>
      <c r="G1705" s="301" t="s">
        <v>2002</v>
      </c>
      <c r="H1705" s="203"/>
      <c r="I1705" s="203"/>
      <c r="J1705" s="310">
        <v>11</v>
      </c>
      <c r="K1705" s="52"/>
      <c r="L1705" s="53"/>
      <c r="M1705" s="53"/>
      <c r="N1705" s="53"/>
      <c r="O1705" s="53"/>
      <c r="P1705" s="53"/>
      <c r="Q1705" s="53"/>
      <c r="R1705" s="53"/>
      <c r="S1705" s="53"/>
      <c r="T1705" s="53"/>
      <c r="U1705" s="53"/>
      <c r="V1705" s="53"/>
      <c r="W1705" s="53"/>
      <c r="X1705" s="53"/>
      <c r="Y1705" s="53"/>
      <c r="Z1705" s="53"/>
      <c r="AA1705" s="53"/>
      <c r="AB1705" s="53"/>
      <c r="AC1705" s="53"/>
      <c r="AD1705" s="53"/>
      <c r="AE1705" s="53"/>
      <c r="AF1705" s="53"/>
      <c r="AG1705" s="53"/>
      <c r="AH1705" s="53"/>
      <c r="AI1705" s="53"/>
      <c r="AJ1705" s="53"/>
      <c r="AK1705" s="53"/>
      <c r="AL1705" s="53"/>
      <c r="AM1705" s="53"/>
      <c r="AN1705" s="53"/>
      <c r="AO1705" s="53"/>
      <c r="AP1705" s="53"/>
      <c r="AQ1705" s="53"/>
      <c r="AR1705" s="53"/>
      <c r="AS1705" s="53"/>
    </row>
    <row r="1706" spans="1:45" s="54" customFormat="1" ht="10.8" hidden="1" outlineLevel="2" thickBot="1" x14ac:dyDescent="0.3">
      <c r="A1706" s="203">
        <v>35</v>
      </c>
      <c r="B1706" s="203" t="s">
        <v>78</v>
      </c>
      <c r="C1706" s="136" t="s">
        <v>2054</v>
      </c>
      <c r="D1706" s="136" t="s">
        <v>2055</v>
      </c>
      <c r="E1706" s="136" t="s">
        <v>2056</v>
      </c>
      <c r="F1706" s="204" t="s">
        <v>2057</v>
      </c>
      <c r="G1706" s="301" t="s">
        <v>2002</v>
      </c>
      <c r="H1706" s="203"/>
      <c r="I1706" s="203"/>
      <c r="J1706" s="310">
        <v>4</v>
      </c>
      <c r="K1706" s="52"/>
      <c r="L1706" s="53"/>
      <c r="M1706" s="53"/>
      <c r="N1706" s="53"/>
      <c r="O1706" s="53"/>
      <c r="P1706" s="53"/>
      <c r="Q1706" s="53"/>
      <c r="R1706" s="53"/>
      <c r="S1706" s="53"/>
      <c r="T1706" s="53"/>
      <c r="U1706" s="53"/>
      <c r="V1706" s="53"/>
      <c r="W1706" s="53"/>
      <c r="X1706" s="53"/>
      <c r="Y1706" s="53"/>
      <c r="Z1706" s="53"/>
      <c r="AA1706" s="53"/>
      <c r="AB1706" s="53"/>
      <c r="AC1706" s="53"/>
      <c r="AD1706" s="53"/>
      <c r="AE1706" s="53"/>
      <c r="AF1706" s="53"/>
      <c r="AG1706" s="53"/>
      <c r="AH1706" s="53"/>
      <c r="AI1706" s="53"/>
      <c r="AJ1706" s="53"/>
      <c r="AK1706" s="53"/>
      <c r="AL1706" s="53"/>
      <c r="AM1706" s="53"/>
      <c r="AN1706" s="53"/>
      <c r="AO1706" s="53"/>
      <c r="AP1706" s="53"/>
      <c r="AQ1706" s="53"/>
      <c r="AR1706" s="53"/>
      <c r="AS1706" s="53"/>
    </row>
    <row r="1707" spans="1:45" s="54" customFormat="1" ht="10.8" hidden="1" outlineLevel="2" thickBot="1" x14ac:dyDescent="0.3">
      <c r="A1707" s="203">
        <v>36</v>
      </c>
      <c r="B1707" s="203" t="s">
        <v>78</v>
      </c>
      <c r="C1707" s="136" t="s">
        <v>2039</v>
      </c>
      <c r="D1707" s="136" t="s">
        <v>2058</v>
      </c>
      <c r="E1707" s="136" t="s">
        <v>2059</v>
      </c>
      <c r="F1707" s="204" t="s">
        <v>2060</v>
      </c>
      <c r="G1707" s="301" t="s">
        <v>2002</v>
      </c>
      <c r="H1707" s="203"/>
      <c r="I1707" s="203"/>
      <c r="J1707" s="310">
        <v>8</v>
      </c>
      <c r="K1707" s="52"/>
      <c r="L1707" s="53"/>
      <c r="M1707" s="53"/>
      <c r="N1707" s="53"/>
      <c r="O1707" s="53"/>
      <c r="P1707" s="53"/>
      <c r="Q1707" s="53"/>
      <c r="R1707" s="53"/>
      <c r="S1707" s="53"/>
      <c r="T1707" s="53"/>
      <c r="U1707" s="53"/>
      <c r="V1707" s="53"/>
      <c r="W1707" s="53"/>
      <c r="X1707" s="53"/>
      <c r="Y1707" s="53"/>
      <c r="Z1707" s="53"/>
      <c r="AA1707" s="53"/>
      <c r="AB1707" s="53"/>
      <c r="AC1707" s="53"/>
      <c r="AD1707" s="53"/>
      <c r="AE1707" s="53"/>
      <c r="AF1707" s="53"/>
      <c r="AG1707" s="53"/>
      <c r="AH1707" s="53"/>
      <c r="AI1707" s="53"/>
      <c r="AJ1707" s="53"/>
      <c r="AK1707" s="53"/>
      <c r="AL1707" s="53"/>
      <c r="AM1707" s="53"/>
      <c r="AN1707" s="53"/>
      <c r="AO1707" s="53"/>
      <c r="AP1707" s="53"/>
      <c r="AQ1707" s="53"/>
      <c r="AR1707" s="53"/>
      <c r="AS1707" s="53"/>
    </row>
    <row r="1708" spans="1:45" s="54" customFormat="1" ht="10.8" hidden="1" outlineLevel="2" thickBot="1" x14ac:dyDescent="0.3">
      <c r="A1708" s="203">
        <v>37</v>
      </c>
      <c r="B1708" s="203" t="s">
        <v>78</v>
      </c>
      <c r="C1708" s="136" t="s">
        <v>2018</v>
      </c>
      <c r="D1708" s="136" t="s">
        <v>2061</v>
      </c>
      <c r="E1708" s="136" t="s">
        <v>2062</v>
      </c>
      <c r="F1708" s="204">
        <v>42699</v>
      </c>
      <c r="G1708" s="301" t="s">
        <v>2002</v>
      </c>
      <c r="H1708" s="203"/>
      <c r="I1708" s="203"/>
      <c r="J1708" s="310">
        <v>7</v>
      </c>
      <c r="K1708" s="52"/>
      <c r="L1708" s="53"/>
      <c r="M1708" s="53"/>
      <c r="N1708" s="53"/>
      <c r="O1708" s="53"/>
      <c r="P1708" s="53"/>
      <c r="Q1708" s="53"/>
      <c r="R1708" s="53"/>
      <c r="S1708" s="53"/>
      <c r="T1708" s="53"/>
      <c r="U1708" s="53"/>
      <c r="V1708" s="53"/>
      <c r="W1708" s="53"/>
      <c r="X1708" s="53"/>
      <c r="Y1708" s="53"/>
      <c r="Z1708" s="53"/>
      <c r="AA1708" s="53"/>
      <c r="AB1708" s="53"/>
      <c r="AC1708" s="53"/>
      <c r="AD1708" s="53"/>
      <c r="AE1708" s="53"/>
      <c r="AF1708" s="53"/>
      <c r="AG1708" s="53"/>
      <c r="AH1708" s="53"/>
      <c r="AI1708" s="53"/>
      <c r="AJ1708" s="53"/>
      <c r="AK1708" s="53"/>
      <c r="AL1708" s="53"/>
      <c r="AM1708" s="53"/>
      <c r="AN1708" s="53"/>
      <c r="AO1708" s="53"/>
      <c r="AP1708" s="53"/>
      <c r="AQ1708" s="53"/>
      <c r="AR1708" s="53"/>
      <c r="AS1708" s="53"/>
    </row>
    <row r="1709" spans="1:45" s="54" customFormat="1" ht="10.8" hidden="1" outlineLevel="2" thickBot="1" x14ac:dyDescent="0.3">
      <c r="A1709" s="203">
        <v>38</v>
      </c>
      <c r="B1709" s="203" t="s">
        <v>78</v>
      </c>
      <c r="C1709" s="136" t="s">
        <v>2063</v>
      </c>
      <c r="D1709" s="136" t="s">
        <v>2064</v>
      </c>
      <c r="E1709" s="136" t="s">
        <v>2065</v>
      </c>
      <c r="F1709" s="204">
        <v>42697</v>
      </c>
      <c r="G1709" s="301" t="s">
        <v>2002</v>
      </c>
      <c r="H1709" s="203"/>
      <c r="I1709" s="203"/>
      <c r="J1709" s="310">
        <v>2</v>
      </c>
      <c r="K1709" s="52"/>
      <c r="L1709" s="53"/>
      <c r="M1709" s="53"/>
      <c r="N1709" s="53"/>
      <c r="O1709" s="53"/>
      <c r="P1709" s="53"/>
      <c r="Q1709" s="53"/>
      <c r="R1709" s="53"/>
      <c r="S1709" s="53"/>
      <c r="T1709" s="53"/>
      <c r="U1709" s="53"/>
      <c r="V1709" s="53"/>
      <c r="W1709" s="53"/>
      <c r="X1709" s="53"/>
      <c r="Y1709" s="53"/>
      <c r="Z1709" s="53"/>
      <c r="AA1709" s="53"/>
      <c r="AB1709" s="53"/>
      <c r="AC1709" s="53"/>
      <c r="AD1709" s="53"/>
      <c r="AE1709" s="53"/>
      <c r="AF1709" s="53"/>
      <c r="AG1709" s="53"/>
      <c r="AH1709" s="53"/>
      <c r="AI1709" s="53"/>
      <c r="AJ1709" s="53"/>
      <c r="AK1709" s="53"/>
      <c r="AL1709" s="53"/>
      <c r="AM1709" s="53"/>
      <c r="AN1709" s="53"/>
      <c r="AO1709" s="53"/>
      <c r="AP1709" s="53"/>
      <c r="AQ1709" s="53"/>
      <c r="AR1709" s="53"/>
      <c r="AS1709" s="53"/>
    </row>
    <row r="1710" spans="1:45" s="54" customFormat="1" ht="10.8" hidden="1" outlineLevel="2" thickBot="1" x14ac:dyDescent="0.3">
      <c r="A1710" s="203">
        <v>39</v>
      </c>
      <c r="B1710" s="203" t="s">
        <v>78</v>
      </c>
      <c r="C1710" s="136" t="s">
        <v>2004</v>
      </c>
      <c r="D1710" s="136" t="s">
        <v>2066</v>
      </c>
      <c r="E1710" s="136" t="s">
        <v>2067</v>
      </c>
      <c r="F1710" s="204">
        <v>42700</v>
      </c>
      <c r="G1710" s="301" t="s">
        <v>2002</v>
      </c>
      <c r="H1710" s="203"/>
      <c r="I1710" s="203"/>
      <c r="J1710" s="310">
        <v>5</v>
      </c>
      <c r="K1710" s="52"/>
      <c r="L1710" s="53"/>
      <c r="M1710" s="53"/>
      <c r="N1710" s="53"/>
      <c r="O1710" s="53"/>
      <c r="P1710" s="53"/>
      <c r="Q1710" s="53"/>
      <c r="R1710" s="53"/>
      <c r="S1710" s="53"/>
      <c r="T1710" s="53"/>
      <c r="U1710" s="53"/>
      <c r="V1710" s="53"/>
      <c r="W1710" s="53"/>
      <c r="X1710" s="53"/>
      <c r="Y1710" s="53"/>
      <c r="Z1710" s="53"/>
      <c r="AA1710" s="53"/>
      <c r="AB1710" s="53"/>
      <c r="AC1710" s="53"/>
      <c r="AD1710" s="53"/>
      <c r="AE1710" s="53"/>
      <c r="AF1710" s="53"/>
      <c r="AG1710" s="53"/>
      <c r="AH1710" s="53"/>
      <c r="AI1710" s="53"/>
      <c r="AJ1710" s="53"/>
      <c r="AK1710" s="53"/>
      <c r="AL1710" s="53"/>
      <c r="AM1710" s="53"/>
      <c r="AN1710" s="53"/>
      <c r="AO1710" s="53"/>
      <c r="AP1710" s="53"/>
      <c r="AQ1710" s="53"/>
      <c r="AR1710" s="53"/>
      <c r="AS1710" s="53"/>
    </row>
    <row r="1711" spans="1:45" s="54" customFormat="1" ht="10.8" hidden="1" outlineLevel="2" thickBot="1" x14ac:dyDescent="0.3">
      <c r="A1711" s="203">
        <v>40</v>
      </c>
      <c r="B1711" s="203" t="s">
        <v>78</v>
      </c>
      <c r="C1711" s="136" t="s">
        <v>330</v>
      </c>
      <c r="D1711" s="136" t="s">
        <v>2068</v>
      </c>
      <c r="E1711" s="136">
        <v>13</v>
      </c>
      <c r="F1711" s="204">
        <v>42700</v>
      </c>
      <c r="G1711" s="301" t="s">
        <v>2002</v>
      </c>
      <c r="H1711" s="203"/>
      <c r="I1711" s="203"/>
      <c r="J1711" s="310">
        <v>1</v>
      </c>
      <c r="K1711" s="52"/>
      <c r="L1711" s="53"/>
      <c r="M1711" s="53"/>
      <c r="N1711" s="53"/>
      <c r="O1711" s="53"/>
      <c r="P1711" s="53"/>
      <c r="Q1711" s="53"/>
      <c r="R1711" s="53"/>
      <c r="S1711" s="53"/>
      <c r="T1711" s="53"/>
      <c r="U1711" s="53"/>
      <c r="V1711" s="53"/>
      <c r="W1711" s="53"/>
      <c r="X1711" s="53"/>
      <c r="Y1711" s="53"/>
      <c r="Z1711" s="53"/>
      <c r="AA1711" s="53"/>
      <c r="AB1711" s="53"/>
      <c r="AC1711" s="53"/>
      <c r="AD1711" s="53"/>
      <c r="AE1711" s="53"/>
      <c r="AF1711" s="53"/>
      <c r="AG1711" s="53"/>
      <c r="AH1711" s="53"/>
      <c r="AI1711" s="53"/>
      <c r="AJ1711" s="53"/>
      <c r="AK1711" s="53"/>
      <c r="AL1711" s="53"/>
      <c r="AM1711" s="53"/>
      <c r="AN1711" s="53"/>
      <c r="AO1711" s="53"/>
      <c r="AP1711" s="53"/>
      <c r="AQ1711" s="53"/>
      <c r="AR1711" s="53"/>
      <c r="AS1711" s="53"/>
    </row>
    <row r="1712" spans="1:45" s="54" customFormat="1" ht="10.8" hidden="1" outlineLevel="2" thickBot="1" x14ac:dyDescent="0.3">
      <c r="A1712" s="203">
        <v>41</v>
      </c>
      <c r="B1712" s="203" t="s">
        <v>78</v>
      </c>
      <c r="C1712" s="136" t="s">
        <v>2069</v>
      </c>
      <c r="D1712" s="136" t="s">
        <v>2070</v>
      </c>
      <c r="E1712" s="136">
        <v>13</v>
      </c>
      <c r="F1712" s="204">
        <v>42700</v>
      </c>
      <c r="G1712" s="301" t="s">
        <v>2002</v>
      </c>
      <c r="H1712" s="203"/>
      <c r="I1712" s="203"/>
      <c r="J1712" s="310">
        <v>1</v>
      </c>
      <c r="K1712" s="52"/>
      <c r="L1712" s="53"/>
      <c r="M1712" s="53"/>
      <c r="N1712" s="53"/>
      <c r="O1712" s="53"/>
      <c r="P1712" s="53"/>
      <c r="Q1712" s="53"/>
      <c r="R1712" s="53"/>
      <c r="S1712" s="53"/>
      <c r="T1712" s="53"/>
      <c r="U1712" s="53"/>
      <c r="V1712" s="53"/>
      <c r="W1712" s="53"/>
      <c r="X1712" s="53"/>
      <c r="Y1712" s="53"/>
      <c r="Z1712" s="53"/>
      <c r="AA1712" s="53"/>
      <c r="AB1712" s="53"/>
      <c r="AC1712" s="53"/>
      <c r="AD1712" s="53"/>
      <c r="AE1712" s="53"/>
      <c r="AF1712" s="53"/>
      <c r="AG1712" s="53"/>
      <c r="AH1712" s="53"/>
      <c r="AI1712" s="53"/>
      <c r="AJ1712" s="53"/>
      <c r="AK1712" s="53"/>
      <c r="AL1712" s="53"/>
      <c r="AM1712" s="53"/>
      <c r="AN1712" s="53"/>
      <c r="AO1712" s="53"/>
      <c r="AP1712" s="53"/>
      <c r="AQ1712" s="53"/>
      <c r="AR1712" s="53"/>
      <c r="AS1712" s="53"/>
    </row>
    <row r="1713" spans="1:45" s="54" customFormat="1" ht="10.8" hidden="1" outlineLevel="2" thickBot="1" x14ac:dyDescent="0.3">
      <c r="A1713" s="203">
        <v>42</v>
      </c>
      <c r="B1713" s="205" t="s">
        <v>78</v>
      </c>
      <c r="C1713" s="201" t="s">
        <v>2071</v>
      </c>
      <c r="D1713" s="201" t="s">
        <v>2072</v>
      </c>
      <c r="E1713" s="201" t="s">
        <v>2073</v>
      </c>
      <c r="F1713" s="206">
        <v>42703</v>
      </c>
      <c r="G1713" s="301" t="s">
        <v>2002</v>
      </c>
      <c r="H1713" s="203"/>
      <c r="I1713" s="203"/>
      <c r="J1713" s="310">
        <v>8</v>
      </c>
      <c r="K1713" s="52"/>
      <c r="L1713" s="53"/>
      <c r="M1713" s="53"/>
      <c r="N1713" s="53"/>
      <c r="O1713" s="53"/>
      <c r="P1713" s="53"/>
      <c r="Q1713" s="53"/>
      <c r="R1713" s="53"/>
      <c r="S1713" s="53"/>
      <c r="T1713" s="53"/>
      <c r="U1713" s="53"/>
      <c r="V1713" s="53"/>
      <c r="W1713" s="53"/>
      <c r="X1713" s="53"/>
      <c r="Y1713" s="53"/>
      <c r="Z1713" s="53"/>
      <c r="AA1713" s="53"/>
      <c r="AB1713" s="53"/>
      <c r="AC1713" s="53"/>
      <c r="AD1713" s="53"/>
      <c r="AE1713" s="53"/>
      <c r="AF1713" s="53"/>
      <c r="AG1713" s="53"/>
      <c r="AH1713" s="53"/>
      <c r="AI1713" s="53"/>
      <c r="AJ1713" s="53"/>
      <c r="AK1713" s="53"/>
      <c r="AL1713" s="53"/>
      <c r="AM1713" s="53"/>
      <c r="AN1713" s="53"/>
      <c r="AO1713" s="53"/>
      <c r="AP1713" s="53"/>
      <c r="AQ1713" s="53"/>
      <c r="AR1713" s="53"/>
      <c r="AS1713" s="53"/>
    </row>
    <row r="1714" spans="1:45" s="54" customFormat="1" ht="10.8" hidden="1" outlineLevel="2" thickBot="1" x14ac:dyDescent="0.3">
      <c r="A1714" s="203">
        <v>43</v>
      </c>
      <c r="B1714" s="203" t="s">
        <v>78</v>
      </c>
      <c r="C1714" s="136" t="s">
        <v>2074</v>
      </c>
      <c r="D1714" s="136" t="s">
        <v>2075</v>
      </c>
      <c r="E1714" s="136">
        <v>7</v>
      </c>
      <c r="F1714" s="204">
        <v>42675</v>
      </c>
      <c r="G1714" s="300" t="s">
        <v>2076</v>
      </c>
      <c r="H1714" s="203"/>
      <c r="I1714" s="203"/>
      <c r="J1714" s="310">
        <v>1</v>
      </c>
      <c r="K1714" s="52"/>
      <c r="L1714" s="53"/>
      <c r="M1714" s="53"/>
      <c r="N1714" s="53"/>
      <c r="O1714" s="53"/>
      <c r="P1714" s="53"/>
      <c r="Q1714" s="53"/>
      <c r="R1714" s="53"/>
      <c r="S1714" s="53"/>
      <c r="T1714" s="53"/>
      <c r="U1714" s="53"/>
      <c r="V1714" s="53"/>
      <c r="W1714" s="53"/>
      <c r="X1714" s="53"/>
      <c r="Y1714" s="53"/>
      <c r="Z1714" s="53"/>
      <c r="AA1714" s="53"/>
      <c r="AB1714" s="53"/>
      <c r="AC1714" s="53"/>
      <c r="AD1714" s="53"/>
      <c r="AE1714" s="53"/>
      <c r="AF1714" s="53"/>
      <c r="AG1714" s="53"/>
      <c r="AH1714" s="53"/>
      <c r="AI1714" s="53"/>
      <c r="AJ1714" s="53"/>
      <c r="AK1714" s="53"/>
      <c r="AL1714" s="53"/>
      <c r="AM1714" s="53"/>
      <c r="AN1714" s="53"/>
      <c r="AO1714" s="53"/>
      <c r="AP1714" s="53"/>
      <c r="AQ1714" s="53"/>
      <c r="AR1714" s="53"/>
      <c r="AS1714" s="53"/>
    </row>
    <row r="1715" spans="1:45" s="54" customFormat="1" ht="10.8" hidden="1" outlineLevel="2" thickBot="1" x14ac:dyDescent="0.3">
      <c r="A1715" s="203">
        <v>44</v>
      </c>
      <c r="B1715" s="203" t="s">
        <v>78</v>
      </c>
      <c r="C1715" s="136" t="s">
        <v>2077</v>
      </c>
      <c r="D1715" s="136" t="s">
        <v>2078</v>
      </c>
      <c r="E1715" s="136" t="s">
        <v>2079</v>
      </c>
      <c r="F1715" s="204">
        <v>42675</v>
      </c>
      <c r="G1715" s="300" t="s">
        <v>2076</v>
      </c>
      <c r="H1715" s="203"/>
      <c r="I1715" s="203"/>
      <c r="J1715" s="310">
        <v>3</v>
      </c>
      <c r="K1715" s="52"/>
      <c r="L1715" s="53"/>
      <c r="M1715" s="53"/>
      <c r="N1715" s="53"/>
      <c r="O1715" s="53"/>
      <c r="P1715" s="53"/>
      <c r="Q1715" s="53"/>
      <c r="R1715" s="53"/>
      <c r="S1715" s="53"/>
      <c r="T1715" s="53"/>
      <c r="U1715" s="53"/>
      <c r="V1715" s="53"/>
      <c r="W1715" s="53"/>
      <c r="X1715" s="53"/>
      <c r="Y1715" s="53"/>
      <c r="Z1715" s="53"/>
      <c r="AA1715" s="53"/>
      <c r="AB1715" s="53"/>
      <c r="AC1715" s="53"/>
      <c r="AD1715" s="53"/>
      <c r="AE1715" s="53"/>
      <c r="AF1715" s="53"/>
      <c r="AG1715" s="53"/>
      <c r="AH1715" s="53"/>
      <c r="AI1715" s="53"/>
      <c r="AJ1715" s="53"/>
      <c r="AK1715" s="53"/>
      <c r="AL1715" s="53"/>
      <c r="AM1715" s="53"/>
      <c r="AN1715" s="53"/>
      <c r="AO1715" s="53"/>
      <c r="AP1715" s="53"/>
      <c r="AQ1715" s="53"/>
      <c r="AR1715" s="53"/>
      <c r="AS1715" s="53"/>
    </row>
    <row r="1716" spans="1:45" s="54" customFormat="1" ht="10.8" hidden="1" outlineLevel="2" thickBot="1" x14ac:dyDescent="0.3">
      <c r="A1716" s="203">
        <v>45</v>
      </c>
      <c r="B1716" s="203" t="s">
        <v>78</v>
      </c>
      <c r="C1716" s="136" t="s">
        <v>2080</v>
      </c>
      <c r="D1716" s="136" t="s">
        <v>2081</v>
      </c>
      <c r="E1716" s="136" t="s">
        <v>2082</v>
      </c>
      <c r="F1716" s="204">
        <v>42675</v>
      </c>
      <c r="G1716" s="300" t="s">
        <v>2076</v>
      </c>
      <c r="H1716" s="203"/>
      <c r="I1716" s="203"/>
      <c r="J1716" s="310">
        <v>3</v>
      </c>
      <c r="K1716" s="52"/>
      <c r="L1716" s="53"/>
      <c r="M1716" s="53"/>
      <c r="N1716" s="53"/>
      <c r="O1716" s="53"/>
      <c r="P1716" s="53"/>
      <c r="Q1716" s="53"/>
      <c r="R1716" s="53"/>
      <c r="S1716" s="53"/>
      <c r="T1716" s="53"/>
      <c r="U1716" s="53"/>
      <c r="V1716" s="53"/>
      <c r="W1716" s="53"/>
      <c r="X1716" s="53"/>
      <c r="Y1716" s="53"/>
      <c r="Z1716" s="53"/>
      <c r="AA1716" s="53"/>
      <c r="AB1716" s="53"/>
      <c r="AC1716" s="53"/>
      <c r="AD1716" s="53"/>
      <c r="AE1716" s="53"/>
      <c r="AF1716" s="53"/>
      <c r="AG1716" s="53"/>
      <c r="AH1716" s="53"/>
      <c r="AI1716" s="53"/>
      <c r="AJ1716" s="53"/>
      <c r="AK1716" s="53"/>
      <c r="AL1716" s="53"/>
      <c r="AM1716" s="53"/>
      <c r="AN1716" s="53"/>
      <c r="AO1716" s="53"/>
      <c r="AP1716" s="53"/>
      <c r="AQ1716" s="53"/>
      <c r="AR1716" s="53"/>
      <c r="AS1716" s="53"/>
    </row>
    <row r="1717" spans="1:45" s="54" customFormat="1" ht="10.8" hidden="1" outlineLevel="2" thickBot="1" x14ac:dyDescent="0.3">
      <c r="A1717" s="203">
        <v>46</v>
      </c>
      <c r="B1717" s="203" t="s">
        <v>78</v>
      </c>
      <c r="C1717" s="136" t="s">
        <v>2083</v>
      </c>
      <c r="D1717" s="136" t="s">
        <v>2084</v>
      </c>
      <c r="E1717" s="202" t="s">
        <v>2085</v>
      </c>
      <c r="F1717" s="204">
        <v>42676</v>
      </c>
      <c r="G1717" s="300" t="s">
        <v>2076</v>
      </c>
      <c r="H1717" s="203"/>
      <c r="I1717" s="203"/>
      <c r="J1717" s="310">
        <v>1</v>
      </c>
      <c r="K1717" s="52"/>
      <c r="L1717" s="53"/>
      <c r="M1717" s="53"/>
      <c r="N1717" s="53"/>
      <c r="O1717" s="53"/>
      <c r="P1717" s="53"/>
      <c r="Q1717" s="53"/>
      <c r="R1717" s="53"/>
      <c r="S1717" s="53"/>
      <c r="T1717" s="53"/>
      <c r="U1717" s="53"/>
      <c r="V1717" s="53"/>
      <c r="W1717" s="53"/>
      <c r="X1717" s="53"/>
      <c r="Y1717" s="53"/>
      <c r="Z1717" s="53"/>
      <c r="AA1717" s="53"/>
      <c r="AB1717" s="53"/>
      <c r="AC1717" s="53"/>
      <c r="AD1717" s="53"/>
      <c r="AE1717" s="53"/>
      <c r="AF1717" s="53"/>
      <c r="AG1717" s="53"/>
      <c r="AH1717" s="53"/>
      <c r="AI1717" s="53"/>
      <c r="AJ1717" s="53"/>
      <c r="AK1717" s="53"/>
      <c r="AL1717" s="53"/>
      <c r="AM1717" s="53"/>
      <c r="AN1717" s="53"/>
      <c r="AO1717" s="53"/>
      <c r="AP1717" s="53"/>
      <c r="AQ1717" s="53"/>
      <c r="AR1717" s="53"/>
      <c r="AS1717" s="53"/>
    </row>
    <row r="1718" spans="1:45" s="54" customFormat="1" ht="10.8" hidden="1" outlineLevel="2" thickBot="1" x14ac:dyDescent="0.3">
      <c r="A1718" s="203">
        <v>47</v>
      </c>
      <c r="B1718" s="203" t="s">
        <v>78</v>
      </c>
      <c r="C1718" s="136" t="s">
        <v>2086</v>
      </c>
      <c r="D1718" s="136" t="s">
        <v>2087</v>
      </c>
      <c r="E1718" s="136" t="s">
        <v>2088</v>
      </c>
      <c r="F1718" s="204">
        <v>42676</v>
      </c>
      <c r="G1718" s="300" t="s">
        <v>2076</v>
      </c>
      <c r="H1718" s="203"/>
      <c r="I1718" s="203"/>
      <c r="J1718" s="310">
        <v>1</v>
      </c>
      <c r="K1718" s="52"/>
      <c r="L1718" s="53"/>
      <c r="M1718" s="53"/>
      <c r="N1718" s="53"/>
      <c r="O1718" s="53"/>
      <c r="P1718" s="53"/>
      <c r="Q1718" s="53"/>
      <c r="R1718" s="53"/>
      <c r="S1718" s="53"/>
      <c r="T1718" s="53"/>
      <c r="U1718" s="53"/>
      <c r="V1718" s="53"/>
      <c r="W1718" s="53"/>
      <c r="X1718" s="53"/>
      <c r="Y1718" s="53"/>
      <c r="Z1718" s="53"/>
      <c r="AA1718" s="53"/>
      <c r="AB1718" s="53"/>
      <c r="AC1718" s="53"/>
      <c r="AD1718" s="53"/>
      <c r="AE1718" s="53"/>
      <c r="AF1718" s="53"/>
      <c r="AG1718" s="53"/>
      <c r="AH1718" s="53"/>
      <c r="AI1718" s="53"/>
      <c r="AJ1718" s="53"/>
      <c r="AK1718" s="53"/>
      <c r="AL1718" s="53"/>
      <c r="AM1718" s="53"/>
      <c r="AN1718" s="53"/>
      <c r="AO1718" s="53"/>
      <c r="AP1718" s="53"/>
      <c r="AQ1718" s="53"/>
      <c r="AR1718" s="53"/>
      <c r="AS1718" s="53"/>
    </row>
    <row r="1719" spans="1:45" s="54" customFormat="1" ht="10.8" hidden="1" outlineLevel="2" thickBot="1" x14ac:dyDescent="0.3">
      <c r="A1719" s="203">
        <v>48</v>
      </c>
      <c r="B1719" s="203" t="s">
        <v>78</v>
      </c>
      <c r="C1719" s="136" t="s">
        <v>2089</v>
      </c>
      <c r="D1719" s="136" t="s">
        <v>2090</v>
      </c>
      <c r="E1719" s="136">
        <v>3</v>
      </c>
      <c r="F1719" s="204">
        <v>42676</v>
      </c>
      <c r="G1719" s="300" t="s">
        <v>2076</v>
      </c>
      <c r="H1719" s="203"/>
      <c r="I1719" s="203"/>
      <c r="J1719" s="310">
        <v>1</v>
      </c>
      <c r="K1719" s="52"/>
      <c r="L1719" s="53"/>
      <c r="M1719" s="53"/>
      <c r="N1719" s="53"/>
      <c r="O1719" s="53"/>
      <c r="P1719" s="53"/>
      <c r="Q1719" s="53"/>
      <c r="R1719" s="53"/>
      <c r="S1719" s="53"/>
      <c r="T1719" s="53"/>
      <c r="U1719" s="53"/>
      <c r="V1719" s="53"/>
      <c r="W1719" s="53"/>
      <c r="X1719" s="53"/>
      <c r="Y1719" s="53"/>
      <c r="Z1719" s="53"/>
      <c r="AA1719" s="53"/>
      <c r="AB1719" s="53"/>
      <c r="AC1719" s="53"/>
      <c r="AD1719" s="53"/>
      <c r="AE1719" s="53"/>
      <c r="AF1719" s="53"/>
      <c r="AG1719" s="53"/>
      <c r="AH1719" s="53"/>
      <c r="AI1719" s="53"/>
      <c r="AJ1719" s="53"/>
      <c r="AK1719" s="53"/>
      <c r="AL1719" s="53"/>
      <c r="AM1719" s="53"/>
      <c r="AN1719" s="53"/>
      <c r="AO1719" s="53"/>
      <c r="AP1719" s="53"/>
      <c r="AQ1719" s="53"/>
      <c r="AR1719" s="53"/>
      <c r="AS1719" s="53"/>
    </row>
    <row r="1720" spans="1:45" s="54" customFormat="1" ht="10.8" hidden="1" outlineLevel="2" thickBot="1" x14ac:dyDescent="0.3">
      <c r="A1720" s="203">
        <v>49</v>
      </c>
      <c r="B1720" s="203" t="s">
        <v>78</v>
      </c>
      <c r="C1720" s="136" t="s">
        <v>2089</v>
      </c>
      <c r="D1720" s="136" t="s">
        <v>2091</v>
      </c>
      <c r="E1720" s="136" t="s">
        <v>2092</v>
      </c>
      <c r="F1720" s="204">
        <v>42676</v>
      </c>
      <c r="G1720" s="300" t="s">
        <v>2076</v>
      </c>
      <c r="H1720" s="203"/>
      <c r="I1720" s="203"/>
      <c r="J1720" s="310">
        <v>2</v>
      </c>
      <c r="K1720" s="52"/>
      <c r="L1720" s="53"/>
      <c r="M1720" s="53"/>
      <c r="N1720" s="53"/>
      <c r="O1720" s="53"/>
      <c r="P1720" s="53"/>
      <c r="Q1720" s="53"/>
      <c r="R1720" s="53"/>
      <c r="S1720" s="53"/>
      <c r="T1720" s="53"/>
      <c r="U1720" s="53"/>
      <c r="V1720" s="53"/>
      <c r="W1720" s="53"/>
      <c r="X1720" s="53"/>
      <c r="Y1720" s="53"/>
      <c r="Z1720" s="53"/>
      <c r="AA1720" s="53"/>
      <c r="AB1720" s="53"/>
      <c r="AC1720" s="53"/>
      <c r="AD1720" s="53"/>
      <c r="AE1720" s="53"/>
      <c r="AF1720" s="53"/>
      <c r="AG1720" s="53"/>
      <c r="AH1720" s="53"/>
      <c r="AI1720" s="53"/>
      <c r="AJ1720" s="53"/>
      <c r="AK1720" s="53"/>
      <c r="AL1720" s="53"/>
      <c r="AM1720" s="53"/>
      <c r="AN1720" s="53"/>
      <c r="AO1720" s="53"/>
      <c r="AP1720" s="53"/>
      <c r="AQ1720" s="53"/>
      <c r="AR1720" s="53"/>
      <c r="AS1720" s="53"/>
    </row>
    <row r="1721" spans="1:45" s="54" customFormat="1" ht="10.8" hidden="1" outlineLevel="2" thickBot="1" x14ac:dyDescent="0.3">
      <c r="A1721" s="203">
        <v>50</v>
      </c>
      <c r="B1721" s="203" t="s">
        <v>78</v>
      </c>
      <c r="C1721" s="136" t="s">
        <v>2093</v>
      </c>
      <c r="D1721" s="136" t="s">
        <v>1611</v>
      </c>
      <c r="E1721" s="136" t="s">
        <v>2094</v>
      </c>
      <c r="F1721" s="204">
        <v>42677</v>
      </c>
      <c r="G1721" s="300" t="s">
        <v>2076</v>
      </c>
      <c r="H1721" s="203"/>
      <c r="I1721" s="203"/>
      <c r="J1721" s="310">
        <v>2</v>
      </c>
      <c r="K1721" s="52"/>
      <c r="L1721" s="53"/>
      <c r="M1721" s="53"/>
      <c r="N1721" s="53"/>
      <c r="O1721" s="53"/>
      <c r="P1721" s="53"/>
      <c r="Q1721" s="53"/>
      <c r="R1721" s="53"/>
      <c r="S1721" s="53"/>
      <c r="T1721" s="53"/>
      <c r="U1721" s="53"/>
      <c r="V1721" s="53"/>
      <c r="W1721" s="53"/>
      <c r="X1721" s="53"/>
      <c r="Y1721" s="53"/>
      <c r="Z1721" s="53"/>
      <c r="AA1721" s="53"/>
      <c r="AB1721" s="53"/>
      <c r="AC1721" s="53"/>
      <c r="AD1721" s="53"/>
      <c r="AE1721" s="53"/>
      <c r="AF1721" s="53"/>
      <c r="AG1721" s="53"/>
      <c r="AH1721" s="53"/>
      <c r="AI1721" s="53"/>
      <c r="AJ1721" s="53"/>
      <c r="AK1721" s="53"/>
      <c r="AL1721" s="53"/>
      <c r="AM1721" s="53"/>
      <c r="AN1721" s="53"/>
      <c r="AO1721" s="53"/>
      <c r="AP1721" s="53"/>
      <c r="AQ1721" s="53"/>
      <c r="AR1721" s="53"/>
      <c r="AS1721" s="53"/>
    </row>
    <row r="1722" spans="1:45" s="54" customFormat="1" ht="10.8" hidden="1" outlineLevel="2" thickBot="1" x14ac:dyDescent="0.3">
      <c r="A1722" s="203">
        <v>51</v>
      </c>
      <c r="B1722" s="203" t="s">
        <v>78</v>
      </c>
      <c r="C1722" s="136" t="s">
        <v>2095</v>
      </c>
      <c r="D1722" s="136" t="s">
        <v>2096</v>
      </c>
      <c r="E1722" s="136">
        <v>18</v>
      </c>
      <c r="F1722" s="204">
        <v>42677</v>
      </c>
      <c r="G1722" s="300" t="s">
        <v>2076</v>
      </c>
      <c r="H1722" s="203"/>
      <c r="I1722" s="203"/>
      <c r="J1722" s="310">
        <v>2</v>
      </c>
      <c r="K1722" s="52"/>
      <c r="L1722" s="53"/>
      <c r="M1722" s="53"/>
      <c r="N1722" s="53"/>
      <c r="O1722" s="53"/>
      <c r="P1722" s="53"/>
      <c r="Q1722" s="53"/>
      <c r="R1722" s="53"/>
      <c r="S1722" s="53"/>
      <c r="T1722" s="53"/>
      <c r="U1722" s="53"/>
      <c r="V1722" s="53"/>
      <c r="W1722" s="53"/>
      <c r="X1722" s="53"/>
      <c r="Y1722" s="53"/>
      <c r="Z1722" s="53"/>
      <c r="AA1722" s="53"/>
      <c r="AB1722" s="53"/>
      <c r="AC1722" s="53"/>
      <c r="AD1722" s="53"/>
      <c r="AE1722" s="53"/>
      <c r="AF1722" s="53"/>
      <c r="AG1722" s="53"/>
      <c r="AH1722" s="53"/>
      <c r="AI1722" s="53"/>
      <c r="AJ1722" s="53"/>
      <c r="AK1722" s="53"/>
      <c r="AL1722" s="53"/>
      <c r="AM1722" s="53"/>
      <c r="AN1722" s="53"/>
      <c r="AO1722" s="53"/>
      <c r="AP1722" s="53"/>
      <c r="AQ1722" s="53"/>
      <c r="AR1722" s="53"/>
      <c r="AS1722" s="53"/>
    </row>
    <row r="1723" spans="1:45" s="54" customFormat="1" ht="10.8" hidden="1" outlineLevel="2" thickBot="1" x14ac:dyDescent="0.3">
      <c r="A1723" s="203">
        <v>52</v>
      </c>
      <c r="B1723" s="203" t="s">
        <v>78</v>
      </c>
      <c r="C1723" s="136" t="s">
        <v>2097</v>
      </c>
      <c r="D1723" s="136" t="s">
        <v>2098</v>
      </c>
      <c r="E1723" s="136">
        <v>26</v>
      </c>
      <c r="F1723" s="204">
        <v>42677</v>
      </c>
      <c r="G1723" s="300" t="s">
        <v>2076</v>
      </c>
      <c r="H1723" s="203"/>
      <c r="I1723" s="203"/>
      <c r="J1723" s="310">
        <v>1</v>
      </c>
      <c r="K1723" s="52"/>
      <c r="L1723" s="53"/>
      <c r="M1723" s="53"/>
      <c r="N1723" s="53"/>
      <c r="O1723" s="53"/>
      <c r="P1723" s="53"/>
      <c r="Q1723" s="53"/>
      <c r="R1723" s="53"/>
      <c r="S1723" s="53"/>
      <c r="T1723" s="53"/>
      <c r="U1723" s="53"/>
      <c r="V1723" s="53"/>
      <c r="W1723" s="53"/>
      <c r="X1723" s="53"/>
      <c r="Y1723" s="53"/>
      <c r="Z1723" s="53"/>
      <c r="AA1723" s="53"/>
      <c r="AB1723" s="53"/>
      <c r="AC1723" s="53"/>
      <c r="AD1723" s="53"/>
      <c r="AE1723" s="53"/>
      <c r="AF1723" s="53"/>
      <c r="AG1723" s="53"/>
      <c r="AH1723" s="53"/>
      <c r="AI1723" s="53"/>
      <c r="AJ1723" s="53"/>
      <c r="AK1723" s="53"/>
      <c r="AL1723" s="53"/>
      <c r="AM1723" s="53"/>
      <c r="AN1723" s="53"/>
      <c r="AO1723" s="53"/>
      <c r="AP1723" s="53"/>
      <c r="AQ1723" s="53"/>
      <c r="AR1723" s="53"/>
      <c r="AS1723" s="53"/>
    </row>
    <row r="1724" spans="1:45" s="54" customFormat="1" ht="10.8" hidden="1" outlineLevel="2" thickBot="1" x14ac:dyDescent="0.3">
      <c r="A1724" s="203">
        <v>53</v>
      </c>
      <c r="B1724" s="203" t="s">
        <v>78</v>
      </c>
      <c r="C1724" s="136" t="s">
        <v>2097</v>
      </c>
      <c r="D1724" s="136" t="s">
        <v>2099</v>
      </c>
      <c r="E1724" s="136">
        <v>13</v>
      </c>
      <c r="F1724" s="204">
        <v>42677</v>
      </c>
      <c r="G1724" s="300" t="s">
        <v>2076</v>
      </c>
      <c r="H1724" s="203"/>
      <c r="I1724" s="203"/>
      <c r="J1724" s="310">
        <v>1</v>
      </c>
      <c r="K1724" s="52"/>
      <c r="L1724" s="53"/>
      <c r="M1724" s="53"/>
      <c r="N1724" s="53"/>
      <c r="O1724" s="53"/>
      <c r="P1724" s="53"/>
      <c r="Q1724" s="53"/>
      <c r="R1724" s="53"/>
      <c r="S1724" s="53"/>
      <c r="T1724" s="53"/>
      <c r="U1724" s="53"/>
      <c r="V1724" s="53"/>
      <c r="W1724" s="53"/>
      <c r="X1724" s="53"/>
      <c r="Y1724" s="53"/>
      <c r="Z1724" s="53"/>
      <c r="AA1724" s="53"/>
      <c r="AB1724" s="53"/>
      <c r="AC1724" s="53"/>
      <c r="AD1724" s="53"/>
      <c r="AE1724" s="53"/>
      <c r="AF1724" s="53"/>
      <c r="AG1724" s="53"/>
      <c r="AH1724" s="53"/>
      <c r="AI1724" s="53"/>
      <c r="AJ1724" s="53"/>
      <c r="AK1724" s="53"/>
      <c r="AL1724" s="53"/>
      <c r="AM1724" s="53"/>
      <c r="AN1724" s="53"/>
      <c r="AO1724" s="53"/>
      <c r="AP1724" s="53"/>
      <c r="AQ1724" s="53"/>
      <c r="AR1724" s="53"/>
      <c r="AS1724" s="53"/>
    </row>
    <row r="1725" spans="1:45" s="54" customFormat="1" ht="10.8" hidden="1" outlineLevel="2" thickBot="1" x14ac:dyDescent="0.3">
      <c r="A1725" s="203">
        <v>54</v>
      </c>
      <c r="B1725" s="203" t="s">
        <v>78</v>
      </c>
      <c r="C1725" s="136" t="s">
        <v>2100</v>
      </c>
      <c r="D1725" s="136" t="s">
        <v>2101</v>
      </c>
      <c r="E1725" s="136" t="s">
        <v>2102</v>
      </c>
      <c r="F1725" s="204">
        <v>42678</v>
      </c>
      <c r="G1725" s="300" t="s">
        <v>2076</v>
      </c>
      <c r="H1725" s="203"/>
      <c r="I1725" s="203"/>
      <c r="J1725" s="310">
        <v>5</v>
      </c>
      <c r="K1725" s="52"/>
      <c r="L1725" s="53"/>
      <c r="M1725" s="53"/>
      <c r="N1725" s="53"/>
      <c r="O1725" s="53"/>
      <c r="P1725" s="53"/>
      <c r="Q1725" s="53"/>
      <c r="R1725" s="53"/>
      <c r="S1725" s="53"/>
      <c r="T1725" s="53"/>
      <c r="U1725" s="53"/>
      <c r="V1725" s="53"/>
      <c r="W1725" s="53"/>
      <c r="X1725" s="53"/>
      <c r="Y1725" s="53"/>
      <c r="Z1725" s="53"/>
      <c r="AA1725" s="53"/>
      <c r="AB1725" s="53"/>
      <c r="AC1725" s="53"/>
      <c r="AD1725" s="53"/>
      <c r="AE1725" s="53"/>
      <c r="AF1725" s="53"/>
      <c r="AG1725" s="53"/>
      <c r="AH1725" s="53"/>
      <c r="AI1725" s="53"/>
      <c r="AJ1725" s="53"/>
      <c r="AK1725" s="53"/>
      <c r="AL1725" s="53"/>
      <c r="AM1725" s="53"/>
      <c r="AN1725" s="53"/>
      <c r="AO1725" s="53"/>
      <c r="AP1725" s="53"/>
      <c r="AQ1725" s="53"/>
      <c r="AR1725" s="53"/>
      <c r="AS1725" s="53"/>
    </row>
    <row r="1726" spans="1:45" s="54" customFormat="1" ht="10.8" hidden="1" outlineLevel="2" thickBot="1" x14ac:dyDescent="0.3">
      <c r="A1726" s="203">
        <v>55</v>
      </c>
      <c r="B1726" s="203" t="s">
        <v>78</v>
      </c>
      <c r="C1726" s="136" t="s">
        <v>2089</v>
      </c>
      <c r="D1726" s="136" t="s">
        <v>2103</v>
      </c>
      <c r="E1726" s="136" t="s">
        <v>2104</v>
      </c>
      <c r="F1726" s="204">
        <v>42680</v>
      </c>
      <c r="G1726" s="300" t="s">
        <v>2076</v>
      </c>
      <c r="H1726" s="203"/>
      <c r="I1726" s="203"/>
      <c r="J1726" s="310">
        <v>5</v>
      </c>
      <c r="K1726" s="52"/>
      <c r="L1726" s="53"/>
      <c r="M1726" s="53"/>
      <c r="N1726" s="53"/>
      <c r="O1726" s="53"/>
      <c r="P1726" s="53"/>
      <c r="Q1726" s="53"/>
      <c r="R1726" s="53"/>
      <c r="S1726" s="53"/>
      <c r="T1726" s="53"/>
      <c r="U1726" s="53"/>
      <c r="V1726" s="53"/>
      <c r="W1726" s="53"/>
      <c r="X1726" s="53"/>
      <c r="Y1726" s="53"/>
      <c r="Z1726" s="53"/>
      <c r="AA1726" s="53"/>
      <c r="AB1726" s="53"/>
      <c r="AC1726" s="53"/>
      <c r="AD1726" s="53"/>
      <c r="AE1726" s="53"/>
      <c r="AF1726" s="53"/>
      <c r="AG1726" s="53"/>
      <c r="AH1726" s="53"/>
      <c r="AI1726" s="53"/>
      <c r="AJ1726" s="53"/>
      <c r="AK1726" s="53"/>
      <c r="AL1726" s="53"/>
      <c r="AM1726" s="53"/>
      <c r="AN1726" s="53"/>
      <c r="AO1726" s="53"/>
      <c r="AP1726" s="53"/>
      <c r="AQ1726" s="53"/>
      <c r="AR1726" s="53"/>
      <c r="AS1726" s="53"/>
    </row>
    <row r="1727" spans="1:45" s="54" customFormat="1" ht="10.8" hidden="1" outlineLevel="2" thickBot="1" x14ac:dyDescent="0.3">
      <c r="A1727" s="203">
        <v>56</v>
      </c>
      <c r="B1727" s="203" t="s">
        <v>78</v>
      </c>
      <c r="C1727" s="136" t="s">
        <v>2093</v>
      </c>
      <c r="D1727" s="136" t="s">
        <v>2105</v>
      </c>
      <c r="E1727" s="136" t="s">
        <v>2106</v>
      </c>
      <c r="F1727" s="204">
        <v>42682</v>
      </c>
      <c r="G1727" s="300" t="s">
        <v>2076</v>
      </c>
      <c r="H1727" s="203"/>
      <c r="I1727" s="203"/>
      <c r="J1727" s="310">
        <v>2</v>
      </c>
      <c r="K1727" s="52"/>
      <c r="L1727" s="53"/>
      <c r="M1727" s="53"/>
      <c r="N1727" s="53"/>
      <c r="O1727" s="53"/>
      <c r="P1727" s="53"/>
      <c r="Q1727" s="53"/>
      <c r="R1727" s="53"/>
      <c r="S1727" s="53"/>
      <c r="T1727" s="53"/>
      <c r="U1727" s="53"/>
      <c r="V1727" s="53"/>
      <c r="W1727" s="53"/>
      <c r="X1727" s="53"/>
      <c r="Y1727" s="53"/>
      <c r="Z1727" s="53"/>
      <c r="AA1727" s="53"/>
      <c r="AB1727" s="53"/>
      <c r="AC1727" s="53"/>
      <c r="AD1727" s="53"/>
      <c r="AE1727" s="53"/>
      <c r="AF1727" s="53"/>
      <c r="AG1727" s="53"/>
      <c r="AH1727" s="53"/>
      <c r="AI1727" s="53"/>
      <c r="AJ1727" s="53"/>
      <c r="AK1727" s="53"/>
      <c r="AL1727" s="53"/>
      <c r="AM1727" s="53"/>
      <c r="AN1727" s="53"/>
      <c r="AO1727" s="53"/>
      <c r="AP1727" s="53"/>
      <c r="AQ1727" s="53"/>
      <c r="AR1727" s="53"/>
      <c r="AS1727" s="53"/>
    </row>
    <row r="1728" spans="1:45" s="54" customFormat="1" ht="10.8" hidden="1" outlineLevel="2" thickBot="1" x14ac:dyDescent="0.3">
      <c r="A1728" s="203">
        <v>57</v>
      </c>
      <c r="B1728" s="203" t="s">
        <v>78</v>
      </c>
      <c r="C1728" s="136" t="s">
        <v>2093</v>
      </c>
      <c r="D1728" s="136" t="s">
        <v>2107</v>
      </c>
      <c r="E1728" s="136" t="s">
        <v>2108</v>
      </c>
      <c r="F1728" s="204">
        <v>42682</v>
      </c>
      <c r="G1728" s="300" t="s">
        <v>2076</v>
      </c>
      <c r="H1728" s="203"/>
      <c r="I1728" s="203"/>
      <c r="J1728" s="310">
        <v>2</v>
      </c>
      <c r="K1728" s="52"/>
      <c r="L1728" s="53"/>
      <c r="M1728" s="53"/>
      <c r="N1728" s="53"/>
      <c r="O1728" s="53"/>
      <c r="P1728" s="53"/>
      <c r="Q1728" s="53"/>
      <c r="R1728" s="53"/>
      <c r="S1728" s="53"/>
      <c r="T1728" s="53"/>
      <c r="U1728" s="53"/>
      <c r="V1728" s="53"/>
      <c r="W1728" s="53"/>
      <c r="X1728" s="53"/>
      <c r="Y1728" s="53"/>
      <c r="Z1728" s="53"/>
      <c r="AA1728" s="53"/>
      <c r="AB1728" s="53"/>
      <c r="AC1728" s="53"/>
      <c r="AD1728" s="53"/>
      <c r="AE1728" s="53"/>
      <c r="AF1728" s="53"/>
      <c r="AG1728" s="53"/>
      <c r="AH1728" s="53"/>
      <c r="AI1728" s="53"/>
      <c r="AJ1728" s="53"/>
      <c r="AK1728" s="53"/>
      <c r="AL1728" s="53"/>
      <c r="AM1728" s="53"/>
      <c r="AN1728" s="53"/>
      <c r="AO1728" s="53"/>
      <c r="AP1728" s="53"/>
      <c r="AQ1728" s="53"/>
      <c r="AR1728" s="53"/>
      <c r="AS1728" s="53"/>
    </row>
    <row r="1729" spans="1:45" s="54" customFormat="1" ht="10.8" hidden="1" outlineLevel="2" thickBot="1" x14ac:dyDescent="0.3">
      <c r="A1729" s="203">
        <v>58</v>
      </c>
      <c r="B1729" s="203" t="s">
        <v>78</v>
      </c>
      <c r="C1729" s="136" t="s">
        <v>2093</v>
      </c>
      <c r="D1729" s="136" t="s">
        <v>2109</v>
      </c>
      <c r="E1729" s="136" t="s">
        <v>2110</v>
      </c>
      <c r="F1729" s="204">
        <v>42683</v>
      </c>
      <c r="G1729" s="300" t="s">
        <v>2076</v>
      </c>
      <c r="H1729" s="203"/>
      <c r="I1729" s="203"/>
      <c r="J1729" s="310">
        <v>8</v>
      </c>
      <c r="K1729" s="52"/>
      <c r="L1729" s="53"/>
      <c r="M1729" s="53"/>
      <c r="N1729" s="53"/>
      <c r="O1729" s="53"/>
      <c r="P1729" s="53"/>
      <c r="Q1729" s="53"/>
      <c r="R1729" s="53"/>
      <c r="S1729" s="53"/>
      <c r="T1729" s="53"/>
      <c r="U1729" s="53"/>
      <c r="V1729" s="53"/>
      <c r="W1729" s="53"/>
      <c r="X1729" s="53"/>
      <c r="Y1729" s="53"/>
      <c r="Z1729" s="53"/>
      <c r="AA1729" s="53"/>
      <c r="AB1729" s="53"/>
      <c r="AC1729" s="53"/>
      <c r="AD1729" s="53"/>
      <c r="AE1729" s="53"/>
      <c r="AF1729" s="53"/>
      <c r="AG1729" s="53"/>
      <c r="AH1729" s="53"/>
      <c r="AI1729" s="53"/>
      <c r="AJ1729" s="53"/>
      <c r="AK1729" s="53"/>
      <c r="AL1729" s="53"/>
      <c r="AM1729" s="53"/>
      <c r="AN1729" s="53"/>
      <c r="AO1729" s="53"/>
      <c r="AP1729" s="53"/>
      <c r="AQ1729" s="53"/>
      <c r="AR1729" s="53"/>
      <c r="AS1729" s="53"/>
    </row>
    <row r="1730" spans="1:45" s="54" customFormat="1" ht="31.2" hidden="1" outlineLevel="2" thickBot="1" x14ac:dyDescent="0.3">
      <c r="A1730" s="203">
        <v>59</v>
      </c>
      <c r="B1730" s="203" t="s">
        <v>78</v>
      </c>
      <c r="C1730" s="136" t="s">
        <v>2111</v>
      </c>
      <c r="D1730" s="136" t="s">
        <v>2112</v>
      </c>
      <c r="E1730" s="136" t="s">
        <v>2113</v>
      </c>
      <c r="F1730" s="204" t="s">
        <v>2114</v>
      </c>
      <c r="G1730" s="300" t="s">
        <v>2076</v>
      </c>
      <c r="H1730" s="203"/>
      <c r="I1730" s="203"/>
      <c r="J1730" s="310">
        <v>28</v>
      </c>
      <c r="K1730" s="52"/>
      <c r="L1730" s="53"/>
      <c r="M1730" s="53"/>
      <c r="N1730" s="53"/>
      <c r="O1730" s="53"/>
      <c r="P1730" s="53"/>
      <c r="Q1730" s="53"/>
      <c r="R1730" s="53"/>
      <c r="S1730" s="53"/>
      <c r="T1730" s="53"/>
      <c r="U1730" s="53"/>
      <c r="V1730" s="53"/>
      <c r="W1730" s="53"/>
      <c r="X1730" s="53"/>
      <c r="Y1730" s="53"/>
      <c r="Z1730" s="53"/>
      <c r="AA1730" s="53"/>
      <c r="AB1730" s="53"/>
      <c r="AC1730" s="53"/>
      <c r="AD1730" s="53"/>
      <c r="AE1730" s="53"/>
      <c r="AF1730" s="53"/>
      <c r="AG1730" s="53"/>
      <c r="AH1730" s="53"/>
      <c r="AI1730" s="53"/>
      <c r="AJ1730" s="53"/>
      <c r="AK1730" s="53"/>
      <c r="AL1730" s="53"/>
      <c r="AM1730" s="53"/>
      <c r="AN1730" s="53"/>
      <c r="AO1730" s="53"/>
      <c r="AP1730" s="53"/>
      <c r="AQ1730" s="53"/>
      <c r="AR1730" s="53"/>
      <c r="AS1730" s="53"/>
    </row>
    <row r="1731" spans="1:45" s="54" customFormat="1" ht="10.8" hidden="1" outlineLevel="2" thickBot="1" x14ac:dyDescent="0.3">
      <c r="A1731" s="203">
        <v>60</v>
      </c>
      <c r="B1731" s="203" t="s">
        <v>78</v>
      </c>
      <c r="C1731" s="136" t="s">
        <v>2074</v>
      </c>
      <c r="D1731" s="136" t="s">
        <v>2115</v>
      </c>
      <c r="E1731" s="136" t="s">
        <v>2116</v>
      </c>
      <c r="F1731" s="204">
        <v>42691</v>
      </c>
      <c r="G1731" s="300" t="s">
        <v>2076</v>
      </c>
      <c r="H1731" s="203"/>
      <c r="I1731" s="203"/>
      <c r="J1731" s="310">
        <v>2</v>
      </c>
      <c r="K1731" s="52"/>
      <c r="L1731" s="53"/>
      <c r="M1731" s="53"/>
      <c r="N1731" s="53"/>
      <c r="O1731" s="53"/>
      <c r="P1731" s="53"/>
      <c r="Q1731" s="53"/>
      <c r="R1731" s="53"/>
      <c r="S1731" s="53"/>
      <c r="T1731" s="53"/>
      <c r="U1731" s="53"/>
      <c r="V1731" s="53"/>
      <c r="W1731" s="53"/>
      <c r="X1731" s="53"/>
      <c r="Y1731" s="53"/>
      <c r="Z1731" s="53"/>
      <c r="AA1731" s="53"/>
      <c r="AB1731" s="53"/>
      <c r="AC1731" s="53"/>
      <c r="AD1731" s="53"/>
      <c r="AE1731" s="53"/>
      <c r="AF1731" s="53"/>
      <c r="AG1731" s="53"/>
      <c r="AH1731" s="53"/>
      <c r="AI1731" s="53"/>
      <c r="AJ1731" s="53"/>
      <c r="AK1731" s="53"/>
      <c r="AL1731" s="53"/>
      <c r="AM1731" s="53"/>
      <c r="AN1731" s="53"/>
      <c r="AO1731" s="53"/>
      <c r="AP1731" s="53"/>
      <c r="AQ1731" s="53"/>
      <c r="AR1731" s="53"/>
      <c r="AS1731" s="53"/>
    </row>
    <row r="1732" spans="1:45" s="54" customFormat="1" ht="10.8" hidden="1" outlineLevel="2" thickBot="1" x14ac:dyDescent="0.3">
      <c r="A1732" s="203">
        <v>61</v>
      </c>
      <c r="B1732" s="203" t="s">
        <v>78</v>
      </c>
      <c r="C1732" s="136" t="s">
        <v>2089</v>
      </c>
      <c r="D1732" s="136" t="s">
        <v>2117</v>
      </c>
      <c r="E1732" s="136">
        <v>10</v>
      </c>
      <c r="F1732" s="204">
        <v>42691</v>
      </c>
      <c r="G1732" s="300" t="s">
        <v>2076</v>
      </c>
      <c r="H1732" s="203"/>
      <c r="I1732" s="203"/>
      <c r="J1732" s="310">
        <v>1</v>
      </c>
      <c r="K1732" s="52"/>
      <c r="L1732" s="53"/>
      <c r="M1732" s="53"/>
      <c r="N1732" s="53"/>
      <c r="O1732" s="53"/>
      <c r="P1732" s="53"/>
      <c r="Q1732" s="53"/>
      <c r="R1732" s="53"/>
      <c r="S1732" s="53"/>
      <c r="T1732" s="53"/>
      <c r="U1732" s="53"/>
      <c r="V1732" s="53"/>
      <c r="W1732" s="53"/>
      <c r="X1732" s="53"/>
      <c r="Y1732" s="53"/>
      <c r="Z1732" s="53"/>
      <c r="AA1732" s="53"/>
      <c r="AB1732" s="53"/>
      <c r="AC1732" s="53"/>
      <c r="AD1732" s="53"/>
      <c r="AE1732" s="53"/>
      <c r="AF1732" s="53"/>
      <c r="AG1732" s="53"/>
      <c r="AH1732" s="53"/>
      <c r="AI1732" s="53"/>
      <c r="AJ1732" s="53"/>
      <c r="AK1732" s="53"/>
      <c r="AL1732" s="53"/>
      <c r="AM1732" s="53"/>
      <c r="AN1732" s="53"/>
      <c r="AO1732" s="53"/>
      <c r="AP1732" s="53"/>
      <c r="AQ1732" s="53"/>
      <c r="AR1732" s="53"/>
      <c r="AS1732" s="53"/>
    </row>
    <row r="1733" spans="1:45" s="54" customFormat="1" ht="10.8" hidden="1" outlineLevel="2" thickBot="1" x14ac:dyDescent="0.3">
      <c r="A1733" s="203">
        <v>62</v>
      </c>
      <c r="B1733" s="203" t="s">
        <v>78</v>
      </c>
      <c r="C1733" s="136" t="s">
        <v>2118</v>
      </c>
      <c r="D1733" s="136" t="s">
        <v>2119</v>
      </c>
      <c r="E1733" s="136">
        <v>1</v>
      </c>
      <c r="F1733" s="204">
        <v>42691</v>
      </c>
      <c r="G1733" s="300" t="s">
        <v>2076</v>
      </c>
      <c r="H1733" s="203"/>
      <c r="I1733" s="203"/>
      <c r="J1733" s="310">
        <v>1</v>
      </c>
      <c r="K1733" s="52"/>
      <c r="L1733" s="53"/>
      <c r="M1733" s="53"/>
      <c r="N1733" s="53"/>
      <c r="O1733" s="53"/>
      <c r="P1733" s="53"/>
      <c r="Q1733" s="53"/>
      <c r="R1733" s="53"/>
      <c r="S1733" s="53"/>
      <c r="T1733" s="53"/>
      <c r="U1733" s="53"/>
      <c r="V1733" s="53"/>
      <c r="W1733" s="53"/>
      <c r="X1733" s="53"/>
      <c r="Y1733" s="53"/>
      <c r="Z1733" s="53"/>
      <c r="AA1733" s="53"/>
      <c r="AB1733" s="53"/>
      <c r="AC1733" s="53"/>
      <c r="AD1733" s="53"/>
      <c r="AE1733" s="53"/>
      <c r="AF1733" s="53"/>
      <c r="AG1733" s="53"/>
      <c r="AH1733" s="53"/>
      <c r="AI1733" s="53"/>
      <c r="AJ1733" s="53"/>
      <c r="AK1733" s="53"/>
      <c r="AL1733" s="53"/>
      <c r="AM1733" s="53"/>
      <c r="AN1733" s="53"/>
      <c r="AO1733" s="53"/>
      <c r="AP1733" s="53"/>
      <c r="AQ1733" s="53"/>
      <c r="AR1733" s="53"/>
      <c r="AS1733" s="53"/>
    </row>
    <row r="1734" spans="1:45" s="54" customFormat="1" ht="10.8" hidden="1" outlineLevel="2" thickBot="1" x14ac:dyDescent="0.3">
      <c r="A1734" s="203">
        <v>63</v>
      </c>
      <c r="B1734" s="203" t="s">
        <v>78</v>
      </c>
      <c r="C1734" s="136" t="s">
        <v>2093</v>
      </c>
      <c r="D1734" s="136" t="s">
        <v>2120</v>
      </c>
      <c r="E1734" s="136">
        <v>15</v>
      </c>
      <c r="F1734" s="204">
        <v>42691</v>
      </c>
      <c r="G1734" s="300" t="s">
        <v>2076</v>
      </c>
      <c r="H1734" s="203"/>
      <c r="I1734" s="203"/>
      <c r="J1734" s="310">
        <v>1</v>
      </c>
      <c r="K1734" s="52"/>
      <c r="L1734" s="53"/>
      <c r="M1734" s="53"/>
      <c r="N1734" s="53"/>
      <c r="O1734" s="53"/>
      <c r="P1734" s="53"/>
      <c r="Q1734" s="53"/>
      <c r="R1734" s="53"/>
      <c r="S1734" s="53"/>
      <c r="T1734" s="53"/>
      <c r="U1734" s="53"/>
      <c r="V1734" s="53"/>
      <c r="W1734" s="53"/>
      <c r="X1734" s="53"/>
      <c r="Y1734" s="53"/>
      <c r="Z1734" s="53"/>
      <c r="AA1734" s="53"/>
      <c r="AB1734" s="53"/>
      <c r="AC1734" s="53"/>
      <c r="AD1734" s="53"/>
      <c r="AE1734" s="53"/>
      <c r="AF1734" s="53"/>
      <c r="AG1734" s="53"/>
      <c r="AH1734" s="53"/>
      <c r="AI1734" s="53"/>
      <c r="AJ1734" s="53"/>
      <c r="AK1734" s="53"/>
      <c r="AL1734" s="53"/>
      <c r="AM1734" s="53"/>
      <c r="AN1734" s="53"/>
      <c r="AO1734" s="53"/>
      <c r="AP1734" s="53"/>
      <c r="AQ1734" s="53"/>
      <c r="AR1734" s="53"/>
      <c r="AS1734" s="53"/>
    </row>
    <row r="1735" spans="1:45" s="54" customFormat="1" ht="10.8" hidden="1" outlineLevel="2" thickBot="1" x14ac:dyDescent="0.3">
      <c r="A1735" s="203">
        <v>64</v>
      </c>
      <c r="B1735" s="203" t="s">
        <v>78</v>
      </c>
      <c r="C1735" s="136" t="s">
        <v>2121</v>
      </c>
      <c r="D1735" s="136" t="s">
        <v>2122</v>
      </c>
      <c r="E1735" s="136" t="s">
        <v>2123</v>
      </c>
      <c r="F1735" s="204" t="s">
        <v>2124</v>
      </c>
      <c r="G1735" s="300" t="s">
        <v>2076</v>
      </c>
      <c r="H1735" s="203"/>
      <c r="I1735" s="203"/>
      <c r="J1735" s="310">
        <v>8</v>
      </c>
      <c r="K1735" s="52"/>
      <c r="L1735" s="53"/>
      <c r="M1735" s="53"/>
      <c r="N1735" s="53"/>
      <c r="O1735" s="53"/>
      <c r="P1735" s="53"/>
      <c r="Q1735" s="53"/>
      <c r="R1735" s="53"/>
      <c r="S1735" s="53"/>
      <c r="T1735" s="53"/>
      <c r="U1735" s="53"/>
      <c r="V1735" s="53"/>
      <c r="W1735" s="53"/>
      <c r="X1735" s="53"/>
      <c r="Y1735" s="53"/>
      <c r="Z1735" s="53"/>
      <c r="AA1735" s="53"/>
      <c r="AB1735" s="53"/>
      <c r="AC1735" s="53"/>
      <c r="AD1735" s="53"/>
      <c r="AE1735" s="53"/>
      <c r="AF1735" s="53"/>
      <c r="AG1735" s="53"/>
      <c r="AH1735" s="53"/>
      <c r="AI1735" s="53"/>
      <c r="AJ1735" s="53"/>
      <c r="AK1735" s="53"/>
      <c r="AL1735" s="53"/>
      <c r="AM1735" s="53"/>
      <c r="AN1735" s="53"/>
      <c r="AO1735" s="53"/>
      <c r="AP1735" s="53"/>
      <c r="AQ1735" s="53"/>
      <c r="AR1735" s="53"/>
      <c r="AS1735" s="53"/>
    </row>
    <row r="1736" spans="1:45" s="54" customFormat="1" ht="10.8" hidden="1" outlineLevel="2" thickBot="1" x14ac:dyDescent="0.3">
      <c r="A1736" s="203">
        <v>65</v>
      </c>
      <c r="B1736" s="203" t="s">
        <v>78</v>
      </c>
      <c r="C1736" s="136" t="s">
        <v>2125</v>
      </c>
      <c r="D1736" s="136" t="s">
        <v>2126</v>
      </c>
      <c r="E1736" s="136" t="s">
        <v>2127</v>
      </c>
      <c r="F1736" s="204">
        <v>42693</v>
      </c>
      <c r="G1736" s="300" t="s">
        <v>2076</v>
      </c>
      <c r="H1736" s="203"/>
      <c r="I1736" s="203"/>
      <c r="J1736" s="310">
        <v>1</v>
      </c>
      <c r="K1736" s="52"/>
      <c r="L1736" s="53"/>
      <c r="M1736" s="53"/>
      <c r="N1736" s="53"/>
      <c r="O1736" s="53"/>
      <c r="P1736" s="53"/>
      <c r="Q1736" s="53"/>
      <c r="R1736" s="53"/>
      <c r="S1736" s="53"/>
      <c r="T1736" s="53"/>
      <c r="U1736" s="53"/>
      <c r="V1736" s="53"/>
      <c r="W1736" s="53"/>
      <c r="X1736" s="53"/>
      <c r="Y1736" s="53"/>
      <c r="Z1736" s="53"/>
      <c r="AA1736" s="53"/>
      <c r="AB1736" s="53"/>
      <c r="AC1736" s="53"/>
      <c r="AD1736" s="53"/>
      <c r="AE1736" s="53"/>
      <c r="AF1736" s="53"/>
      <c r="AG1736" s="53"/>
      <c r="AH1736" s="53"/>
      <c r="AI1736" s="53"/>
      <c r="AJ1736" s="53"/>
      <c r="AK1736" s="53"/>
      <c r="AL1736" s="53"/>
      <c r="AM1736" s="53"/>
      <c r="AN1736" s="53"/>
      <c r="AO1736" s="53"/>
      <c r="AP1736" s="53"/>
      <c r="AQ1736" s="53"/>
      <c r="AR1736" s="53"/>
      <c r="AS1736" s="53"/>
    </row>
    <row r="1737" spans="1:45" s="54" customFormat="1" ht="10.8" hidden="1" outlineLevel="2" thickBot="1" x14ac:dyDescent="0.3">
      <c r="A1737" s="203">
        <v>66</v>
      </c>
      <c r="B1737" s="203" t="s">
        <v>78</v>
      </c>
      <c r="C1737" s="136" t="s">
        <v>2128</v>
      </c>
      <c r="D1737" s="136" t="s">
        <v>2129</v>
      </c>
      <c r="E1737" s="136" t="s">
        <v>2130</v>
      </c>
      <c r="F1737" s="204">
        <v>42696</v>
      </c>
      <c r="G1737" s="300" t="s">
        <v>2076</v>
      </c>
      <c r="H1737" s="203"/>
      <c r="I1737" s="203"/>
      <c r="J1737" s="310">
        <v>2</v>
      </c>
      <c r="K1737" s="52"/>
      <c r="L1737" s="53"/>
      <c r="M1737" s="53"/>
      <c r="N1737" s="53"/>
      <c r="O1737" s="53"/>
      <c r="P1737" s="53"/>
      <c r="Q1737" s="53"/>
      <c r="R1737" s="53"/>
      <c r="S1737" s="53"/>
      <c r="T1737" s="53"/>
      <c r="U1737" s="53"/>
      <c r="V1737" s="53"/>
      <c r="W1737" s="53"/>
      <c r="X1737" s="53"/>
      <c r="Y1737" s="53"/>
      <c r="Z1737" s="53"/>
      <c r="AA1737" s="53"/>
      <c r="AB1737" s="53"/>
      <c r="AC1737" s="53"/>
      <c r="AD1737" s="53"/>
      <c r="AE1737" s="53"/>
      <c r="AF1737" s="53"/>
      <c r="AG1737" s="53"/>
      <c r="AH1737" s="53"/>
      <c r="AI1737" s="53"/>
      <c r="AJ1737" s="53"/>
      <c r="AK1737" s="53"/>
      <c r="AL1737" s="53"/>
      <c r="AM1737" s="53"/>
      <c r="AN1737" s="53"/>
      <c r="AO1737" s="53"/>
      <c r="AP1737" s="53"/>
      <c r="AQ1737" s="53"/>
      <c r="AR1737" s="53"/>
      <c r="AS1737" s="53"/>
    </row>
    <row r="1738" spans="1:45" s="54" customFormat="1" ht="10.8" hidden="1" outlineLevel="2" thickBot="1" x14ac:dyDescent="0.3">
      <c r="A1738" s="203">
        <v>67</v>
      </c>
      <c r="B1738" s="203" t="s">
        <v>78</v>
      </c>
      <c r="C1738" s="136" t="s">
        <v>2093</v>
      </c>
      <c r="D1738" s="136" t="s">
        <v>2131</v>
      </c>
      <c r="E1738" s="136" t="s">
        <v>2132</v>
      </c>
      <c r="F1738" s="204">
        <v>42697</v>
      </c>
      <c r="G1738" s="300" t="s">
        <v>2076</v>
      </c>
      <c r="H1738" s="203"/>
      <c r="I1738" s="203"/>
      <c r="J1738" s="310">
        <v>7</v>
      </c>
      <c r="K1738" s="52"/>
      <c r="L1738" s="53"/>
      <c r="M1738" s="53"/>
      <c r="N1738" s="53"/>
      <c r="O1738" s="53"/>
      <c r="P1738" s="53"/>
      <c r="Q1738" s="53"/>
      <c r="R1738" s="53"/>
      <c r="S1738" s="53"/>
      <c r="T1738" s="53"/>
      <c r="U1738" s="53"/>
      <c r="V1738" s="53"/>
      <c r="W1738" s="53"/>
      <c r="X1738" s="53"/>
      <c r="Y1738" s="53"/>
      <c r="Z1738" s="53"/>
      <c r="AA1738" s="53"/>
      <c r="AB1738" s="53"/>
      <c r="AC1738" s="53"/>
      <c r="AD1738" s="53"/>
      <c r="AE1738" s="53"/>
      <c r="AF1738" s="53"/>
      <c r="AG1738" s="53"/>
      <c r="AH1738" s="53"/>
      <c r="AI1738" s="53"/>
      <c r="AJ1738" s="53"/>
      <c r="AK1738" s="53"/>
      <c r="AL1738" s="53"/>
      <c r="AM1738" s="53"/>
      <c r="AN1738" s="53"/>
      <c r="AO1738" s="53"/>
      <c r="AP1738" s="53"/>
      <c r="AQ1738" s="53"/>
      <c r="AR1738" s="53"/>
      <c r="AS1738" s="53"/>
    </row>
    <row r="1739" spans="1:45" s="54" customFormat="1" ht="10.8" hidden="1" outlineLevel="2" thickBot="1" x14ac:dyDescent="0.3">
      <c r="A1739" s="203">
        <v>68</v>
      </c>
      <c r="B1739" s="203" t="s">
        <v>78</v>
      </c>
      <c r="C1739" s="136" t="s">
        <v>2133</v>
      </c>
      <c r="D1739" s="136" t="s">
        <v>2134</v>
      </c>
      <c r="E1739" s="136" t="s">
        <v>2135</v>
      </c>
      <c r="F1739" s="204">
        <v>42698</v>
      </c>
      <c r="G1739" s="300" t="s">
        <v>2076</v>
      </c>
      <c r="H1739" s="203"/>
      <c r="I1739" s="203"/>
      <c r="J1739" s="310">
        <v>6</v>
      </c>
      <c r="K1739" s="52"/>
      <c r="L1739" s="53"/>
      <c r="M1739" s="53"/>
      <c r="N1739" s="53"/>
      <c r="O1739" s="53"/>
      <c r="P1739" s="53"/>
      <c r="Q1739" s="53"/>
      <c r="R1739" s="53"/>
      <c r="S1739" s="53"/>
      <c r="T1739" s="53"/>
      <c r="U1739" s="53"/>
      <c r="V1739" s="53"/>
      <c r="W1739" s="53"/>
      <c r="X1739" s="53"/>
      <c r="Y1739" s="53"/>
      <c r="Z1739" s="53"/>
      <c r="AA1739" s="53"/>
      <c r="AB1739" s="53"/>
      <c r="AC1739" s="53"/>
      <c r="AD1739" s="53"/>
      <c r="AE1739" s="53"/>
      <c r="AF1739" s="53"/>
      <c r="AG1739" s="53"/>
      <c r="AH1739" s="53"/>
      <c r="AI1739" s="53"/>
      <c r="AJ1739" s="53"/>
      <c r="AK1739" s="53"/>
      <c r="AL1739" s="53"/>
      <c r="AM1739" s="53"/>
      <c r="AN1739" s="53"/>
      <c r="AO1739" s="53"/>
      <c r="AP1739" s="53"/>
      <c r="AQ1739" s="53"/>
      <c r="AR1739" s="53"/>
      <c r="AS1739" s="53"/>
    </row>
    <row r="1740" spans="1:45" s="54" customFormat="1" ht="10.8" hidden="1" outlineLevel="2" thickBot="1" x14ac:dyDescent="0.3">
      <c r="A1740" s="203">
        <v>69</v>
      </c>
      <c r="B1740" s="203" t="s">
        <v>78</v>
      </c>
      <c r="C1740" s="136" t="s">
        <v>2089</v>
      </c>
      <c r="D1740" s="136" t="s">
        <v>2136</v>
      </c>
      <c r="E1740" s="136">
        <v>18</v>
      </c>
      <c r="F1740" s="204">
        <v>42696</v>
      </c>
      <c r="G1740" s="300" t="s">
        <v>2076</v>
      </c>
      <c r="H1740" s="203"/>
      <c r="I1740" s="203"/>
      <c r="J1740" s="310">
        <v>1</v>
      </c>
      <c r="K1740" s="52"/>
      <c r="L1740" s="53"/>
      <c r="M1740" s="53"/>
      <c r="N1740" s="53"/>
      <c r="O1740" s="53"/>
      <c r="P1740" s="53"/>
      <c r="Q1740" s="53"/>
      <c r="R1740" s="53"/>
      <c r="S1740" s="53"/>
      <c r="T1740" s="53"/>
      <c r="U1740" s="53"/>
      <c r="V1740" s="53"/>
      <c r="W1740" s="53"/>
      <c r="X1740" s="53"/>
      <c r="Y1740" s="53"/>
      <c r="Z1740" s="53"/>
      <c r="AA1740" s="53"/>
      <c r="AB1740" s="53"/>
      <c r="AC1740" s="53"/>
      <c r="AD1740" s="53"/>
      <c r="AE1740" s="53"/>
      <c r="AF1740" s="53"/>
      <c r="AG1740" s="53"/>
      <c r="AH1740" s="53"/>
      <c r="AI1740" s="53"/>
      <c r="AJ1740" s="53"/>
      <c r="AK1740" s="53"/>
      <c r="AL1740" s="53"/>
      <c r="AM1740" s="53"/>
      <c r="AN1740" s="53"/>
      <c r="AO1740" s="53"/>
      <c r="AP1740" s="53"/>
      <c r="AQ1740" s="53"/>
      <c r="AR1740" s="53"/>
      <c r="AS1740" s="53"/>
    </row>
    <row r="1741" spans="1:45" s="54" customFormat="1" ht="10.8" hidden="1" outlineLevel="2" thickBot="1" x14ac:dyDescent="0.3">
      <c r="A1741" s="203">
        <v>70</v>
      </c>
      <c r="B1741" s="203" t="s">
        <v>78</v>
      </c>
      <c r="C1741" s="136" t="s">
        <v>2118</v>
      </c>
      <c r="D1741" s="136" t="s">
        <v>2137</v>
      </c>
      <c r="E1741" s="202">
        <v>42385</v>
      </c>
      <c r="F1741" s="204">
        <v>42696</v>
      </c>
      <c r="G1741" s="300" t="s">
        <v>2076</v>
      </c>
      <c r="H1741" s="203"/>
      <c r="I1741" s="203"/>
      <c r="J1741" s="310">
        <v>1</v>
      </c>
      <c r="K1741" s="52"/>
      <c r="L1741" s="53"/>
      <c r="M1741" s="53"/>
      <c r="N1741" s="53"/>
      <c r="O1741" s="53"/>
      <c r="P1741" s="53"/>
      <c r="Q1741" s="53"/>
      <c r="R1741" s="53"/>
      <c r="S1741" s="53"/>
      <c r="T1741" s="53"/>
      <c r="U1741" s="53"/>
      <c r="V1741" s="53"/>
      <c r="W1741" s="53"/>
      <c r="X1741" s="53"/>
      <c r="Y1741" s="53"/>
      <c r="Z1741" s="53"/>
      <c r="AA1741" s="53"/>
      <c r="AB1741" s="53"/>
      <c r="AC1741" s="53"/>
      <c r="AD1741" s="53"/>
      <c r="AE1741" s="53"/>
      <c r="AF1741" s="53"/>
      <c r="AG1741" s="53"/>
      <c r="AH1741" s="53"/>
      <c r="AI1741" s="53"/>
      <c r="AJ1741" s="53"/>
      <c r="AK1741" s="53"/>
      <c r="AL1741" s="53"/>
      <c r="AM1741" s="53"/>
      <c r="AN1741" s="53"/>
      <c r="AO1741" s="53"/>
      <c r="AP1741" s="53"/>
      <c r="AQ1741" s="53"/>
      <c r="AR1741" s="53"/>
      <c r="AS1741" s="53"/>
    </row>
    <row r="1742" spans="1:45" s="54" customFormat="1" ht="10.8" hidden="1" outlineLevel="2" thickBot="1" x14ac:dyDescent="0.3">
      <c r="A1742" s="203">
        <v>71</v>
      </c>
      <c r="B1742" s="203" t="s">
        <v>78</v>
      </c>
      <c r="C1742" s="136" t="s">
        <v>2138</v>
      </c>
      <c r="D1742" s="136" t="s">
        <v>2139</v>
      </c>
      <c r="E1742" s="136" t="s">
        <v>2140</v>
      </c>
      <c r="F1742" s="204">
        <v>42696</v>
      </c>
      <c r="G1742" s="300" t="s">
        <v>2076</v>
      </c>
      <c r="H1742" s="203"/>
      <c r="I1742" s="203"/>
      <c r="J1742" s="310">
        <v>4</v>
      </c>
      <c r="K1742" s="52"/>
      <c r="L1742" s="53"/>
      <c r="M1742" s="53"/>
      <c r="N1742" s="53"/>
      <c r="O1742" s="53"/>
      <c r="P1742" s="53"/>
      <c r="Q1742" s="53"/>
      <c r="R1742" s="53"/>
      <c r="S1742" s="53"/>
      <c r="T1742" s="53"/>
      <c r="U1742" s="53"/>
      <c r="V1742" s="53"/>
      <c r="W1742" s="53"/>
      <c r="X1742" s="53"/>
      <c r="Y1742" s="53"/>
      <c r="Z1742" s="53"/>
      <c r="AA1742" s="53"/>
      <c r="AB1742" s="53"/>
      <c r="AC1742" s="53"/>
      <c r="AD1742" s="53"/>
      <c r="AE1742" s="53"/>
      <c r="AF1742" s="53"/>
      <c r="AG1742" s="53"/>
      <c r="AH1742" s="53"/>
      <c r="AI1742" s="53"/>
      <c r="AJ1742" s="53"/>
      <c r="AK1742" s="53"/>
      <c r="AL1742" s="53"/>
      <c r="AM1742" s="53"/>
      <c r="AN1742" s="53"/>
      <c r="AO1742" s="53"/>
      <c r="AP1742" s="53"/>
      <c r="AQ1742" s="53"/>
      <c r="AR1742" s="53"/>
      <c r="AS1742" s="53"/>
    </row>
    <row r="1743" spans="1:45" s="54" customFormat="1" ht="10.8" hidden="1" outlineLevel="2" thickBot="1" x14ac:dyDescent="0.3">
      <c r="A1743" s="203">
        <v>72</v>
      </c>
      <c r="B1743" s="203" t="s">
        <v>78</v>
      </c>
      <c r="C1743" s="136" t="s">
        <v>2074</v>
      </c>
      <c r="D1743" s="136" t="s">
        <v>2141</v>
      </c>
      <c r="E1743" s="136">
        <v>30</v>
      </c>
      <c r="F1743" s="204">
        <v>42696</v>
      </c>
      <c r="G1743" s="300" t="s">
        <v>2076</v>
      </c>
      <c r="H1743" s="203"/>
      <c r="I1743" s="203"/>
      <c r="J1743" s="310">
        <v>1</v>
      </c>
      <c r="K1743" s="52"/>
      <c r="L1743" s="53"/>
      <c r="M1743" s="53"/>
      <c r="N1743" s="53"/>
      <c r="O1743" s="53"/>
      <c r="P1743" s="53"/>
      <c r="Q1743" s="53"/>
      <c r="R1743" s="53"/>
      <c r="S1743" s="53"/>
      <c r="T1743" s="53"/>
      <c r="U1743" s="53"/>
      <c r="V1743" s="53"/>
      <c r="W1743" s="53"/>
      <c r="X1743" s="53"/>
      <c r="Y1743" s="53"/>
      <c r="Z1743" s="53"/>
      <c r="AA1743" s="53"/>
      <c r="AB1743" s="53"/>
      <c r="AC1743" s="53"/>
      <c r="AD1743" s="53"/>
      <c r="AE1743" s="53"/>
      <c r="AF1743" s="53"/>
      <c r="AG1743" s="53"/>
      <c r="AH1743" s="53"/>
      <c r="AI1743" s="53"/>
      <c r="AJ1743" s="53"/>
      <c r="AK1743" s="53"/>
      <c r="AL1743" s="53"/>
      <c r="AM1743" s="53"/>
      <c r="AN1743" s="53"/>
      <c r="AO1743" s="53"/>
      <c r="AP1743" s="53"/>
      <c r="AQ1743" s="53"/>
      <c r="AR1743" s="53"/>
      <c r="AS1743" s="53"/>
    </row>
    <row r="1744" spans="1:45" s="54" customFormat="1" ht="10.8" hidden="1" outlineLevel="2" thickBot="1" x14ac:dyDescent="0.3">
      <c r="A1744" s="203">
        <v>73</v>
      </c>
      <c r="B1744" s="203" t="s">
        <v>78</v>
      </c>
      <c r="C1744" s="136" t="s">
        <v>2142</v>
      </c>
      <c r="D1744" s="136" t="s">
        <v>2143</v>
      </c>
      <c r="E1744" s="136" t="s">
        <v>2144</v>
      </c>
      <c r="F1744" s="204">
        <v>42699</v>
      </c>
      <c r="G1744" s="300" t="s">
        <v>2076</v>
      </c>
      <c r="H1744" s="203"/>
      <c r="I1744" s="203"/>
      <c r="J1744" s="310">
        <v>5</v>
      </c>
      <c r="K1744" s="52"/>
      <c r="L1744" s="53"/>
      <c r="M1744" s="53"/>
      <c r="N1744" s="53"/>
      <c r="O1744" s="53"/>
      <c r="P1744" s="53"/>
      <c r="Q1744" s="53"/>
      <c r="R1744" s="53"/>
      <c r="S1744" s="53"/>
      <c r="T1744" s="53"/>
      <c r="U1744" s="53"/>
      <c r="V1744" s="53"/>
      <c r="W1744" s="53"/>
      <c r="X1744" s="53"/>
      <c r="Y1744" s="53"/>
      <c r="Z1744" s="53"/>
      <c r="AA1744" s="53"/>
      <c r="AB1744" s="53"/>
      <c r="AC1744" s="53"/>
      <c r="AD1744" s="53"/>
      <c r="AE1744" s="53"/>
      <c r="AF1744" s="53"/>
      <c r="AG1744" s="53"/>
      <c r="AH1744" s="53"/>
      <c r="AI1744" s="53"/>
      <c r="AJ1744" s="53"/>
      <c r="AK1744" s="53"/>
      <c r="AL1744" s="53"/>
      <c r="AM1744" s="53"/>
      <c r="AN1744" s="53"/>
      <c r="AO1744" s="53"/>
      <c r="AP1744" s="53"/>
      <c r="AQ1744" s="53"/>
      <c r="AR1744" s="53"/>
      <c r="AS1744" s="53"/>
    </row>
    <row r="1745" spans="1:45" s="54" customFormat="1" ht="10.8" hidden="1" outlineLevel="2" thickBot="1" x14ac:dyDescent="0.3">
      <c r="A1745" s="203">
        <v>74</v>
      </c>
      <c r="B1745" s="203" t="s">
        <v>78</v>
      </c>
      <c r="C1745" s="136" t="s">
        <v>2138</v>
      </c>
      <c r="D1745" s="136" t="s">
        <v>2145</v>
      </c>
      <c r="E1745" s="136" t="s">
        <v>2146</v>
      </c>
      <c r="F1745" s="204">
        <v>42700</v>
      </c>
      <c r="G1745" s="300" t="s">
        <v>2076</v>
      </c>
      <c r="H1745" s="203"/>
      <c r="I1745" s="203"/>
      <c r="J1745" s="310">
        <v>7</v>
      </c>
      <c r="K1745" s="52"/>
      <c r="L1745" s="53"/>
      <c r="M1745" s="53"/>
      <c r="N1745" s="53"/>
      <c r="O1745" s="53"/>
      <c r="P1745" s="53"/>
      <c r="Q1745" s="53"/>
      <c r="R1745" s="53"/>
      <c r="S1745" s="53"/>
      <c r="T1745" s="53"/>
      <c r="U1745" s="53"/>
      <c r="V1745" s="53"/>
      <c r="W1745" s="53"/>
      <c r="X1745" s="53"/>
      <c r="Y1745" s="53"/>
      <c r="Z1745" s="53"/>
      <c r="AA1745" s="53"/>
      <c r="AB1745" s="53"/>
      <c r="AC1745" s="53"/>
      <c r="AD1745" s="53"/>
      <c r="AE1745" s="53"/>
      <c r="AF1745" s="53"/>
      <c r="AG1745" s="53"/>
      <c r="AH1745" s="53"/>
      <c r="AI1745" s="53"/>
      <c r="AJ1745" s="53"/>
      <c r="AK1745" s="53"/>
      <c r="AL1745" s="53"/>
      <c r="AM1745" s="53"/>
      <c r="AN1745" s="53"/>
      <c r="AO1745" s="53"/>
      <c r="AP1745" s="53"/>
      <c r="AQ1745" s="53"/>
      <c r="AR1745" s="53"/>
      <c r="AS1745" s="53"/>
    </row>
    <row r="1746" spans="1:45" s="54" customFormat="1" ht="10.8" hidden="1" outlineLevel="2" thickBot="1" x14ac:dyDescent="0.3">
      <c r="A1746" s="203">
        <v>75</v>
      </c>
      <c r="B1746" s="203" t="s">
        <v>78</v>
      </c>
      <c r="C1746" s="136" t="s">
        <v>2147</v>
      </c>
      <c r="D1746" s="136" t="s">
        <v>2148</v>
      </c>
      <c r="E1746" s="136" t="s">
        <v>2149</v>
      </c>
      <c r="F1746" s="204">
        <v>42702</v>
      </c>
      <c r="G1746" s="300" t="s">
        <v>2076</v>
      </c>
      <c r="H1746" s="203"/>
      <c r="I1746" s="203"/>
      <c r="J1746" s="310">
        <v>6</v>
      </c>
      <c r="K1746" s="52"/>
      <c r="L1746" s="53"/>
      <c r="M1746" s="53"/>
      <c r="N1746" s="53"/>
      <c r="O1746" s="53"/>
      <c r="P1746" s="53"/>
      <c r="Q1746" s="53"/>
      <c r="R1746" s="53"/>
      <c r="S1746" s="53"/>
      <c r="T1746" s="53"/>
      <c r="U1746" s="53"/>
      <c r="V1746" s="53"/>
      <c r="W1746" s="53"/>
      <c r="X1746" s="53"/>
      <c r="Y1746" s="53"/>
      <c r="Z1746" s="53"/>
      <c r="AA1746" s="53"/>
      <c r="AB1746" s="53"/>
      <c r="AC1746" s="53"/>
      <c r="AD1746" s="53"/>
      <c r="AE1746" s="53"/>
      <c r="AF1746" s="53"/>
      <c r="AG1746" s="53"/>
      <c r="AH1746" s="53"/>
      <c r="AI1746" s="53"/>
      <c r="AJ1746" s="53"/>
      <c r="AK1746" s="53"/>
      <c r="AL1746" s="53"/>
      <c r="AM1746" s="53"/>
      <c r="AN1746" s="53"/>
      <c r="AO1746" s="53"/>
      <c r="AP1746" s="53"/>
      <c r="AQ1746" s="53"/>
      <c r="AR1746" s="53"/>
      <c r="AS1746" s="53"/>
    </row>
    <row r="1747" spans="1:45" s="54" customFormat="1" ht="10.8" hidden="1" outlineLevel="2" thickBot="1" x14ac:dyDescent="0.3">
      <c r="A1747" s="203">
        <v>76</v>
      </c>
      <c r="B1747" s="203" t="s">
        <v>78</v>
      </c>
      <c r="C1747" s="136" t="s">
        <v>2100</v>
      </c>
      <c r="D1747" s="136" t="s">
        <v>2150</v>
      </c>
      <c r="E1747" s="136" t="s">
        <v>2151</v>
      </c>
      <c r="F1747" s="204">
        <v>42703</v>
      </c>
      <c r="G1747" s="300" t="s">
        <v>2076</v>
      </c>
      <c r="H1747" s="203"/>
      <c r="I1747" s="203"/>
      <c r="J1747" s="310">
        <v>9</v>
      </c>
      <c r="K1747" s="52"/>
      <c r="L1747" s="53"/>
      <c r="M1747" s="53"/>
      <c r="N1747" s="53"/>
      <c r="O1747" s="53"/>
      <c r="P1747" s="53"/>
      <c r="Q1747" s="53"/>
      <c r="R1747" s="53"/>
      <c r="S1747" s="53"/>
      <c r="T1747" s="53"/>
      <c r="U1747" s="53"/>
      <c r="V1747" s="53"/>
      <c r="W1747" s="53"/>
      <c r="X1747" s="53"/>
      <c r="Y1747" s="53"/>
      <c r="Z1747" s="53"/>
      <c r="AA1747" s="53"/>
      <c r="AB1747" s="53"/>
      <c r="AC1747" s="53"/>
      <c r="AD1747" s="53"/>
      <c r="AE1747" s="53"/>
      <c r="AF1747" s="53"/>
      <c r="AG1747" s="53"/>
      <c r="AH1747" s="53"/>
      <c r="AI1747" s="53"/>
      <c r="AJ1747" s="53"/>
      <c r="AK1747" s="53"/>
      <c r="AL1747" s="53"/>
      <c r="AM1747" s="53"/>
      <c r="AN1747" s="53"/>
      <c r="AO1747" s="53"/>
      <c r="AP1747" s="53"/>
      <c r="AQ1747" s="53"/>
      <c r="AR1747" s="53"/>
      <c r="AS1747" s="53"/>
    </row>
    <row r="1748" spans="1:45" s="54" customFormat="1" ht="10.8" hidden="1" outlineLevel="2" thickBot="1" x14ac:dyDescent="0.3">
      <c r="A1748" s="203">
        <v>77</v>
      </c>
      <c r="B1748" s="203" t="s">
        <v>78</v>
      </c>
      <c r="C1748" s="136" t="s">
        <v>2093</v>
      </c>
      <c r="D1748" s="136" t="s">
        <v>2152</v>
      </c>
      <c r="E1748" s="136" t="s">
        <v>2153</v>
      </c>
      <c r="F1748" s="204">
        <v>42704</v>
      </c>
      <c r="G1748" s="300" t="s">
        <v>2076</v>
      </c>
      <c r="H1748" s="203"/>
      <c r="I1748" s="203"/>
      <c r="J1748" s="310">
        <v>1</v>
      </c>
      <c r="K1748" s="52"/>
      <c r="L1748" s="53"/>
      <c r="M1748" s="53"/>
      <c r="N1748" s="53"/>
      <c r="O1748" s="53"/>
      <c r="P1748" s="53"/>
      <c r="Q1748" s="53"/>
      <c r="R1748" s="53"/>
      <c r="S1748" s="53"/>
      <c r="T1748" s="53"/>
      <c r="U1748" s="53"/>
      <c r="V1748" s="53"/>
      <c r="W1748" s="53"/>
      <c r="X1748" s="53"/>
      <c r="Y1748" s="53"/>
      <c r="Z1748" s="53"/>
      <c r="AA1748" s="53"/>
      <c r="AB1748" s="53"/>
      <c r="AC1748" s="53"/>
      <c r="AD1748" s="53"/>
      <c r="AE1748" s="53"/>
      <c r="AF1748" s="53"/>
      <c r="AG1748" s="53"/>
      <c r="AH1748" s="53"/>
      <c r="AI1748" s="53"/>
      <c r="AJ1748" s="53"/>
      <c r="AK1748" s="53"/>
      <c r="AL1748" s="53"/>
      <c r="AM1748" s="53"/>
      <c r="AN1748" s="53"/>
      <c r="AO1748" s="53"/>
      <c r="AP1748" s="53"/>
      <c r="AQ1748" s="53"/>
      <c r="AR1748" s="53"/>
      <c r="AS1748" s="53"/>
    </row>
    <row r="1749" spans="1:45" s="54" customFormat="1" ht="10.8" hidden="1" outlineLevel="2" thickBot="1" x14ac:dyDescent="0.3">
      <c r="A1749" s="203">
        <v>78</v>
      </c>
      <c r="B1749" s="203" t="s">
        <v>78</v>
      </c>
      <c r="C1749" s="136" t="s">
        <v>553</v>
      </c>
      <c r="D1749" s="136" t="s">
        <v>2154</v>
      </c>
      <c r="E1749" s="136" t="s">
        <v>2155</v>
      </c>
      <c r="F1749" s="204">
        <v>42704</v>
      </c>
      <c r="G1749" s="300" t="s">
        <v>2076</v>
      </c>
      <c r="H1749" s="203"/>
      <c r="I1749" s="203"/>
      <c r="J1749" s="310">
        <v>2</v>
      </c>
      <c r="K1749" s="52"/>
      <c r="L1749" s="53"/>
      <c r="M1749" s="53"/>
      <c r="N1749" s="53"/>
      <c r="O1749" s="53"/>
      <c r="P1749" s="53"/>
      <c r="Q1749" s="53"/>
      <c r="R1749" s="53"/>
      <c r="S1749" s="53"/>
      <c r="T1749" s="53"/>
      <c r="U1749" s="53"/>
      <c r="V1749" s="53"/>
      <c r="W1749" s="53"/>
      <c r="X1749" s="53"/>
      <c r="Y1749" s="53"/>
      <c r="Z1749" s="53"/>
      <c r="AA1749" s="53"/>
      <c r="AB1749" s="53"/>
      <c r="AC1749" s="53"/>
      <c r="AD1749" s="53"/>
      <c r="AE1749" s="53"/>
      <c r="AF1749" s="53"/>
      <c r="AG1749" s="53"/>
      <c r="AH1749" s="53"/>
      <c r="AI1749" s="53"/>
      <c r="AJ1749" s="53"/>
      <c r="AK1749" s="53"/>
      <c r="AL1749" s="53"/>
      <c r="AM1749" s="53"/>
      <c r="AN1749" s="53"/>
      <c r="AO1749" s="53"/>
      <c r="AP1749" s="53"/>
      <c r="AQ1749" s="53"/>
      <c r="AR1749" s="53"/>
      <c r="AS1749" s="53"/>
    </row>
    <row r="1750" spans="1:45" s="54" customFormat="1" ht="10.8" hidden="1" outlineLevel="2" thickBot="1" x14ac:dyDescent="0.3">
      <c r="A1750" s="203">
        <v>79</v>
      </c>
      <c r="B1750" s="203" t="s">
        <v>78</v>
      </c>
      <c r="C1750" s="136" t="s">
        <v>2089</v>
      </c>
      <c r="D1750" s="136" t="s">
        <v>2156</v>
      </c>
      <c r="E1750" s="136" t="s">
        <v>2157</v>
      </c>
      <c r="F1750" s="204">
        <v>42704</v>
      </c>
      <c r="G1750" s="300" t="s">
        <v>2076</v>
      </c>
      <c r="H1750" s="203"/>
      <c r="I1750" s="203"/>
      <c r="J1750" s="310">
        <v>1</v>
      </c>
      <c r="K1750" s="52"/>
      <c r="L1750" s="53"/>
      <c r="M1750" s="53"/>
      <c r="N1750" s="53"/>
      <c r="O1750" s="53"/>
      <c r="P1750" s="53"/>
      <c r="Q1750" s="53"/>
      <c r="R1750" s="53"/>
      <c r="S1750" s="53"/>
      <c r="T1750" s="53"/>
      <c r="U1750" s="53"/>
      <c r="V1750" s="53"/>
      <c r="W1750" s="53"/>
      <c r="X1750" s="53"/>
      <c r="Y1750" s="53"/>
      <c r="Z1750" s="53"/>
      <c r="AA1750" s="53"/>
      <c r="AB1750" s="53"/>
      <c r="AC1750" s="53"/>
      <c r="AD1750" s="53"/>
      <c r="AE1750" s="53"/>
      <c r="AF1750" s="53"/>
      <c r="AG1750" s="53"/>
      <c r="AH1750" s="53"/>
      <c r="AI1750" s="53"/>
      <c r="AJ1750" s="53"/>
      <c r="AK1750" s="53"/>
      <c r="AL1750" s="53"/>
      <c r="AM1750" s="53"/>
      <c r="AN1750" s="53"/>
      <c r="AO1750" s="53"/>
      <c r="AP1750" s="53"/>
      <c r="AQ1750" s="53"/>
      <c r="AR1750" s="53"/>
      <c r="AS1750" s="53"/>
    </row>
    <row r="1751" spans="1:45" s="54" customFormat="1" ht="10.8" hidden="1" outlineLevel="2" thickBot="1" x14ac:dyDescent="0.3">
      <c r="A1751" s="203">
        <v>80</v>
      </c>
      <c r="B1751" s="203" t="s">
        <v>78</v>
      </c>
      <c r="C1751" s="136" t="s">
        <v>2158</v>
      </c>
      <c r="D1751" s="136" t="s">
        <v>2159</v>
      </c>
      <c r="E1751" s="136" t="s">
        <v>2160</v>
      </c>
      <c r="F1751" s="204" t="s">
        <v>2124</v>
      </c>
      <c r="G1751" s="300" t="s">
        <v>2076</v>
      </c>
      <c r="H1751" s="203"/>
      <c r="I1751" s="203"/>
      <c r="J1751" s="310">
        <v>4</v>
      </c>
      <c r="K1751" s="52"/>
      <c r="L1751" s="53"/>
      <c r="M1751" s="53"/>
      <c r="N1751" s="53"/>
      <c r="O1751" s="53"/>
      <c r="P1751" s="53"/>
      <c r="Q1751" s="53"/>
      <c r="R1751" s="53"/>
      <c r="S1751" s="53"/>
      <c r="T1751" s="53"/>
      <c r="U1751" s="53"/>
      <c r="V1751" s="53"/>
      <c r="W1751" s="53"/>
      <c r="X1751" s="53"/>
      <c r="Y1751" s="53"/>
      <c r="Z1751" s="53"/>
      <c r="AA1751" s="53"/>
      <c r="AB1751" s="53"/>
      <c r="AC1751" s="53"/>
      <c r="AD1751" s="53"/>
      <c r="AE1751" s="53"/>
      <c r="AF1751" s="53"/>
      <c r="AG1751" s="53"/>
      <c r="AH1751" s="53"/>
      <c r="AI1751" s="53"/>
      <c r="AJ1751" s="53"/>
      <c r="AK1751" s="53"/>
      <c r="AL1751" s="53"/>
      <c r="AM1751" s="53"/>
      <c r="AN1751" s="53"/>
      <c r="AO1751" s="53"/>
      <c r="AP1751" s="53"/>
      <c r="AQ1751" s="53"/>
      <c r="AR1751" s="53"/>
      <c r="AS1751" s="53"/>
    </row>
    <row r="1752" spans="1:45" s="54" customFormat="1" ht="10.8" hidden="1" outlineLevel="2" thickBot="1" x14ac:dyDescent="0.3">
      <c r="A1752" s="203">
        <v>81</v>
      </c>
      <c r="B1752" s="203" t="s">
        <v>78</v>
      </c>
      <c r="C1752" s="136" t="s">
        <v>2161</v>
      </c>
      <c r="D1752" s="136" t="s">
        <v>2162</v>
      </c>
      <c r="E1752" s="136" t="s">
        <v>2163</v>
      </c>
      <c r="F1752" s="204">
        <v>42704</v>
      </c>
      <c r="G1752" s="300" t="s">
        <v>2076</v>
      </c>
      <c r="H1752" s="203"/>
      <c r="I1752" s="203"/>
      <c r="J1752" s="310">
        <v>2</v>
      </c>
      <c r="K1752" s="52"/>
      <c r="L1752" s="53"/>
      <c r="M1752" s="53"/>
      <c r="N1752" s="53"/>
      <c r="O1752" s="53"/>
      <c r="P1752" s="53"/>
      <c r="Q1752" s="53"/>
      <c r="R1752" s="53"/>
      <c r="S1752" s="53"/>
      <c r="T1752" s="53"/>
      <c r="U1752" s="53"/>
      <c r="V1752" s="53"/>
      <c r="W1752" s="53"/>
      <c r="X1752" s="53"/>
      <c r="Y1752" s="53"/>
      <c r="Z1752" s="53"/>
      <c r="AA1752" s="53"/>
      <c r="AB1752" s="53"/>
      <c r="AC1752" s="53"/>
      <c r="AD1752" s="53"/>
      <c r="AE1752" s="53"/>
      <c r="AF1752" s="53"/>
      <c r="AG1752" s="53"/>
      <c r="AH1752" s="53"/>
      <c r="AI1752" s="53"/>
      <c r="AJ1752" s="53"/>
      <c r="AK1752" s="53"/>
      <c r="AL1752" s="53"/>
      <c r="AM1752" s="53"/>
      <c r="AN1752" s="53"/>
      <c r="AO1752" s="53"/>
      <c r="AP1752" s="53"/>
      <c r="AQ1752" s="53"/>
      <c r="AR1752" s="53"/>
      <c r="AS1752" s="53"/>
    </row>
    <row r="1753" spans="1:45" s="54" customFormat="1" ht="10.8" hidden="1" outlineLevel="2" thickBot="1" x14ac:dyDescent="0.3">
      <c r="A1753" s="203">
        <v>82</v>
      </c>
      <c r="B1753" s="203" t="s">
        <v>78</v>
      </c>
      <c r="C1753" s="136" t="s">
        <v>2164</v>
      </c>
      <c r="D1753" s="136" t="s">
        <v>2165</v>
      </c>
      <c r="E1753" s="136" t="s">
        <v>2166</v>
      </c>
      <c r="F1753" s="207">
        <v>42675</v>
      </c>
      <c r="G1753" s="302" t="s">
        <v>2167</v>
      </c>
      <c r="H1753" s="203"/>
      <c r="I1753" s="203"/>
      <c r="J1753" s="310">
        <v>3</v>
      </c>
      <c r="K1753" s="52"/>
      <c r="L1753" s="53"/>
      <c r="M1753" s="53"/>
      <c r="N1753" s="53"/>
      <c r="O1753" s="53"/>
      <c r="P1753" s="53"/>
      <c r="Q1753" s="53"/>
      <c r="R1753" s="53"/>
      <c r="S1753" s="53"/>
      <c r="T1753" s="53"/>
      <c r="U1753" s="53"/>
      <c r="V1753" s="53"/>
      <c r="W1753" s="53"/>
      <c r="X1753" s="53"/>
      <c r="Y1753" s="53"/>
      <c r="Z1753" s="53"/>
      <c r="AA1753" s="53"/>
      <c r="AB1753" s="53"/>
      <c r="AC1753" s="53"/>
      <c r="AD1753" s="53"/>
      <c r="AE1753" s="53"/>
      <c r="AF1753" s="53"/>
      <c r="AG1753" s="53"/>
      <c r="AH1753" s="53"/>
      <c r="AI1753" s="53"/>
      <c r="AJ1753" s="53"/>
      <c r="AK1753" s="53"/>
      <c r="AL1753" s="53"/>
      <c r="AM1753" s="53"/>
      <c r="AN1753" s="53"/>
      <c r="AO1753" s="53"/>
      <c r="AP1753" s="53"/>
      <c r="AQ1753" s="53"/>
      <c r="AR1753" s="53"/>
      <c r="AS1753" s="53"/>
    </row>
    <row r="1754" spans="1:45" s="54" customFormat="1" ht="10.8" hidden="1" outlineLevel="2" thickBot="1" x14ac:dyDescent="0.3">
      <c r="A1754" s="203">
        <v>83</v>
      </c>
      <c r="B1754" s="203" t="s">
        <v>78</v>
      </c>
      <c r="C1754" s="136" t="s">
        <v>2168</v>
      </c>
      <c r="D1754" s="136" t="s">
        <v>717</v>
      </c>
      <c r="E1754" s="136" t="s">
        <v>2169</v>
      </c>
      <c r="F1754" s="208">
        <v>42675</v>
      </c>
      <c r="G1754" s="302" t="s">
        <v>2167</v>
      </c>
      <c r="H1754" s="203"/>
      <c r="I1754" s="203"/>
      <c r="J1754" s="310">
        <v>3</v>
      </c>
      <c r="K1754" s="52"/>
      <c r="L1754" s="53"/>
      <c r="M1754" s="53"/>
      <c r="N1754" s="53"/>
      <c r="O1754" s="53"/>
      <c r="P1754" s="53"/>
      <c r="Q1754" s="53"/>
      <c r="R1754" s="53"/>
      <c r="S1754" s="53"/>
      <c r="T1754" s="53"/>
      <c r="U1754" s="53"/>
      <c r="V1754" s="53"/>
      <c r="W1754" s="53"/>
      <c r="X1754" s="53"/>
      <c r="Y1754" s="53"/>
      <c r="Z1754" s="53"/>
      <c r="AA1754" s="53"/>
      <c r="AB1754" s="53"/>
      <c r="AC1754" s="53"/>
      <c r="AD1754" s="53"/>
      <c r="AE1754" s="53"/>
      <c r="AF1754" s="53"/>
      <c r="AG1754" s="53"/>
      <c r="AH1754" s="53"/>
      <c r="AI1754" s="53"/>
      <c r="AJ1754" s="53"/>
      <c r="AK1754" s="53"/>
      <c r="AL1754" s="53"/>
      <c r="AM1754" s="53"/>
      <c r="AN1754" s="53"/>
      <c r="AO1754" s="53"/>
      <c r="AP1754" s="53"/>
      <c r="AQ1754" s="53"/>
      <c r="AR1754" s="53"/>
      <c r="AS1754" s="53"/>
    </row>
    <row r="1755" spans="1:45" s="54" customFormat="1" ht="10.8" hidden="1" outlineLevel="2" thickBot="1" x14ac:dyDescent="0.3">
      <c r="A1755" s="203">
        <v>84</v>
      </c>
      <c r="B1755" s="203" t="s">
        <v>78</v>
      </c>
      <c r="C1755" s="136" t="s">
        <v>2170</v>
      </c>
      <c r="D1755" s="136" t="s">
        <v>2171</v>
      </c>
      <c r="E1755" s="136" t="s">
        <v>2172</v>
      </c>
      <c r="F1755" s="208">
        <v>42676</v>
      </c>
      <c r="G1755" s="302" t="s">
        <v>2167</v>
      </c>
      <c r="H1755" s="203"/>
      <c r="I1755" s="203"/>
      <c r="J1755" s="310">
        <v>1</v>
      </c>
      <c r="K1755" s="52"/>
      <c r="L1755" s="53"/>
      <c r="M1755" s="53"/>
      <c r="N1755" s="53"/>
      <c r="O1755" s="53"/>
      <c r="P1755" s="53"/>
      <c r="Q1755" s="53"/>
      <c r="R1755" s="53"/>
      <c r="S1755" s="53"/>
      <c r="T1755" s="53"/>
      <c r="U1755" s="53"/>
      <c r="V1755" s="53"/>
      <c r="W1755" s="53"/>
      <c r="X1755" s="53"/>
      <c r="Y1755" s="53"/>
      <c r="Z1755" s="53"/>
      <c r="AA1755" s="53"/>
      <c r="AB1755" s="53"/>
      <c r="AC1755" s="53"/>
      <c r="AD1755" s="53"/>
      <c r="AE1755" s="53"/>
      <c r="AF1755" s="53"/>
      <c r="AG1755" s="53"/>
      <c r="AH1755" s="53"/>
      <c r="AI1755" s="53"/>
      <c r="AJ1755" s="53"/>
      <c r="AK1755" s="53"/>
      <c r="AL1755" s="53"/>
      <c r="AM1755" s="53"/>
      <c r="AN1755" s="53"/>
      <c r="AO1755" s="53"/>
      <c r="AP1755" s="53"/>
      <c r="AQ1755" s="53"/>
      <c r="AR1755" s="53"/>
      <c r="AS1755" s="53"/>
    </row>
    <row r="1756" spans="1:45" s="54" customFormat="1" ht="10.8" hidden="1" outlineLevel="2" thickBot="1" x14ac:dyDescent="0.3">
      <c r="A1756" s="203">
        <v>85</v>
      </c>
      <c r="B1756" s="203" t="s">
        <v>78</v>
      </c>
      <c r="C1756" s="136" t="s">
        <v>2173</v>
      </c>
      <c r="D1756" s="136" t="s">
        <v>2174</v>
      </c>
      <c r="E1756" s="136" t="s">
        <v>2175</v>
      </c>
      <c r="F1756" s="208">
        <v>42676</v>
      </c>
      <c r="G1756" s="302" t="s">
        <v>2167</v>
      </c>
      <c r="H1756" s="203"/>
      <c r="I1756" s="203"/>
      <c r="J1756" s="310">
        <v>2</v>
      </c>
      <c r="K1756" s="52"/>
      <c r="L1756" s="53"/>
      <c r="M1756" s="53"/>
      <c r="N1756" s="53"/>
      <c r="O1756" s="53"/>
      <c r="P1756" s="53"/>
      <c r="Q1756" s="53"/>
      <c r="R1756" s="53"/>
      <c r="S1756" s="53"/>
      <c r="T1756" s="53"/>
      <c r="U1756" s="53"/>
      <c r="V1756" s="53"/>
      <c r="W1756" s="53"/>
      <c r="X1756" s="53"/>
      <c r="Y1756" s="53"/>
      <c r="Z1756" s="53"/>
      <c r="AA1756" s="53"/>
      <c r="AB1756" s="53"/>
      <c r="AC1756" s="53"/>
      <c r="AD1756" s="53"/>
      <c r="AE1756" s="53"/>
      <c r="AF1756" s="53"/>
      <c r="AG1756" s="53"/>
      <c r="AH1756" s="53"/>
      <c r="AI1756" s="53"/>
      <c r="AJ1756" s="53"/>
      <c r="AK1756" s="53"/>
      <c r="AL1756" s="53"/>
      <c r="AM1756" s="53"/>
      <c r="AN1756" s="53"/>
      <c r="AO1756" s="53"/>
      <c r="AP1756" s="53"/>
      <c r="AQ1756" s="53"/>
      <c r="AR1756" s="53"/>
      <c r="AS1756" s="53"/>
    </row>
    <row r="1757" spans="1:45" s="54" customFormat="1" ht="10.8" hidden="1" outlineLevel="2" thickBot="1" x14ac:dyDescent="0.3">
      <c r="A1757" s="203">
        <v>86</v>
      </c>
      <c r="B1757" s="203" t="s">
        <v>78</v>
      </c>
      <c r="C1757" s="136" t="s">
        <v>2133</v>
      </c>
      <c r="D1757" s="136" t="s">
        <v>2176</v>
      </c>
      <c r="E1757" s="136" t="s">
        <v>2177</v>
      </c>
      <c r="F1757" s="208">
        <v>42677</v>
      </c>
      <c r="G1757" s="302" t="s">
        <v>2167</v>
      </c>
      <c r="H1757" s="203"/>
      <c r="I1757" s="203"/>
      <c r="J1757" s="310">
        <v>4</v>
      </c>
      <c r="K1757" s="52"/>
      <c r="L1757" s="53"/>
      <c r="M1757" s="53"/>
      <c r="N1757" s="53"/>
      <c r="O1757" s="53"/>
      <c r="P1757" s="53"/>
      <c r="Q1757" s="53"/>
      <c r="R1757" s="53"/>
      <c r="S1757" s="53"/>
      <c r="T1757" s="53"/>
      <c r="U1757" s="53"/>
      <c r="V1757" s="53"/>
      <c r="W1757" s="53"/>
      <c r="X1757" s="53"/>
      <c r="Y1757" s="53"/>
      <c r="Z1757" s="53"/>
      <c r="AA1757" s="53"/>
      <c r="AB1757" s="53"/>
      <c r="AC1757" s="53"/>
      <c r="AD1757" s="53"/>
      <c r="AE1757" s="53"/>
      <c r="AF1757" s="53"/>
      <c r="AG1757" s="53"/>
      <c r="AH1757" s="53"/>
      <c r="AI1757" s="53"/>
      <c r="AJ1757" s="53"/>
      <c r="AK1757" s="53"/>
      <c r="AL1757" s="53"/>
      <c r="AM1757" s="53"/>
      <c r="AN1757" s="53"/>
      <c r="AO1757" s="53"/>
      <c r="AP1757" s="53"/>
      <c r="AQ1757" s="53"/>
      <c r="AR1757" s="53"/>
      <c r="AS1757" s="53"/>
    </row>
    <row r="1758" spans="1:45" s="54" customFormat="1" ht="10.8" hidden="1" outlineLevel="2" thickBot="1" x14ac:dyDescent="0.3">
      <c r="A1758" s="203">
        <v>87</v>
      </c>
      <c r="B1758" s="203" t="s">
        <v>78</v>
      </c>
      <c r="C1758" s="136" t="s">
        <v>2133</v>
      </c>
      <c r="D1758" s="136" t="s">
        <v>2178</v>
      </c>
      <c r="E1758" s="136" t="s">
        <v>2179</v>
      </c>
      <c r="F1758" s="208">
        <v>42677</v>
      </c>
      <c r="G1758" s="302" t="s">
        <v>2167</v>
      </c>
      <c r="H1758" s="203"/>
      <c r="I1758" s="203"/>
      <c r="J1758" s="310">
        <v>4</v>
      </c>
      <c r="K1758" s="52"/>
      <c r="L1758" s="53"/>
      <c r="M1758" s="53"/>
      <c r="N1758" s="53"/>
      <c r="O1758" s="53"/>
      <c r="P1758" s="53"/>
      <c r="Q1758" s="53"/>
      <c r="R1758" s="53"/>
      <c r="S1758" s="53"/>
      <c r="T1758" s="53"/>
      <c r="U1758" s="53"/>
      <c r="V1758" s="53"/>
      <c r="W1758" s="53"/>
      <c r="X1758" s="53"/>
      <c r="Y1758" s="53"/>
      <c r="Z1758" s="53"/>
      <c r="AA1758" s="53"/>
      <c r="AB1758" s="53"/>
      <c r="AC1758" s="53"/>
      <c r="AD1758" s="53"/>
      <c r="AE1758" s="53"/>
      <c r="AF1758" s="53"/>
      <c r="AG1758" s="53"/>
      <c r="AH1758" s="53"/>
      <c r="AI1758" s="53"/>
      <c r="AJ1758" s="53"/>
      <c r="AK1758" s="53"/>
      <c r="AL1758" s="53"/>
      <c r="AM1758" s="53"/>
      <c r="AN1758" s="53"/>
      <c r="AO1758" s="53"/>
      <c r="AP1758" s="53"/>
      <c r="AQ1758" s="53"/>
      <c r="AR1758" s="53"/>
      <c r="AS1758" s="53"/>
    </row>
    <row r="1759" spans="1:45" s="54" customFormat="1" ht="10.8" hidden="1" outlineLevel="2" thickBot="1" x14ac:dyDescent="0.3">
      <c r="A1759" s="203">
        <v>88</v>
      </c>
      <c r="B1759" s="203" t="s">
        <v>78</v>
      </c>
      <c r="C1759" s="136" t="s">
        <v>2133</v>
      </c>
      <c r="D1759" s="136" t="s">
        <v>2180</v>
      </c>
      <c r="E1759" s="136" t="s">
        <v>2181</v>
      </c>
      <c r="F1759" s="208">
        <v>42676</v>
      </c>
      <c r="G1759" s="302" t="s">
        <v>2167</v>
      </c>
      <c r="H1759" s="203"/>
      <c r="I1759" s="203"/>
      <c r="J1759" s="310">
        <v>2</v>
      </c>
      <c r="K1759" s="52"/>
      <c r="L1759" s="53"/>
      <c r="M1759" s="53"/>
      <c r="N1759" s="53"/>
      <c r="O1759" s="53"/>
      <c r="P1759" s="53"/>
      <c r="Q1759" s="53"/>
      <c r="R1759" s="53"/>
      <c r="S1759" s="53"/>
      <c r="T1759" s="53"/>
      <c r="U1759" s="53"/>
      <c r="V1759" s="53"/>
      <c r="W1759" s="53"/>
      <c r="X1759" s="53"/>
      <c r="Y1759" s="53"/>
      <c r="Z1759" s="53"/>
      <c r="AA1759" s="53"/>
      <c r="AB1759" s="53"/>
      <c r="AC1759" s="53"/>
      <c r="AD1759" s="53"/>
      <c r="AE1759" s="53"/>
      <c r="AF1759" s="53"/>
      <c r="AG1759" s="53"/>
      <c r="AH1759" s="53"/>
      <c r="AI1759" s="53"/>
      <c r="AJ1759" s="53"/>
      <c r="AK1759" s="53"/>
      <c r="AL1759" s="53"/>
      <c r="AM1759" s="53"/>
      <c r="AN1759" s="53"/>
      <c r="AO1759" s="53"/>
      <c r="AP1759" s="53"/>
      <c r="AQ1759" s="53"/>
      <c r="AR1759" s="53"/>
      <c r="AS1759" s="53"/>
    </row>
    <row r="1760" spans="1:45" s="54" customFormat="1" ht="10.8" hidden="1" outlineLevel="2" thickBot="1" x14ac:dyDescent="0.3">
      <c r="A1760" s="203">
        <v>89</v>
      </c>
      <c r="B1760" s="203" t="s">
        <v>78</v>
      </c>
      <c r="C1760" s="136" t="s">
        <v>2182</v>
      </c>
      <c r="D1760" s="136" t="s">
        <v>2183</v>
      </c>
      <c r="E1760" s="136" t="s">
        <v>2184</v>
      </c>
      <c r="F1760" s="208">
        <v>42678</v>
      </c>
      <c r="G1760" s="302" t="s">
        <v>2167</v>
      </c>
      <c r="H1760" s="203"/>
      <c r="I1760" s="203"/>
      <c r="J1760" s="310">
        <v>2</v>
      </c>
      <c r="K1760" s="52"/>
      <c r="L1760" s="53"/>
      <c r="M1760" s="53"/>
      <c r="N1760" s="53"/>
      <c r="O1760" s="53"/>
      <c r="P1760" s="53"/>
      <c r="Q1760" s="53"/>
      <c r="R1760" s="53"/>
      <c r="S1760" s="53"/>
      <c r="T1760" s="53"/>
      <c r="U1760" s="53"/>
      <c r="V1760" s="53"/>
      <c r="W1760" s="53"/>
      <c r="X1760" s="53"/>
      <c r="Y1760" s="53"/>
      <c r="Z1760" s="53"/>
      <c r="AA1760" s="53"/>
      <c r="AB1760" s="53"/>
      <c r="AC1760" s="53"/>
      <c r="AD1760" s="53"/>
      <c r="AE1760" s="53"/>
      <c r="AF1760" s="53"/>
      <c r="AG1760" s="53"/>
      <c r="AH1760" s="53"/>
      <c r="AI1760" s="53"/>
      <c r="AJ1760" s="53"/>
      <c r="AK1760" s="53"/>
      <c r="AL1760" s="53"/>
      <c r="AM1760" s="53"/>
      <c r="AN1760" s="53"/>
      <c r="AO1760" s="53"/>
      <c r="AP1760" s="53"/>
      <c r="AQ1760" s="53"/>
      <c r="AR1760" s="53"/>
      <c r="AS1760" s="53"/>
    </row>
    <row r="1761" spans="1:45" s="54" customFormat="1" ht="10.8" hidden="1" outlineLevel="2" thickBot="1" x14ac:dyDescent="0.3">
      <c r="A1761" s="203">
        <v>90</v>
      </c>
      <c r="B1761" s="203" t="s">
        <v>78</v>
      </c>
      <c r="C1761" s="136" t="s">
        <v>2185</v>
      </c>
      <c r="D1761" s="136" t="s">
        <v>2186</v>
      </c>
      <c r="E1761" s="136" t="s">
        <v>2187</v>
      </c>
      <c r="F1761" s="208">
        <v>42678</v>
      </c>
      <c r="G1761" s="302" t="s">
        <v>2167</v>
      </c>
      <c r="H1761" s="203"/>
      <c r="I1761" s="203"/>
      <c r="J1761" s="310">
        <v>1</v>
      </c>
      <c r="K1761" s="52"/>
      <c r="L1761" s="53"/>
      <c r="M1761" s="53"/>
      <c r="N1761" s="53"/>
      <c r="O1761" s="53"/>
      <c r="P1761" s="53"/>
      <c r="Q1761" s="53"/>
      <c r="R1761" s="53"/>
      <c r="S1761" s="53"/>
      <c r="T1761" s="53"/>
      <c r="U1761" s="53"/>
      <c r="V1761" s="53"/>
      <c r="W1761" s="53"/>
      <c r="X1761" s="53"/>
      <c r="Y1761" s="53"/>
      <c r="Z1761" s="53"/>
      <c r="AA1761" s="53"/>
      <c r="AB1761" s="53"/>
      <c r="AC1761" s="53"/>
      <c r="AD1761" s="53"/>
      <c r="AE1761" s="53"/>
      <c r="AF1761" s="53"/>
      <c r="AG1761" s="53"/>
      <c r="AH1761" s="53"/>
      <c r="AI1761" s="53"/>
      <c r="AJ1761" s="53"/>
      <c r="AK1761" s="53"/>
      <c r="AL1761" s="53"/>
      <c r="AM1761" s="53"/>
      <c r="AN1761" s="53"/>
      <c r="AO1761" s="53"/>
      <c r="AP1761" s="53"/>
      <c r="AQ1761" s="53"/>
      <c r="AR1761" s="53"/>
      <c r="AS1761" s="53"/>
    </row>
    <row r="1762" spans="1:45" s="54" customFormat="1" ht="10.8" hidden="1" outlineLevel="2" thickBot="1" x14ac:dyDescent="0.3">
      <c r="A1762" s="203">
        <v>91</v>
      </c>
      <c r="B1762" s="203" t="s">
        <v>78</v>
      </c>
      <c r="C1762" s="136" t="s">
        <v>2188</v>
      </c>
      <c r="D1762" s="136" t="s">
        <v>2189</v>
      </c>
      <c r="E1762" s="136" t="s">
        <v>2190</v>
      </c>
      <c r="F1762" s="208">
        <v>42678</v>
      </c>
      <c r="G1762" s="302" t="s">
        <v>2167</v>
      </c>
      <c r="H1762" s="203"/>
      <c r="I1762" s="203"/>
      <c r="J1762" s="310">
        <v>3</v>
      </c>
      <c r="K1762" s="52"/>
      <c r="L1762" s="53"/>
      <c r="M1762" s="53"/>
      <c r="N1762" s="53"/>
      <c r="O1762" s="53"/>
      <c r="P1762" s="53"/>
      <c r="Q1762" s="53"/>
      <c r="R1762" s="53"/>
      <c r="S1762" s="53"/>
      <c r="T1762" s="53"/>
      <c r="U1762" s="53"/>
      <c r="V1762" s="53"/>
      <c r="W1762" s="53"/>
      <c r="X1762" s="53"/>
      <c r="Y1762" s="53"/>
      <c r="Z1762" s="53"/>
      <c r="AA1762" s="53"/>
      <c r="AB1762" s="53"/>
      <c r="AC1762" s="53"/>
      <c r="AD1762" s="53"/>
      <c r="AE1762" s="53"/>
      <c r="AF1762" s="53"/>
      <c r="AG1762" s="53"/>
      <c r="AH1762" s="53"/>
      <c r="AI1762" s="53"/>
      <c r="AJ1762" s="53"/>
      <c r="AK1762" s="53"/>
      <c r="AL1762" s="53"/>
      <c r="AM1762" s="53"/>
      <c r="AN1762" s="53"/>
      <c r="AO1762" s="53"/>
      <c r="AP1762" s="53"/>
      <c r="AQ1762" s="53"/>
      <c r="AR1762" s="53"/>
      <c r="AS1762" s="53"/>
    </row>
    <row r="1763" spans="1:45" s="54" customFormat="1" ht="10.8" hidden="1" outlineLevel="2" thickBot="1" x14ac:dyDescent="0.3">
      <c r="A1763" s="203">
        <v>92</v>
      </c>
      <c r="B1763" s="203" t="s">
        <v>78</v>
      </c>
      <c r="C1763" s="136" t="s">
        <v>2100</v>
      </c>
      <c r="D1763" s="136" t="s">
        <v>2191</v>
      </c>
      <c r="E1763" s="202" t="s">
        <v>2192</v>
      </c>
      <c r="F1763" s="208">
        <v>42680</v>
      </c>
      <c r="G1763" s="302" t="s">
        <v>2167</v>
      </c>
      <c r="H1763" s="203"/>
      <c r="I1763" s="203"/>
      <c r="J1763" s="310">
        <v>1</v>
      </c>
      <c r="K1763" s="52"/>
      <c r="L1763" s="53"/>
      <c r="M1763" s="53"/>
      <c r="N1763" s="53"/>
      <c r="O1763" s="53"/>
      <c r="P1763" s="53"/>
      <c r="Q1763" s="53"/>
      <c r="R1763" s="53"/>
      <c r="S1763" s="53"/>
      <c r="T1763" s="53"/>
      <c r="U1763" s="53"/>
      <c r="V1763" s="53"/>
      <c r="W1763" s="53"/>
      <c r="X1763" s="53"/>
      <c r="Y1763" s="53"/>
      <c r="Z1763" s="53"/>
      <c r="AA1763" s="53"/>
      <c r="AB1763" s="53"/>
      <c r="AC1763" s="53"/>
      <c r="AD1763" s="53"/>
      <c r="AE1763" s="53"/>
      <c r="AF1763" s="53"/>
      <c r="AG1763" s="53"/>
      <c r="AH1763" s="53"/>
      <c r="AI1763" s="53"/>
      <c r="AJ1763" s="53"/>
      <c r="AK1763" s="53"/>
      <c r="AL1763" s="53"/>
      <c r="AM1763" s="53"/>
      <c r="AN1763" s="53"/>
      <c r="AO1763" s="53"/>
      <c r="AP1763" s="53"/>
      <c r="AQ1763" s="53"/>
      <c r="AR1763" s="53"/>
      <c r="AS1763" s="53"/>
    </row>
    <row r="1764" spans="1:45" s="54" customFormat="1" ht="10.8" hidden="1" outlineLevel="2" thickBot="1" x14ac:dyDescent="0.3">
      <c r="A1764" s="203">
        <v>93</v>
      </c>
      <c r="B1764" s="203" t="s">
        <v>78</v>
      </c>
      <c r="C1764" s="136" t="s">
        <v>2185</v>
      </c>
      <c r="D1764" s="136" t="s">
        <v>2193</v>
      </c>
      <c r="E1764" s="136" t="s">
        <v>2194</v>
      </c>
      <c r="F1764" s="208">
        <v>42680</v>
      </c>
      <c r="G1764" s="302" t="s">
        <v>2167</v>
      </c>
      <c r="H1764" s="203"/>
      <c r="I1764" s="203"/>
      <c r="J1764" s="310">
        <v>4</v>
      </c>
      <c r="K1764" s="52"/>
      <c r="L1764" s="53"/>
      <c r="M1764" s="53"/>
      <c r="N1764" s="53"/>
      <c r="O1764" s="53"/>
      <c r="P1764" s="53"/>
      <c r="Q1764" s="53"/>
      <c r="R1764" s="53"/>
      <c r="S1764" s="53"/>
      <c r="T1764" s="53"/>
      <c r="U1764" s="53"/>
      <c r="V1764" s="53"/>
      <c r="W1764" s="53"/>
      <c r="X1764" s="53"/>
      <c r="Y1764" s="53"/>
      <c r="Z1764" s="53"/>
      <c r="AA1764" s="53"/>
      <c r="AB1764" s="53"/>
      <c r="AC1764" s="53"/>
      <c r="AD1764" s="53"/>
      <c r="AE1764" s="53"/>
      <c r="AF1764" s="53"/>
      <c r="AG1764" s="53"/>
      <c r="AH1764" s="53"/>
      <c r="AI1764" s="53"/>
      <c r="AJ1764" s="53"/>
      <c r="AK1764" s="53"/>
      <c r="AL1764" s="53"/>
      <c r="AM1764" s="53"/>
      <c r="AN1764" s="53"/>
      <c r="AO1764" s="53"/>
      <c r="AP1764" s="53"/>
      <c r="AQ1764" s="53"/>
      <c r="AR1764" s="53"/>
      <c r="AS1764" s="53"/>
    </row>
    <row r="1765" spans="1:45" s="54" customFormat="1" ht="10.8" hidden="1" outlineLevel="2" thickBot="1" x14ac:dyDescent="0.3">
      <c r="A1765" s="203">
        <v>94</v>
      </c>
      <c r="B1765" s="203" t="s">
        <v>78</v>
      </c>
      <c r="C1765" s="136" t="s">
        <v>2195</v>
      </c>
      <c r="D1765" s="136" t="s">
        <v>2196</v>
      </c>
      <c r="E1765" s="136" t="s">
        <v>2197</v>
      </c>
      <c r="F1765" s="208">
        <v>42682</v>
      </c>
      <c r="G1765" s="302" t="s">
        <v>2167</v>
      </c>
      <c r="H1765" s="203"/>
      <c r="I1765" s="203"/>
      <c r="J1765" s="310">
        <v>6</v>
      </c>
      <c r="K1765" s="52"/>
      <c r="L1765" s="53"/>
      <c r="M1765" s="53"/>
      <c r="N1765" s="53"/>
      <c r="O1765" s="53"/>
      <c r="P1765" s="53"/>
      <c r="Q1765" s="53"/>
      <c r="R1765" s="53"/>
      <c r="S1765" s="53"/>
      <c r="T1765" s="53"/>
      <c r="U1765" s="53"/>
      <c r="V1765" s="53"/>
      <c r="W1765" s="53"/>
      <c r="X1765" s="53"/>
      <c r="Y1765" s="53"/>
      <c r="Z1765" s="53"/>
      <c r="AA1765" s="53"/>
      <c r="AB1765" s="53"/>
      <c r="AC1765" s="53"/>
      <c r="AD1765" s="53"/>
      <c r="AE1765" s="53"/>
      <c r="AF1765" s="53"/>
      <c r="AG1765" s="53"/>
      <c r="AH1765" s="53"/>
      <c r="AI1765" s="53"/>
      <c r="AJ1765" s="53"/>
      <c r="AK1765" s="53"/>
      <c r="AL1765" s="53"/>
      <c r="AM1765" s="53"/>
      <c r="AN1765" s="53"/>
      <c r="AO1765" s="53"/>
      <c r="AP1765" s="53"/>
      <c r="AQ1765" s="53"/>
      <c r="AR1765" s="53"/>
      <c r="AS1765" s="53"/>
    </row>
    <row r="1766" spans="1:45" s="54" customFormat="1" ht="31.2" hidden="1" outlineLevel="2" thickBot="1" x14ac:dyDescent="0.3">
      <c r="A1766" s="203">
        <v>95</v>
      </c>
      <c r="B1766" s="203" t="s">
        <v>78</v>
      </c>
      <c r="C1766" s="136" t="s">
        <v>2100</v>
      </c>
      <c r="D1766" s="136" t="s">
        <v>2198</v>
      </c>
      <c r="E1766" s="136" t="s">
        <v>2199</v>
      </c>
      <c r="F1766" s="208" t="s">
        <v>2200</v>
      </c>
      <c r="G1766" s="302" t="s">
        <v>2167</v>
      </c>
      <c r="H1766" s="203"/>
      <c r="I1766" s="203"/>
      <c r="J1766" s="310">
        <v>40</v>
      </c>
      <c r="K1766" s="52"/>
      <c r="L1766" s="53"/>
      <c r="M1766" s="53"/>
      <c r="N1766" s="53"/>
      <c r="O1766" s="53"/>
      <c r="P1766" s="53"/>
      <c r="Q1766" s="53"/>
      <c r="R1766" s="53"/>
      <c r="S1766" s="53"/>
      <c r="T1766" s="53"/>
      <c r="U1766" s="53"/>
      <c r="V1766" s="53"/>
      <c r="W1766" s="53"/>
      <c r="X1766" s="53"/>
      <c r="Y1766" s="53"/>
      <c r="Z1766" s="53"/>
      <c r="AA1766" s="53"/>
      <c r="AB1766" s="53"/>
      <c r="AC1766" s="53"/>
      <c r="AD1766" s="53"/>
      <c r="AE1766" s="53"/>
      <c r="AF1766" s="53"/>
      <c r="AG1766" s="53"/>
      <c r="AH1766" s="53"/>
      <c r="AI1766" s="53"/>
      <c r="AJ1766" s="53"/>
      <c r="AK1766" s="53"/>
      <c r="AL1766" s="53"/>
      <c r="AM1766" s="53"/>
      <c r="AN1766" s="53"/>
      <c r="AO1766" s="53"/>
      <c r="AP1766" s="53"/>
      <c r="AQ1766" s="53"/>
      <c r="AR1766" s="53"/>
      <c r="AS1766" s="53"/>
    </row>
    <row r="1767" spans="1:45" s="54" customFormat="1" ht="10.8" hidden="1" outlineLevel="2" thickBot="1" x14ac:dyDescent="0.3">
      <c r="A1767" s="203">
        <v>96</v>
      </c>
      <c r="B1767" s="203" t="s">
        <v>78</v>
      </c>
      <c r="C1767" s="136" t="s">
        <v>2185</v>
      </c>
      <c r="D1767" s="136" t="s">
        <v>2201</v>
      </c>
      <c r="E1767" s="136" t="s">
        <v>2202</v>
      </c>
      <c r="F1767" s="208" t="s">
        <v>2203</v>
      </c>
      <c r="G1767" s="302" t="s">
        <v>2167</v>
      </c>
      <c r="H1767" s="203"/>
      <c r="I1767" s="203"/>
      <c r="J1767" s="310">
        <v>2</v>
      </c>
      <c r="K1767" s="52"/>
      <c r="L1767" s="53"/>
      <c r="M1767" s="53"/>
      <c r="N1767" s="53"/>
      <c r="O1767" s="53"/>
      <c r="P1767" s="53"/>
      <c r="Q1767" s="53"/>
      <c r="R1767" s="53"/>
      <c r="S1767" s="53"/>
      <c r="T1767" s="53"/>
      <c r="U1767" s="53"/>
      <c r="V1767" s="53"/>
      <c r="W1767" s="53"/>
      <c r="X1767" s="53"/>
      <c r="Y1767" s="53"/>
      <c r="Z1767" s="53"/>
      <c r="AA1767" s="53"/>
      <c r="AB1767" s="53"/>
      <c r="AC1767" s="53"/>
      <c r="AD1767" s="53"/>
      <c r="AE1767" s="53"/>
      <c r="AF1767" s="53"/>
      <c r="AG1767" s="53"/>
      <c r="AH1767" s="53"/>
      <c r="AI1767" s="53"/>
      <c r="AJ1767" s="53"/>
      <c r="AK1767" s="53"/>
      <c r="AL1767" s="53"/>
      <c r="AM1767" s="53"/>
      <c r="AN1767" s="53"/>
      <c r="AO1767" s="53"/>
      <c r="AP1767" s="53"/>
      <c r="AQ1767" s="53"/>
      <c r="AR1767" s="53"/>
      <c r="AS1767" s="53"/>
    </row>
    <row r="1768" spans="1:45" s="54" customFormat="1" ht="10.8" hidden="1" outlineLevel="2" thickBot="1" x14ac:dyDescent="0.3">
      <c r="A1768" s="203">
        <v>97</v>
      </c>
      <c r="B1768" s="203" t="s">
        <v>78</v>
      </c>
      <c r="C1768" s="136" t="s">
        <v>2173</v>
      </c>
      <c r="D1768" s="136" t="s">
        <v>2134</v>
      </c>
      <c r="E1768" s="136" t="s">
        <v>2204</v>
      </c>
      <c r="F1768" s="208" t="s">
        <v>2205</v>
      </c>
      <c r="G1768" s="302" t="s">
        <v>2167</v>
      </c>
      <c r="H1768" s="203"/>
      <c r="I1768" s="203"/>
      <c r="J1768" s="310">
        <v>11</v>
      </c>
      <c r="K1768" s="52"/>
      <c r="L1768" s="53"/>
      <c r="M1768" s="53"/>
      <c r="N1768" s="53"/>
      <c r="O1768" s="53"/>
      <c r="P1768" s="53"/>
      <c r="Q1768" s="53"/>
      <c r="R1768" s="53"/>
      <c r="S1768" s="53"/>
      <c r="T1768" s="53"/>
      <c r="U1768" s="53"/>
      <c r="V1768" s="53"/>
      <c r="W1768" s="53"/>
      <c r="X1768" s="53"/>
      <c r="Y1768" s="53"/>
      <c r="Z1768" s="53"/>
      <c r="AA1768" s="53"/>
      <c r="AB1768" s="53"/>
      <c r="AC1768" s="53"/>
      <c r="AD1768" s="53"/>
      <c r="AE1768" s="53"/>
      <c r="AF1768" s="53"/>
      <c r="AG1768" s="53"/>
      <c r="AH1768" s="53"/>
      <c r="AI1768" s="53"/>
      <c r="AJ1768" s="53"/>
      <c r="AK1768" s="53"/>
      <c r="AL1768" s="53"/>
      <c r="AM1768" s="53"/>
      <c r="AN1768" s="53"/>
      <c r="AO1768" s="53"/>
      <c r="AP1768" s="53"/>
      <c r="AQ1768" s="53"/>
      <c r="AR1768" s="53"/>
      <c r="AS1768" s="53"/>
    </row>
    <row r="1769" spans="1:45" s="54" customFormat="1" ht="10.8" hidden="1" outlineLevel="2" thickBot="1" x14ac:dyDescent="0.3">
      <c r="A1769" s="203">
        <v>98</v>
      </c>
      <c r="B1769" s="203" t="s">
        <v>78</v>
      </c>
      <c r="C1769" s="136" t="s">
        <v>2206</v>
      </c>
      <c r="D1769" s="136" t="s">
        <v>2207</v>
      </c>
      <c r="E1769" s="136" t="s">
        <v>2208</v>
      </c>
      <c r="F1769" s="208">
        <v>42691</v>
      </c>
      <c r="G1769" s="302" t="s">
        <v>2167</v>
      </c>
      <c r="H1769" s="203"/>
      <c r="I1769" s="203"/>
      <c r="J1769" s="310">
        <v>3</v>
      </c>
      <c r="K1769" s="52"/>
      <c r="L1769" s="53"/>
      <c r="M1769" s="53"/>
      <c r="N1769" s="53"/>
      <c r="O1769" s="53"/>
      <c r="P1769" s="53"/>
      <c r="Q1769" s="53"/>
      <c r="R1769" s="53"/>
      <c r="S1769" s="53"/>
      <c r="T1769" s="53"/>
      <c r="U1769" s="53"/>
      <c r="V1769" s="53"/>
      <c r="W1769" s="53"/>
      <c r="X1769" s="53"/>
      <c r="Y1769" s="53"/>
      <c r="Z1769" s="53"/>
      <c r="AA1769" s="53"/>
      <c r="AB1769" s="53"/>
      <c r="AC1769" s="53"/>
      <c r="AD1769" s="53"/>
      <c r="AE1769" s="53"/>
      <c r="AF1769" s="53"/>
      <c r="AG1769" s="53"/>
      <c r="AH1769" s="53"/>
      <c r="AI1769" s="53"/>
      <c r="AJ1769" s="53"/>
      <c r="AK1769" s="53"/>
      <c r="AL1769" s="53"/>
      <c r="AM1769" s="53"/>
      <c r="AN1769" s="53"/>
      <c r="AO1769" s="53"/>
      <c r="AP1769" s="53"/>
      <c r="AQ1769" s="53"/>
      <c r="AR1769" s="53"/>
      <c r="AS1769" s="53"/>
    </row>
    <row r="1770" spans="1:45" s="54" customFormat="1" ht="10.8" hidden="1" outlineLevel="2" thickBot="1" x14ac:dyDescent="0.3">
      <c r="A1770" s="203">
        <v>99</v>
      </c>
      <c r="B1770" s="203" t="s">
        <v>78</v>
      </c>
      <c r="C1770" s="136" t="s">
        <v>2138</v>
      </c>
      <c r="D1770" s="136" t="s">
        <v>2209</v>
      </c>
      <c r="E1770" s="136" t="s">
        <v>2210</v>
      </c>
      <c r="F1770" s="208" t="s">
        <v>2124</v>
      </c>
      <c r="G1770" s="302" t="s">
        <v>2167</v>
      </c>
      <c r="H1770" s="203"/>
      <c r="I1770" s="203"/>
      <c r="J1770" s="310">
        <v>12</v>
      </c>
      <c r="K1770" s="52"/>
      <c r="L1770" s="53"/>
      <c r="M1770" s="53"/>
      <c r="N1770" s="53"/>
      <c r="O1770" s="53"/>
      <c r="P1770" s="53"/>
      <c r="Q1770" s="53"/>
      <c r="R1770" s="53"/>
      <c r="S1770" s="53"/>
      <c r="T1770" s="53"/>
      <c r="U1770" s="53"/>
      <c r="V1770" s="53"/>
      <c r="W1770" s="53"/>
      <c r="X1770" s="53"/>
      <c r="Y1770" s="53"/>
      <c r="Z1770" s="53"/>
      <c r="AA1770" s="53"/>
      <c r="AB1770" s="53"/>
      <c r="AC1770" s="53"/>
      <c r="AD1770" s="53"/>
      <c r="AE1770" s="53"/>
      <c r="AF1770" s="53"/>
      <c r="AG1770" s="53"/>
      <c r="AH1770" s="53"/>
      <c r="AI1770" s="53"/>
      <c r="AJ1770" s="53"/>
      <c r="AK1770" s="53"/>
      <c r="AL1770" s="53"/>
      <c r="AM1770" s="53"/>
      <c r="AN1770" s="53"/>
      <c r="AO1770" s="53"/>
      <c r="AP1770" s="53"/>
      <c r="AQ1770" s="53"/>
      <c r="AR1770" s="53"/>
      <c r="AS1770" s="53"/>
    </row>
    <row r="1771" spans="1:45" s="54" customFormat="1" ht="10.8" hidden="1" outlineLevel="2" thickBot="1" x14ac:dyDescent="0.3">
      <c r="A1771" s="203">
        <v>100</v>
      </c>
      <c r="B1771" s="203" t="s">
        <v>78</v>
      </c>
      <c r="C1771" s="136" t="s">
        <v>2100</v>
      </c>
      <c r="D1771" s="136" t="s">
        <v>2211</v>
      </c>
      <c r="E1771" s="136" t="s">
        <v>2212</v>
      </c>
      <c r="F1771" s="208" t="s">
        <v>2213</v>
      </c>
      <c r="G1771" s="302" t="s">
        <v>2167</v>
      </c>
      <c r="H1771" s="203"/>
      <c r="I1771" s="203"/>
      <c r="J1771" s="310">
        <v>9</v>
      </c>
      <c r="K1771" s="52"/>
      <c r="L1771" s="53"/>
      <c r="M1771" s="53"/>
      <c r="N1771" s="53"/>
      <c r="O1771" s="53"/>
      <c r="P1771" s="53"/>
      <c r="Q1771" s="53"/>
      <c r="R1771" s="53"/>
      <c r="S1771" s="53"/>
      <c r="T1771" s="53"/>
      <c r="U1771" s="53"/>
      <c r="V1771" s="53"/>
      <c r="W1771" s="53"/>
      <c r="X1771" s="53"/>
      <c r="Y1771" s="53"/>
      <c r="Z1771" s="53"/>
      <c r="AA1771" s="53"/>
      <c r="AB1771" s="53"/>
      <c r="AC1771" s="53"/>
      <c r="AD1771" s="53"/>
      <c r="AE1771" s="53"/>
      <c r="AF1771" s="53"/>
      <c r="AG1771" s="53"/>
      <c r="AH1771" s="53"/>
      <c r="AI1771" s="53"/>
      <c r="AJ1771" s="53"/>
      <c r="AK1771" s="53"/>
      <c r="AL1771" s="53"/>
      <c r="AM1771" s="53"/>
      <c r="AN1771" s="53"/>
      <c r="AO1771" s="53"/>
      <c r="AP1771" s="53"/>
      <c r="AQ1771" s="53"/>
      <c r="AR1771" s="53"/>
      <c r="AS1771" s="53"/>
    </row>
    <row r="1772" spans="1:45" s="54" customFormat="1" ht="10.8" hidden="1" outlineLevel="2" thickBot="1" x14ac:dyDescent="0.3">
      <c r="A1772" s="203">
        <v>101</v>
      </c>
      <c r="B1772" s="203" t="s">
        <v>78</v>
      </c>
      <c r="C1772" s="136" t="s">
        <v>2214</v>
      </c>
      <c r="D1772" s="136" t="s">
        <v>2215</v>
      </c>
      <c r="E1772" s="136" t="s">
        <v>2216</v>
      </c>
      <c r="F1772" s="208" t="s">
        <v>2217</v>
      </c>
      <c r="G1772" s="302" t="s">
        <v>2167</v>
      </c>
      <c r="H1772" s="203"/>
      <c r="I1772" s="203"/>
      <c r="J1772" s="310">
        <v>9</v>
      </c>
      <c r="K1772" s="52"/>
      <c r="L1772" s="53"/>
      <c r="M1772" s="53"/>
      <c r="N1772" s="53"/>
      <c r="O1772" s="53"/>
      <c r="P1772" s="53"/>
      <c r="Q1772" s="53"/>
      <c r="R1772" s="53"/>
      <c r="S1772" s="53"/>
      <c r="T1772" s="53"/>
      <c r="U1772" s="53"/>
      <c r="V1772" s="53"/>
      <c r="W1772" s="53"/>
      <c r="X1772" s="53"/>
      <c r="Y1772" s="53"/>
      <c r="Z1772" s="53"/>
      <c r="AA1772" s="53"/>
      <c r="AB1772" s="53"/>
      <c r="AC1772" s="53"/>
      <c r="AD1772" s="53"/>
      <c r="AE1772" s="53"/>
      <c r="AF1772" s="53"/>
      <c r="AG1772" s="53"/>
      <c r="AH1772" s="53"/>
      <c r="AI1772" s="53"/>
      <c r="AJ1772" s="53"/>
      <c r="AK1772" s="53"/>
      <c r="AL1772" s="53"/>
      <c r="AM1772" s="53"/>
      <c r="AN1772" s="53"/>
      <c r="AO1772" s="53"/>
      <c r="AP1772" s="53"/>
      <c r="AQ1772" s="53"/>
      <c r="AR1772" s="53"/>
      <c r="AS1772" s="53"/>
    </row>
    <row r="1773" spans="1:45" s="54" customFormat="1" ht="10.8" hidden="1" outlineLevel="2" thickBot="1" x14ac:dyDescent="0.3">
      <c r="A1773" s="203">
        <v>102</v>
      </c>
      <c r="B1773" s="203" t="s">
        <v>78</v>
      </c>
      <c r="C1773" s="136" t="s">
        <v>2188</v>
      </c>
      <c r="D1773" s="136" t="s">
        <v>2218</v>
      </c>
      <c r="E1773" s="136" t="s">
        <v>2219</v>
      </c>
      <c r="F1773" s="208">
        <v>42700</v>
      </c>
      <c r="G1773" s="302" t="s">
        <v>2167</v>
      </c>
      <c r="H1773" s="203"/>
      <c r="I1773" s="203"/>
      <c r="J1773" s="310">
        <v>3</v>
      </c>
      <c r="K1773" s="52"/>
      <c r="L1773" s="53"/>
      <c r="M1773" s="53"/>
      <c r="N1773" s="53"/>
      <c r="O1773" s="53"/>
      <c r="P1773" s="53"/>
      <c r="Q1773" s="53"/>
      <c r="R1773" s="53"/>
      <c r="S1773" s="53"/>
      <c r="T1773" s="53"/>
      <c r="U1773" s="53"/>
      <c r="V1773" s="53"/>
      <c r="W1773" s="53"/>
      <c r="X1773" s="53"/>
      <c r="Y1773" s="53"/>
      <c r="Z1773" s="53"/>
      <c r="AA1773" s="53"/>
      <c r="AB1773" s="53"/>
      <c r="AC1773" s="53"/>
      <c r="AD1773" s="53"/>
      <c r="AE1773" s="53"/>
      <c r="AF1773" s="53"/>
      <c r="AG1773" s="53"/>
      <c r="AH1773" s="53"/>
      <c r="AI1773" s="53"/>
      <c r="AJ1773" s="53"/>
      <c r="AK1773" s="53"/>
      <c r="AL1773" s="53"/>
      <c r="AM1773" s="53"/>
      <c r="AN1773" s="53"/>
      <c r="AO1773" s="53"/>
      <c r="AP1773" s="53"/>
      <c r="AQ1773" s="53"/>
      <c r="AR1773" s="53"/>
      <c r="AS1773" s="53"/>
    </row>
    <row r="1774" spans="1:45" s="54" customFormat="1" ht="10.8" hidden="1" outlineLevel="2" thickBot="1" x14ac:dyDescent="0.3">
      <c r="A1774" s="203">
        <v>103</v>
      </c>
      <c r="B1774" s="203" t="s">
        <v>78</v>
      </c>
      <c r="C1774" s="136" t="s">
        <v>2093</v>
      </c>
      <c r="D1774" s="136" t="s">
        <v>2220</v>
      </c>
      <c r="E1774" s="136" t="s">
        <v>2221</v>
      </c>
      <c r="F1774" s="208">
        <v>42704</v>
      </c>
      <c r="G1774" s="302" t="s">
        <v>2167</v>
      </c>
      <c r="H1774" s="203"/>
      <c r="I1774" s="203"/>
      <c r="J1774" s="310">
        <v>3</v>
      </c>
      <c r="K1774" s="52"/>
      <c r="L1774" s="53"/>
      <c r="M1774" s="53"/>
      <c r="N1774" s="53"/>
      <c r="O1774" s="53"/>
      <c r="P1774" s="53"/>
      <c r="Q1774" s="53"/>
      <c r="R1774" s="53"/>
      <c r="S1774" s="53"/>
      <c r="T1774" s="53"/>
      <c r="U1774" s="53"/>
      <c r="V1774" s="53"/>
      <c r="W1774" s="53"/>
      <c r="X1774" s="53"/>
      <c r="Y1774" s="53"/>
      <c r="Z1774" s="53"/>
      <c r="AA1774" s="53"/>
      <c r="AB1774" s="53"/>
      <c r="AC1774" s="53"/>
      <c r="AD1774" s="53"/>
      <c r="AE1774" s="53"/>
      <c r="AF1774" s="53"/>
      <c r="AG1774" s="53"/>
      <c r="AH1774" s="53"/>
      <c r="AI1774" s="53"/>
      <c r="AJ1774" s="53"/>
      <c r="AK1774" s="53"/>
      <c r="AL1774" s="53"/>
      <c r="AM1774" s="53"/>
      <c r="AN1774" s="53"/>
      <c r="AO1774" s="53"/>
      <c r="AP1774" s="53"/>
      <c r="AQ1774" s="53"/>
      <c r="AR1774" s="53"/>
      <c r="AS1774" s="53"/>
    </row>
    <row r="1775" spans="1:45" s="54" customFormat="1" ht="10.8" hidden="1" outlineLevel="2" thickBot="1" x14ac:dyDescent="0.3">
      <c r="A1775" s="203">
        <v>104</v>
      </c>
      <c r="B1775" s="203" t="s">
        <v>78</v>
      </c>
      <c r="C1775" s="136" t="s">
        <v>2222</v>
      </c>
      <c r="D1775" s="136" t="s">
        <v>2223</v>
      </c>
      <c r="E1775" s="136" t="s">
        <v>2224</v>
      </c>
      <c r="F1775" s="208" t="s">
        <v>2225</v>
      </c>
      <c r="G1775" s="300" t="s">
        <v>2226</v>
      </c>
      <c r="H1775" s="203"/>
      <c r="I1775" s="203"/>
      <c r="J1775" s="310">
        <v>10</v>
      </c>
      <c r="K1775" s="52"/>
      <c r="L1775" s="53"/>
      <c r="M1775" s="53"/>
      <c r="N1775" s="53"/>
      <c r="O1775" s="53"/>
      <c r="P1775" s="53"/>
      <c r="Q1775" s="53"/>
      <c r="R1775" s="53"/>
      <c r="S1775" s="53"/>
      <c r="T1775" s="53"/>
      <c r="U1775" s="53"/>
      <c r="V1775" s="53"/>
      <c r="W1775" s="53"/>
      <c r="X1775" s="53"/>
      <c r="Y1775" s="53"/>
      <c r="Z1775" s="53"/>
      <c r="AA1775" s="53"/>
      <c r="AB1775" s="53"/>
      <c r="AC1775" s="53"/>
      <c r="AD1775" s="53"/>
      <c r="AE1775" s="53"/>
      <c r="AF1775" s="53"/>
      <c r="AG1775" s="53"/>
      <c r="AH1775" s="53"/>
      <c r="AI1775" s="53"/>
      <c r="AJ1775" s="53"/>
      <c r="AK1775" s="53"/>
      <c r="AL1775" s="53"/>
      <c r="AM1775" s="53"/>
      <c r="AN1775" s="53"/>
      <c r="AO1775" s="53"/>
      <c r="AP1775" s="53"/>
      <c r="AQ1775" s="53"/>
      <c r="AR1775" s="53"/>
      <c r="AS1775" s="53"/>
    </row>
    <row r="1776" spans="1:45" s="54" customFormat="1" ht="10.8" hidden="1" outlineLevel="2" thickBot="1" x14ac:dyDescent="0.3">
      <c r="A1776" s="203">
        <v>105</v>
      </c>
      <c r="B1776" s="203" t="s">
        <v>78</v>
      </c>
      <c r="C1776" s="136" t="s">
        <v>2227</v>
      </c>
      <c r="D1776" s="136" t="s">
        <v>2000</v>
      </c>
      <c r="E1776" s="136" t="s">
        <v>170</v>
      </c>
      <c r="F1776" s="208" t="s">
        <v>2228</v>
      </c>
      <c r="G1776" s="300" t="s">
        <v>2226</v>
      </c>
      <c r="H1776" s="203"/>
      <c r="I1776" s="203"/>
      <c r="J1776" s="310">
        <v>10</v>
      </c>
      <c r="K1776" s="52"/>
      <c r="L1776" s="53"/>
      <c r="M1776" s="53"/>
      <c r="N1776" s="53"/>
      <c r="O1776" s="53"/>
      <c r="P1776" s="53"/>
      <c r="Q1776" s="53"/>
      <c r="R1776" s="53"/>
      <c r="S1776" s="53"/>
      <c r="T1776" s="53"/>
      <c r="U1776" s="53"/>
      <c r="V1776" s="53"/>
      <c r="W1776" s="53"/>
      <c r="X1776" s="53"/>
      <c r="Y1776" s="53"/>
      <c r="Z1776" s="53"/>
      <c r="AA1776" s="53"/>
      <c r="AB1776" s="53"/>
      <c r="AC1776" s="53"/>
      <c r="AD1776" s="53"/>
      <c r="AE1776" s="53"/>
      <c r="AF1776" s="53"/>
      <c r="AG1776" s="53"/>
      <c r="AH1776" s="53"/>
      <c r="AI1776" s="53"/>
      <c r="AJ1776" s="53"/>
      <c r="AK1776" s="53"/>
      <c r="AL1776" s="53"/>
      <c r="AM1776" s="53"/>
      <c r="AN1776" s="53"/>
      <c r="AO1776" s="53"/>
      <c r="AP1776" s="53"/>
      <c r="AQ1776" s="53"/>
      <c r="AR1776" s="53"/>
      <c r="AS1776" s="53"/>
    </row>
    <row r="1777" spans="1:45" s="54" customFormat="1" ht="10.8" hidden="1" outlineLevel="2" thickBot="1" x14ac:dyDescent="0.3">
      <c r="A1777" s="203">
        <v>106</v>
      </c>
      <c r="B1777" s="203" t="s">
        <v>78</v>
      </c>
      <c r="C1777" s="136" t="s">
        <v>2227</v>
      </c>
      <c r="D1777" s="136" t="s">
        <v>2003</v>
      </c>
      <c r="E1777" s="136" t="s">
        <v>2229</v>
      </c>
      <c r="F1777" s="208">
        <v>42680</v>
      </c>
      <c r="G1777" s="300" t="s">
        <v>2226</v>
      </c>
      <c r="H1777" s="203"/>
      <c r="I1777" s="203"/>
      <c r="J1777" s="310">
        <v>5</v>
      </c>
      <c r="K1777" s="52"/>
      <c r="L1777" s="53"/>
      <c r="M1777" s="53"/>
      <c r="N1777" s="53"/>
      <c r="O1777" s="53"/>
      <c r="P1777" s="53"/>
      <c r="Q1777" s="53"/>
      <c r="R1777" s="53"/>
      <c r="S1777" s="53"/>
      <c r="T1777" s="53"/>
      <c r="U1777" s="53"/>
      <c r="V1777" s="53"/>
      <c r="W1777" s="53"/>
      <c r="X1777" s="53"/>
      <c r="Y1777" s="53"/>
      <c r="Z1777" s="53"/>
      <c r="AA1777" s="53"/>
      <c r="AB1777" s="53"/>
      <c r="AC1777" s="53"/>
      <c r="AD1777" s="53"/>
      <c r="AE1777" s="53"/>
      <c r="AF1777" s="53"/>
      <c r="AG1777" s="53"/>
      <c r="AH1777" s="53"/>
      <c r="AI1777" s="53"/>
      <c r="AJ1777" s="53"/>
      <c r="AK1777" s="53"/>
      <c r="AL1777" s="53"/>
      <c r="AM1777" s="53"/>
      <c r="AN1777" s="53"/>
      <c r="AO1777" s="53"/>
      <c r="AP1777" s="53"/>
      <c r="AQ1777" s="53"/>
      <c r="AR1777" s="53"/>
      <c r="AS1777" s="53"/>
    </row>
    <row r="1778" spans="1:45" s="54" customFormat="1" ht="10.8" hidden="1" outlineLevel="2" thickBot="1" x14ac:dyDescent="0.3">
      <c r="A1778" s="203">
        <v>107</v>
      </c>
      <c r="B1778" s="203" t="s">
        <v>78</v>
      </c>
      <c r="C1778" s="136" t="s">
        <v>2230</v>
      </c>
      <c r="D1778" s="136" t="s">
        <v>2231</v>
      </c>
      <c r="E1778" s="136">
        <v>2</v>
      </c>
      <c r="F1778" s="208">
        <v>42682</v>
      </c>
      <c r="G1778" s="300" t="s">
        <v>2226</v>
      </c>
      <c r="H1778" s="203"/>
      <c r="I1778" s="203"/>
      <c r="J1778" s="310">
        <v>1</v>
      </c>
      <c r="K1778" s="52"/>
      <c r="L1778" s="53"/>
      <c r="M1778" s="53"/>
      <c r="N1778" s="53"/>
      <c r="O1778" s="53"/>
      <c r="P1778" s="53"/>
      <c r="Q1778" s="53"/>
      <c r="R1778" s="53"/>
      <c r="S1778" s="53"/>
      <c r="T1778" s="53"/>
      <c r="U1778" s="53"/>
      <c r="V1778" s="53"/>
      <c r="W1778" s="53"/>
      <c r="X1778" s="53"/>
      <c r="Y1778" s="53"/>
      <c r="Z1778" s="53"/>
      <c r="AA1778" s="53"/>
      <c r="AB1778" s="53"/>
      <c r="AC1778" s="53"/>
      <c r="AD1778" s="53"/>
      <c r="AE1778" s="53"/>
      <c r="AF1778" s="53"/>
      <c r="AG1778" s="53"/>
      <c r="AH1778" s="53"/>
      <c r="AI1778" s="53"/>
      <c r="AJ1778" s="53"/>
      <c r="AK1778" s="53"/>
      <c r="AL1778" s="53"/>
      <c r="AM1778" s="53"/>
      <c r="AN1778" s="53"/>
      <c r="AO1778" s="53"/>
      <c r="AP1778" s="53"/>
      <c r="AQ1778" s="53"/>
      <c r="AR1778" s="53"/>
      <c r="AS1778" s="53"/>
    </row>
    <row r="1779" spans="1:45" s="54" customFormat="1" ht="10.8" hidden="1" outlineLevel="2" thickBot="1" x14ac:dyDescent="0.3">
      <c r="A1779" s="203">
        <v>108</v>
      </c>
      <c r="B1779" s="203" t="s">
        <v>78</v>
      </c>
      <c r="C1779" s="136" t="s">
        <v>2232</v>
      </c>
      <c r="D1779" s="136" t="s">
        <v>2233</v>
      </c>
      <c r="E1779" s="136" t="s">
        <v>2234</v>
      </c>
      <c r="F1779" s="208">
        <v>42682</v>
      </c>
      <c r="G1779" s="300" t="s">
        <v>2226</v>
      </c>
      <c r="H1779" s="203"/>
      <c r="I1779" s="203"/>
      <c r="J1779" s="310">
        <v>3</v>
      </c>
      <c r="K1779" s="52"/>
      <c r="L1779" s="53"/>
      <c r="M1779" s="53"/>
      <c r="N1779" s="53"/>
      <c r="O1779" s="53"/>
      <c r="P1779" s="53"/>
      <c r="Q1779" s="53"/>
      <c r="R1779" s="53"/>
      <c r="S1779" s="53"/>
      <c r="T1779" s="53"/>
      <c r="U1779" s="53"/>
      <c r="V1779" s="53"/>
      <c r="W1779" s="53"/>
      <c r="X1779" s="53"/>
      <c r="Y1779" s="53"/>
      <c r="Z1779" s="53"/>
      <c r="AA1779" s="53"/>
      <c r="AB1779" s="53"/>
      <c r="AC1779" s="53"/>
      <c r="AD1779" s="53"/>
      <c r="AE1779" s="53"/>
      <c r="AF1779" s="53"/>
      <c r="AG1779" s="53"/>
      <c r="AH1779" s="53"/>
      <c r="AI1779" s="53"/>
      <c r="AJ1779" s="53"/>
      <c r="AK1779" s="53"/>
      <c r="AL1779" s="53"/>
      <c r="AM1779" s="53"/>
      <c r="AN1779" s="53"/>
      <c r="AO1779" s="53"/>
      <c r="AP1779" s="53"/>
      <c r="AQ1779" s="53"/>
      <c r="AR1779" s="53"/>
      <c r="AS1779" s="53"/>
    </row>
    <row r="1780" spans="1:45" s="54" customFormat="1" ht="10.8" hidden="1" outlineLevel="2" thickBot="1" x14ac:dyDescent="0.3">
      <c r="A1780" s="203">
        <v>109</v>
      </c>
      <c r="B1780" s="203" t="s">
        <v>78</v>
      </c>
      <c r="C1780" s="136" t="s">
        <v>2235</v>
      </c>
      <c r="D1780" s="136" t="s">
        <v>1559</v>
      </c>
      <c r="E1780" s="136" t="s">
        <v>2236</v>
      </c>
      <c r="F1780" s="208">
        <v>42683</v>
      </c>
      <c r="G1780" s="300" t="s">
        <v>2226</v>
      </c>
      <c r="H1780" s="203"/>
      <c r="I1780" s="203"/>
      <c r="J1780" s="310">
        <v>6</v>
      </c>
      <c r="K1780" s="52"/>
      <c r="L1780" s="53"/>
      <c r="M1780" s="53"/>
      <c r="N1780" s="53"/>
      <c r="O1780" s="53"/>
      <c r="P1780" s="53"/>
      <c r="Q1780" s="53"/>
      <c r="R1780" s="53"/>
      <c r="S1780" s="53"/>
      <c r="T1780" s="53"/>
      <c r="U1780" s="53"/>
      <c r="V1780" s="53"/>
      <c r="W1780" s="53"/>
      <c r="X1780" s="53"/>
      <c r="Y1780" s="53"/>
      <c r="Z1780" s="53"/>
      <c r="AA1780" s="53"/>
      <c r="AB1780" s="53"/>
      <c r="AC1780" s="53"/>
      <c r="AD1780" s="53"/>
      <c r="AE1780" s="53"/>
      <c r="AF1780" s="53"/>
      <c r="AG1780" s="53"/>
      <c r="AH1780" s="53"/>
      <c r="AI1780" s="53"/>
      <c r="AJ1780" s="53"/>
      <c r="AK1780" s="53"/>
      <c r="AL1780" s="53"/>
      <c r="AM1780" s="53"/>
      <c r="AN1780" s="53"/>
      <c r="AO1780" s="53"/>
      <c r="AP1780" s="53"/>
      <c r="AQ1780" s="53"/>
      <c r="AR1780" s="53"/>
      <c r="AS1780" s="53"/>
    </row>
    <row r="1781" spans="1:45" s="54" customFormat="1" ht="10.8" hidden="1" outlineLevel="2" thickBot="1" x14ac:dyDescent="0.3">
      <c r="A1781" s="203">
        <v>110</v>
      </c>
      <c r="B1781" s="203" t="s">
        <v>78</v>
      </c>
      <c r="C1781" s="136" t="s">
        <v>2237</v>
      </c>
      <c r="D1781" s="136" t="s">
        <v>2238</v>
      </c>
      <c r="E1781" s="136" t="s">
        <v>170</v>
      </c>
      <c r="F1781" s="208">
        <v>42682</v>
      </c>
      <c r="G1781" s="300" t="s">
        <v>2226</v>
      </c>
      <c r="H1781" s="203"/>
      <c r="I1781" s="203"/>
      <c r="J1781" s="310">
        <v>1</v>
      </c>
      <c r="K1781" s="52"/>
      <c r="L1781" s="53"/>
      <c r="M1781" s="53"/>
      <c r="N1781" s="53"/>
      <c r="O1781" s="53"/>
      <c r="P1781" s="53"/>
      <c r="Q1781" s="53"/>
      <c r="R1781" s="53"/>
      <c r="S1781" s="53"/>
      <c r="T1781" s="53"/>
      <c r="U1781" s="53"/>
      <c r="V1781" s="53"/>
      <c r="W1781" s="53"/>
      <c r="X1781" s="53"/>
      <c r="Y1781" s="53"/>
      <c r="Z1781" s="53"/>
      <c r="AA1781" s="53"/>
      <c r="AB1781" s="53"/>
      <c r="AC1781" s="53"/>
      <c r="AD1781" s="53"/>
      <c r="AE1781" s="53"/>
      <c r="AF1781" s="53"/>
      <c r="AG1781" s="53"/>
      <c r="AH1781" s="53"/>
      <c r="AI1781" s="53"/>
      <c r="AJ1781" s="53"/>
      <c r="AK1781" s="53"/>
      <c r="AL1781" s="53"/>
      <c r="AM1781" s="53"/>
      <c r="AN1781" s="53"/>
      <c r="AO1781" s="53"/>
      <c r="AP1781" s="53"/>
      <c r="AQ1781" s="53"/>
      <c r="AR1781" s="53"/>
      <c r="AS1781" s="53"/>
    </row>
    <row r="1782" spans="1:45" s="54" customFormat="1" ht="10.8" hidden="1" outlineLevel="2" thickBot="1" x14ac:dyDescent="0.3">
      <c r="A1782" s="203">
        <v>111</v>
      </c>
      <c r="B1782" s="203" t="s">
        <v>78</v>
      </c>
      <c r="C1782" s="136" t="s">
        <v>2054</v>
      </c>
      <c r="D1782" s="136" t="s">
        <v>2239</v>
      </c>
      <c r="E1782" s="136" t="s">
        <v>2240</v>
      </c>
      <c r="F1782" s="208" t="s">
        <v>2241</v>
      </c>
      <c r="G1782" s="300" t="s">
        <v>2226</v>
      </c>
      <c r="H1782" s="203"/>
      <c r="I1782" s="203"/>
      <c r="J1782" s="310">
        <v>11</v>
      </c>
      <c r="K1782" s="52"/>
      <c r="L1782" s="53"/>
      <c r="M1782" s="53"/>
      <c r="N1782" s="53"/>
      <c r="O1782" s="53"/>
      <c r="P1782" s="53"/>
      <c r="Q1782" s="53"/>
      <c r="R1782" s="53"/>
      <c r="S1782" s="53"/>
      <c r="T1782" s="53"/>
      <c r="U1782" s="53"/>
      <c r="V1782" s="53"/>
      <c r="W1782" s="53"/>
      <c r="X1782" s="53"/>
      <c r="Y1782" s="53"/>
      <c r="Z1782" s="53"/>
      <c r="AA1782" s="53"/>
      <c r="AB1782" s="53"/>
      <c r="AC1782" s="53"/>
      <c r="AD1782" s="53"/>
      <c r="AE1782" s="53"/>
      <c r="AF1782" s="53"/>
      <c r="AG1782" s="53"/>
      <c r="AH1782" s="53"/>
      <c r="AI1782" s="53"/>
      <c r="AJ1782" s="53"/>
      <c r="AK1782" s="53"/>
      <c r="AL1782" s="53"/>
      <c r="AM1782" s="53"/>
      <c r="AN1782" s="53"/>
      <c r="AO1782" s="53"/>
      <c r="AP1782" s="53"/>
      <c r="AQ1782" s="53"/>
      <c r="AR1782" s="53"/>
      <c r="AS1782" s="53"/>
    </row>
    <row r="1783" spans="1:45" s="54" customFormat="1" ht="21" hidden="1" outlineLevel="2" thickBot="1" x14ac:dyDescent="0.3">
      <c r="A1783" s="203">
        <v>112</v>
      </c>
      <c r="B1783" s="203" t="s">
        <v>78</v>
      </c>
      <c r="C1783" s="136" t="s">
        <v>2054</v>
      </c>
      <c r="D1783" s="136" t="s">
        <v>2242</v>
      </c>
      <c r="E1783" s="136" t="s">
        <v>2243</v>
      </c>
      <c r="F1783" s="208" t="s">
        <v>2244</v>
      </c>
      <c r="G1783" s="300" t="s">
        <v>2226</v>
      </c>
      <c r="H1783" s="203"/>
      <c r="I1783" s="203"/>
      <c r="J1783" s="310">
        <v>18</v>
      </c>
      <c r="K1783" s="52"/>
      <c r="L1783" s="53"/>
      <c r="M1783" s="53"/>
      <c r="N1783" s="53"/>
      <c r="O1783" s="53"/>
      <c r="P1783" s="53"/>
      <c r="Q1783" s="53"/>
      <c r="R1783" s="53"/>
      <c r="S1783" s="53"/>
      <c r="T1783" s="53"/>
      <c r="U1783" s="53"/>
      <c r="V1783" s="53"/>
      <c r="W1783" s="53"/>
      <c r="X1783" s="53"/>
      <c r="Y1783" s="53"/>
      <c r="Z1783" s="53"/>
      <c r="AA1783" s="53"/>
      <c r="AB1783" s="53"/>
      <c r="AC1783" s="53"/>
      <c r="AD1783" s="53"/>
      <c r="AE1783" s="53"/>
      <c r="AF1783" s="53"/>
      <c r="AG1783" s="53"/>
      <c r="AH1783" s="53"/>
      <c r="AI1783" s="53"/>
      <c r="AJ1783" s="53"/>
      <c r="AK1783" s="53"/>
      <c r="AL1783" s="53"/>
      <c r="AM1783" s="53"/>
      <c r="AN1783" s="53"/>
      <c r="AO1783" s="53"/>
      <c r="AP1783" s="53"/>
      <c r="AQ1783" s="53"/>
      <c r="AR1783" s="53"/>
      <c r="AS1783" s="53"/>
    </row>
    <row r="1784" spans="1:45" s="54" customFormat="1" ht="31.2" hidden="1" outlineLevel="2" thickBot="1" x14ac:dyDescent="0.3">
      <c r="A1784" s="203">
        <v>113</v>
      </c>
      <c r="B1784" s="203" t="s">
        <v>78</v>
      </c>
      <c r="C1784" s="136" t="s">
        <v>1999</v>
      </c>
      <c r="D1784" s="136" t="s">
        <v>2245</v>
      </c>
      <c r="E1784" s="136" t="s">
        <v>2246</v>
      </c>
      <c r="F1784" s="208" t="s">
        <v>2247</v>
      </c>
      <c r="G1784" s="300" t="s">
        <v>2226</v>
      </c>
      <c r="H1784" s="203"/>
      <c r="I1784" s="203"/>
      <c r="J1784" s="310">
        <v>34</v>
      </c>
      <c r="K1784" s="52"/>
      <c r="L1784" s="53"/>
      <c r="M1784" s="53"/>
      <c r="N1784" s="53"/>
      <c r="O1784" s="53"/>
      <c r="P1784" s="53"/>
      <c r="Q1784" s="53"/>
      <c r="R1784" s="53"/>
      <c r="S1784" s="53"/>
      <c r="T1784" s="53"/>
      <c r="U1784" s="53"/>
      <c r="V1784" s="53"/>
      <c r="W1784" s="53"/>
      <c r="X1784" s="53"/>
      <c r="Y1784" s="53"/>
      <c r="Z1784" s="53"/>
      <c r="AA1784" s="53"/>
      <c r="AB1784" s="53"/>
      <c r="AC1784" s="53"/>
      <c r="AD1784" s="53"/>
      <c r="AE1784" s="53"/>
      <c r="AF1784" s="53"/>
      <c r="AG1784" s="53"/>
      <c r="AH1784" s="53"/>
      <c r="AI1784" s="53"/>
      <c r="AJ1784" s="53"/>
      <c r="AK1784" s="53"/>
      <c r="AL1784" s="53"/>
      <c r="AM1784" s="53"/>
      <c r="AN1784" s="53"/>
      <c r="AO1784" s="53"/>
      <c r="AP1784" s="53"/>
      <c r="AQ1784" s="53"/>
      <c r="AR1784" s="53"/>
      <c r="AS1784" s="53"/>
    </row>
    <row r="1785" spans="1:45" s="54" customFormat="1" ht="10.8" hidden="1" outlineLevel="2" thickBot="1" x14ac:dyDescent="0.3">
      <c r="A1785" s="203">
        <v>114</v>
      </c>
      <c r="B1785" s="203" t="s">
        <v>78</v>
      </c>
      <c r="C1785" s="136" t="s">
        <v>2248</v>
      </c>
      <c r="D1785" s="136" t="s">
        <v>2249</v>
      </c>
      <c r="E1785" s="136" t="s">
        <v>2250</v>
      </c>
      <c r="F1785" s="208">
        <v>42697</v>
      </c>
      <c r="G1785" s="300" t="s">
        <v>2226</v>
      </c>
      <c r="H1785" s="203"/>
      <c r="I1785" s="203"/>
      <c r="J1785" s="310">
        <v>2</v>
      </c>
      <c r="K1785" s="52"/>
      <c r="L1785" s="53"/>
      <c r="M1785" s="53"/>
      <c r="N1785" s="53"/>
      <c r="O1785" s="53"/>
      <c r="P1785" s="53"/>
      <c r="Q1785" s="53"/>
      <c r="R1785" s="53"/>
      <c r="S1785" s="53"/>
      <c r="T1785" s="53"/>
      <c r="U1785" s="53"/>
      <c r="V1785" s="53"/>
      <c r="W1785" s="53"/>
      <c r="X1785" s="53"/>
      <c r="Y1785" s="53"/>
      <c r="Z1785" s="53"/>
      <c r="AA1785" s="53"/>
      <c r="AB1785" s="53"/>
      <c r="AC1785" s="53"/>
      <c r="AD1785" s="53"/>
      <c r="AE1785" s="53"/>
      <c r="AF1785" s="53"/>
      <c r="AG1785" s="53"/>
      <c r="AH1785" s="53"/>
      <c r="AI1785" s="53"/>
      <c r="AJ1785" s="53"/>
      <c r="AK1785" s="53"/>
      <c r="AL1785" s="53"/>
      <c r="AM1785" s="53"/>
      <c r="AN1785" s="53"/>
      <c r="AO1785" s="53"/>
      <c r="AP1785" s="53"/>
      <c r="AQ1785" s="53"/>
      <c r="AR1785" s="53"/>
      <c r="AS1785" s="53"/>
    </row>
    <row r="1786" spans="1:45" s="54" customFormat="1" ht="10.8" hidden="1" outlineLevel="2" thickBot="1" x14ac:dyDescent="0.3">
      <c r="A1786" s="203">
        <v>115</v>
      </c>
      <c r="B1786" s="203" t="s">
        <v>78</v>
      </c>
      <c r="C1786" s="136" t="s">
        <v>2054</v>
      </c>
      <c r="D1786" s="136" t="s">
        <v>2251</v>
      </c>
      <c r="E1786" s="136" t="s">
        <v>2252</v>
      </c>
      <c r="F1786" s="208">
        <v>42697</v>
      </c>
      <c r="G1786" s="300" t="s">
        <v>2226</v>
      </c>
      <c r="H1786" s="203"/>
      <c r="I1786" s="203"/>
      <c r="J1786" s="310">
        <v>1</v>
      </c>
      <c r="K1786" s="52"/>
      <c r="L1786" s="53"/>
      <c r="M1786" s="53"/>
      <c r="N1786" s="53"/>
      <c r="O1786" s="53"/>
      <c r="P1786" s="53"/>
      <c r="Q1786" s="53"/>
      <c r="R1786" s="53"/>
      <c r="S1786" s="53"/>
      <c r="T1786" s="53"/>
      <c r="U1786" s="53"/>
      <c r="V1786" s="53"/>
      <c r="W1786" s="53"/>
      <c r="X1786" s="53"/>
      <c r="Y1786" s="53"/>
      <c r="Z1786" s="53"/>
      <c r="AA1786" s="53"/>
      <c r="AB1786" s="53"/>
      <c r="AC1786" s="53"/>
      <c r="AD1786" s="53"/>
      <c r="AE1786" s="53"/>
      <c r="AF1786" s="53"/>
      <c r="AG1786" s="53"/>
      <c r="AH1786" s="53"/>
      <c r="AI1786" s="53"/>
      <c r="AJ1786" s="53"/>
      <c r="AK1786" s="53"/>
      <c r="AL1786" s="53"/>
      <c r="AM1786" s="53"/>
      <c r="AN1786" s="53"/>
      <c r="AO1786" s="53"/>
      <c r="AP1786" s="53"/>
      <c r="AQ1786" s="53"/>
      <c r="AR1786" s="53"/>
      <c r="AS1786" s="53"/>
    </row>
    <row r="1787" spans="1:45" s="54" customFormat="1" ht="10.8" hidden="1" outlineLevel="2" thickBot="1" x14ac:dyDescent="0.3">
      <c r="A1787" s="203">
        <v>116</v>
      </c>
      <c r="B1787" s="203" t="s">
        <v>78</v>
      </c>
      <c r="C1787" s="136" t="s">
        <v>2232</v>
      </c>
      <c r="D1787" s="136" t="s">
        <v>2253</v>
      </c>
      <c r="E1787" s="136" t="s">
        <v>2254</v>
      </c>
      <c r="F1787" s="208">
        <v>42697</v>
      </c>
      <c r="G1787" s="300" t="s">
        <v>2226</v>
      </c>
      <c r="H1787" s="203"/>
      <c r="I1787" s="203"/>
      <c r="J1787" s="310">
        <v>3</v>
      </c>
      <c r="K1787" s="52"/>
      <c r="L1787" s="53"/>
      <c r="M1787" s="53"/>
      <c r="N1787" s="53"/>
      <c r="O1787" s="53"/>
      <c r="P1787" s="53"/>
      <c r="Q1787" s="53"/>
      <c r="R1787" s="53"/>
      <c r="S1787" s="53"/>
      <c r="T1787" s="53"/>
      <c r="U1787" s="53"/>
      <c r="V1787" s="53"/>
      <c r="W1787" s="53"/>
      <c r="X1787" s="53"/>
      <c r="Y1787" s="53"/>
      <c r="Z1787" s="53"/>
      <c r="AA1787" s="53"/>
      <c r="AB1787" s="53"/>
      <c r="AC1787" s="53"/>
      <c r="AD1787" s="53"/>
      <c r="AE1787" s="53"/>
      <c r="AF1787" s="53"/>
      <c r="AG1787" s="53"/>
      <c r="AH1787" s="53"/>
      <c r="AI1787" s="53"/>
      <c r="AJ1787" s="53"/>
      <c r="AK1787" s="53"/>
      <c r="AL1787" s="53"/>
      <c r="AM1787" s="53"/>
      <c r="AN1787" s="53"/>
      <c r="AO1787" s="53"/>
      <c r="AP1787" s="53"/>
      <c r="AQ1787" s="53"/>
      <c r="AR1787" s="53"/>
      <c r="AS1787" s="53"/>
    </row>
    <row r="1788" spans="1:45" s="54" customFormat="1" ht="21" hidden="1" outlineLevel="2" thickBot="1" x14ac:dyDescent="0.3">
      <c r="A1788" s="203">
        <v>117</v>
      </c>
      <c r="B1788" s="203" t="s">
        <v>78</v>
      </c>
      <c r="C1788" s="136" t="s">
        <v>2235</v>
      </c>
      <c r="D1788" s="136" t="s">
        <v>2255</v>
      </c>
      <c r="E1788" s="136" t="s">
        <v>2256</v>
      </c>
      <c r="F1788" s="208" t="s">
        <v>2257</v>
      </c>
      <c r="G1788" s="300" t="s">
        <v>2226</v>
      </c>
      <c r="H1788" s="203"/>
      <c r="I1788" s="203"/>
      <c r="J1788" s="310">
        <v>27</v>
      </c>
      <c r="K1788" s="52"/>
      <c r="L1788" s="53"/>
      <c r="M1788" s="53"/>
      <c r="N1788" s="53"/>
      <c r="O1788" s="53"/>
      <c r="P1788" s="53"/>
      <c r="Q1788" s="53"/>
      <c r="R1788" s="53"/>
      <c r="S1788" s="53"/>
      <c r="T1788" s="53"/>
      <c r="U1788" s="53"/>
      <c r="V1788" s="53"/>
      <c r="W1788" s="53"/>
      <c r="X1788" s="53"/>
      <c r="Y1788" s="53"/>
      <c r="Z1788" s="53"/>
      <c r="AA1788" s="53"/>
      <c r="AB1788" s="53"/>
      <c r="AC1788" s="53"/>
      <c r="AD1788" s="53"/>
      <c r="AE1788" s="53"/>
      <c r="AF1788" s="53"/>
      <c r="AG1788" s="53"/>
      <c r="AH1788" s="53"/>
      <c r="AI1788" s="53"/>
      <c r="AJ1788" s="53"/>
      <c r="AK1788" s="53"/>
      <c r="AL1788" s="53"/>
      <c r="AM1788" s="53"/>
      <c r="AN1788" s="53"/>
      <c r="AO1788" s="53"/>
      <c r="AP1788" s="53"/>
      <c r="AQ1788" s="53"/>
      <c r="AR1788" s="53"/>
      <c r="AS1788" s="53"/>
    </row>
    <row r="1789" spans="1:45" s="54" customFormat="1" ht="10.8" hidden="1" outlineLevel="2" thickBot="1" x14ac:dyDescent="0.3">
      <c r="A1789" s="203">
        <v>118</v>
      </c>
      <c r="B1789" s="203" t="s">
        <v>78</v>
      </c>
      <c r="C1789" s="136" t="s">
        <v>2258</v>
      </c>
      <c r="D1789" s="136" t="s">
        <v>2259</v>
      </c>
      <c r="E1789" s="136" t="s">
        <v>2260</v>
      </c>
      <c r="F1789" s="208">
        <v>42680</v>
      </c>
      <c r="G1789" s="300" t="s">
        <v>2226</v>
      </c>
      <c r="H1789" s="203"/>
      <c r="I1789" s="203"/>
      <c r="J1789" s="310">
        <v>2</v>
      </c>
      <c r="K1789" s="52"/>
      <c r="L1789" s="53"/>
      <c r="M1789" s="53"/>
      <c r="N1789" s="53"/>
      <c r="O1789" s="53"/>
      <c r="P1789" s="53"/>
      <c r="Q1789" s="53"/>
      <c r="R1789" s="53"/>
      <c r="S1789" s="53"/>
      <c r="T1789" s="53"/>
      <c r="U1789" s="53"/>
      <c r="V1789" s="53"/>
      <c r="W1789" s="53"/>
      <c r="X1789" s="53"/>
      <c r="Y1789" s="53"/>
      <c r="Z1789" s="53"/>
      <c r="AA1789" s="53"/>
      <c r="AB1789" s="53"/>
      <c r="AC1789" s="53"/>
      <c r="AD1789" s="53"/>
      <c r="AE1789" s="53"/>
      <c r="AF1789" s="53"/>
      <c r="AG1789" s="53"/>
      <c r="AH1789" s="53"/>
      <c r="AI1789" s="53"/>
      <c r="AJ1789" s="53"/>
      <c r="AK1789" s="53"/>
      <c r="AL1789" s="53"/>
      <c r="AM1789" s="53"/>
      <c r="AN1789" s="53"/>
      <c r="AO1789" s="53"/>
      <c r="AP1789" s="53"/>
      <c r="AQ1789" s="53"/>
      <c r="AR1789" s="53"/>
      <c r="AS1789" s="53"/>
    </row>
    <row r="1790" spans="1:45" s="54" customFormat="1" ht="10.8" hidden="1" outlineLevel="2" thickBot="1" x14ac:dyDescent="0.3">
      <c r="A1790" s="203">
        <v>119</v>
      </c>
      <c r="B1790" s="203" t="s">
        <v>78</v>
      </c>
      <c r="C1790" s="136" t="s">
        <v>2232</v>
      </c>
      <c r="D1790" s="136" t="s">
        <v>2261</v>
      </c>
      <c r="E1790" s="136">
        <v>11</v>
      </c>
      <c r="F1790" s="208">
        <v>42684</v>
      </c>
      <c r="G1790" s="300" t="s">
        <v>2226</v>
      </c>
      <c r="H1790" s="203"/>
      <c r="I1790" s="203"/>
      <c r="J1790" s="310">
        <v>1</v>
      </c>
      <c r="K1790" s="52"/>
      <c r="L1790" s="53"/>
      <c r="M1790" s="53"/>
      <c r="N1790" s="53"/>
      <c r="O1790" s="53"/>
      <c r="P1790" s="53"/>
      <c r="Q1790" s="53"/>
      <c r="R1790" s="53"/>
      <c r="S1790" s="53"/>
      <c r="T1790" s="53"/>
      <c r="U1790" s="53"/>
      <c r="V1790" s="53"/>
      <c r="W1790" s="53"/>
      <c r="X1790" s="53"/>
      <c r="Y1790" s="53"/>
      <c r="Z1790" s="53"/>
      <c r="AA1790" s="53"/>
      <c r="AB1790" s="53"/>
      <c r="AC1790" s="53"/>
      <c r="AD1790" s="53"/>
      <c r="AE1790" s="53"/>
      <c r="AF1790" s="53"/>
      <c r="AG1790" s="53"/>
      <c r="AH1790" s="53"/>
      <c r="AI1790" s="53"/>
      <c r="AJ1790" s="53"/>
      <c r="AK1790" s="53"/>
      <c r="AL1790" s="53"/>
      <c r="AM1790" s="53"/>
      <c r="AN1790" s="53"/>
      <c r="AO1790" s="53"/>
      <c r="AP1790" s="53"/>
      <c r="AQ1790" s="53"/>
      <c r="AR1790" s="53"/>
      <c r="AS1790" s="53"/>
    </row>
    <row r="1791" spans="1:45" s="54" customFormat="1" ht="10.8" hidden="1" outlineLevel="2" thickBot="1" x14ac:dyDescent="0.3">
      <c r="A1791" s="203">
        <v>120</v>
      </c>
      <c r="B1791" s="203" t="s">
        <v>78</v>
      </c>
      <c r="C1791" s="136" t="s">
        <v>2054</v>
      </c>
      <c r="D1791" s="136" t="s">
        <v>2262</v>
      </c>
      <c r="E1791" s="136" t="s">
        <v>2263</v>
      </c>
      <c r="F1791" s="208" t="s">
        <v>2264</v>
      </c>
      <c r="G1791" s="300" t="s">
        <v>2226</v>
      </c>
      <c r="H1791" s="203"/>
      <c r="I1791" s="203"/>
      <c r="J1791" s="310">
        <v>14</v>
      </c>
      <c r="K1791" s="52"/>
      <c r="L1791" s="53"/>
      <c r="M1791" s="53"/>
      <c r="N1791" s="53"/>
      <c r="O1791" s="53"/>
      <c r="P1791" s="53"/>
      <c r="Q1791" s="53"/>
      <c r="R1791" s="53"/>
      <c r="S1791" s="53"/>
      <c r="T1791" s="53"/>
      <c r="U1791" s="53"/>
      <c r="V1791" s="53"/>
      <c r="W1791" s="53"/>
      <c r="X1791" s="53"/>
      <c r="Y1791" s="53"/>
      <c r="Z1791" s="53"/>
      <c r="AA1791" s="53"/>
      <c r="AB1791" s="53"/>
      <c r="AC1791" s="53"/>
      <c r="AD1791" s="53"/>
      <c r="AE1791" s="53"/>
      <c r="AF1791" s="53"/>
      <c r="AG1791" s="53"/>
      <c r="AH1791" s="53"/>
      <c r="AI1791" s="53"/>
      <c r="AJ1791" s="53"/>
      <c r="AK1791" s="53"/>
      <c r="AL1791" s="53"/>
      <c r="AM1791" s="53"/>
      <c r="AN1791" s="53"/>
      <c r="AO1791" s="53"/>
      <c r="AP1791" s="53"/>
      <c r="AQ1791" s="53"/>
      <c r="AR1791" s="53"/>
      <c r="AS1791" s="53"/>
    </row>
    <row r="1792" spans="1:45" s="54" customFormat="1" ht="10.8" hidden="1" outlineLevel="2" thickBot="1" x14ac:dyDescent="0.3">
      <c r="A1792" s="203">
        <v>121</v>
      </c>
      <c r="B1792" s="203" t="s">
        <v>78</v>
      </c>
      <c r="C1792" s="136" t="s">
        <v>2265</v>
      </c>
      <c r="D1792" s="136" t="s">
        <v>2266</v>
      </c>
      <c r="E1792" s="136" t="s">
        <v>2267</v>
      </c>
      <c r="F1792" s="208" t="s">
        <v>2225</v>
      </c>
      <c r="G1792" s="303" t="s">
        <v>2268</v>
      </c>
      <c r="H1792" s="168"/>
      <c r="I1792" s="168"/>
      <c r="J1792" s="310">
        <v>10</v>
      </c>
      <c r="K1792" s="52"/>
      <c r="L1792" s="53"/>
      <c r="M1792" s="53"/>
      <c r="N1792" s="53"/>
      <c r="O1792" s="53"/>
      <c r="P1792" s="53"/>
      <c r="Q1792" s="53"/>
      <c r="R1792" s="53"/>
      <c r="S1792" s="53"/>
      <c r="T1792" s="53"/>
      <c r="U1792" s="53"/>
      <c r="V1792" s="53"/>
      <c r="W1792" s="53"/>
      <c r="X1792" s="53"/>
      <c r="Y1792" s="53"/>
      <c r="Z1792" s="53"/>
      <c r="AA1792" s="53"/>
      <c r="AB1792" s="53"/>
      <c r="AC1792" s="53"/>
      <c r="AD1792" s="53"/>
      <c r="AE1792" s="53"/>
      <c r="AF1792" s="53"/>
      <c r="AG1792" s="53"/>
      <c r="AH1792" s="53"/>
      <c r="AI1792" s="53"/>
      <c r="AJ1792" s="53"/>
      <c r="AK1792" s="53"/>
      <c r="AL1792" s="53"/>
      <c r="AM1792" s="53"/>
      <c r="AN1792" s="53"/>
      <c r="AO1792" s="53"/>
      <c r="AP1792" s="53"/>
      <c r="AQ1792" s="53"/>
      <c r="AR1792" s="53"/>
      <c r="AS1792" s="53"/>
    </row>
    <row r="1793" spans="1:45" s="54" customFormat="1" ht="10.8" hidden="1" outlineLevel="2" thickBot="1" x14ac:dyDescent="0.3">
      <c r="A1793" s="203">
        <v>122</v>
      </c>
      <c r="B1793" s="203" t="s">
        <v>78</v>
      </c>
      <c r="C1793" s="136" t="s">
        <v>2269</v>
      </c>
      <c r="D1793" s="136" t="s">
        <v>2270</v>
      </c>
      <c r="E1793" s="136" t="s">
        <v>2271</v>
      </c>
      <c r="F1793" s="208" t="s">
        <v>2228</v>
      </c>
      <c r="G1793" s="303" t="s">
        <v>2268</v>
      </c>
      <c r="H1793" s="168"/>
      <c r="I1793" s="168"/>
      <c r="J1793" s="310">
        <v>8</v>
      </c>
      <c r="K1793" s="52"/>
      <c r="L1793" s="53"/>
      <c r="M1793" s="53"/>
      <c r="N1793" s="53"/>
      <c r="O1793" s="53"/>
      <c r="P1793" s="53"/>
      <c r="Q1793" s="53"/>
      <c r="R1793" s="53"/>
      <c r="S1793" s="53"/>
      <c r="T1793" s="53"/>
      <c r="U1793" s="53"/>
      <c r="V1793" s="53"/>
      <c r="W1793" s="53"/>
      <c r="X1793" s="53"/>
      <c r="Y1793" s="53"/>
      <c r="Z1793" s="53"/>
      <c r="AA1793" s="53"/>
      <c r="AB1793" s="53"/>
      <c r="AC1793" s="53"/>
      <c r="AD1793" s="53"/>
      <c r="AE1793" s="53"/>
      <c r="AF1793" s="53"/>
      <c r="AG1793" s="53"/>
      <c r="AH1793" s="53"/>
      <c r="AI1793" s="53"/>
      <c r="AJ1793" s="53"/>
      <c r="AK1793" s="53"/>
      <c r="AL1793" s="53"/>
      <c r="AM1793" s="53"/>
      <c r="AN1793" s="53"/>
      <c r="AO1793" s="53"/>
      <c r="AP1793" s="53"/>
      <c r="AQ1793" s="53"/>
      <c r="AR1793" s="53"/>
      <c r="AS1793" s="53"/>
    </row>
    <row r="1794" spans="1:45" s="54" customFormat="1" ht="10.8" hidden="1" outlineLevel="2" thickBot="1" x14ac:dyDescent="0.3">
      <c r="A1794" s="203">
        <v>123</v>
      </c>
      <c r="B1794" s="203" t="s">
        <v>78</v>
      </c>
      <c r="C1794" s="136" t="s">
        <v>2272</v>
      </c>
      <c r="D1794" s="136" t="s">
        <v>2273</v>
      </c>
      <c r="E1794" s="136" t="s">
        <v>2274</v>
      </c>
      <c r="F1794" s="208">
        <v>42680</v>
      </c>
      <c r="G1794" s="303" t="s">
        <v>2268</v>
      </c>
      <c r="H1794" s="168"/>
      <c r="I1794" s="168"/>
      <c r="J1794" s="310">
        <v>6</v>
      </c>
      <c r="K1794" s="52"/>
      <c r="L1794" s="53"/>
      <c r="M1794" s="53"/>
      <c r="N1794" s="53"/>
      <c r="O1794" s="53"/>
      <c r="P1794" s="53"/>
      <c r="Q1794" s="53"/>
      <c r="R1794" s="53"/>
      <c r="S1794" s="53"/>
      <c r="T1794" s="53"/>
      <c r="U1794" s="53"/>
      <c r="V1794" s="53"/>
      <c r="W1794" s="53"/>
      <c r="X1794" s="53"/>
      <c r="Y1794" s="53"/>
      <c r="Z1794" s="53"/>
      <c r="AA1794" s="53"/>
      <c r="AB1794" s="53"/>
      <c r="AC1794" s="53"/>
      <c r="AD1794" s="53"/>
      <c r="AE1794" s="53"/>
      <c r="AF1794" s="53"/>
      <c r="AG1794" s="53"/>
      <c r="AH1794" s="53"/>
      <c r="AI1794" s="53"/>
      <c r="AJ1794" s="53"/>
      <c r="AK1794" s="53"/>
      <c r="AL1794" s="53"/>
      <c r="AM1794" s="53"/>
      <c r="AN1794" s="53"/>
      <c r="AO1794" s="53"/>
      <c r="AP1794" s="53"/>
      <c r="AQ1794" s="53"/>
      <c r="AR1794" s="53"/>
      <c r="AS1794" s="53"/>
    </row>
    <row r="1795" spans="1:45" s="54" customFormat="1" ht="10.8" hidden="1" outlineLevel="2" thickBot="1" x14ac:dyDescent="0.3">
      <c r="A1795" s="203">
        <v>124</v>
      </c>
      <c r="B1795" s="203" t="s">
        <v>78</v>
      </c>
      <c r="C1795" s="136" t="s">
        <v>2269</v>
      </c>
      <c r="D1795" s="136" t="s">
        <v>2275</v>
      </c>
      <c r="E1795" s="136" t="s">
        <v>2276</v>
      </c>
      <c r="F1795" s="208" t="s">
        <v>2277</v>
      </c>
      <c r="G1795" s="303" t="s">
        <v>2268</v>
      </c>
      <c r="H1795" s="168"/>
      <c r="I1795" s="168"/>
      <c r="J1795" s="310">
        <v>11</v>
      </c>
      <c r="K1795" s="52"/>
      <c r="L1795" s="53"/>
      <c r="M1795" s="53"/>
      <c r="N1795" s="53"/>
      <c r="O1795" s="53"/>
      <c r="P1795" s="53"/>
      <c r="Q1795" s="53"/>
      <c r="R1795" s="53"/>
      <c r="S1795" s="53"/>
      <c r="T1795" s="53"/>
      <c r="U1795" s="53"/>
      <c r="V1795" s="53"/>
      <c r="W1795" s="53"/>
      <c r="X1795" s="53"/>
      <c r="Y1795" s="53"/>
      <c r="Z1795" s="53"/>
      <c r="AA1795" s="53"/>
      <c r="AB1795" s="53"/>
      <c r="AC1795" s="53"/>
      <c r="AD1795" s="53"/>
      <c r="AE1795" s="53"/>
      <c r="AF1795" s="53"/>
      <c r="AG1795" s="53"/>
      <c r="AH1795" s="53"/>
      <c r="AI1795" s="53"/>
      <c r="AJ1795" s="53"/>
      <c r="AK1795" s="53"/>
      <c r="AL1795" s="53"/>
      <c r="AM1795" s="53"/>
      <c r="AN1795" s="53"/>
      <c r="AO1795" s="53"/>
      <c r="AP1795" s="53"/>
      <c r="AQ1795" s="53"/>
      <c r="AR1795" s="53"/>
      <c r="AS1795" s="53"/>
    </row>
    <row r="1796" spans="1:45" s="54" customFormat="1" ht="10.8" hidden="1" outlineLevel="2" thickBot="1" x14ac:dyDescent="0.3">
      <c r="A1796" s="203">
        <v>125</v>
      </c>
      <c r="B1796" s="203" t="s">
        <v>78</v>
      </c>
      <c r="C1796" s="136" t="s">
        <v>2278</v>
      </c>
      <c r="D1796" s="136" t="s">
        <v>2279</v>
      </c>
      <c r="E1796" s="136" t="s">
        <v>2280</v>
      </c>
      <c r="F1796" s="208">
        <v>42684</v>
      </c>
      <c r="G1796" s="303" t="s">
        <v>2268</v>
      </c>
      <c r="H1796" s="168"/>
      <c r="I1796" s="168"/>
      <c r="J1796" s="310">
        <v>8</v>
      </c>
      <c r="K1796" s="52"/>
      <c r="L1796" s="53"/>
      <c r="M1796" s="53"/>
      <c r="N1796" s="53"/>
      <c r="O1796" s="53"/>
      <c r="P1796" s="53"/>
      <c r="Q1796" s="53"/>
      <c r="R1796" s="53"/>
      <c r="S1796" s="53"/>
      <c r="T1796" s="53"/>
      <c r="U1796" s="53"/>
      <c r="V1796" s="53"/>
      <c r="W1796" s="53"/>
      <c r="X1796" s="53"/>
      <c r="Y1796" s="53"/>
      <c r="Z1796" s="53"/>
      <c r="AA1796" s="53"/>
      <c r="AB1796" s="53"/>
      <c r="AC1796" s="53"/>
      <c r="AD1796" s="53"/>
      <c r="AE1796" s="53"/>
      <c r="AF1796" s="53"/>
      <c r="AG1796" s="53"/>
      <c r="AH1796" s="53"/>
      <c r="AI1796" s="53"/>
      <c r="AJ1796" s="53"/>
      <c r="AK1796" s="53"/>
      <c r="AL1796" s="53"/>
      <c r="AM1796" s="53"/>
      <c r="AN1796" s="53"/>
      <c r="AO1796" s="53"/>
      <c r="AP1796" s="53"/>
      <c r="AQ1796" s="53"/>
      <c r="AR1796" s="53"/>
      <c r="AS1796" s="53"/>
    </row>
    <row r="1797" spans="1:45" s="54" customFormat="1" ht="10.8" hidden="1" outlineLevel="2" thickBot="1" x14ac:dyDescent="0.3">
      <c r="A1797" s="203">
        <v>126</v>
      </c>
      <c r="B1797" s="203" t="s">
        <v>78</v>
      </c>
      <c r="C1797" s="136" t="s">
        <v>2281</v>
      </c>
      <c r="D1797" s="136" t="s">
        <v>2282</v>
      </c>
      <c r="E1797" s="136" t="s">
        <v>2283</v>
      </c>
      <c r="F1797" s="208" t="s">
        <v>2284</v>
      </c>
      <c r="G1797" s="303" t="s">
        <v>2268</v>
      </c>
      <c r="H1797" s="168"/>
      <c r="I1797" s="168"/>
      <c r="J1797" s="310">
        <v>16</v>
      </c>
      <c r="K1797" s="52"/>
      <c r="L1797" s="53"/>
      <c r="M1797" s="53"/>
      <c r="N1797" s="53"/>
      <c r="O1797" s="53"/>
      <c r="P1797" s="53"/>
      <c r="Q1797" s="53"/>
      <c r="R1797" s="53"/>
      <c r="S1797" s="53"/>
      <c r="T1797" s="53"/>
      <c r="U1797" s="53"/>
      <c r="V1797" s="53"/>
      <c r="W1797" s="53"/>
      <c r="X1797" s="53"/>
      <c r="Y1797" s="53"/>
      <c r="Z1797" s="53"/>
      <c r="AA1797" s="53"/>
      <c r="AB1797" s="53"/>
      <c r="AC1797" s="53"/>
      <c r="AD1797" s="53"/>
      <c r="AE1797" s="53"/>
      <c r="AF1797" s="53"/>
      <c r="AG1797" s="53"/>
      <c r="AH1797" s="53"/>
      <c r="AI1797" s="53"/>
      <c r="AJ1797" s="53"/>
      <c r="AK1797" s="53"/>
      <c r="AL1797" s="53"/>
      <c r="AM1797" s="53"/>
      <c r="AN1797" s="53"/>
      <c r="AO1797" s="53"/>
      <c r="AP1797" s="53"/>
      <c r="AQ1797" s="53"/>
      <c r="AR1797" s="53"/>
      <c r="AS1797" s="53"/>
    </row>
    <row r="1798" spans="1:45" s="54" customFormat="1" ht="10.8" hidden="1" outlineLevel="2" thickBot="1" x14ac:dyDescent="0.3">
      <c r="A1798" s="203">
        <v>127</v>
      </c>
      <c r="B1798" s="203" t="s">
        <v>78</v>
      </c>
      <c r="C1798" s="136" t="s">
        <v>2285</v>
      </c>
      <c r="D1798" s="136" t="s">
        <v>2286</v>
      </c>
      <c r="E1798" s="136" t="s">
        <v>2287</v>
      </c>
      <c r="F1798" s="208" t="s">
        <v>2288</v>
      </c>
      <c r="G1798" s="303" t="s">
        <v>2268</v>
      </c>
      <c r="H1798" s="168"/>
      <c r="I1798" s="168"/>
      <c r="J1798" s="310">
        <v>11</v>
      </c>
      <c r="K1798" s="52"/>
      <c r="L1798" s="53"/>
      <c r="M1798" s="53"/>
      <c r="N1798" s="53"/>
      <c r="O1798" s="53"/>
      <c r="P1798" s="53"/>
      <c r="Q1798" s="53"/>
      <c r="R1798" s="53"/>
      <c r="S1798" s="53"/>
      <c r="T1798" s="53"/>
      <c r="U1798" s="53"/>
      <c r="V1798" s="53"/>
      <c r="W1798" s="53"/>
      <c r="X1798" s="53"/>
      <c r="Y1798" s="53"/>
      <c r="Z1798" s="53"/>
      <c r="AA1798" s="53"/>
      <c r="AB1798" s="53"/>
      <c r="AC1798" s="53"/>
      <c r="AD1798" s="53"/>
      <c r="AE1798" s="53"/>
      <c r="AF1798" s="53"/>
      <c r="AG1798" s="53"/>
      <c r="AH1798" s="53"/>
      <c r="AI1798" s="53"/>
      <c r="AJ1798" s="53"/>
      <c r="AK1798" s="53"/>
      <c r="AL1798" s="53"/>
      <c r="AM1798" s="53"/>
      <c r="AN1798" s="53"/>
      <c r="AO1798" s="53"/>
      <c r="AP1798" s="53"/>
      <c r="AQ1798" s="53"/>
      <c r="AR1798" s="53"/>
      <c r="AS1798" s="53"/>
    </row>
    <row r="1799" spans="1:45" s="54" customFormat="1" ht="10.8" hidden="1" outlineLevel="2" thickBot="1" x14ac:dyDescent="0.3">
      <c r="A1799" s="203">
        <v>128</v>
      </c>
      <c r="B1799" s="203" t="s">
        <v>78</v>
      </c>
      <c r="C1799" s="136" t="s">
        <v>2289</v>
      </c>
      <c r="D1799" s="136" t="s">
        <v>2290</v>
      </c>
      <c r="E1799" s="136" t="s">
        <v>2291</v>
      </c>
      <c r="F1799" s="208">
        <v>42691</v>
      </c>
      <c r="G1799" s="303" t="s">
        <v>2268</v>
      </c>
      <c r="H1799" s="168"/>
      <c r="I1799" s="168"/>
      <c r="J1799" s="310">
        <v>9</v>
      </c>
      <c r="K1799" s="52"/>
      <c r="L1799" s="53"/>
      <c r="M1799" s="53"/>
      <c r="N1799" s="53"/>
      <c r="O1799" s="53"/>
      <c r="P1799" s="53"/>
      <c r="Q1799" s="53"/>
      <c r="R1799" s="53"/>
      <c r="S1799" s="53"/>
      <c r="T1799" s="53"/>
      <c r="U1799" s="53"/>
      <c r="V1799" s="53"/>
      <c r="W1799" s="53"/>
      <c r="X1799" s="53"/>
      <c r="Y1799" s="53"/>
      <c r="Z1799" s="53"/>
      <c r="AA1799" s="53"/>
      <c r="AB1799" s="53"/>
      <c r="AC1799" s="53"/>
      <c r="AD1799" s="53"/>
      <c r="AE1799" s="53"/>
      <c r="AF1799" s="53"/>
      <c r="AG1799" s="53"/>
      <c r="AH1799" s="53"/>
      <c r="AI1799" s="53"/>
      <c r="AJ1799" s="53"/>
      <c r="AK1799" s="53"/>
      <c r="AL1799" s="53"/>
      <c r="AM1799" s="53"/>
      <c r="AN1799" s="53"/>
      <c r="AO1799" s="53"/>
      <c r="AP1799" s="53"/>
      <c r="AQ1799" s="53"/>
      <c r="AR1799" s="53"/>
      <c r="AS1799" s="53"/>
    </row>
    <row r="1800" spans="1:45" s="54" customFormat="1" ht="41.4" hidden="1" outlineLevel="2" thickBot="1" x14ac:dyDescent="0.3">
      <c r="A1800" s="203">
        <v>129</v>
      </c>
      <c r="B1800" s="203" t="s">
        <v>78</v>
      </c>
      <c r="C1800" s="136" t="s">
        <v>2292</v>
      </c>
      <c r="D1800" s="136" t="s">
        <v>2293</v>
      </c>
      <c r="E1800" s="136" t="s">
        <v>2294</v>
      </c>
      <c r="F1800" s="208" t="s">
        <v>2295</v>
      </c>
      <c r="G1800" s="303" t="s">
        <v>2268</v>
      </c>
      <c r="H1800" s="168"/>
      <c r="I1800" s="168"/>
      <c r="J1800" s="310">
        <v>45</v>
      </c>
      <c r="K1800" s="52"/>
      <c r="L1800" s="53"/>
      <c r="M1800" s="53"/>
      <c r="N1800" s="53"/>
      <c r="O1800" s="53"/>
      <c r="P1800" s="53"/>
      <c r="Q1800" s="53"/>
      <c r="R1800" s="53"/>
      <c r="S1800" s="53"/>
      <c r="T1800" s="53"/>
      <c r="U1800" s="53"/>
      <c r="V1800" s="53"/>
      <c r="W1800" s="53"/>
      <c r="X1800" s="53"/>
      <c r="Y1800" s="53"/>
      <c r="Z1800" s="53"/>
      <c r="AA1800" s="53"/>
      <c r="AB1800" s="53"/>
      <c r="AC1800" s="53"/>
      <c r="AD1800" s="53"/>
      <c r="AE1800" s="53"/>
      <c r="AF1800" s="53"/>
      <c r="AG1800" s="53"/>
      <c r="AH1800" s="53"/>
      <c r="AI1800" s="53"/>
      <c r="AJ1800" s="53"/>
      <c r="AK1800" s="53"/>
      <c r="AL1800" s="53"/>
      <c r="AM1800" s="53"/>
      <c r="AN1800" s="53"/>
      <c r="AO1800" s="53"/>
      <c r="AP1800" s="53"/>
      <c r="AQ1800" s="53"/>
      <c r="AR1800" s="53"/>
      <c r="AS1800" s="53"/>
    </row>
    <row r="1801" spans="1:45" s="54" customFormat="1" ht="10.8" hidden="1" outlineLevel="2" thickBot="1" x14ac:dyDescent="0.3">
      <c r="A1801" s="203">
        <v>130</v>
      </c>
      <c r="B1801" s="203" t="s">
        <v>78</v>
      </c>
      <c r="C1801" s="136" t="s">
        <v>2296</v>
      </c>
      <c r="D1801" s="136" t="s">
        <v>2297</v>
      </c>
      <c r="E1801" s="136" t="s">
        <v>2298</v>
      </c>
      <c r="F1801" s="208" t="s">
        <v>2299</v>
      </c>
      <c r="G1801" s="303" t="s">
        <v>2268</v>
      </c>
      <c r="H1801" s="168"/>
      <c r="I1801" s="168"/>
      <c r="J1801" s="310">
        <v>2</v>
      </c>
      <c r="K1801" s="52"/>
      <c r="L1801" s="53"/>
      <c r="M1801" s="53"/>
      <c r="N1801" s="53"/>
      <c r="O1801" s="53"/>
      <c r="P1801" s="53"/>
      <c r="Q1801" s="53"/>
      <c r="R1801" s="53"/>
      <c r="S1801" s="53"/>
      <c r="T1801" s="53"/>
      <c r="U1801" s="53"/>
      <c r="V1801" s="53"/>
      <c r="W1801" s="53"/>
      <c r="X1801" s="53"/>
      <c r="Y1801" s="53"/>
      <c r="Z1801" s="53"/>
      <c r="AA1801" s="53"/>
      <c r="AB1801" s="53"/>
      <c r="AC1801" s="53"/>
      <c r="AD1801" s="53"/>
      <c r="AE1801" s="53"/>
      <c r="AF1801" s="53"/>
      <c r="AG1801" s="53"/>
      <c r="AH1801" s="53"/>
      <c r="AI1801" s="53"/>
      <c r="AJ1801" s="53"/>
      <c r="AK1801" s="53"/>
      <c r="AL1801" s="53"/>
      <c r="AM1801" s="53"/>
      <c r="AN1801" s="53"/>
      <c r="AO1801" s="53"/>
      <c r="AP1801" s="53"/>
      <c r="AQ1801" s="53"/>
      <c r="AR1801" s="53"/>
      <c r="AS1801" s="53"/>
    </row>
    <row r="1802" spans="1:45" s="54" customFormat="1" ht="10.8" hidden="1" outlineLevel="2" thickBot="1" x14ac:dyDescent="0.3">
      <c r="A1802" s="203">
        <v>131</v>
      </c>
      <c r="B1802" s="203" t="s">
        <v>78</v>
      </c>
      <c r="C1802" s="136" t="s">
        <v>2300</v>
      </c>
      <c r="D1802" s="136" t="s">
        <v>2301</v>
      </c>
      <c r="E1802" s="136" t="s">
        <v>2302</v>
      </c>
      <c r="F1802" s="208">
        <v>42699</v>
      </c>
      <c r="G1802" s="303" t="s">
        <v>2268</v>
      </c>
      <c r="H1802" s="168"/>
      <c r="I1802" s="168"/>
      <c r="J1802" s="310">
        <v>7</v>
      </c>
      <c r="K1802" s="52"/>
      <c r="L1802" s="53"/>
      <c r="M1802" s="53"/>
      <c r="N1802" s="53"/>
      <c r="O1802" s="53"/>
      <c r="P1802" s="53"/>
      <c r="Q1802" s="53"/>
      <c r="R1802" s="53"/>
      <c r="S1802" s="53"/>
      <c r="T1802" s="53"/>
      <c r="U1802" s="53"/>
      <c r="V1802" s="53"/>
      <c r="W1802" s="53"/>
      <c r="X1802" s="53"/>
      <c r="Y1802" s="53"/>
      <c r="Z1802" s="53"/>
      <c r="AA1802" s="53"/>
      <c r="AB1802" s="53"/>
      <c r="AC1802" s="53"/>
      <c r="AD1802" s="53"/>
      <c r="AE1802" s="53"/>
      <c r="AF1802" s="53"/>
      <c r="AG1802" s="53"/>
      <c r="AH1802" s="53"/>
      <c r="AI1802" s="53"/>
      <c r="AJ1802" s="53"/>
      <c r="AK1802" s="53"/>
      <c r="AL1802" s="53"/>
      <c r="AM1802" s="53"/>
      <c r="AN1802" s="53"/>
      <c r="AO1802" s="53"/>
      <c r="AP1802" s="53"/>
      <c r="AQ1802" s="53"/>
      <c r="AR1802" s="53"/>
      <c r="AS1802" s="53"/>
    </row>
    <row r="1803" spans="1:45" s="54" customFormat="1" ht="10.8" hidden="1" outlineLevel="2" thickBot="1" x14ac:dyDescent="0.3">
      <c r="A1803" s="203">
        <v>132</v>
      </c>
      <c r="B1803" s="203" t="s">
        <v>78</v>
      </c>
      <c r="C1803" s="136" t="s">
        <v>2303</v>
      </c>
      <c r="D1803" s="136" t="s">
        <v>2304</v>
      </c>
      <c r="E1803" s="136" t="s">
        <v>2305</v>
      </c>
      <c r="F1803" s="208">
        <v>42700</v>
      </c>
      <c r="G1803" s="303" t="s">
        <v>2268</v>
      </c>
      <c r="H1803" s="168"/>
      <c r="I1803" s="168"/>
      <c r="J1803" s="310">
        <v>5</v>
      </c>
      <c r="K1803" s="52"/>
      <c r="L1803" s="53"/>
      <c r="M1803" s="53"/>
      <c r="N1803" s="53"/>
      <c r="O1803" s="53"/>
      <c r="P1803" s="53"/>
      <c r="Q1803" s="53"/>
      <c r="R1803" s="53"/>
      <c r="S1803" s="53"/>
      <c r="T1803" s="53"/>
      <c r="U1803" s="53"/>
      <c r="V1803" s="53"/>
      <c r="W1803" s="53"/>
      <c r="X1803" s="53"/>
      <c r="Y1803" s="53"/>
      <c r="Z1803" s="53"/>
      <c r="AA1803" s="53"/>
      <c r="AB1803" s="53"/>
      <c r="AC1803" s="53"/>
      <c r="AD1803" s="53"/>
      <c r="AE1803" s="53"/>
      <c r="AF1803" s="53"/>
      <c r="AG1803" s="53"/>
      <c r="AH1803" s="53"/>
      <c r="AI1803" s="53"/>
      <c r="AJ1803" s="53"/>
      <c r="AK1803" s="53"/>
      <c r="AL1803" s="53"/>
      <c r="AM1803" s="53"/>
      <c r="AN1803" s="53"/>
      <c r="AO1803" s="53"/>
      <c r="AP1803" s="53"/>
      <c r="AQ1803" s="53"/>
      <c r="AR1803" s="53"/>
      <c r="AS1803" s="53"/>
    </row>
    <row r="1804" spans="1:45" s="54" customFormat="1" ht="10.8" hidden="1" outlineLevel="2" thickBot="1" x14ac:dyDescent="0.3">
      <c r="A1804" s="203">
        <v>133</v>
      </c>
      <c r="B1804" s="203" t="s">
        <v>78</v>
      </c>
      <c r="C1804" s="136" t="s">
        <v>2306</v>
      </c>
      <c r="D1804" s="136" t="s">
        <v>2307</v>
      </c>
      <c r="E1804" s="136" t="s">
        <v>2308</v>
      </c>
      <c r="F1804" s="208">
        <v>42703</v>
      </c>
      <c r="G1804" s="303" t="s">
        <v>2268</v>
      </c>
      <c r="H1804" s="168"/>
      <c r="I1804" s="168"/>
      <c r="J1804" s="310">
        <v>8</v>
      </c>
      <c r="K1804" s="52"/>
      <c r="L1804" s="53"/>
      <c r="M1804" s="53"/>
      <c r="N1804" s="53"/>
      <c r="O1804" s="53"/>
      <c r="P1804" s="53"/>
      <c r="Q1804" s="53"/>
      <c r="R1804" s="53"/>
      <c r="S1804" s="53"/>
      <c r="T1804" s="53"/>
      <c r="U1804" s="53"/>
      <c r="V1804" s="53"/>
      <c r="W1804" s="53"/>
      <c r="X1804" s="53"/>
      <c r="Y1804" s="53"/>
      <c r="Z1804" s="53"/>
      <c r="AA1804" s="53"/>
      <c r="AB1804" s="53"/>
      <c r="AC1804" s="53"/>
      <c r="AD1804" s="53"/>
      <c r="AE1804" s="53"/>
      <c r="AF1804" s="53"/>
      <c r="AG1804" s="53"/>
      <c r="AH1804" s="53"/>
      <c r="AI1804" s="53"/>
      <c r="AJ1804" s="53"/>
      <c r="AK1804" s="53"/>
      <c r="AL1804" s="53"/>
      <c r="AM1804" s="53"/>
      <c r="AN1804" s="53"/>
      <c r="AO1804" s="53"/>
      <c r="AP1804" s="53"/>
      <c r="AQ1804" s="53"/>
      <c r="AR1804" s="53"/>
      <c r="AS1804" s="53"/>
    </row>
    <row r="1805" spans="1:45" s="54" customFormat="1" ht="10.8" hidden="1" outlineLevel="2" thickBot="1" x14ac:dyDescent="0.3">
      <c r="A1805" s="203">
        <v>134</v>
      </c>
      <c r="B1805" s="203" t="s">
        <v>78</v>
      </c>
      <c r="C1805" s="136" t="s">
        <v>2309</v>
      </c>
      <c r="D1805" s="136" t="s">
        <v>2310</v>
      </c>
      <c r="E1805" s="136" t="s">
        <v>2311</v>
      </c>
      <c r="F1805" s="208" t="s">
        <v>2312</v>
      </c>
      <c r="G1805" s="300" t="s">
        <v>2313</v>
      </c>
      <c r="H1805" s="203"/>
      <c r="I1805" s="203"/>
      <c r="J1805" s="310">
        <v>5</v>
      </c>
      <c r="K1805" s="52"/>
      <c r="L1805" s="53"/>
      <c r="M1805" s="53"/>
      <c r="N1805" s="53"/>
      <c r="O1805" s="53"/>
      <c r="P1805" s="53"/>
      <c r="Q1805" s="53"/>
      <c r="R1805" s="53"/>
      <c r="S1805" s="53"/>
      <c r="T1805" s="53"/>
      <c r="U1805" s="53"/>
      <c r="V1805" s="53"/>
      <c r="W1805" s="53"/>
      <c r="X1805" s="53"/>
      <c r="Y1805" s="53"/>
      <c r="Z1805" s="53"/>
      <c r="AA1805" s="53"/>
      <c r="AB1805" s="53"/>
      <c r="AC1805" s="53"/>
      <c r="AD1805" s="53"/>
      <c r="AE1805" s="53"/>
      <c r="AF1805" s="53"/>
      <c r="AG1805" s="53"/>
      <c r="AH1805" s="53"/>
      <c r="AI1805" s="53"/>
      <c r="AJ1805" s="53"/>
      <c r="AK1805" s="53"/>
      <c r="AL1805" s="53"/>
      <c r="AM1805" s="53"/>
      <c r="AN1805" s="53"/>
      <c r="AO1805" s="53"/>
      <c r="AP1805" s="53"/>
      <c r="AQ1805" s="53"/>
      <c r="AR1805" s="53"/>
      <c r="AS1805" s="53"/>
    </row>
    <row r="1806" spans="1:45" s="54" customFormat="1" ht="10.8" hidden="1" outlineLevel="2" thickBot="1" x14ac:dyDescent="0.3">
      <c r="A1806" s="203">
        <v>135</v>
      </c>
      <c r="B1806" s="203" t="s">
        <v>78</v>
      </c>
      <c r="C1806" s="136" t="s">
        <v>2314</v>
      </c>
      <c r="D1806" s="136" t="s">
        <v>2315</v>
      </c>
      <c r="E1806" s="136" t="s">
        <v>2316</v>
      </c>
      <c r="F1806" s="208" t="s">
        <v>2317</v>
      </c>
      <c r="G1806" s="300" t="s">
        <v>2313</v>
      </c>
      <c r="H1806" s="203"/>
      <c r="I1806" s="203"/>
      <c r="J1806" s="310">
        <v>8</v>
      </c>
      <c r="K1806" s="52"/>
      <c r="L1806" s="53"/>
      <c r="M1806" s="53"/>
      <c r="N1806" s="53"/>
      <c r="O1806" s="53"/>
      <c r="P1806" s="53"/>
      <c r="Q1806" s="53"/>
      <c r="R1806" s="53"/>
      <c r="S1806" s="53"/>
      <c r="T1806" s="53"/>
      <c r="U1806" s="53"/>
      <c r="V1806" s="53"/>
      <c r="W1806" s="53"/>
      <c r="X1806" s="53"/>
      <c r="Y1806" s="53"/>
      <c r="Z1806" s="53"/>
      <c r="AA1806" s="53"/>
      <c r="AB1806" s="53"/>
      <c r="AC1806" s="53"/>
      <c r="AD1806" s="53"/>
      <c r="AE1806" s="53"/>
      <c r="AF1806" s="53"/>
      <c r="AG1806" s="53"/>
      <c r="AH1806" s="53"/>
      <c r="AI1806" s="53"/>
      <c r="AJ1806" s="53"/>
      <c r="AK1806" s="53"/>
      <c r="AL1806" s="53"/>
      <c r="AM1806" s="53"/>
      <c r="AN1806" s="53"/>
      <c r="AO1806" s="53"/>
      <c r="AP1806" s="53"/>
      <c r="AQ1806" s="53"/>
      <c r="AR1806" s="53"/>
      <c r="AS1806" s="53"/>
    </row>
    <row r="1807" spans="1:45" s="54" customFormat="1" ht="10.8" hidden="1" outlineLevel="2" thickBot="1" x14ac:dyDescent="0.3">
      <c r="A1807" s="203">
        <v>136</v>
      </c>
      <c r="B1807" s="203" t="s">
        <v>78</v>
      </c>
      <c r="C1807" s="136" t="s">
        <v>2318</v>
      </c>
      <c r="D1807" s="136" t="s">
        <v>2319</v>
      </c>
      <c r="E1807" s="136" t="s">
        <v>2320</v>
      </c>
      <c r="F1807" s="208" t="s">
        <v>2321</v>
      </c>
      <c r="G1807" s="300" t="s">
        <v>2313</v>
      </c>
      <c r="H1807" s="203"/>
      <c r="I1807" s="203"/>
      <c r="J1807" s="310">
        <v>12</v>
      </c>
      <c r="K1807" s="52"/>
      <c r="L1807" s="53"/>
      <c r="M1807" s="53"/>
      <c r="N1807" s="53"/>
      <c r="O1807" s="53"/>
      <c r="P1807" s="53"/>
      <c r="Q1807" s="53"/>
      <c r="R1807" s="53"/>
      <c r="S1807" s="53"/>
      <c r="T1807" s="53"/>
      <c r="U1807" s="53"/>
      <c r="V1807" s="53"/>
      <c r="W1807" s="53"/>
      <c r="X1807" s="53"/>
      <c r="Y1807" s="53"/>
      <c r="Z1807" s="53"/>
      <c r="AA1807" s="53"/>
      <c r="AB1807" s="53"/>
      <c r="AC1807" s="53"/>
      <c r="AD1807" s="53"/>
      <c r="AE1807" s="53"/>
      <c r="AF1807" s="53"/>
      <c r="AG1807" s="53"/>
      <c r="AH1807" s="53"/>
      <c r="AI1807" s="53"/>
      <c r="AJ1807" s="53"/>
      <c r="AK1807" s="53"/>
      <c r="AL1807" s="53"/>
      <c r="AM1807" s="53"/>
      <c r="AN1807" s="53"/>
      <c r="AO1807" s="53"/>
      <c r="AP1807" s="53"/>
      <c r="AQ1807" s="53"/>
      <c r="AR1807" s="53"/>
      <c r="AS1807" s="53"/>
    </row>
    <row r="1808" spans="1:45" s="54" customFormat="1" ht="10.8" hidden="1" outlineLevel="2" thickBot="1" x14ac:dyDescent="0.3">
      <c r="A1808" s="203">
        <v>137</v>
      </c>
      <c r="B1808" s="203" t="s">
        <v>78</v>
      </c>
      <c r="C1808" s="136" t="s">
        <v>2083</v>
      </c>
      <c r="D1808" s="136" t="s">
        <v>2322</v>
      </c>
      <c r="E1808" s="136" t="s">
        <v>2323</v>
      </c>
      <c r="F1808" s="208">
        <v>42682</v>
      </c>
      <c r="G1808" s="300" t="s">
        <v>2313</v>
      </c>
      <c r="H1808" s="203"/>
      <c r="I1808" s="203"/>
      <c r="J1808" s="310">
        <v>6</v>
      </c>
      <c r="K1808" s="52"/>
      <c r="L1808" s="53"/>
      <c r="M1808" s="53"/>
      <c r="N1808" s="53"/>
      <c r="O1808" s="53"/>
      <c r="P1808" s="53"/>
      <c r="Q1808" s="53"/>
      <c r="R1808" s="53"/>
      <c r="S1808" s="53"/>
      <c r="T1808" s="53"/>
      <c r="U1808" s="53"/>
      <c r="V1808" s="53"/>
      <c r="W1808" s="53"/>
      <c r="X1808" s="53"/>
      <c r="Y1808" s="53"/>
      <c r="Z1808" s="53"/>
      <c r="AA1808" s="53"/>
      <c r="AB1808" s="53"/>
      <c r="AC1808" s="53"/>
      <c r="AD1808" s="53"/>
      <c r="AE1808" s="53"/>
      <c r="AF1808" s="53"/>
      <c r="AG1808" s="53"/>
      <c r="AH1808" s="53"/>
      <c r="AI1808" s="53"/>
      <c r="AJ1808" s="53"/>
      <c r="AK1808" s="53"/>
      <c r="AL1808" s="53"/>
      <c r="AM1808" s="53"/>
      <c r="AN1808" s="53"/>
      <c r="AO1808" s="53"/>
      <c r="AP1808" s="53"/>
      <c r="AQ1808" s="53"/>
      <c r="AR1808" s="53"/>
      <c r="AS1808" s="53"/>
    </row>
    <row r="1809" spans="1:45" s="54" customFormat="1" ht="10.8" hidden="1" outlineLevel="2" thickBot="1" x14ac:dyDescent="0.3">
      <c r="A1809" s="203">
        <v>138</v>
      </c>
      <c r="B1809" s="203" t="s">
        <v>78</v>
      </c>
      <c r="C1809" s="136" t="s">
        <v>2324</v>
      </c>
      <c r="D1809" s="136" t="s">
        <v>2325</v>
      </c>
      <c r="E1809" s="136" t="s">
        <v>2326</v>
      </c>
      <c r="F1809" s="208" t="s">
        <v>2327</v>
      </c>
      <c r="G1809" s="300" t="s">
        <v>2313</v>
      </c>
      <c r="H1809" s="203"/>
      <c r="I1809" s="203"/>
      <c r="J1809" s="310">
        <v>14</v>
      </c>
      <c r="K1809" s="52"/>
      <c r="L1809" s="53"/>
      <c r="M1809" s="53"/>
      <c r="N1809" s="53"/>
      <c r="O1809" s="53"/>
      <c r="P1809" s="53"/>
      <c r="Q1809" s="53"/>
      <c r="R1809" s="53"/>
      <c r="S1809" s="53"/>
      <c r="T1809" s="53"/>
      <c r="U1809" s="53"/>
      <c r="V1809" s="53"/>
      <c r="W1809" s="53"/>
      <c r="X1809" s="53"/>
      <c r="Y1809" s="53"/>
      <c r="Z1809" s="53"/>
      <c r="AA1809" s="53"/>
      <c r="AB1809" s="53"/>
      <c r="AC1809" s="53"/>
      <c r="AD1809" s="53"/>
      <c r="AE1809" s="53"/>
      <c r="AF1809" s="53"/>
      <c r="AG1809" s="53"/>
      <c r="AH1809" s="53"/>
      <c r="AI1809" s="53"/>
      <c r="AJ1809" s="53"/>
      <c r="AK1809" s="53"/>
      <c r="AL1809" s="53"/>
      <c r="AM1809" s="53"/>
      <c r="AN1809" s="53"/>
      <c r="AO1809" s="53"/>
      <c r="AP1809" s="53"/>
      <c r="AQ1809" s="53"/>
      <c r="AR1809" s="53"/>
      <c r="AS1809" s="53"/>
    </row>
    <row r="1810" spans="1:45" s="54" customFormat="1" ht="10.8" hidden="1" outlineLevel="2" thickBot="1" x14ac:dyDescent="0.3">
      <c r="A1810" s="203">
        <v>139</v>
      </c>
      <c r="B1810" s="203" t="s">
        <v>78</v>
      </c>
      <c r="C1810" s="136" t="s">
        <v>2328</v>
      </c>
      <c r="D1810" s="136" t="s">
        <v>2329</v>
      </c>
      <c r="E1810" s="136" t="s">
        <v>2330</v>
      </c>
      <c r="F1810" s="208" t="s">
        <v>2331</v>
      </c>
      <c r="G1810" s="300" t="s">
        <v>2313</v>
      </c>
      <c r="H1810" s="203"/>
      <c r="I1810" s="203"/>
      <c r="J1810" s="310">
        <v>12</v>
      </c>
      <c r="K1810" s="52"/>
      <c r="L1810" s="53"/>
      <c r="M1810" s="53"/>
      <c r="N1810" s="53"/>
      <c r="O1810" s="53"/>
      <c r="P1810" s="53"/>
      <c r="Q1810" s="53"/>
      <c r="R1810" s="53"/>
      <c r="S1810" s="53"/>
      <c r="T1810" s="53"/>
      <c r="U1810" s="53"/>
      <c r="V1810" s="53"/>
      <c r="W1810" s="53"/>
      <c r="X1810" s="53"/>
      <c r="Y1810" s="53"/>
      <c r="Z1810" s="53"/>
      <c r="AA1810" s="53"/>
      <c r="AB1810" s="53"/>
      <c r="AC1810" s="53"/>
      <c r="AD1810" s="53"/>
      <c r="AE1810" s="53"/>
      <c r="AF1810" s="53"/>
      <c r="AG1810" s="53"/>
      <c r="AH1810" s="53"/>
      <c r="AI1810" s="53"/>
      <c r="AJ1810" s="53"/>
      <c r="AK1810" s="53"/>
      <c r="AL1810" s="53"/>
      <c r="AM1810" s="53"/>
      <c r="AN1810" s="53"/>
      <c r="AO1810" s="53"/>
      <c r="AP1810" s="53"/>
      <c r="AQ1810" s="53"/>
      <c r="AR1810" s="53"/>
      <c r="AS1810" s="53"/>
    </row>
    <row r="1811" spans="1:45" s="54" customFormat="1" ht="10.8" hidden="1" outlineLevel="2" thickBot="1" x14ac:dyDescent="0.3">
      <c r="A1811" s="203">
        <v>140</v>
      </c>
      <c r="B1811" s="203" t="s">
        <v>78</v>
      </c>
      <c r="C1811" s="136" t="s">
        <v>2332</v>
      </c>
      <c r="D1811" s="136" t="s">
        <v>2333</v>
      </c>
      <c r="E1811" s="136" t="s">
        <v>2334</v>
      </c>
      <c r="F1811" s="208">
        <v>42689</v>
      </c>
      <c r="G1811" s="300" t="s">
        <v>2313</v>
      </c>
      <c r="H1811" s="203"/>
      <c r="I1811" s="203"/>
      <c r="J1811" s="310">
        <v>5</v>
      </c>
      <c r="K1811" s="52"/>
      <c r="L1811" s="53"/>
      <c r="M1811" s="53"/>
      <c r="N1811" s="53"/>
      <c r="O1811" s="53"/>
      <c r="P1811" s="53"/>
      <c r="Q1811" s="53"/>
      <c r="R1811" s="53"/>
      <c r="S1811" s="53"/>
      <c r="T1811" s="53"/>
      <c r="U1811" s="53"/>
      <c r="V1811" s="53"/>
      <c r="W1811" s="53"/>
      <c r="X1811" s="53"/>
      <c r="Y1811" s="53"/>
      <c r="Z1811" s="53"/>
      <c r="AA1811" s="53"/>
      <c r="AB1811" s="53"/>
      <c r="AC1811" s="53"/>
      <c r="AD1811" s="53"/>
      <c r="AE1811" s="53"/>
      <c r="AF1811" s="53"/>
      <c r="AG1811" s="53"/>
      <c r="AH1811" s="53"/>
      <c r="AI1811" s="53"/>
      <c r="AJ1811" s="53"/>
      <c r="AK1811" s="53"/>
      <c r="AL1811" s="53"/>
      <c r="AM1811" s="53"/>
      <c r="AN1811" s="53"/>
      <c r="AO1811" s="53"/>
      <c r="AP1811" s="53"/>
      <c r="AQ1811" s="53"/>
      <c r="AR1811" s="53"/>
      <c r="AS1811" s="53"/>
    </row>
    <row r="1812" spans="1:45" s="54" customFormat="1" ht="10.8" hidden="1" outlineLevel="2" thickBot="1" x14ac:dyDescent="0.3">
      <c r="A1812" s="203">
        <v>141</v>
      </c>
      <c r="B1812" s="203" t="s">
        <v>78</v>
      </c>
      <c r="C1812" s="136" t="s">
        <v>2314</v>
      </c>
      <c r="D1812" s="136" t="s">
        <v>2335</v>
      </c>
      <c r="E1812" s="136" t="s">
        <v>2336</v>
      </c>
      <c r="F1812" s="208">
        <v>42689</v>
      </c>
      <c r="G1812" s="300" t="s">
        <v>2313</v>
      </c>
      <c r="H1812" s="203"/>
      <c r="I1812" s="203"/>
      <c r="J1812" s="310">
        <v>5</v>
      </c>
      <c r="K1812" s="52"/>
      <c r="L1812" s="53"/>
      <c r="M1812" s="53"/>
      <c r="N1812" s="53"/>
      <c r="O1812" s="53"/>
      <c r="P1812" s="53"/>
      <c r="Q1812" s="53"/>
      <c r="R1812" s="53"/>
      <c r="S1812" s="53"/>
      <c r="T1812" s="53"/>
      <c r="U1812" s="53"/>
      <c r="V1812" s="53"/>
      <c r="W1812" s="53"/>
      <c r="X1812" s="53"/>
      <c r="Y1812" s="53"/>
      <c r="Z1812" s="53"/>
      <c r="AA1812" s="53"/>
      <c r="AB1812" s="53"/>
      <c r="AC1812" s="53"/>
      <c r="AD1812" s="53"/>
      <c r="AE1812" s="53"/>
      <c r="AF1812" s="53"/>
      <c r="AG1812" s="53"/>
      <c r="AH1812" s="53"/>
      <c r="AI1812" s="53"/>
      <c r="AJ1812" s="53"/>
      <c r="AK1812" s="53"/>
      <c r="AL1812" s="53"/>
      <c r="AM1812" s="53"/>
      <c r="AN1812" s="53"/>
      <c r="AO1812" s="53"/>
      <c r="AP1812" s="53"/>
      <c r="AQ1812" s="53"/>
      <c r="AR1812" s="53"/>
      <c r="AS1812" s="53"/>
    </row>
    <row r="1813" spans="1:45" s="54" customFormat="1" ht="10.8" hidden="1" outlineLevel="2" thickBot="1" x14ac:dyDescent="0.3">
      <c r="A1813" s="203">
        <v>142</v>
      </c>
      <c r="B1813" s="203" t="s">
        <v>78</v>
      </c>
      <c r="C1813" s="136" t="s">
        <v>2324</v>
      </c>
      <c r="D1813" s="136" t="s">
        <v>2337</v>
      </c>
      <c r="E1813" s="136" t="s">
        <v>2338</v>
      </c>
      <c r="F1813" s="208">
        <v>42690</v>
      </c>
      <c r="G1813" s="300" t="s">
        <v>2313</v>
      </c>
      <c r="H1813" s="203"/>
      <c r="I1813" s="203"/>
      <c r="J1813" s="310">
        <v>7</v>
      </c>
      <c r="K1813" s="52"/>
      <c r="L1813" s="53"/>
      <c r="M1813" s="53"/>
      <c r="N1813" s="53"/>
      <c r="O1813" s="53"/>
      <c r="P1813" s="53"/>
      <c r="Q1813" s="53"/>
      <c r="R1813" s="53"/>
      <c r="S1813" s="53"/>
      <c r="T1813" s="53"/>
      <c r="U1813" s="53"/>
      <c r="V1813" s="53"/>
      <c r="W1813" s="53"/>
      <c r="X1813" s="53"/>
      <c r="Y1813" s="53"/>
      <c r="Z1813" s="53"/>
      <c r="AA1813" s="53"/>
      <c r="AB1813" s="53"/>
      <c r="AC1813" s="53"/>
      <c r="AD1813" s="53"/>
      <c r="AE1813" s="53"/>
      <c r="AF1813" s="53"/>
      <c r="AG1813" s="53"/>
      <c r="AH1813" s="53"/>
      <c r="AI1813" s="53"/>
      <c r="AJ1813" s="53"/>
      <c r="AK1813" s="53"/>
      <c r="AL1813" s="53"/>
      <c r="AM1813" s="53"/>
      <c r="AN1813" s="53"/>
      <c r="AO1813" s="53"/>
      <c r="AP1813" s="53"/>
      <c r="AQ1813" s="53"/>
      <c r="AR1813" s="53"/>
      <c r="AS1813" s="53"/>
    </row>
    <row r="1814" spans="1:45" s="54" customFormat="1" ht="10.8" hidden="1" outlineLevel="2" thickBot="1" x14ac:dyDescent="0.3">
      <c r="A1814" s="203">
        <v>143</v>
      </c>
      <c r="B1814" s="203" t="s">
        <v>78</v>
      </c>
      <c r="C1814" s="136" t="s">
        <v>2332</v>
      </c>
      <c r="D1814" s="136" t="s">
        <v>2339</v>
      </c>
      <c r="E1814" s="136" t="s">
        <v>2340</v>
      </c>
      <c r="F1814" s="208">
        <v>42692</v>
      </c>
      <c r="G1814" s="300" t="s">
        <v>2313</v>
      </c>
      <c r="H1814" s="203"/>
      <c r="I1814" s="203"/>
      <c r="J1814" s="310">
        <v>2</v>
      </c>
      <c r="K1814" s="52"/>
      <c r="L1814" s="53"/>
      <c r="M1814" s="53"/>
      <c r="N1814" s="53"/>
      <c r="O1814" s="53"/>
      <c r="P1814" s="53"/>
      <c r="Q1814" s="53"/>
      <c r="R1814" s="53"/>
      <c r="S1814" s="53"/>
      <c r="T1814" s="53"/>
      <c r="U1814" s="53"/>
      <c r="V1814" s="53"/>
      <c r="W1814" s="53"/>
      <c r="X1814" s="53"/>
      <c r="Y1814" s="53"/>
      <c r="Z1814" s="53"/>
      <c r="AA1814" s="53"/>
      <c r="AB1814" s="53"/>
      <c r="AC1814" s="53"/>
      <c r="AD1814" s="53"/>
      <c r="AE1814" s="53"/>
      <c r="AF1814" s="53"/>
      <c r="AG1814" s="53"/>
      <c r="AH1814" s="53"/>
      <c r="AI1814" s="53"/>
      <c r="AJ1814" s="53"/>
      <c r="AK1814" s="53"/>
      <c r="AL1814" s="53"/>
      <c r="AM1814" s="53"/>
      <c r="AN1814" s="53"/>
      <c r="AO1814" s="53"/>
      <c r="AP1814" s="53"/>
      <c r="AQ1814" s="53"/>
      <c r="AR1814" s="53"/>
      <c r="AS1814" s="53"/>
    </row>
    <row r="1815" spans="1:45" s="54" customFormat="1" ht="10.8" hidden="1" outlineLevel="2" thickBot="1" x14ac:dyDescent="0.3">
      <c r="A1815" s="203">
        <v>144</v>
      </c>
      <c r="B1815" s="203" t="s">
        <v>78</v>
      </c>
      <c r="C1815" s="136" t="s">
        <v>2314</v>
      </c>
      <c r="D1815" s="136" t="s">
        <v>2341</v>
      </c>
      <c r="E1815" s="136" t="s">
        <v>2342</v>
      </c>
      <c r="F1815" s="208" t="s">
        <v>2343</v>
      </c>
      <c r="G1815" s="300" t="s">
        <v>2313</v>
      </c>
      <c r="H1815" s="203"/>
      <c r="I1815" s="203"/>
      <c r="J1815" s="310">
        <v>10</v>
      </c>
      <c r="K1815" s="52"/>
      <c r="L1815" s="53"/>
      <c r="M1815" s="53"/>
      <c r="N1815" s="53"/>
      <c r="O1815" s="53"/>
      <c r="P1815" s="53"/>
      <c r="Q1815" s="53"/>
      <c r="R1815" s="53"/>
      <c r="S1815" s="53"/>
      <c r="T1815" s="53"/>
      <c r="U1815" s="53"/>
      <c r="V1815" s="53"/>
      <c r="W1815" s="53"/>
      <c r="X1815" s="53"/>
      <c r="Y1815" s="53"/>
      <c r="Z1815" s="53"/>
      <c r="AA1815" s="53"/>
      <c r="AB1815" s="53"/>
      <c r="AC1815" s="53"/>
      <c r="AD1815" s="53"/>
      <c r="AE1815" s="53"/>
      <c r="AF1815" s="53"/>
      <c r="AG1815" s="53"/>
      <c r="AH1815" s="53"/>
      <c r="AI1815" s="53"/>
      <c r="AJ1815" s="53"/>
      <c r="AK1815" s="53"/>
      <c r="AL1815" s="53"/>
      <c r="AM1815" s="53"/>
      <c r="AN1815" s="53"/>
      <c r="AO1815" s="53"/>
      <c r="AP1815" s="53"/>
      <c r="AQ1815" s="53"/>
      <c r="AR1815" s="53"/>
      <c r="AS1815" s="53"/>
    </row>
    <row r="1816" spans="1:45" s="54" customFormat="1" ht="10.8" hidden="1" outlineLevel="2" thickBot="1" x14ac:dyDescent="0.3">
      <c r="A1816" s="203">
        <v>145</v>
      </c>
      <c r="B1816" s="203" t="s">
        <v>78</v>
      </c>
      <c r="C1816" s="136" t="s">
        <v>2344</v>
      </c>
      <c r="D1816" s="136" t="s">
        <v>2345</v>
      </c>
      <c r="E1816" s="136" t="s">
        <v>2346</v>
      </c>
      <c r="F1816" s="208" t="s">
        <v>2347</v>
      </c>
      <c r="G1816" s="300" t="s">
        <v>2313</v>
      </c>
      <c r="H1816" s="203"/>
      <c r="I1816" s="203"/>
      <c r="J1816" s="310">
        <v>13</v>
      </c>
      <c r="K1816" s="52"/>
      <c r="L1816" s="53"/>
      <c r="M1816" s="53"/>
      <c r="N1816" s="53"/>
      <c r="O1816" s="53"/>
      <c r="P1816" s="53"/>
      <c r="Q1816" s="53"/>
      <c r="R1816" s="53"/>
      <c r="S1816" s="53"/>
      <c r="T1816" s="53"/>
      <c r="U1816" s="53"/>
      <c r="V1816" s="53"/>
      <c r="W1816" s="53"/>
      <c r="X1816" s="53"/>
      <c r="Y1816" s="53"/>
      <c r="Z1816" s="53"/>
      <c r="AA1816" s="53"/>
      <c r="AB1816" s="53"/>
      <c r="AC1816" s="53"/>
      <c r="AD1816" s="53"/>
      <c r="AE1816" s="53"/>
      <c r="AF1816" s="53"/>
      <c r="AG1816" s="53"/>
      <c r="AH1816" s="53"/>
      <c r="AI1816" s="53"/>
      <c r="AJ1816" s="53"/>
      <c r="AK1816" s="53"/>
      <c r="AL1816" s="53"/>
      <c r="AM1816" s="53"/>
      <c r="AN1816" s="53"/>
      <c r="AO1816" s="53"/>
      <c r="AP1816" s="53"/>
      <c r="AQ1816" s="53"/>
      <c r="AR1816" s="53"/>
      <c r="AS1816" s="53"/>
    </row>
    <row r="1817" spans="1:45" s="54" customFormat="1" ht="10.8" hidden="1" outlineLevel="2" thickBot="1" x14ac:dyDescent="0.3">
      <c r="A1817" s="203">
        <v>146</v>
      </c>
      <c r="B1817" s="203" t="s">
        <v>78</v>
      </c>
      <c r="C1817" s="136" t="s">
        <v>2348</v>
      </c>
      <c r="D1817" s="136" t="s">
        <v>2349</v>
      </c>
      <c r="E1817" s="136" t="s">
        <v>2350</v>
      </c>
      <c r="F1817" s="208" t="s">
        <v>2351</v>
      </c>
      <c r="G1817" s="300" t="s">
        <v>2313</v>
      </c>
      <c r="H1817" s="203"/>
      <c r="I1817" s="203"/>
      <c r="J1817" s="310">
        <v>11</v>
      </c>
      <c r="K1817" s="52"/>
      <c r="L1817" s="53"/>
      <c r="M1817" s="53"/>
      <c r="N1817" s="53"/>
      <c r="O1817" s="53"/>
      <c r="P1817" s="53"/>
      <c r="Q1817" s="53"/>
      <c r="R1817" s="53"/>
      <c r="S1817" s="53"/>
      <c r="T1817" s="53"/>
      <c r="U1817" s="53"/>
      <c r="V1817" s="53"/>
      <c r="W1817" s="53"/>
      <c r="X1817" s="53"/>
      <c r="Y1817" s="53"/>
      <c r="Z1817" s="53"/>
      <c r="AA1817" s="53"/>
      <c r="AB1817" s="53"/>
      <c r="AC1817" s="53"/>
      <c r="AD1817" s="53"/>
      <c r="AE1817" s="53"/>
      <c r="AF1817" s="53"/>
      <c r="AG1817" s="53"/>
      <c r="AH1817" s="53"/>
      <c r="AI1817" s="53"/>
      <c r="AJ1817" s="53"/>
      <c r="AK1817" s="53"/>
      <c r="AL1817" s="53"/>
      <c r="AM1817" s="53"/>
      <c r="AN1817" s="53"/>
      <c r="AO1817" s="53"/>
      <c r="AP1817" s="53"/>
      <c r="AQ1817" s="53"/>
      <c r="AR1817" s="53"/>
      <c r="AS1817" s="53"/>
    </row>
    <row r="1818" spans="1:45" s="54" customFormat="1" ht="10.8" hidden="1" outlineLevel="2" thickBot="1" x14ac:dyDescent="0.3">
      <c r="A1818" s="203">
        <v>147</v>
      </c>
      <c r="B1818" s="203" t="s">
        <v>78</v>
      </c>
      <c r="C1818" s="136" t="s">
        <v>2352</v>
      </c>
      <c r="D1818" s="136" t="s">
        <v>2353</v>
      </c>
      <c r="E1818" s="136" t="s">
        <v>2354</v>
      </c>
      <c r="F1818" s="208" t="s">
        <v>2351</v>
      </c>
      <c r="G1818" s="300" t="s">
        <v>2313</v>
      </c>
      <c r="H1818" s="203"/>
      <c r="I1818" s="203"/>
      <c r="J1818" s="310">
        <v>8</v>
      </c>
      <c r="K1818" s="52"/>
      <c r="L1818" s="53"/>
      <c r="M1818" s="53"/>
      <c r="N1818" s="53"/>
      <c r="O1818" s="53"/>
      <c r="P1818" s="53"/>
      <c r="Q1818" s="53"/>
      <c r="R1818" s="53"/>
      <c r="S1818" s="53"/>
      <c r="T1818" s="53"/>
      <c r="U1818" s="53"/>
      <c r="V1818" s="53"/>
      <c r="W1818" s="53"/>
      <c r="X1818" s="53"/>
      <c r="Y1818" s="53"/>
      <c r="Z1818" s="53"/>
      <c r="AA1818" s="53"/>
      <c r="AB1818" s="53"/>
      <c r="AC1818" s="53"/>
      <c r="AD1818" s="53"/>
      <c r="AE1818" s="53"/>
      <c r="AF1818" s="53"/>
      <c r="AG1818" s="53"/>
      <c r="AH1818" s="53"/>
      <c r="AI1818" s="53"/>
      <c r="AJ1818" s="53"/>
      <c r="AK1818" s="53"/>
      <c r="AL1818" s="53"/>
      <c r="AM1818" s="53"/>
      <c r="AN1818" s="53"/>
      <c r="AO1818" s="53"/>
      <c r="AP1818" s="53"/>
      <c r="AQ1818" s="53"/>
      <c r="AR1818" s="53"/>
      <c r="AS1818" s="53"/>
    </row>
    <row r="1819" spans="1:45" s="54" customFormat="1" ht="21" hidden="1" outlineLevel="2" thickBot="1" x14ac:dyDescent="0.3">
      <c r="A1819" s="203">
        <v>148</v>
      </c>
      <c r="B1819" s="203" t="s">
        <v>78</v>
      </c>
      <c r="C1819" s="136" t="s">
        <v>2344</v>
      </c>
      <c r="D1819" s="136" t="s">
        <v>2355</v>
      </c>
      <c r="E1819" s="136" t="s">
        <v>2356</v>
      </c>
      <c r="F1819" s="208" t="s">
        <v>2357</v>
      </c>
      <c r="G1819" s="300" t="s">
        <v>2313</v>
      </c>
      <c r="H1819" s="203"/>
      <c r="I1819" s="203"/>
      <c r="J1819" s="310">
        <v>20</v>
      </c>
      <c r="K1819" s="52"/>
      <c r="L1819" s="53"/>
      <c r="M1819" s="53"/>
      <c r="N1819" s="53"/>
      <c r="O1819" s="53"/>
      <c r="P1819" s="53"/>
      <c r="Q1819" s="53"/>
      <c r="R1819" s="53"/>
      <c r="S1819" s="53"/>
      <c r="T1819" s="53"/>
      <c r="U1819" s="53"/>
      <c r="V1819" s="53"/>
      <c r="W1819" s="53"/>
      <c r="X1819" s="53"/>
      <c r="Y1819" s="53"/>
      <c r="Z1819" s="53"/>
      <c r="AA1819" s="53"/>
      <c r="AB1819" s="53"/>
      <c r="AC1819" s="53"/>
      <c r="AD1819" s="53"/>
      <c r="AE1819" s="53"/>
      <c r="AF1819" s="53"/>
      <c r="AG1819" s="53"/>
      <c r="AH1819" s="53"/>
      <c r="AI1819" s="53"/>
      <c r="AJ1819" s="53"/>
      <c r="AK1819" s="53"/>
      <c r="AL1819" s="53"/>
      <c r="AM1819" s="53"/>
      <c r="AN1819" s="53"/>
      <c r="AO1819" s="53"/>
      <c r="AP1819" s="53"/>
      <c r="AQ1819" s="53"/>
      <c r="AR1819" s="53"/>
      <c r="AS1819" s="53"/>
    </row>
    <row r="1820" spans="1:45" s="54" customFormat="1" ht="10.8" hidden="1" outlineLevel="2" thickBot="1" x14ac:dyDescent="0.3">
      <c r="A1820" s="203">
        <v>149</v>
      </c>
      <c r="B1820" s="203" t="s">
        <v>78</v>
      </c>
      <c r="C1820" s="136" t="s">
        <v>2328</v>
      </c>
      <c r="D1820" s="136" t="s">
        <v>2358</v>
      </c>
      <c r="E1820" s="136" t="s">
        <v>2359</v>
      </c>
      <c r="F1820" s="208">
        <v>42703</v>
      </c>
      <c r="G1820" s="300" t="s">
        <v>2313</v>
      </c>
      <c r="H1820" s="203"/>
      <c r="I1820" s="203"/>
      <c r="J1820" s="310">
        <v>7</v>
      </c>
      <c r="K1820" s="52"/>
      <c r="L1820" s="53"/>
      <c r="M1820" s="53"/>
      <c r="N1820" s="53"/>
      <c r="O1820" s="53"/>
      <c r="P1820" s="53"/>
      <c r="Q1820" s="53"/>
      <c r="R1820" s="53"/>
      <c r="S1820" s="53"/>
      <c r="T1820" s="53"/>
      <c r="U1820" s="53"/>
      <c r="V1820" s="53"/>
      <c r="W1820" s="53"/>
      <c r="X1820" s="53"/>
      <c r="Y1820" s="53"/>
      <c r="Z1820" s="53"/>
      <c r="AA1820" s="53"/>
      <c r="AB1820" s="53"/>
      <c r="AC1820" s="53"/>
      <c r="AD1820" s="53"/>
      <c r="AE1820" s="53"/>
      <c r="AF1820" s="53"/>
      <c r="AG1820" s="53"/>
      <c r="AH1820" s="53"/>
      <c r="AI1820" s="53"/>
      <c r="AJ1820" s="53"/>
      <c r="AK1820" s="53"/>
      <c r="AL1820" s="53"/>
      <c r="AM1820" s="53"/>
      <c r="AN1820" s="53"/>
      <c r="AO1820" s="53"/>
      <c r="AP1820" s="53"/>
      <c r="AQ1820" s="53"/>
      <c r="AR1820" s="53"/>
      <c r="AS1820" s="53"/>
    </row>
    <row r="1821" spans="1:45" s="54" customFormat="1" ht="10.8" hidden="1" outlineLevel="2" thickBot="1" x14ac:dyDescent="0.3">
      <c r="A1821" s="203">
        <v>150</v>
      </c>
      <c r="B1821" s="203" t="s">
        <v>78</v>
      </c>
      <c r="C1821" s="136" t="s">
        <v>2328</v>
      </c>
      <c r="D1821" s="136" t="s">
        <v>2360</v>
      </c>
      <c r="E1821" s="136" t="s">
        <v>2361</v>
      </c>
      <c r="F1821" s="208">
        <v>42692</v>
      </c>
      <c r="G1821" s="300" t="s">
        <v>2313</v>
      </c>
      <c r="H1821" s="203"/>
      <c r="I1821" s="203"/>
      <c r="J1821" s="310">
        <v>3</v>
      </c>
      <c r="K1821" s="52"/>
      <c r="L1821" s="53"/>
      <c r="M1821" s="53"/>
      <c r="N1821" s="53"/>
      <c r="O1821" s="53"/>
      <c r="P1821" s="53"/>
      <c r="Q1821" s="53"/>
      <c r="R1821" s="53"/>
      <c r="S1821" s="53"/>
      <c r="T1821" s="53"/>
      <c r="U1821" s="53"/>
      <c r="V1821" s="53"/>
      <c r="W1821" s="53"/>
      <c r="X1821" s="53"/>
      <c r="Y1821" s="53"/>
      <c r="Z1821" s="53"/>
      <c r="AA1821" s="53"/>
      <c r="AB1821" s="53"/>
      <c r="AC1821" s="53"/>
      <c r="AD1821" s="53"/>
      <c r="AE1821" s="53"/>
      <c r="AF1821" s="53"/>
      <c r="AG1821" s="53"/>
      <c r="AH1821" s="53"/>
      <c r="AI1821" s="53"/>
      <c r="AJ1821" s="53"/>
      <c r="AK1821" s="53"/>
      <c r="AL1821" s="53"/>
      <c r="AM1821" s="53"/>
      <c r="AN1821" s="53"/>
      <c r="AO1821" s="53"/>
      <c r="AP1821" s="53"/>
      <c r="AQ1821" s="53"/>
      <c r="AR1821" s="53"/>
      <c r="AS1821" s="53"/>
    </row>
    <row r="1822" spans="1:45" s="54" customFormat="1" ht="10.8" hidden="1" outlineLevel="2" thickBot="1" x14ac:dyDescent="0.3">
      <c r="A1822" s="203">
        <v>151</v>
      </c>
      <c r="B1822" s="203" t="s">
        <v>78</v>
      </c>
      <c r="C1822" s="136" t="s">
        <v>2328</v>
      </c>
      <c r="D1822" s="136" t="s">
        <v>2362</v>
      </c>
      <c r="E1822" s="136" t="s">
        <v>2363</v>
      </c>
      <c r="F1822" s="208">
        <v>42692</v>
      </c>
      <c r="G1822" s="300" t="s">
        <v>2313</v>
      </c>
      <c r="H1822" s="203"/>
      <c r="I1822" s="203"/>
      <c r="J1822" s="310">
        <v>1</v>
      </c>
      <c r="K1822" s="52"/>
      <c r="L1822" s="53"/>
      <c r="M1822" s="53"/>
      <c r="N1822" s="53"/>
      <c r="O1822" s="53"/>
      <c r="P1822" s="53"/>
      <c r="Q1822" s="53"/>
      <c r="R1822" s="53"/>
      <c r="S1822" s="53"/>
      <c r="T1822" s="53"/>
      <c r="U1822" s="53"/>
      <c r="V1822" s="53"/>
      <c r="W1822" s="53"/>
      <c r="X1822" s="53"/>
      <c r="Y1822" s="53"/>
      <c r="Z1822" s="53"/>
      <c r="AA1822" s="53"/>
      <c r="AB1822" s="53"/>
      <c r="AC1822" s="53"/>
      <c r="AD1822" s="53"/>
      <c r="AE1822" s="53"/>
      <c r="AF1822" s="53"/>
      <c r="AG1822" s="53"/>
      <c r="AH1822" s="53"/>
      <c r="AI1822" s="53"/>
      <c r="AJ1822" s="53"/>
      <c r="AK1822" s="53"/>
      <c r="AL1822" s="53"/>
      <c r="AM1822" s="53"/>
      <c r="AN1822" s="53"/>
      <c r="AO1822" s="53"/>
      <c r="AP1822" s="53"/>
      <c r="AQ1822" s="53"/>
      <c r="AR1822" s="53"/>
      <c r="AS1822" s="53"/>
    </row>
    <row r="1823" spans="1:45" s="54" customFormat="1" ht="10.8" hidden="1" outlineLevel="2" thickBot="1" x14ac:dyDescent="0.3">
      <c r="A1823" s="203">
        <v>152</v>
      </c>
      <c r="B1823" s="203" t="s">
        <v>78</v>
      </c>
      <c r="C1823" s="136" t="s">
        <v>2364</v>
      </c>
      <c r="D1823" s="136" t="s">
        <v>2365</v>
      </c>
      <c r="E1823" s="136">
        <v>15</v>
      </c>
      <c r="F1823" s="208">
        <v>42703</v>
      </c>
      <c r="G1823" s="300" t="s">
        <v>2366</v>
      </c>
      <c r="H1823" s="203"/>
      <c r="I1823" s="203"/>
      <c r="J1823" s="310">
        <v>1</v>
      </c>
      <c r="K1823" s="52"/>
      <c r="L1823" s="53"/>
      <c r="M1823" s="53"/>
      <c r="N1823" s="53"/>
      <c r="O1823" s="53"/>
      <c r="P1823" s="53"/>
      <c r="Q1823" s="53"/>
      <c r="R1823" s="53"/>
      <c r="S1823" s="53"/>
      <c r="T1823" s="53"/>
      <c r="U1823" s="53"/>
      <c r="V1823" s="53"/>
      <c r="W1823" s="53"/>
      <c r="X1823" s="53"/>
      <c r="Y1823" s="53"/>
      <c r="Z1823" s="53"/>
      <c r="AA1823" s="53"/>
      <c r="AB1823" s="53"/>
      <c r="AC1823" s="53"/>
      <c r="AD1823" s="53"/>
      <c r="AE1823" s="53"/>
      <c r="AF1823" s="53"/>
      <c r="AG1823" s="53"/>
      <c r="AH1823" s="53"/>
      <c r="AI1823" s="53"/>
      <c r="AJ1823" s="53"/>
      <c r="AK1823" s="53"/>
      <c r="AL1823" s="53"/>
      <c r="AM1823" s="53"/>
      <c r="AN1823" s="53"/>
      <c r="AO1823" s="53"/>
      <c r="AP1823" s="53"/>
      <c r="AQ1823" s="53"/>
      <c r="AR1823" s="53"/>
      <c r="AS1823" s="53"/>
    </row>
    <row r="1824" spans="1:45" s="54" customFormat="1" ht="10.8" hidden="1" outlineLevel="2" thickBot="1" x14ac:dyDescent="0.3">
      <c r="A1824" s="203">
        <v>153</v>
      </c>
      <c r="B1824" s="203" t="s">
        <v>78</v>
      </c>
      <c r="C1824" s="136" t="s">
        <v>2367</v>
      </c>
      <c r="D1824" s="136" t="s">
        <v>2368</v>
      </c>
      <c r="E1824" s="136" t="s">
        <v>2369</v>
      </c>
      <c r="F1824" s="208">
        <v>42703</v>
      </c>
      <c r="G1824" s="300" t="s">
        <v>2366</v>
      </c>
      <c r="H1824" s="203"/>
      <c r="I1824" s="203"/>
      <c r="J1824" s="310">
        <v>1</v>
      </c>
      <c r="K1824" s="52"/>
      <c r="L1824" s="53"/>
      <c r="M1824" s="53"/>
      <c r="N1824" s="53"/>
      <c r="O1824" s="53"/>
      <c r="P1824" s="53"/>
      <c r="Q1824" s="53"/>
      <c r="R1824" s="53"/>
      <c r="S1824" s="53"/>
      <c r="T1824" s="53"/>
      <c r="U1824" s="53"/>
      <c r="V1824" s="53"/>
      <c r="W1824" s="53"/>
      <c r="X1824" s="53"/>
      <c r="Y1824" s="53"/>
      <c r="Z1824" s="53"/>
      <c r="AA1824" s="53"/>
      <c r="AB1824" s="53"/>
      <c r="AC1824" s="53"/>
      <c r="AD1824" s="53"/>
      <c r="AE1824" s="53"/>
      <c r="AF1824" s="53"/>
      <c r="AG1824" s="53"/>
      <c r="AH1824" s="53"/>
      <c r="AI1824" s="53"/>
      <c r="AJ1824" s="53"/>
      <c r="AK1824" s="53"/>
      <c r="AL1824" s="53"/>
      <c r="AM1824" s="53"/>
      <c r="AN1824" s="53"/>
      <c r="AO1824" s="53"/>
      <c r="AP1824" s="53"/>
      <c r="AQ1824" s="53"/>
      <c r="AR1824" s="53"/>
      <c r="AS1824" s="53"/>
    </row>
    <row r="1825" spans="1:45" s="54" customFormat="1" ht="10.8" hidden="1" outlineLevel="2" thickBot="1" x14ac:dyDescent="0.3">
      <c r="A1825" s="203">
        <v>154</v>
      </c>
      <c r="B1825" s="203" t="s">
        <v>78</v>
      </c>
      <c r="C1825" s="136" t="s">
        <v>2370</v>
      </c>
      <c r="D1825" s="136" t="s">
        <v>2371</v>
      </c>
      <c r="E1825" s="136" t="s">
        <v>2372</v>
      </c>
      <c r="F1825" s="208" t="s">
        <v>2373</v>
      </c>
      <c r="G1825" s="300" t="s">
        <v>2366</v>
      </c>
      <c r="H1825" s="203"/>
      <c r="I1825" s="203"/>
      <c r="J1825" s="310">
        <v>10</v>
      </c>
      <c r="K1825" s="52"/>
      <c r="L1825" s="53"/>
      <c r="M1825" s="53"/>
      <c r="N1825" s="53"/>
      <c r="O1825" s="53"/>
      <c r="P1825" s="53"/>
      <c r="Q1825" s="53"/>
      <c r="R1825" s="53"/>
      <c r="S1825" s="53"/>
      <c r="T1825" s="53"/>
      <c r="U1825" s="53"/>
      <c r="V1825" s="53"/>
      <c r="W1825" s="53"/>
      <c r="X1825" s="53"/>
      <c r="Y1825" s="53"/>
      <c r="Z1825" s="53"/>
      <c r="AA1825" s="53"/>
      <c r="AB1825" s="53"/>
      <c r="AC1825" s="53"/>
      <c r="AD1825" s="53"/>
      <c r="AE1825" s="53"/>
      <c r="AF1825" s="53"/>
      <c r="AG1825" s="53"/>
      <c r="AH1825" s="53"/>
      <c r="AI1825" s="53"/>
      <c r="AJ1825" s="53"/>
      <c r="AK1825" s="53"/>
      <c r="AL1825" s="53"/>
      <c r="AM1825" s="53"/>
      <c r="AN1825" s="53"/>
      <c r="AO1825" s="53"/>
      <c r="AP1825" s="53"/>
      <c r="AQ1825" s="53"/>
      <c r="AR1825" s="53"/>
      <c r="AS1825" s="53"/>
    </row>
    <row r="1826" spans="1:45" s="54" customFormat="1" ht="10.8" hidden="1" outlineLevel="2" thickBot="1" x14ac:dyDescent="0.3">
      <c r="A1826" s="203">
        <v>155</v>
      </c>
      <c r="B1826" s="203" t="s">
        <v>78</v>
      </c>
      <c r="C1826" s="136" t="s">
        <v>2374</v>
      </c>
      <c r="D1826" s="136" t="s">
        <v>2375</v>
      </c>
      <c r="E1826" s="136" t="s">
        <v>2376</v>
      </c>
      <c r="F1826" s="208">
        <v>42696</v>
      </c>
      <c r="G1826" s="300" t="s">
        <v>2366</v>
      </c>
      <c r="H1826" s="203"/>
      <c r="I1826" s="203"/>
      <c r="J1826" s="310">
        <v>1</v>
      </c>
      <c r="K1826" s="52"/>
      <c r="L1826" s="53"/>
      <c r="M1826" s="53"/>
      <c r="N1826" s="53"/>
      <c r="O1826" s="53"/>
      <c r="P1826" s="53"/>
      <c r="Q1826" s="53"/>
      <c r="R1826" s="53"/>
      <c r="S1826" s="53"/>
      <c r="T1826" s="53"/>
      <c r="U1826" s="53"/>
      <c r="V1826" s="53"/>
      <c r="W1826" s="53"/>
      <c r="X1826" s="53"/>
      <c r="Y1826" s="53"/>
      <c r="Z1826" s="53"/>
      <c r="AA1826" s="53"/>
      <c r="AB1826" s="53"/>
      <c r="AC1826" s="53"/>
      <c r="AD1826" s="53"/>
      <c r="AE1826" s="53"/>
      <c r="AF1826" s="53"/>
      <c r="AG1826" s="53"/>
      <c r="AH1826" s="53"/>
      <c r="AI1826" s="53"/>
      <c r="AJ1826" s="53"/>
      <c r="AK1826" s="53"/>
      <c r="AL1826" s="53"/>
      <c r="AM1826" s="53"/>
      <c r="AN1826" s="53"/>
      <c r="AO1826" s="53"/>
      <c r="AP1826" s="53"/>
      <c r="AQ1826" s="53"/>
      <c r="AR1826" s="53"/>
      <c r="AS1826" s="53"/>
    </row>
    <row r="1827" spans="1:45" s="54" customFormat="1" ht="10.8" hidden="1" outlineLevel="2" thickBot="1" x14ac:dyDescent="0.3">
      <c r="A1827" s="203">
        <v>156</v>
      </c>
      <c r="B1827" s="203" t="s">
        <v>78</v>
      </c>
      <c r="C1827" s="136" t="s">
        <v>2374</v>
      </c>
      <c r="D1827" s="136" t="s">
        <v>2377</v>
      </c>
      <c r="E1827" s="136" t="s">
        <v>2378</v>
      </c>
      <c r="F1827" s="208" t="s">
        <v>2351</v>
      </c>
      <c r="G1827" s="300" t="s">
        <v>2366</v>
      </c>
      <c r="H1827" s="203"/>
      <c r="I1827" s="203"/>
      <c r="J1827" s="310">
        <v>13</v>
      </c>
      <c r="K1827" s="52"/>
      <c r="L1827" s="53"/>
      <c r="M1827" s="53"/>
      <c r="N1827" s="53"/>
      <c r="O1827" s="53"/>
      <c r="P1827" s="53"/>
      <c r="Q1827" s="53"/>
      <c r="R1827" s="53"/>
      <c r="S1827" s="53"/>
      <c r="T1827" s="53"/>
      <c r="U1827" s="53"/>
      <c r="V1827" s="53"/>
      <c r="W1827" s="53"/>
      <c r="X1827" s="53"/>
      <c r="Y1827" s="53"/>
      <c r="Z1827" s="53"/>
      <c r="AA1827" s="53"/>
      <c r="AB1827" s="53"/>
      <c r="AC1827" s="53"/>
      <c r="AD1827" s="53"/>
      <c r="AE1827" s="53"/>
      <c r="AF1827" s="53"/>
      <c r="AG1827" s="53"/>
      <c r="AH1827" s="53"/>
      <c r="AI1827" s="53"/>
      <c r="AJ1827" s="53"/>
      <c r="AK1827" s="53"/>
      <c r="AL1827" s="53"/>
      <c r="AM1827" s="53"/>
      <c r="AN1827" s="53"/>
      <c r="AO1827" s="53"/>
      <c r="AP1827" s="53"/>
      <c r="AQ1827" s="53"/>
      <c r="AR1827" s="53"/>
      <c r="AS1827" s="53"/>
    </row>
    <row r="1828" spans="1:45" s="54" customFormat="1" ht="21" hidden="1" outlineLevel="2" thickBot="1" x14ac:dyDescent="0.3">
      <c r="A1828" s="203">
        <v>157</v>
      </c>
      <c r="B1828" s="203" t="s">
        <v>78</v>
      </c>
      <c r="C1828" s="136" t="s">
        <v>2374</v>
      </c>
      <c r="D1828" s="136" t="s">
        <v>2379</v>
      </c>
      <c r="E1828" s="136" t="s">
        <v>2380</v>
      </c>
      <c r="F1828" s="208" t="s">
        <v>2381</v>
      </c>
      <c r="G1828" s="300" t="s">
        <v>2366</v>
      </c>
      <c r="H1828" s="203"/>
      <c r="I1828" s="203"/>
      <c r="J1828" s="310">
        <v>30</v>
      </c>
      <c r="K1828" s="52"/>
      <c r="L1828" s="53"/>
      <c r="M1828" s="53"/>
      <c r="N1828" s="53"/>
      <c r="O1828" s="53"/>
      <c r="P1828" s="53"/>
      <c r="Q1828" s="53"/>
      <c r="R1828" s="53"/>
      <c r="S1828" s="53"/>
      <c r="T1828" s="53"/>
      <c r="U1828" s="53"/>
      <c r="V1828" s="53"/>
      <c r="W1828" s="53"/>
      <c r="X1828" s="53"/>
      <c r="Y1828" s="53"/>
      <c r="Z1828" s="53"/>
      <c r="AA1828" s="53"/>
      <c r="AB1828" s="53"/>
      <c r="AC1828" s="53"/>
      <c r="AD1828" s="53"/>
      <c r="AE1828" s="53"/>
      <c r="AF1828" s="53"/>
      <c r="AG1828" s="53"/>
      <c r="AH1828" s="53"/>
      <c r="AI1828" s="53"/>
      <c r="AJ1828" s="53"/>
      <c r="AK1828" s="53"/>
      <c r="AL1828" s="53"/>
      <c r="AM1828" s="53"/>
      <c r="AN1828" s="53"/>
      <c r="AO1828" s="53"/>
      <c r="AP1828" s="53"/>
      <c r="AQ1828" s="53"/>
      <c r="AR1828" s="53"/>
      <c r="AS1828" s="53"/>
    </row>
    <row r="1829" spans="1:45" s="54" customFormat="1" ht="21" hidden="1" outlineLevel="2" thickBot="1" x14ac:dyDescent="0.3">
      <c r="A1829" s="203">
        <v>158</v>
      </c>
      <c r="B1829" s="203" t="s">
        <v>78</v>
      </c>
      <c r="C1829" s="136" t="s">
        <v>2374</v>
      </c>
      <c r="D1829" s="136" t="s">
        <v>2382</v>
      </c>
      <c r="E1829" s="136" t="s">
        <v>2383</v>
      </c>
      <c r="F1829" s="208" t="s">
        <v>2384</v>
      </c>
      <c r="G1829" s="300" t="s">
        <v>2366</v>
      </c>
      <c r="H1829" s="203"/>
      <c r="I1829" s="203"/>
      <c r="J1829" s="310">
        <v>30</v>
      </c>
      <c r="K1829" s="52"/>
      <c r="L1829" s="53"/>
      <c r="M1829" s="53"/>
      <c r="N1829" s="53"/>
      <c r="O1829" s="53"/>
      <c r="P1829" s="53"/>
      <c r="Q1829" s="53"/>
      <c r="R1829" s="53"/>
      <c r="S1829" s="53"/>
      <c r="T1829" s="53"/>
      <c r="U1829" s="53"/>
      <c r="V1829" s="53"/>
      <c r="W1829" s="53"/>
      <c r="X1829" s="53"/>
      <c r="Y1829" s="53"/>
      <c r="Z1829" s="53"/>
      <c r="AA1829" s="53"/>
      <c r="AB1829" s="53"/>
      <c r="AC1829" s="53"/>
      <c r="AD1829" s="53"/>
      <c r="AE1829" s="53"/>
      <c r="AF1829" s="53"/>
      <c r="AG1829" s="53"/>
      <c r="AH1829" s="53"/>
      <c r="AI1829" s="53"/>
      <c r="AJ1829" s="53"/>
      <c r="AK1829" s="53"/>
      <c r="AL1829" s="53"/>
      <c r="AM1829" s="53"/>
      <c r="AN1829" s="53"/>
      <c r="AO1829" s="53"/>
      <c r="AP1829" s="53"/>
      <c r="AQ1829" s="53"/>
      <c r="AR1829" s="53"/>
      <c r="AS1829" s="53"/>
    </row>
    <row r="1830" spans="1:45" s="54" customFormat="1" ht="21" hidden="1" outlineLevel="2" thickBot="1" x14ac:dyDescent="0.3">
      <c r="A1830" s="203">
        <v>159</v>
      </c>
      <c r="B1830" s="203" t="s">
        <v>78</v>
      </c>
      <c r="C1830" s="136" t="s">
        <v>2385</v>
      </c>
      <c r="D1830" s="136" t="s">
        <v>2386</v>
      </c>
      <c r="E1830" s="136" t="s">
        <v>2387</v>
      </c>
      <c r="F1830" s="208" t="s">
        <v>2388</v>
      </c>
      <c r="G1830" s="300" t="s">
        <v>2366</v>
      </c>
      <c r="H1830" s="203"/>
      <c r="I1830" s="203"/>
      <c r="J1830" s="310">
        <v>29</v>
      </c>
      <c r="K1830" s="52"/>
      <c r="L1830" s="53"/>
      <c r="M1830" s="53"/>
      <c r="N1830" s="53"/>
      <c r="O1830" s="53"/>
      <c r="P1830" s="53"/>
      <c r="Q1830" s="53"/>
      <c r="R1830" s="53"/>
      <c r="S1830" s="53"/>
      <c r="T1830" s="53"/>
      <c r="U1830" s="53"/>
      <c r="V1830" s="53"/>
      <c r="W1830" s="53"/>
      <c r="X1830" s="53"/>
      <c r="Y1830" s="53"/>
      <c r="Z1830" s="53"/>
      <c r="AA1830" s="53"/>
      <c r="AB1830" s="53"/>
      <c r="AC1830" s="53"/>
      <c r="AD1830" s="53"/>
      <c r="AE1830" s="53"/>
      <c r="AF1830" s="53"/>
      <c r="AG1830" s="53"/>
      <c r="AH1830" s="53"/>
      <c r="AI1830" s="53"/>
      <c r="AJ1830" s="53"/>
      <c r="AK1830" s="53"/>
      <c r="AL1830" s="53"/>
      <c r="AM1830" s="53"/>
      <c r="AN1830" s="53"/>
      <c r="AO1830" s="53"/>
      <c r="AP1830" s="53"/>
      <c r="AQ1830" s="53"/>
      <c r="AR1830" s="53"/>
      <c r="AS1830" s="53"/>
    </row>
    <row r="1831" spans="1:45" s="54" customFormat="1" ht="21" hidden="1" outlineLevel="2" thickBot="1" x14ac:dyDescent="0.3">
      <c r="A1831" s="203">
        <v>160</v>
      </c>
      <c r="B1831" s="203" t="s">
        <v>78</v>
      </c>
      <c r="C1831" s="136" t="s">
        <v>2374</v>
      </c>
      <c r="D1831" s="136" t="s">
        <v>2389</v>
      </c>
      <c r="E1831" s="136" t="s">
        <v>2390</v>
      </c>
      <c r="F1831" s="208" t="s">
        <v>2391</v>
      </c>
      <c r="G1831" s="300" t="s">
        <v>2366</v>
      </c>
      <c r="H1831" s="203"/>
      <c r="I1831" s="203"/>
      <c r="J1831" s="310">
        <v>24</v>
      </c>
      <c r="K1831" s="52"/>
      <c r="L1831" s="53"/>
      <c r="M1831" s="53"/>
      <c r="N1831" s="53"/>
      <c r="O1831" s="53"/>
      <c r="P1831" s="53"/>
      <c r="Q1831" s="53"/>
      <c r="R1831" s="53"/>
      <c r="S1831" s="53"/>
      <c r="T1831" s="53"/>
      <c r="U1831" s="53"/>
      <c r="V1831" s="53"/>
      <c r="W1831" s="53"/>
      <c r="X1831" s="53"/>
      <c r="Y1831" s="53"/>
      <c r="Z1831" s="53"/>
      <c r="AA1831" s="53"/>
      <c r="AB1831" s="53"/>
      <c r="AC1831" s="53"/>
      <c r="AD1831" s="53"/>
      <c r="AE1831" s="53"/>
      <c r="AF1831" s="53"/>
      <c r="AG1831" s="53"/>
      <c r="AH1831" s="53"/>
      <c r="AI1831" s="53"/>
      <c r="AJ1831" s="53"/>
      <c r="AK1831" s="53"/>
      <c r="AL1831" s="53"/>
      <c r="AM1831" s="53"/>
      <c r="AN1831" s="53"/>
      <c r="AO1831" s="53"/>
      <c r="AP1831" s="53"/>
      <c r="AQ1831" s="53"/>
      <c r="AR1831" s="53"/>
      <c r="AS1831" s="53"/>
    </row>
    <row r="1832" spans="1:45" s="54" customFormat="1" ht="10.8" hidden="1" outlineLevel="2" thickBot="1" x14ac:dyDescent="0.3">
      <c r="A1832" s="203">
        <v>161</v>
      </c>
      <c r="B1832" s="203" t="s">
        <v>78</v>
      </c>
      <c r="C1832" s="136" t="s">
        <v>2374</v>
      </c>
      <c r="D1832" s="136" t="s">
        <v>2392</v>
      </c>
      <c r="E1832" s="136">
        <v>12</v>
      </c>
      <c r="F1832" s="208">
        <v>42696</v>
      </c>
      <c r="G1832" s="300" t="s">
        <v>2366</v>
      </c>
      <c r="H1832" s="203"/>
      <c r="I1832" s="203"/>
      <c r="J1832" s="310">
        <v>1</v>
      </c>
      <c r="K1832" s="52"/>
      <c r="L1832" s="53"/>
      <c r="M1832" s="53"/>
      <c r="N1832" s="53"/>
      <c r="O1832" s="53"/>
      <c r="P1832" s="53"/>
      <c r="Q1832" s="53"/>
      <c r="R1832" s="53"/>
      <c r="S1832" s="53"/>
      <c r="T1832" s="53"/>
      <c r="U1832" s="53"/>
      <c r="V1832" s="53"/>
      <c r="W1832" s="53"/>
      <c r="X1832" s="53"/>
      <c r="Y1832" s="53"/>
      <c r="Z1832" s="53"/>
      <c r="AA1832" s="53"/>
      <c r="AB1832" s="53"/>
      <c r="AC1832" s="53"/>
      <c r="AD1832" s="53"/>
      <c r="AE1832" s="53"/>
      <c r="AF1832" s="53"/>
      <c r="AG1832" s="53"/>
      <c r="AH1832" s="53"/>
      <c r="AI1832" s="53"/>
      <c r="AJ1832" s="53"/>
      <c r="AK1832" s="53"/>
      <c r="AL1832" s="53"/>
      <c r="AM1832" s="53"/>
      <c r="AN1832" s="53"/>
      <c r="AO1832" s="53"/>
      <c r="AP1832" s="53"/>
      <c r="AQ1832" s="53"/>
      <c r="AR1832" s="53"/>
      <c r="AS1832" s="53"/>
    </row>
    <row r="1833" spans="1:45" s="54" customFormat="1" ht="10.8" hidden="1" outlineLevel="2" thickBot="1" x14ac:dyDescent="0.3">
      <c r="A1833" s="203">
        <v>162</v>
      </c>
      <c r="B1833" s="203" t="s">
        <v>78</v>
      </c>
      <c r="C1833" s="136" t="s">
        <v>2374</v>
      </c>
      <c r="D1833" s="136" t="s">
        <v>2393</v>
      </c>
      <c r="E1833" s="136" t="s">
        <v>2394</v>
      </c>
      <c r="F1833" s="208">
        <v>42696</v>
      </c>
      <c r="G1833" s="300" t="s">
        <v>2366</v>
      </c>
      <c r="H1833" s="203"/>
      <c r="I1833" s="203"/>
      <c r="J1833" s="310">
        <v>2</v>
      </c>
      <c r="K1833" s="52"/>
      <c r="L1833" s="53"/>
      <c r="M1833" s="53"/>
      <c r="N1833" s="53"/>
      <c r="O1833" s="53"/>
      <c r="P1833" s="53"/>
      <c r="Q1833" s="53"/>
      <c r="R1833" s="53"/>
      <c r="S1833" s="53"/>
      <c r="T1833" s="53"/>
      <c r="U1833" s="53"/>
      <c r="V1833" s="53"/>
      <c r="W1833" s="53"/>
      <c r="X1833" s="53"/>
      <c r="Y1833" s="53"/>
      <c r="Z1833" s="53"/>
      <c r="AA1833" s="53"/>
      <c r="AB1833" s="53"/>
      <c r="AC1833" s="53"/>
      <c r="AD1833" s="53"/>
      <c r="AE1833" s="53"/>
      <c r="AF1833" s="53"/>
      <c r="AG1833" s="53"/>
      <c r="AH1833" s="53"/>
      <c r="AI1833" s="53"/>
      <c r="AJ1833" s="53"/>
      <c r="AK1833" s="53"/>
      <c r="AL1833" s="53"/>
      <c r="AM1833" s="53"/>
      <c r="AN1833" s="53"/>
      <c r="AO1833" s="53"/>
      <c r="AP1833" s="53"/>
      <c r="AQ1833" s="53"/>
      <c r="AR1833" s="53"/>
      <c r="AS1833" s="53"/>
    </row>
    <row r="1834" spans="1:45" s="54" customFormat="1" ht="10.8" hidden="1" outlineLevel="2" thickBot="1" x14ac:dyDescent="0.3">
      <c r="A1834" s="203">
        <v>163</v>
      </c>
      <c r="B1834" s="203" t="s">
        <v>78</v>
      </c>
      <c r="C1834" s="136" t="s">
        <v>2370</v>
      </c>
      <c r="D1834" s="136" t="s">
        <v>2395</v>
      </c>
      <c r="E1834" s="136" t="s">
        <v>2396</v>
      </c>
      <c r="F1834" s="208" t="s">
        <v>2397</v>
      </c>
      <c r="G1834" s="300" t="s">
        <v>2366</v>
      </c>
      <c r="H1834" s="205"/>
      <c r="I1834" s="205"/>
      <c r="J1834" s="310">
        <v>8</v>
      </c>
      <c r="K1834" s="52"/>
      <c r="L1834" s="53"/>
      <c r="M1834" s="53"/>
      <c r="N1834" s="53"/>
      <c r="O1834" s="53"/>
      <c r="P1834" s="53"/>
      <c r="Q1834" s="53"/>
      <c r="R1834" s="53"/>
      <c r="S1834" s="53"/>
      <c r="T1834" s="53"/>
      <c r="U1834" s="53"/>
      <c r="V1834" s="53"/>
      <c r="W1834" s="53"/>
      <c r="X1834" s="53"/>
      <c r="Y1834" s="53"/>
      <c r="Z1834" s="53"/>
      <c r="AA1834" s="53"/>
      <c r="AB1834" s="53"/>
      <c r="AC1834" s="53"/>
      <c r="AD1834" s="53"/>
      <c r="AE1834" s="53"/>
      <c r="AF1834" s="53"/>
      <c r="AG1834" s="53"/>
      <c r="AH1834" s="53"/>
      <c r="AI1834" s="53"/>
      <c r="AJ1834" s="53"/>
      <c r="AK1834" s="53"/>
      <c r="AL1834" s="53"/>
      <c r="AM1834" s="53"/>
      <c r="AN1834" s="53"/>
      <c r="AO1834" s="53"/>
      <c r="AP1834" s="53"/>
      <c r="AQ1834" s="53"/>
      <c r="AR1834" s="53"/>
      <c r="AS1834" s="53"/>
    </row>
    <row r="1835" spans="1:45" s="51" customFormat="1" ht="10.8" hidden="1" outlineLevel="1" collapsed="1" thickBot="1" x14ac:dyDescent="0.3">
      <c r="A1835" s="8" t="s">
        <v>53</v>
      </c>
      <c r="B1835" s="562" t="s">
        <v>28</v>
      </c>
      <c r="C1835" s="563"/>
      <c r="D1835" s="563"/>
      <c r="E1835" s="563"/>
      <c r="F1835" s="563"/>
      <c r="G1835" s="564"/>
      <c r="H1835" s="188"/>
      <c r="I1835" s="128"/>
      <c r="J1835" s="128">
        <f>SUM(J1836:J1853)</f>
        <v>401</v>
      </c>
      <c r="K1835" s="50"/>
    </row>
    <row r="1836" spans="1:45" s="4" customFormat="1" ht="10.8" hidden="1" outlineLevel="2" thickBot="1" x14ac:dyDescent="0.25">
      <c r="A1836" s="3">
        <v>1</v>
      </c>
      <c r="B1836" s="3" t="s">
        <v>78</v>
      </c>
      <c r="C1836" s="3" t="s">
        <v>423</v>
      </c>
      <c r="D1836" s="199" t="s">
        <v>1935</v>
      </c>
      <c r="E1836" s="199" t="s">
        <v>1936</v>
      </c>
      <c r="F1836" s="200">
        <v>42675</v>
      </c>
      <c r="G1836" s="90" t="s">
        <v>1937</v>
      </c>
      <c r="H1836" s="9"/>
      <c r="I1836" s="9"/>
      <c r="J1836" s="95">
        <v>24</v>
      </c>
    </row>
    <row r="1837" spans="1:45" s="4" customFormat="1" ht="10.8" hidden="1" outlineLevel="2" thickBot="1" x14ac:dyDescent="0.25">
      <c r="A1837" s="3">
        <v>2</v>
      </c>
      <c r="B1837" s="3" t="s">
        <v>78</v>
      </c>
      <c r="C1837" s="3" t="s">
        <v>1934</v>
      </c>
      <c r="D1837" s="199" t="s">
        <v>1938</v>
      </c>
      <c r="E1837" s="199" t="s">
        <v>1939</v>
      </c>
      <c r="F1837" s="200">
        <v>42675</v>
      </c>
      <c r="G1837" s="90" t="s">
        <v>428</v>
      </c>
      <c r="H1837" s="3"/>
      <c r="I1837" s="3"/>
      <c r="J1837" s="95">
        <v>14</v>
      </c>
    </row>
    <row r="1838" spans="1:45" s="4" customFormat="1" ht="10.8" hidden="1" outlineLevel="2" thickBot="1" x14ac:dyDescent="0.25">
      <c r="A1838" s="3">
        <v>3</v>
      </c>
      <c r="B1838" s="3" t="s">
        <v>78</v>
      </c>
      <c r="C1838" s="3" t="s">
        <v>1934</v>
      </c>
      <c r="D1838" s="199" t="s">
        <v>1940</v>
      </c>
      <c r="E1838" s="91" t="s">
        <v>1941</v>
      </c>
      <c r="F1838" s="200">
        <v>42676</v>
      </c>
      <c r="G1838" s="90" t="s">
        <v>1937</v>
      </c>
      <c r="H1838" s="3"/>
      <c r="I1838" s="3"/>
      <c r="J1838" s="95">
        <v>11</v>
      </c>
    </row>
    <row r="1839" spans="1:45" s="4" customFormat="1" ht="10.8" hidden="1" outlineLevel="2" thickBot="1" x14ac:dyDescent="0.25">
      <c r="A1839" s="3">
        <v>4</v>
      </c>
      <c r="B1839" s="3" t="s">
        <v>78</v>
      </c>
      <c r="C1839" s="3" t="s">
        <v>1934</v>
      </c>
      <c r="D1839" s="105" t="s">
        <v>1942</v>
      </c>
      <c r="E1839" s="91">
        <v>24.22</v>
      </c>
      <c r="F1839" s="200">
        <v>42676</v>
      </c>
      <c r="G1839" s="90" t="s">
        <v>1937</v>
      </c>
      <c r="H1839" s="3"/>
      <c r="I1839" s="3"/>
      <c r="J1839" s="95">
        <v>2</v>
      </c>
    </row>
    <row r="1840" spans="1:45" s="4" customFormat="1" ht="10.8" hidden="1" outlineLevel="2" thickBot="1" x14ac:dyDescent="0.25">
      <c r="A1840" s="3">
        <v>5</v>
      </c>
      <c r="B1840" s="3" t="s">
        <v>78</v>
      </c>
      <c r="C1840" s="3" t="s">
        <v>1934</v>
      </c>
      <c r="D1840" s="105" t="s">
        <v>1943</v>
      </c>
      <c r="E1840" s="91" t="s">
        <v>1944</v>
      </c>
      <c r="F1840" s="200">
        <v>42676</v>
      </c>
      <c r="G1840" s="90" t="s">
        <v>1937</v>
      </c>
      <c r="H1840" s="3"/>
      <c r="I1840" s="3"/>
      <c r="J1840" s="95">
        <v>4</v>
      </c>
    </row>
    <row r="1841" spans="1:256" s="4" customFormat="1" ht="41.4" hidden="1" outlineLevel="2" thickBot="1" x14ac:dyDescent="0.25">
      <c r="A1841" s="3">
        <v>6</v>
      </c>
      <c r="B1841" s="3" t="s">
        <v>78</v>
      </c>
      <c r="C1841" s="3" t="s">
        <v>425</v>
      </c>
      <c r="D1841" s="199" t="s">
        <v>1945</v>
      </c>
      <c r="E1841" s="199" t="s">
        <v>1946</v>
      </c>
      <c r="F1841" s="200" t="s">
        <v>1947</v>
      </c>
      <c r="G1841" s="90" t="s">
        <v>1937</v>
      </c>
      <c r="H1841" s="3"/>
      <c r="I1841" s="3"/>
      <c r="J1841" s="95">
        <v>71</v>
      </c>
    </row>
    <row r="1842" spans="1:256" s="4" customFormat="1" ht="10.8" hidden="1" outlineLevel="2" thickBot="1" x14ac:dyDescent="0.25">
      <c r="A1842" s="3">
        <v>7</v>
      </c>
      <c r="B1842" s="3" t="s">
        <v>78</v>
      </c>
      <c r="C1842" s="3" t="s">
        <v>424</v>
      </c>
      <c r="D1842" s="199" t="s">
        <v>1948</v>
      </c>
      <c r="E1842" s="199" t="s">
        <v>1949</v>
      </c>
      <c r="F1842" s="200">
        <v>42676</v>
      </c>
      <c r="G1842" s="90" t="s">
        <v>1950</v>
      </c>
      <c r="H1842" s="3"/>
      <c r="I1842" s="3"/>
      <c r="J1842" s="95">
        <v>8</v>
      </c>
    </row>
    <row r="1843" spans="1:256" s="4" customFormat="1" ht="21" hidden="1" outlineLevel="2" thickBot="1" x14ac:dyDescent="0.25">
      <c r="A1843" s="3">
        <v>8</v>
      </c>
      <c r="B1843" s="3" t="s">
        <v>78</v>
      </c>
      <c r="C1843" s="3" t="s">
        <v>430</v>
      </c>
      <c r="D1843" s="105" t="s">
        <v>1951</v>
      </c>
      <c r="E1843" s="91" t="s">
        <v>1952</v>
      </c>
      <c r="F1843" s="200" t="s">
        <v>1947</v>
      </c>
      <c r="G1843" s="90" t="s">
        <v>361</v>
      </c>
      <c r="H1843" s="3"/>
      <c r="I1843" s="3"/>
      <c r="J1843" s="95">
        <v>35</v>
      </c>
    </row>
    <row r="1844" spans="1:256" s="4" customFormat="1" ht="21" hidden="1" outlineLevel="2" thickBot="1" x14ac:dyDescent="0.25">
      <c r="A1844" s="3">
        <v>9</v>
      </c>
      <c r="B1844" s="3" t="s">
        <v>78</v>
      </c>
      <c r="C1844" s="3" t="s">
        <v>430</v>
      </c>
      <c r="D1844" s="105" t="s">
        <v>427</v>
      </c>
      <c r="E1844" s="91" t="s">
        <v>1953</v>
      </c>
      <c r="F1844" s="200">
        <v>42683</v>
      </c>
      <c r="G1844" s="90" t="s">
        <v>1954</v>
      </c>
      <c r="H1844" s="3"/>
      <c r="I1844" s="3"/>
      <c r="J1844" s="95">
        <v>30</v>
      </c>
    </row>
    <row r="1845" spans="1:256" s="4" customFormat="1" ht="10.8" hidden="1" outlineLevel="2" thickBot="1" x14ac:dyDescent="0.25">
      <c r="A1845" s="3">
        <v>10</v>
      </c>
      <c r="B1845" s="3" t="s">
        <v>78</v>
      </c>
      <c r="C1845" s="3" t="s">
        <v>430</v>
      </c>
      <c r="D1845" s="105" t="s">
        <v>1955</v>
      </c>
      <c r="E1845" s="91">
        <v>24</v>
      </c>
      <c r="F1845" s="200">
        <v>42683</v>
      </c>
      <c r="G1845" s="90" t="s">
        <v>1954</v>
      </c>
      <c r="H1845" s="3"/>
      <c r="I1845" s="3"/>
      <c r="J1845" s="95">
        <v>1</v>
      </c>
    </row>
    <row r="1846" spans="1:256" s="4" customFormat="1" ht="21" hidden="1" outlineLevel="2" thickBot="1" x14ac:dyDescent="0.25">
      <c r="A1846" s="3">
        <v>11</v>
      </c>
      <c r="B1846" s="3" t="s">
        <v>78</v>
      </c>
      <c r="C1846" s="3" t="s">
        <v>426</v>
      </c>
      <c r="D1846" s="105" t="s">
        <v>427</v>
      </c>
      <c r="E1846" s="91" t="s">
        <v>1956</v>
      </c>
      <c r="F1846" s="200">
        <v>42683</v>
      </c>
      <c r="G1846" s="90" t="s">
        <v>431</v>
      </c>
      <c r="H1846" s="3"/>
      <c r="I1846" s="3"/>
      <c r="J1846" s="95">
        <v>24</v>
      </c>
    </row>
    <row r="1847" spans="1:256" s="4" customFormat="1" ht="10.8" hidden="1" outlineLevel="2" thickBot="1" x14ac:dyDescent="0.25">
      <c r="A1847" s="3">
        <v>12</v>
      </c>
      <c r="B1847" s="3" t="s">
        <v>78</v>
      </c>
      <c r="C1847" s="3" t="s">
        <v>429</v>
      </c>
      <c r="D1847" s="105" t="s">
        <v>1951</v>
      </c>
      <c r="E1847" s="91" t="s">
        <v>1957</v>
      </c>
      <c r="F1847" s="200">
        <v>42684</v>
      </c>
      <c r="G1847" s="90" t="s">
        <v>435</v>
      </c>
      <c r="H1847" s="3"/>
      <c r="I1847" s="3"/>
      <c r="J1847" s="95">
        <v>9</v>
      </c>
    </row>
    <row r="1848" spans="1:256" s="4" customFormat="1" ht="10.8" hidden="1" outlineLevel="2" thickBot="1" x14ac:dyDescent="0.25">
      <c r="A1848" s="3">
        <v>13</v>
      </c>
      <c r="B1848" s="3" t="s">
        <v>78</v>
      </c>
      <c r="C1848" s="3" t="s">
        <v>432</v>
      </c>
      <c r="D1848" s="105" t="s">
        <v>1958</v>
      </c>
      <c r="E1848" s="91" t="s">
        <v>1959</v>
      </c>
      <c r="F1848" s="200">
        <v>42684</v>
      </c>
      <c r="G1848" s="90" t="s">
        <v>310</v>
      </c>
      <c r="H1848" s="3"/>
      <c r="I1848" s="3"/>
      <c r="J1848" s="95">
        <v>19</v>
      </c>
    </row>
    <row r="1849" spans="1:256" s="4" customFormat="1" ht="10.8" hidden="1" outlineLevel="2" thickBot="1" x14ac:dyDescent="0.25">
      <c r="A1849" s="3">
        <v>14</v>
      </c>
      <c r="B1849" s="3" t="s">
        <v>78</v>
      </c>
      <c r="C1849" s="3" t="s">
        <v>434</v>
      </c>
      <c r="D1849" s="105" t="s">
        <v>1960</v>
      </c>
      <c r="E1849" s="91" t="s">
        <v>1961</v>
      </c>
      <c r="F1849" s="200">
        <v>42684</v>
      </c>
      <c r="G1849" s="90" t="s">
        <v>362</v>
      </c>
      <c r="H1849" s="3"/>
      <c r="I1849" s="3"/>
      <c r="J1849" s="95">
        <v>9</v>
      </c>
    </row>
    <row r="1850" spans="1:256" s="4" customFormat="1" ht="10.8" hidden="1" outlineLevel="2" thickBot="1" x14ac:dyDescent="0.25">
      <c r="A1850" s="3">
        <v>15</v>
      </c>
      <c r="B1850" s="3" t="s">
        <v>78</v>
      </c>
      <c r="C1850" s="3" t="s">
        <v>434</v>
      </c>
      <c r="D1850" s="105" t="s">
        <v>1962</v>
      </c>
      <c r="E1850" s="91" t="s">
        <v>1963</v>
      </c>
      <c r="F1850" s="200">
        <v>42684</v>
      </c>
      <c r="G1850" s="90" t="s">
        <v>362</v>
      </c>
      <c r="H1850" s="3"/>
      <c r="I1850" s="3"/>
      <c r="J1850" s="95">
        <v>6</v>
      </c>
    </row>
    <row r="1851" spans="1:256" s="4" customFormat="1" ht="10.8" hidden="1" outlineLevel="2" thickBot="1" x14ac:dyDescent="0.25">
      <c r="A1851" s="3">
        <v>16</v>
      </c>
      <c r="B1851" s="3" t="s">
        <v>78</v>
      </c>
      <c r="C1851" s="3" t="s">
        <v>434</v>
      </c>
      <c r="D1851" s="105" t="s">
        <v>1964</v>
      </c>
      <c r="E1851" s="91" t="s">
        <v>1965</v>
      </c>
      <c r="F1851" s="200">
        <v>42684</v>
      </c>
      <c r="G1851" s="90" t="s">
        <v>362</v>
      </c>
      <c r="H1851" s="3"/>
      <c r="I1851" s="3"/>
      <c r="J1851" s="95">
        <v>2</v>
      </c>
    </row>
    <row r="1852" spans="1:256" s="4" customFormat="1" ht="31.2" hidden="1" outlineLevel="2" thickBot="1" x14ac:dyDescent="0.25">
      <c r="A1852" s="3">
        <v>17</v>
      </c>
      <c r="B1852" s="3" t="s">
        <v>78</v>
      </c>
      <c r="C1852" s="3" t="s">
        <v>2398</v>
      </c>
      <c r="D1852" s="105" t="s">
        <v>2399</v>
      </c>
      <c r="E1852" s="91" t="s">
        <v>2400</v>
      </c>
      <c r="F1852" s="200" t="s">
        <v>2401</v>
      </c>
      <c r="G1852" s="90" t="s">
        <v>362</v>
      </c>
      <c r="H1852" s="3"/>
      <c r="I1852" s="3"/>
      <c r="J1852" s="95">
        <v>60</v>
      </c>
    </row>
    <row r="1853" spans="1:256" s="4" customFormat="1" ht="41.4" hidden="1" outlineLevel="2" thickBot="1" x14ac:dyDescent="0.25">
      <c r="A1853" s="3">
        <v>18</v>
      </c>
      <c r="B1853" s="3" t="s">
        <v>78</v>
      </c>
      <c r="C1853" s="3" t="s">
        <v>244</v>
      </c>
      <c r="D1853" s="105" t="s">
        <v>1966</v>
      </c>
      <c r="E1853" s="91" t="s">
        <v>1967</v>
      </c>
      <c r="F1853" s="200" t="s">
        <v>1968</v>
      </c>
      <c r="G1853" s="90" t="s">
        <v>362</v>
      </c>
      <c r="H1853" s="141"/>
      <c r="I1853" s="141"/>
      <c r="J1853" s="95">
        <v>72</v>
      </c>
    </row>
    <row r="1854" spans="1:256" ht="13.8" collapsed="1" thickBot="1" x14ac:dyDescent="0.3">
      <c r="A1854" s="588" t="s">
        <v>13</v>
      </c>
      <c r="B1854" s="589"/>
      <c r="C1854" s="589"/>
      <c r="D1854" s="589"/>
      <c r="E1854" s="589"/>
      <c r="F1854" s="589"/>
      <c r="G1854" s="589"/>
      <c r="H1854" s="292"/>
      <c r="I1854" s="249"/>
      <c r="J1854" s="94">
        <f>SUM(J11,J453,J583,J759,J1087,J1670)</f>
        <v>13479</v>
      </c>
      <c r="K1854" s="56"/>
    </row>
    <row r="1855" spans="1:256" s="70" customFormat="1" ht="24" customHeight="1" x14ac:dyDescent="0.25">
      <c r="A1855" s="68"/>
      <c r="C1855" s="83"/>
      <c r="E1855" s="78"/>
      <c r="J1855" s="72"/>
      <c r="K1855" s="68"/>
      <c r="L1855" s="28"/>
      <c r="M1855" s="72"/>
      <c r="O1855" s="74"/>
      <c r="P1855" s="72"/>
      <c r="Q1855" s="74"/>
      <c r="R1855" s="72"/>
      <c r="S1855" s="68"/>
      <c r="T1855" s="73"/>
      <c r="U1855" s="72"/>
      <c r="W1855" s="74"/>
      <c r="X1855" s="72"/>
      <c r="Y1855" s="74"/>
      <c r="Z1855" s="72"/>
      <c r="AA1855" s="68"/>
      <c r="AB1855" s="73"/>
      <c r="AC1855" s="72"/>
      <c r="AE1855" s="74"/>
      <c r="AF1855" s="72"/>
      <c r="AG1855" s="74"/>
      <c r="AH1855" s="72"/>
      <c r="AI1855" s="68"/>
      <c r="AJ1855" s="73"/>
      <c r="AK1855" s="72"/>
      <c r="AM1855" s="74"/>
      <c r="AN1855" s="72"/>
      <c r="AO1855" s="74"/>
      <c r="AP1855" s="72"/>
      <c r="AQ1855" s="68"/>
      <c r="AR1855" s="73"/>
      <c r="AS1855" s="72"/>
      <c r="AU1855" s="74"/>
      <c r="AV1855" s="72"/>
      <c r="AW1855" s="74"/>
      <c r="AX1855" s="72"/>
      <c r="AY1855" s="68"/>
      <c r="AZ1855" s="73"/>
      <c r="BA1855" s="72"/>
      <c r="BC1855" s="74"/>
      <c r="BD1855" s="72"/>
      <c r="BE1855" s="74"/>
      <c r="BF1855" s="72"/>
      <c r="BG1855" s="68"/>
      <c r="BH1855" s="73"/>
      <c r="BI1855" s="72"/>
      <c r="BK1855" s="74"/>
      <c r="BL1855" s="72"/>
      <c r="BM1855" s="74"/>
      <c r="BN1855" s="72"/>
      <c r="BO1855" s="68"/>
      <c r="BP1855" s="73"/>
      <c r="BQ1855" s="72"/>
      <c r="BS1855" s="74"/>
      <c r="BT1855" s="72"/>
      <c r="BU1855" s="74"/>
      <c r="BV1855" s="72"/>
      <c r="BW1855" s="68"/>
      <c r="BX1855" s="73"/>
      <c r="BY1855" s="72"/>
      <c r="CA1855" s="74"/>
      <c r="CB1855" s="72"/>
      <c r="CC1855" s="74"/>
      <c r="CD1855" s="72"/>
      <c r="CE1855" s="68"/>
      <c r="CF1855" s="73"/>
      <c r="CG1855" s="72"/>
      <c r="CI1855" s="74"/>
      <c r="CJ1855" s="72"/>
      <c r="CK1855" s="74"/>
      <c r="CL1855" s="72"/>
      <c r="CM1855" s="68"/>
      <c r="CN1855" s="73"/>
      <c r="CO1855" s="72"/>
      <c r="CQ1855" s="74"/>
      <c r="CR1855" s="72"/>
      <c r="CS1855" s="74"/>
      <c r="CT1855" s="72"/>
      <c r="CU1855" s="68"/>
      <c r="CV1855" s="73"/>
      <c r="CW1855" s="72"/>
      <c r="CY1855" s="74"/>
      <c r="CZ1855" s="72"/>
      <c r="DA1855" s="74"/>
      <c r="DB1855" s="72"/>
      <c r="DC1855" s="68"/>
      <c r="DD1855" s="73"/>
      <c r="DE1855" s="72"/>
      <c r="DG1855" s="74"/>
      <c r="DH1855" s="72"/>
      <c r="DI1855" s="74"/>
      <c r="DJ1855" s="72"/>
      <c r="DK1855" s="68"/>
      <c r="DL1855" s="73"/>
      <c r="DM1855" s="72"/>
      <c r="DO1855" s="74"/>
      <c r="DP1855" s="72"/>
      <c r="DQ1855" s="74"/>
      <c r="DR1855" s="72"/>
      <c r="DS1855" s="68"/>
      <c r="DT1855" s="73"/>
      <c r="DU1855" s="72"/>
      <c r="DW1855" s="74"/>
      <c r="DX1855" s="72"/>
      <c r="DY1855" s="74"/>
      <c r="DZ1855" s="72"/>
      <c r="EA1855" s="68"/>
      <c r="EB1855" s="73"/>
      <c r="EC1855" s="72"/>
      <c r="EE1855" s="74"/>
      <c r="EF1855" s="72"/>
      <c r="EG1855" s="74"/>
      <c r="EH1855" s="72"/>
      <c r="EI1855" s="68"/>
      <c r="EJ1855" s="73"/>
      <c r="EK1855" s="72"/>
      <c r="EM1855" s="74"/>
      <c r="EN1855" s="72"/>
      <c r="EO1855" s="74"/>
      <c r="EP1855" s="72"/>
      <c r="EQ1855" s="68"/>
      <c r="ER1855" s="73"/>
      <c r="ES1855" s="72"/>
      <c r="EU1855" s="74"/>
      <c r="EV1855" s="72"/>
      <c r="EW1855" s="74"/>
      <c r="EX1855" s="72"/>
      <c r="EY1855" s="68"/>
      <c r="EZ1855" s="73"/>
      <c r="FA1855" s="72"/>
      <c r="FC1855" s="74"/>
      <c r="FD1855" s="72"/>
      <c r="FE1855" s="74"/>
      <c r="FF1855" s="72"/>
      <c r="FG1855" s="68"/>
      <c r="FH1855" s="73"/>
      <c r="FI1855" s="72"/>
      <c r="FK1855" s="74"/>
      <c r="FL1855" s="72"/>
      <c r="FM1855" s="74"/>
      <c r="FN1855" s="72"/>
      <c r="FO1855" s="68"/>
      <c r="FP1855" s="73"/>
      <c r="FQ1855" s="72"/>
      <c r="FS1855" s="74"/>
      <c r="FT1855" s="72"/>
      <c r="FU1855" s="74"/>
      <c r="FV1855" s="72"/>
      <c r="FW1855" s="68"/>
      <c r="FX1855" s="73"/>
      <c r="FY1855" s="72"/>
      <c r="GA1855" s="74"/>
      <c r="GB1855" s="72"/>
      <c r="GC1855" s="74"/>
      <c r="GD1855" s="72"/>
      <c r="GE1855" s="68"/>
      <c r="GF1855" s="73"/>
      <c r="GG1855" s="72"/>
      <c r="GI1855" s="74"/>
      <c r="GJ1855" s="72"/>
      <c r="GK1855" s="74"/>
      <c r="GL1855" s="72"/>
      <c r="GM1855" s="68"/>
      <c r="GN1855" s="73"/>
      <c r="GO1855" s="72"/>
      <c r="GQ1855" s="74"/>
      <c r="GR1855" s="72"/>
      <c r="GS1855" s="74"/>
      <c r="GT1855" s="72"/>
      <c r="GU1855" s="68"/>
      <c r="GV1855" s="73"/>
      <c r="GW1855" s="72"/>
      <c r="GY1855" s="74"/>
      <c r="GZ1855" s="72"/>
      <c r="HA1855" s="74"/>
      <c r="HB1855" s="72"/>
      <c r="HC1855" s="68"/>
      <c r="HD1855" s="73"/>
      <c r="HE1855" s="72"/>
      <c r="HG1855" s="74"/>
      <c r="HH1855" s="72"/>
      <c r="HI1855" s="74"/>
      <c r="HJ1855" s="72"/>
      <c r="HK1855" s="68"/>
      <c r="HL1855" s="73"/>
      <c r="HM1855" s="72"/>
      <c r="HO1855" s="74"/>
      <c r="HP1855" s="72"/>
      <c r="HQ1855" s="74"/>
      <c r="HR1855" s="72"/>
      <c r="HS1855" s="68"/>
      <c r="HT1855" s="73"/>
      <c r="HU1855" s="72"/>
      <c r="HW1855" s="74"/>
      <c r="HX1855" s="72"/>
      <c r="HY1855" s="74"/>
      <c r="HZ1855" s="72"/>
      <c r="IA1855" s="68"/>
      <c r="IB1855" s="73"/>
      <c r="IC1855" s="72"/>
      <c r="IE1855" s="74"/>
      <c r="IF1855" s="72"/>
      <c r="IG1855" s="74"/>
      <c r="IH1855" s="72"/>
      <c r="II1855" s="68"/>
      <c r="IJ1855" s="73"/>
      <c r="IK1855" s="72"/>
      <c r="IM1855" s="74"/>
      <c r="IN1855" s="72"/>
      <c r="IO1855" s="74"/>
      <c r="IP1855" s="72"/>
      <c r="IQ1855" s="68"/>
      <c r="IR1855" s="73"/>
      <c r="IS1855" s="72"/>
      <c r="IU1855" s="74"/>
      <c r="IV1855" s="72"/>
    </row>
    <row r="1856" spans="1:256" ht="24" customHeight="1" x14ac:dyDescent="0.25">
      <c r="L1856" s="28"/>
    </row>
    <row r="1857" spans="2:11" ht="17.399999999999999" x14ac:dyDescent="0.25">
      <c r="B1857" s="590" t="s">
        <v>261</v>
      </c>
      <c r="C1857" s="590"/>
      <c r="D1857" s="590"/>
      <c r="E1857" s="590"/>
      <c r="F1857" s="70"/>
      <c r="G1857" s="102" t="s">
        <v>262</v>
      </c>
      <c r="H1857" s="102"/>
      <c r="I1857" s="102"/>
      <c r="J1857" s="48"/>
      <c r="K1857" s="32"/>
    </row>
    <row r="1858" spans="2:11" ht="18" customHeight="1" x14ac:dyDescent="0.25">
      <c r="B1858" s="64"/>
      <c r="C1858" s="64"/>
      <c r="D1858" s="64"/>
      <c r="E1858" s="64"/>
      <c r="F1858" s="86"/>
      <c r="G1858" s="64"/>
      <c r="H1858" s="64"/>
      <c r="I1858" s="64"/>
      <c r="J1858" s="48"/>
      <c r="K1858" s="32"/>
    </row>
    <row r="1859" spans="2:11" ht="17.399999999999999" x14ac:dyDescent="0.25">
      <c r="B1859" s="64"/>
      <c r="C1859" s="64"/>
      <c r="D1859" s="64"/>
      <c r="E1859" s="64"/>
      <c r="F1859" s="86"/>
      <c r="G1859" s="64"/>
      <c r="H1859" s="64"/>
      <c r="I1859" s="64"/>
      <c r="J1859" s="48"/>
      <c r="K1859" s="32"/>
    </row>
    <row r="1860" spans="2:11" ht="17.399999999999999" x14ac:dyDescent="0.25">
      <c r="B1860" s="64"/>
      <c r="C1860" s="64"/>
      <c r="D1860" s="64"/>
      <c r="E1860" s="64"/>
      <c r="F1860" s="86"/>
      <c r="G1860" s="64"/>
      <c r="H1860" s="64"/>
      <c r="I1860" s="64"/>
      <c r="J1860" s="49"/>
    </row>
    <row r="1861" spans="2:11" ht="17.399999999999999" x14ac:dyDescent="0.25">
      <c r="B1861" s="71" t="s">
        <v>297</v>
      </c>
      <c r="C1861" s="71"/>
      <c r="D1861" s="71"/>
      <c r="E1861" s="69"/>
      <c r="F1861" s="87"/>
      <c r="G1861" s="102" t="s">
        <v>298</v>
      </c>
      <c r="H1861" s="102"/>
      <c r="I1861" s="102"/>
      <c r="J1861" s="26"/>
      <c r="K1861" s="26"/>
    </row>
    <row r="1862" spans="2:11" x14ac:dyDescent="0.25">
      <c r="B1862" s="26"/>
      <c r="C1862" s="84"/>
      <c r="D1862" s="26"/>
      <c r="E1862" s="79"/>
      <c r="F1862" s="26"/>
      <c r="G1862" s="26"/>
      <c r="H1862" s="26"/>
      <c r="I1862" s="26"/>
      <c r="J1862" s="26"/>
      <c r="K1862" s="26"/>
    </row>
    <row r="1863" spans="2:11" x14ac:dyDescent="0.25">
      <c r="B1863" s="26"/>
      <c r="C1863" s="84"/>
      <c r="D1863" s="26"/>
      <c r="E1863" s="79"/>
      <c r="F1863" s="26"/>
      <c r="G1863" s="26"/>
      <c r="H1863" s="26"/>
      <c r="I1863" s="26"/>
      <c r="J1863" s="26"/>
      <c r="K1863" s="26"/>
    </row>
    <row r="1864" spans="2:11" x14ac:dyDescent="0.25">
      <c r="B1864" s="26"/>
      <c r="C1864" s="84"/>
      <c r="D1864" s="26"/>
      <c r="E1864" s="79"/>
      <c r="F1864" s="26"/>
      <c r="G1864" s="26"/>
      <c r="H1864" s="26"/>
      <c r="I1864" s="26"/>
      <c r="J1864" s="26"/>
      <c r="K1864" s="26"/>
    </row>
    <row r="1865" spans="2:11" x14ac:dyDescent="0.25">
      <c r="B1865" s="26"/>
      <c r="C1865" s="84"/>
      <c r="D1865" s="26"/>
      <c r="E1865" s="79"/>
      <c r="F1865" s="26"/>
      <c r="G1865" s="26"/>
      <c r="H1865" s="26"/>
      <c r="I1865" s="26"/>
      <c r="J1865" s="26"/>
      <c r="K1865" s="26"/>
    </row>
    <row r="1866" spans="2:11" ht="17.399999999999999" x14ac:dyDescent="0.25">
      <c r="B1866" s="591"/>
      <c r="C1866" s="591"/>
      <c r="D1866" s="591"/>
      <c r="E1866" s="591"/>
    </row>
  </sheetData>
  <mergeCells count="57">
    <mergeCell ref="C7:F7"/>
    <mergeCell ref="C8:F8"/>
    <mergeCell ref="B11:G11"/>
    <mergeCell ref="B12:G12"/>
    <mergeCell ref="B44:G44"/>
    <mergeCell ref="B77:G77"/>
    <mergeCell ref="B114:G114"/>
    <mergeCell ref="B204:G204"/>
    <mergeCell ref="B341:G341"/>
    <mergeCell ref="B453:G453"/>
    <mergeCell ref="B454:G454"/>
    <mergeCell ref="B479:G479"/>
    <mergeCell ref="B534:G534"/>
    <mergeCell ref="B535:B549"/>
    <mergeCell ref="B550:B562"/>
    <mergeCell ref="B563:B566"/>
    <mergeCell ref="B567:B568"/>
    <mergeCell ref="B569:B570"/>
    <mergeCell ref="B583:G583"/>
    <mergeCell ref="B584:G584"/>
    <mergeCell ref="F601:F604"/>
    <mergeCell ref="F605:F612"/>
    <mergeCell ref="F613:F629"/>
    <mergeCell ref="F630:F644"/>
    <mergeCell ref="F645:F648"/>
    <mergeCell ref="F649:F651"/>
    <mergeCell ref="B652:G652"/>
    <mergeCell ref="F655:F659"/>
    <mergeCell ref="F660:F666"/>
    <mergeCell ref="F667:F668"/>
    <mergeCell ref="F669:F670"/>
    <mergeCell ref="F671:F679"/>
    <mergeCell ref="B681:G681"/>
    <mergeCell ref="F682:F702"/>
    <mergeCell ref="F703:F720"/>
    <mergeCell ref="F721:F737"/>
    <mergeCell ref="F738:F743"/>
    <mergeCell ref="F744:F750"/>
    <mergeCell ref="F752:F755"/>
    <mergeCell ref="F756:F758"/>
    <mergeCell ref="B759:G759"/>
    <mergeCell ref="B760:G760"/>
    <mergeCell ref="B822:G822"/>
    <mergeCell ref="B858:G858"/>
    <mergeCell ref="B929:G929"/>
    <mergeCell ref="B972:G972"/>
    <mergeCell ref="B1087:G1087"/>
    <mergeCell ref="B1088:G1088"/>
    <mergeCell ref="A1854:G1854"/>
    <mergeCell ref="B1857:E1857"/>
    <mergeCell ref="B1866:E1866"/>
    <mergeCell ref="B1161:G1161"/>
    <mergeCell ref="B1467:G1467"/>
    <mergeCell ref="B1619:G1619"/>
    <mergeCell ref="B1670:G1670"/>
    <mergeCell ref="B1671:G1671"/>
    <mergeCell ref="B1835:G183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533"/>
  <sheetViews>
    <sheetView view="pageBreakPreview" topLeftCell="A8444" zoomScale="60" workbookViewId="0">
      <selection activeCell="M8510" sqref="M8510"/>
    </sheetView>
  </sheetViews>
  <sheetFormatPr defaultRowHeight="13.2" x14ac:dyDescent="0.25"/>
  <cols>
    <col min="2" max="2" width="13.6640625" style="507" customWidth="1"/>
    <col min="3" max="3" width="10" bestFit="1" customWidth="1"/>
  </cols>
  <sheetData>
    <row r="1" spans="2:10" x14ac:dyDescent="0.25">
      <c r="B1" s="403"/>
    </row>
    <row r="2" spans="2:10" x14ac:dyDescent="0.25">
      <c r="B2" s="413"/>
    </row>
    <row r="3" spans="2:10" x14ac:dyDescent="0.25">
      <c r="B3" s="413"/>
    </row>
    <row r="4" spans="2:10" x14ac:dyDescent="0.25">
      <c r="B4" s="413"/>
    </row>
    <row r="5" spans="2:10" x14ac:dyDescent="0.25">
      <c r="B5" s="413"/>
    </row>
    <row r="6" spans="2:10" x14ac:dyDescent="0.25">
      <c r="B6" s="413"/>
    </row>
    <row r="9" spans="2:10" ht="13.8" thickBot="1" x14ac:dyDescent="0.3"/>
    <row r="10" spans="2:10" ht="21" thickBot="1" x14ac:dyDescent="0.3">
      <c r="B10" s="508" t="s">
        <v>3321</v>
      </c>
    </row>
    <row r="11" spans="2:10" ht="13.8" thickBot="1" x14ac:dyDescent="0.3">
      <c r="B11" s="506"/>
    </row>
    <row r="12" spans="2:10" ht="13.8" thickBot="1" x14ac:dyDescent="0.3">
      <c r="B12" s="504"/>
      <c r="J12">
        <v>1</v>
      </c>
    </row>
    <row r="13" spans="2:10" x14ac:dyDescent="0.25">
      <c r="B13" s="174">
        <v>101048382</v>
      </c>
      <c r="C13" t="b">
        <v>1</v>
      </c>
      <c r="D13" t="s">
        <v>8272</v>
      </c>
      <c r="E13" t="s">
        <v>49</v>
      </c>
      <c r="F13" t="s">
        <v>5400</v>
      </c>
      <c r="G13" t="str">
        <f>CONCATENATE(E13,F13)</f>
        <v>Сретенский РЭСс Фирсово</v>
      </c>
    </row>
    <row r="14" spans="2:10" x14ac:dyDescent="0.25">
      <c r="B14" s="174">
        <v>101048400</v>
      </c>
      <c r="C14" t="b">
        <v>1</v>
      </c>
      <c r="D14" t="s">
        <v>8273</v>
      </c>
      <c r="E14" t="s">
        <v>49</v>
      </c>
      <c r="F14" t="s">
        <v>3329</v>
      </c>
      <c r="G14" t="str">
        <f t="shared" ref="G14:G77" si="0">CONCATENATE(E14,F14)</f>
        <v>Сретенский РЭСпгт Кокуй</v>
      </c>
    </row>
    <row r="15" spans="2:10" x14ac:dyDescent="0.25">
      <c r="B15" s="174">
        <v>101048402</v>
      </c>
      <c r="C15" t="b">
        <v>1</v>
      </c>
      <c r="D15" t="s">
        <v>8274</v>
      </c>
      <c r="E15" t="s">
        <v>106</v>
      </c>
      <c r="F15" t="s">
        <v>5402</v>
      </c>
      <c r="G15" t="str">
        <f t="shared" si="0"/>
        <v>Чернышевский РЭСс Новый Олов</v>
      </c>
    </row>
    <row r="16" spans="2:10" x14ac:dyDescent="0.25">
      <c r="B16" s="174">
        <v>101048435</v>
      </c>
      <c r="C16" t="b">
        <v>1</v>
      </c>
      <c r="D16" t="s">
        <v>8272</v>
      </c>
      <c r="E16" t="s">
        <v>49</v>
      </c>
      <c r="F16" t="s">
        <v>5400</v>
      </c>
      <c r="G16" t="str">
        <f t="shared" si="0"/>
        <v>Сретенский РЭСс Фирсово</v>
      </c>
    </row>
    <row r="17" spans="2:7" x14ac:dyDescent="0.25">
      <c r="B17" s="195">
        <v>101048454</v>
      </c>
      <c r="C17" t="b">
        <v>1</v>
      </c>
      <c r="D17" t="s">
        <v>8275</v>
      </c>
      <c r="E17" t="s">
        <v>48</v>
      </c>
      <c r="F17" t="s">
        <v>5395</v>
      </c>
      <c r="G17" t="str">
        <f t="shared" si="0"/>
        <v>Нерчинский РЭСс Кангил</v>
      </c>
    </row>
    <row r="18" spans="2:7" x14ac:dyDescent="0.25">
      <c r="B18" s="174">
        <v>101048468</v>
      </c>
      <c r="C18" t="b">
        <v>1</v>
      </c>
      <c r="D18" t="s">
        <v>8276</v>
      </c>
      <c r="E18" t="s">
        <v>49</v>
      </c>
      <c r="F18" t="s">
        <v>3349</v>
      </c>
      <c r="G18" t="str">
        <f t="shared" si="0"/>
        <v>Сретенский РЭСг Сретенск</v>
      </c>
    </row>
    <row r="19" spans="2:7" x14ac:dyDescent="0.25">
      <c r="B19" s="195">
        <v>101048482</v>
      </c>
      <c r="C19" t="b">
        <v>1</v>
      </c>
      <c r="D19" t="s">
        <v>8277</v>
      </c>
      <c r="E19" t="s">
        <v>8278</v>
      </c>
      <c r="F19" t="s">
        <v>7954</v>
      </c>
      <c r="G19" t="str">
        <f t="shared" si="0"/>
        <v>Петровск-Забайкальскс Харагун</v>
      </c>
    </row>
    <row r="20" spans="2:7" x14ac:dyDescent="0.25">
      <c r="B20" s="166">
        <v>101048497</v>
      </c>
      <c r="C20" t="b">
        <v>1</v>
      </c>
      <c r="D20" t="s">
        <v>8279</v>
      </c>
      <c r="E20" t="s">
        <v>4</v>
      </c>
      <c r="F20" t="s">
        <v>3691</v>
      </c>
      <c r="G20" t="str">
        <f t="shared" si="0"/>
        <v>Агинский РЭСс Хойто-Ага</v>
      </c>
    </row>
    <row r="21" spans="2:7" x14ac:dyDescent="0.25">
      <c r="B21" s="166">
        <v>101048507</v>
      </c>
      <c r="C21" t="b">
        <v>1</v>
      </c>
      <c r="D21" t="s">
        <v>8280</v>
      </c>
      <c r="E21" t="s">
        <v>45</v>
      </c>
      <c r="F21" t="s">
        <v>3319</v>
      </c>
      <c r="G21" t="str">
        <f t="shared" si="0"/>
        <v>Центральный РЭСг Чита</v>
      </c>
    </row>
    <row r="22" spans="2:7" x14ac:dyDescent="0.25">
      <c r="B22" s="174">
        <v>101048519</v>
      </c>
      <c r="C22" t="b">
        <v>1</v>
      </c>
      <c r="D22" t="s">
        <v>8273</v>
      </c>
      <c r="E22" t="s">
        <v>49</v>
      </c>
      <c r="F22" t="s">
        <v>3329</v>
      </c>
      <c r="G22" t="str">
        <f t="shared" si="0"/>
        <v>Сретенский РЭСпгт Кокуй</v>
      </c>
    </row>
    <row r="23" spans="2:7" x14ac:dyDescent="0.25">
      <c r="B23" s="520">
        <v>101048599</v>
      </c>
      <c r="C23" t="b">
        <v>1</v>
      </c>
      <c r="D23" t="s">
        <v>8281</v>
      </c>
      <c r="E23" t="s">
        <v>11</v>
      </c>
      <c r="F23" t="s">
        <v>3316</v>
      </c>
      <c r="G23" t="str">
        <f t="shared" si="0"/>
        <v>Борзинский РЭСг Борзя</v>
      </c>
    </row>
    <row r="24" spans="2:7" x14ac:dyDescent="0.25">
      <c r="B24" s="519">
        <v>101048739</v>
      </c>
      <c r="C24" t="b">
        <v>1</v>
      </c>
      <c r="D24" t="s">
        <v>8282</v>
      </c>
      <c r="E24" t="s">
        <v>11</v>
      </c>
      <c r="F24" t="s">
        <v>3524</v>
      </c>
      <c r="G24" t="str">
        <f t="shared" si="0"/>
        <v>Борзинский РЭСп/ст Даурия</v>
      </c>
    </row>
    <row r="25" spans="2:7" x14ac:dyDescent="0.25">
      <c r="B25" s="174">
        <v>101048796</v>
      </c>
      <c r="C25" t="b">
        <v>1</v>
      </c>
      <c r="D25" t="s">
        <v>8283</v>
      </c>
      <c r="E25" t="s">
        <v>49</v>
      </c>
      <c r="F25" t="s">
        <v>3349</v>
      </c>
      <c r="G25" t="str">
        <f t="shared" si="0"/>
        <v>Сретенский РЭСг Сретенск</v>
      </c>
    </row>
    <row r="26" spans="2:7" x14ac:dyDescent="0.25">
      <c r="B26" s="174">
        <v>101048805</v>
      </c>
      <c r="C26" t="b">
        <v>1</v>
      </c>
      <c r="D26" t="s">
        <v>8274</v>
      </c>
      <c r="E26" t="s">
        <v>106</v>
      </c>
      <c r="F26" t="s">
        <v>5402</v>
      </c>
      <c r="G26" t="str">
        <f t="shared" si="0"/>
        <v>Чернышевский РЭСс Новый Олов</v>
      </c>
    </row>
    <row r="27" spans="2:7" x14ac:dyDescent="0.25">
      <c r="B27" s="166">
        <v>101048812</v>
      </c>
      <c r="C27" t="b">
        <v>1</v>
      </c>
      <c r="D27" t="s">
        <v>8284</v>
      </c>
      <c r="E27" t="s">
        <v>4</v>
      </c>
      <c r="F27" t="s">
        <v>3370</v>
      </c>
      <c r="G27" t="str">
        <f t="shared" si="0"/>
        <v>Агинский РЭСс Южный Аргалей</v>
      </c>
    </row>
    <row r="28" spans="2:7" x14ac:dyDescent="0.25">
      <c r="B28" s="166">
        <v>101048816</v>
      </c>
      <c r="C28" t="b">
        <v>1</v>
      </c>
      <c r="D28" t="s">
        <v>8284</v>
      </c>
      <c r="E28" t="s">
        <v>4</v>
      </c>
      <c r="F28" t="s">
        <v>3370</v>
      </c>
      <c r="G28" t="str">
        <f t="shared" si="0"/>
        <v>Агинский РЭСс Южный Аргалей</v>
      </c>
    </row>
    <row r="29" spans="2:7" x14ac:dyDescent="0.25">
      <c r="B29" s="166">
        <v>101048834</v>
      </c>
      <c r="C29" t="b">
        <v>1</v>
      </c>
      <c r="D29" t="s">
        <v>8284</v>
      </c>
      <c r="E29" t="s">
        <v>4</v>
      </c>
      <c r="F29" t="s">
        <v>3370</v>
      </c>
      <c r="G29" t="str">
        <f t="shared" si="0"/>
        <v>Агинский РЭСс Южный Аргалей</v>
      </c>
    </row>
    <row r="30" spans="2:7" x14ac:dyDescent="0.25">
      <c r="B30" s="195">
        <v>101048888</v>
      </c>
      <c r="C30" t="b">
        <v>1</v>
      </c>
      <c r="D30" t="s">
        <v>8285</v>
      </c>
      <c r="E30" t="s">
        <v>8278</v>
      </c>
      <c r="F30" t="s">
        <v>3570</v>
      </c>
      <c r="G30" t="str">
        <f t="shared" si="0"/>
        <v>Петровск-Забайкальскнп Катангар Лесоучасток</v>
      </c>
    </row>
    <row r="31" spans="2:7" x14ac:dyDescent="0.25">
      <c r="B31" s="174">
        <v>101048933</v>
      </c>
      <c r="C31" t="b">
        <v>1</v>
      </c>
      <c r="D31" t="s">
        <v>8276</v>
      </c>
      <c r="E31" t="s">
        <v>49</v>
      </c>
      <c r="F31" t="s">
        <v>3349</v>
      </c>
      <c r="G31" t="str">
        <f t="shared" si="0"/>
        <v>Сретенский РЭСг Сретенск</v>
      </c>
    </row>
    <row r="32" spans="2:7" x14ac:dyDescent="0.25">
      <c r="B32" s="195">
        <v>101048993</v>
      </c>
      <c r="C32" t="b">
        <v>1</v>
      </c>
      <c r="D32" t="s">
        <v>8277</v>
      </c>
      <c r="E32" t="s">
        <v>8278</v>
      </c>
      <c r="F32" t="s">
        <v>7954</v>
      </c>
      <c r="G32" t="str">
        <f t="shared" si="0"/>
        <v>Петровск-Забайкальскс Харагун</v>
      </c>
    </row>
    <row r="33" spans="2:7" x14ac:dyDescent="0.25">
      <c r="B33" s="195">
        <v>101049039</v>
      </c>
      <c r="C33" t="b">
        <v>1</v>
      </c>
      <c r="D33" t="s">
        <v>8286</v>
      </c>
      <c r="E33" t="s">
        <v>48</v>
      </c>
      <c r="F33" t="s">
        <v>5398</v>
      </c>
      <c r="G33" t="str">
        <f t="shared" si="0"/>
        <v>Нерчинский РЭСс Нижние Ключи</v>
      </c>
    </row>
    <row r="34" spans="2:7" x14ac:dyDescent="0.25">
      <c r="B34" s="195">
        <v>101049138</v>
      </c>
      <c r="C34" t="b">
        <v>1</v>
      </c>
      <c r="D34" t="s">
        <v>8287</v>
      </c>
      <c r="E34" t="s">
        <v>48</v>
      </c>
      <c r="F34" t="s">
        <v>3332</v>
      </c>
      <c r="G34" t="str">
        <f t="shared" si="0"/>
        <v>Нерчинский РЭСс Знаменка</v>
      </c>
    </row>
    <row r="35" spans="2:7" x14ac:dyDescent="0.25">
      <c r="B35" s="195">
        <v>101049205</v>
      </c>
      <c r="C35" t="b">
        <v>1</v>
      </c>
      <c r="D35" t="s">
        <v>8288</v>
      </c>
      <c r="E35" t="s">
        <v>48</v>
      </c>
      <c r="F35" t="s">
        <v>3325</v>
      </c>
      <c r="G35" t="str">
        <f t="shared" si="0"/>
        <v>Нерчинский РЭСг Нерчинск</v>
      </c>
    </row>
    <row r="36" spans="2:7" x14ac:dyDescent="0.25">
      <c r="B36" s="175">
        <v>101049257</v>
      </c>
      <c r="C36" t="b">
        <v>1</v>
      </c>
      <c r="D36" t="s">
        <v>8289</v>
      </c>
      <c r="E36" t="s">
        <v>108</v>
      </c>
      <c r="F36" t="s">
        <v>5407</v>
      </c>
      <c r="G36" t="str">
        <f t="shared" si="0"/>
        <v>Холбонский РЭСс Халтуй</v>
      </c>
    </row>
    <row r="37" spans="2:7" x14ac:dyDescent="0.25">
      <c r="B37" s="195">
        <v>101049307</v>
      </c>
      <c r="C37" t="b">
        <v>1</v>
      </c>
      <c r="D37" t="s">
        <v>8287</v>
      </c>
      <c r="E37" t="s">
        <v>48</v>
      </c>
      <c r="F37" t="s">
        <v>5396</v>
      </c>
      <c r="G37" t="str">
        <f t="shared" si="0"/>
        <v>Нерчинский РЭСс Левые Кумаки</v>
      </c>
    </row>
    <row r="38" spans="2:7" x14ac:dyDescent="0.25">
      <c r="B38" s="174">
        <v>101049374</v>
      </c>
      <c r="C38" t="b">
        <v>1</v>
      </c>
      <c r="D38" t="s">
        <v>8272</v>
      </c>
      <c r="E38" t="s">
        <v>49</v>
      </c>
      <c r="F38" t="s">
        <v>5400</v>
      </c>
      <c r="G38" t="str">
        <f t="shared" si="0"/>
        <v>Сретенский РЭСс Фирсово</v>
      </c>
    </row>
    <row r="39" spans="2:7" x14ac:dyDescent="0.25">
      <c r="B39" s="520">
        <v>101049394</v>
      </c>
      <c r="C39" t="b">
        <v>1</v>
      </c>
      <c r="D39" t="s">
        <v>8281</v>
      </c>
      <c r="E39" t="s">
        <v>11</v>
      </c>
      <c r="F39" t="s">
        <v>3316</v>
      </c>
      <c r="G39" t="str">
        <f t="shared" si="0"/>
        <v>Борзинский РЭСг Борзя</v>
      </c>
    </row>
    <row r="40" spans="2:7" x14ac:dyDescent="0.25">
      <c r="B40" s="166">
        <v>101049407</v>
      </c>
      <c r="C40" t="b">
        <v>1</v>
      </c>
      <c r="D40" t="s">
        <v>8279</v>
      </c>
      <c r="E40" t="s">
        <v>4</v>
      </c>
      <c r="F40" t="s">
        <v>3691</v>
      </c>
      <c r="G40" t="str">
        <f t="shared" si="0"/>
        <v>Агинский РЭСс Хойто-Ага</v>
      </c>
    </row>
    <row r="41" spans="2:7" x14ac:dyDescent="0.25">
      <c r="B41" s="166">
        <v>101049425</v>
      </c>
      <c r="C41" t="b">
        <v>1</v>
      </c>
      <c r="D41" t="s">
        <v>8290</v>
      </c>
      <c r="E41" t="s">
        <v>45</v>
      </c>
      <c r="F41" t="s">
        <v>3319</v>
      </c>
      <c r="G41" t="str">
        <f t="shared" si="0"/>
        <v>Центральный РЭСг Чита</v>
      </c>
    </row>
    <row r="42" spans="2:7" x14ac:dyDescent="0.25">
      <c r="B42" s="174">
        <v>101049617</v>
      </c>
      <c r="C42" t="b">
        <v>1</v>
      </c>
      <c r="D42" t="s">
        <v>8274</v>
      </c>
      <c r="E42" t="s">
        <v>106</v>
      </c>
      <c r="F42" t="s">
        <v>5402</v>
      </c>
      <c r="G42" t="str">
        <f t="shared" si="0"/>
        <v>Чернышевский РЭСс Новый Олов</v>
      </c>
    </row>
    <row r="43" spans="2:7" x14ac:dyDescent="0.25">
      <c r="B43" s="174">
        <v>101049632</v>
      </c>
      <c r="C43" t="b">
        <v>1</v>
      </c>
      <c r="D43" t="s">
        <v>8291</v>
      </c>
      <c r="E43" t="s">
        <v>49</v>
      </c>
      <c r="F43" t="s">
        <v>3349</v>
      </c>
      <c r="G43" t="str">
        <f t="shared" si="0"/>
        <v>Сретенский РЭСг Сретенск</v>
      </c>
    </row>
    <row r="44" spans="2:7" x14ac:dyDescent="0.25">
      <c r="B44" s="136">
        <v>101049696</v>
      </c>
      <c r="C44" t="b">
        <v>1</v>
      </c>
      <c r="D44" t="s">
        <v>8274</v>
      </c>
      <c r="E44" t="s">
        <v>106</v>
      </c>
      <c r="F44" t="s">
        <v>5401</v>
      </c>
      <c r="G44" t="str">
        <f t="shared" si="0"/>
        <v>Чернышевский РЭСс Кадая</v>
      </c>
    </row>
    <row r="45" spans="2:7" x14ac:dyDescent="0.25">
      <c r="B45" s="519">
        <v>101049763</v>
      </c>
      <c r="C45" t="b">
        <v>1</v>
      </c>
      <c r="D45" t="s">
        <v>8282</v>
      </c>
      <c r="E45" t="s">
        <v>11</v>
      </c>
      <c r="F45" t="s">
        <v>3524</v>
      </c>
      <c r="G45" t="str">
        <f t="shared" si="0"/>
        <v>Борзинский РЭСп/ст Даурия</v>
      </c>
    </row>
    <row r="46" spans="2:7" x14ac:dyDescent="0.25">
      <c r="B46" s="195">
        <v>101049767</v>
      </c>
      <c r="C46" t="b">
        <v>1</v>
      </c>
      <c r="D46" t="s">
        <v>8287</v>
      </c>
      <c r="E46" t="s">
        <v>48</v>
      </c>
      <c r="F46" t="s">
        <v>5396</v>
      </c>
      <c r="G46" t="str">
        <f t="shared" si="0"/>
        <v>Нерчинский РЭСс Левые Кумаки</v>
      </c>
    </row>
    <row r="47" spans="2:7" x14ac:dyDescent="0.25">
      <c r="B47" s="174">
        <v>101049837</v>
      </c>
      <c r="C47" t="b">
        <v>1</v>
      </c>
      <c r="D47" t="s">
        <v>8292</v>
      </c>
      <c r="E47" t="s">
        <v>49</v>
      </c>
      <c r="F47" t="s">
        <v>3329</v>
      </c>
      <c r="G47" t="str">
        <f t="shared" si="0"/>
        <v>Сретенский РЭСпгт Кокуй</v>
      </c>
    </row>
    <row r="48" spans="2:7" x14ac:dyDescent="0.25">
      <c r="B48" s="174">
        <v>101049850</v>
      </c>
      <c r="C48" t="b">
        <v>1</v>
      </c>
      <c r="D48" t="s">
        <v>8273</v>
      </c>
      <c r="E48" t="s">
        <v>49</v>
      </c>
      <c r="F48" t="s">
        <v>3329</v>
      </c>
      <c r="G48" t="str">
        <f t="shared" si="0"/>
        <v>Сретенский РЭСпгт Кокуй</v>
      </c>
    </row>
    <row r="49" spans="2:7" x14ac:dyDescent="0.25">
      <c r="B49" s="519">
        <v>101049855</v>
      </c>
      <c r="C49" t="b">
        <v>1</v>
      </c>
      <c r="D49" t="s">
        <v>8282</v>
      </c>
      <c r="E49" t="s">
        <v>11</v>
      </c>
      <c r="F49" t="s">
        <v>3524</v>
      </c>
      <c r="G49" t="str">
        <f t="shared" si="0"/>
        <v>Борзинский РЭСп/ст Даурия</v>
      </c>
    </row>
    <row r="50" spans="2:7" x14ac:dyDescent="0.25">
      <c r="B50" s="519">
        <v>101049890</v>
      </c>
      <c r="C50" t="b">
        <v>1</v>
      </c>
      <c r="D50" t="s">
        <v>8282</v>
      </c>
      <c r="E50" t="s">
        <v>11</v>
      </c>
      <c r="F50" t="s">
        <v>3524</v>
      </c>
      <c r="G50" t="str">
        <f t="shared" si="0"/>
        <v>Борзинский РЭСп/ст Даурия</v>
      </c>
    </row>
    <row r="51" spans="2:7" x14ac:dyDescent="0.25">
      <c r="B51" s="195">
        <v>101049927</v>
      </c>
      <c r="C51" t="b">
        <v>1</v>
      </c>
      <c r="D51" t="s">
        <v>8277</v>
      </c>
      <c r="E51" t="s">
        <v>8278</v>
      </c>
      <c r="F51" t="s">
        <v>7954</v>
      </c>
      <c r="G51" t="str">
        <f t="shared" si="0"/>
        <v>Петровск-Забайкальскс Харагун</v>
      </c>
    </row>
    <row r="52" spans="2:7" x14ac:dyDescent="0.25">
      <c r="B52" s="428">
        <v>101050051</v>
      </c>
      <c r="C52" t="b">
        <v>1</v>
      </c>
      <c r="D52" t="s">
        <v>8293</v>
      </c>
      <c r="E52" t="s">
        <v>46</v>
      </c>
      <c r="F52" t="s">
        <v>3339</v>
      </c>
      <c r="G52" t="str">
        <f t="shared" si="0"/>
        <v>Читинский РЭСс Смоленка</v>
      </c>
    </row>
    <row r="53" spans="2:7" x14ac:dyDescent="0.25">
      <c r="B53" s="195">
        <v>101050052</v>
      </c>
      <c r="C53" t="b">
        <v>1</v>
      </c>
      <c r="D53" t="s">
        <v>8294</v>
      </c>
      <c r="E53" t="s">
        <v>48</v>
      </c>
      <c r="F53" t="s">
        <v>3325</v>
      </c>
      <c r="G53" t="str">
        <f t="shared" si="0"/>
        <v>Нерчинский РЭСг Нерчинск</v>
      </c>
    </row>
    <row r="54" spans="2:7" x14ac:dyDescent="0.25">
      <c r="B54" s="519">
        <v>101050056</v>
      </c>
      <c r="C54" t="b">
        <v>1</v>
      </c>
      <c r="D54" t="s">
        <v>8282</v>
      </c>
      <c r="E54" t="s">
        <v>11</v>
      </c>
      <c r="F54" t="s">
        <v>3524</v>
      </c>
      <c r="G54" t="str">
        <f t="shared" si="0"/>
        <v>Борзинский РЭСп/ст Даурия</v>
      </c>
    </row>
    <row r="55" spans="2:7" x14ac:dyDescent="0.25">
      <c r="B55" s="519">
        <v>101050059</v>
      </c>
      <c r="C55" t="b">
        <v>1</v>
      </c>
      <c r="D55" t="s">
        <v>8282</v>
      </c>
      <c r="E55" t="s">
        <v>11</v>
      </c>
      <c r="F55" t="s">
        <v>3524</v>
      </c>
      <c r="G55" t="str">
        <f t="shared" si="0"/>
        <v>Борзинский РЭСп/ст Даурия</v>
      </c>
    </row>
    <row r="56" spans="2:7" x14ac:dyDescent="0.25">
      <c r="B56" s="519">
        <v>101050079</v>
      </c>
      <c r="C56" t="b">
        <v>1</v>
      </c>
      <c r="D56" t="s">
        <v>8282</v>
      </c>
      <c r="E56" t="s">
        <v>11</v>
      </c>
      <c r="F56" t="s">
        <v>3524</v>
      </c>
      <c r="G56" t="str">
        <f t="shared" si="0"/>
        <v>Борзинский РЭСп/ст Даурия</v>
      </c>
    </row>
    <row r="57" spans="2:7" x14ac:dyDescent="0.25">
      <c r="B57" s="195">
        <v>101050088</v>
      </c>
      <c r="C57" t="b">
        <v>1</v>
      </c>
      <c r="D57" t="s">
        <v>8275</v>
      </c>
      <c r="E57" t="s">
        <v>48</v>
      </c>
      <c r="F57" t="s">
        <v>5395</v>
      </c>
      <c r="G57" t="str">
        <f t="shared" si="0"/>
        <v>Нерчинский РЭСс Кангил</v>
      </c>
    </row>
    <row r="58" spans="2:7" x14ac:dyDescent="0.25">
      <c r="B58" s="195">
        <v>101050124</v>
      </c>
      <c r="C58" t="b">
        <v>1</v>
      </c>
      <c r="D58" t="s">
        <v>8287</v>
      </c>
      <c r="E58" t="s">
        <v>48</v>
      </c>
      <c r="F58" t="s">
        <v>5397</v>
      </c>
      <c r="G58" t="str">
        <f t="shared" si="0"/>
        <v>Нерчинский РЭСс Правые Кумаки</v>
      </c>
    </row>
    <row r="59" spans="2:7" x14ac:dyDescent="0.25">
      <c r="B59" s="519">
        <v>101050137</v>
      </c>
      <c r="C59" t="b">
        <v>1</v>
      </c>
      <c r="D59" t="s">
        <v>8282</v>
      </c>
      <c r="E59" t="s">
        <v>11</v>
      </c>
      <c r="F59" t="s">
        <v>3524</v>
      </c>
      <c r="G59" t="str">
        <f t="shared" si="0"/>
        <v>Борзинский РЭСп/ст Даурия</v>
      </c>
    </row>
    <row r="60" spans="2:7" x14ac:dyDescent="0.25">
      <c r="B60" s="174">
        <v>101050163</v>
      </c>
      <c r="C60" t="b">
        <v>1</v>
      </c>
      <c r="D60" t="s">
        <v>8274</v>
      </c>
      <c r="E60" t="s">
        <v>106</v>
      </c>
      <c r="F60" t="s">
        <v>5401</v>
      </c>
      <c r="G60" t="str">
        <f t="shared" si="0"/>
        <v>Чернышевский РЭСс Кадая</v>
      </c>
    </row>
    <row r="61" spans="2:7" x14ac:dyDescent="0.25">
      <c r="B61" s="195">
        <v>101050192</v>
      </c>
      <c r="C61" t="b">
        <v>1</v>
      </c>
      <c r="D61" t="s">
        <v>8295</v>
      </c>
      <c r="E61" t="s">
        <v>48</v>
      </c>
      <c r="F61" t="s">
        <v>3325</v>
      </c>
      <c r="G61" t="str">
        <f t="shared" si="0"/>
        <v>Нерчинский РЭСг Нерчинск</v>
      </c>
    </row>
    <row r="62" spans="2:7" x14ac:dyDescent="0.25">
      <c r="B62" s="195">
        <v>101050217</v>
      </c>
      <c r="C62" t="b">
        <v>1</v>
      </c>
      <c r="D62" t="s">
        <v>8286</v>
      </c>
      <c r="E62" t="s">
        <v>48</v>
      </c>
      <c r="F62" t="s">
        <v>5398</v>
      </c>
      <c r="G62" t="str">
        <f t="shared" si="0"/>
        <v>Нерчинский РЭСс Нижние Ключи</v>
      </c>
    </row>
    <row r="63" spans="2:7" x14ac:dyDescent="0.25">
      <c r="B63" s="166">
        <v>101050250</v>
      </c>
      <c r="C63" t="b">
        <v>1</v>
      </c>
      <c r="D63" t="s">
        <v>8284</v>
      </c>
      <c r="E63" t="s">
        <v>4</v>
      </c>
      <c r="F63" t="s">
        <v>3370</v>
      </c>
      <c r="G63" t="str">
        <f t="shared" si="0"/>
        <v>Агинский РЭСс Южный Аргалей</v>
      </c>
    </row>
    <row r="64" spans="2:7" x14ac:dyDescent="0.25">
      <c r="B64" s="195">
        <v>101050362</v>
      </c>
      <c r="C64" t="b">
        <v>1</v>
      </c>
      <c r="D64" t="s">
        <v>8296</v>
      </c>
      <c r="E64" t="s">
        <v>48</v>
      </c>
      <c r="F64" t="s">
        <v>5399</v>
      </c>
      <c r="G64" t="str">
        <f t="shared" si="0"/>
        <v>Нерчинский РЭСс Савватеево</v>
      </c>
    </row>
    <row r="65" spans="2:7" x14ac:dyDescent="0.25">
      <c r="B65" s="174">
        <v>101050404</v>
      </c>
      <c r="C65" t="b">
        <v>1</v>
      </c>
      <c r="D65" t="s">
        <v>8273</v>
      </c>
      <c r="E65" t="s">
        <v>49</v>
      </c>
      <c r="F65" t="s">
        <v>3329</v>
      </c>
      <c r="G65" t="str">
        <f t="shared" si="0"/>
        <v>Сретенский РЭСпгт Кокуй</v>
      </c>
    </row>
    <row r="66" spans="2:7" x14ac:dyDescent="0.25">
      <c r="B66" s="166">
        <v>101050408</v>
      </c>
      <c r="C66" t="b">
        <v>1</v>
      </c>
      <c r="D66" t="s">
        <v>8279</v>
      </c>
      <c r="E66" t="s">
        <v>4</v>
      </c>
      <c r="F66" t="s">
        <v>3691</v>
      </c>
      <c r="G66" t="str">
        <f t="shared" si="0"/>
        <v>Агинский РЭСс Хойто-Ага</v>
      </c>
    </row>
    <row r="67" spans="2:7" x14ac:dyDescent="0.25">
      <c r="B67" s="519">
        <v>101050438</v>
      </c>
      <c r="C67" t="b">
        <v>1</v>
      </c>
      <c r="D67" t="s">
        <v>8282</v>
      </c>
      <c r="E67" t="s">
        <v>11</v>
      </c>
      <c r="F67" t="s">
        <v>3524</v>
      </c>
      <c r="G67" t="str">
        <f t="shared" si="0"/>
        <v>Борзинский РЭСп/ст Даурия</v>
      </c>
    </row>
    <row r="68" spans="2:7" x14ac:dyDescent="0.25">
      <c r="B68" s="166">
        <v>101050465</v>
      </c>
      <c r="C68" t="b">
        <v>1</v>
      </c>
      <c r="D68" t="s">
        <v>8290</v>
      </c>
      <c r="E68" t="s">
        <v>45</v>
      </c>
      <c r="F68" t="s">
        <v>3319</v>
      </c>
      <c r="G68" t="str">
        <f t="shared" si="0"/>
        <v>Центральный РЭСг Чита</v>
      </c>
    </row>
    <row r="69" spans="2:7" x14ac:dyDescent="0.25">
      <c r="B69" s="166">
        <v>101050474</v>
      </c>
      <c r="C69" t="b">
        <v>1</v>
      </c>
      <c r="D69" t="s">
        <v>8284</v>
      </c>
      <c r="E69" t="s">
        <v>4</v>
      </c>
      <c r="F69" t="s">
        <v>3370</v>
      </c>
      <c r="G69" t="str">
        <f t="shared" si="0"/>
        <v>Агинский РЭСс Южный Аргалей</v>
      </c>
    </row>
    <row r="70" spans="2:7" x14ac:dyDescent="0.25">
      <c r="B70" s="519">
        <v>101050507</v>
      </c>
      <c r="C70" t="b">
        <v>1</v>
      </c>
      <c r="D70" t="s">
        <v>8282</v>
      </c>
      <c r="E70" t="s">
        <v>11</v>
      </c>
      <c r="F70" t="s">
        <v>3524</v>
      </c>
      <c r="G70" t="str">
        <f t="shared" si="0"/>
        <v>Борзинский РЭСп/ст Даурия</v>
      </c>
    </row>
    <row r="71" spans="2:7" x14ac:dyDescent="0.25">
      <c r="B71" s="175">
        <v>101050533</v>
      </c>
      <c r="C71" t="b">
        <v>1</v>
      </c>
      <c r="D71" t="s">
        <v>8297</v>
      </c>
      <c r="E71" t="s">
        <v>108</v>
      </c>
      <c r="F71" t="s">
        <v>3407</v>
      </c>
      <c r="G71" t="str">
        <f t="shared" si="0"/>
        <v>Холбонский РЭСс Чирон</v>
      </c>
    </row>
    <row r="72" spans="2:7" x14ac:dyDescent="0.25">
      <c r="B72" s="195">
        <v>101050545</v>
      </c>
      <c r="C72" t="b">
        <v>1</v>
      </c>
      <c r="D72" t="s">
        <v>8298</v>
      </c>
      <c r="E72" t="s">
        <v>48</v>
      </c>
      <c r="F72" t="s">
        <v>5393</v>
      </c>
      <c r="G72" t="str">
        <f t="shared" si="0"/>
        <v>Нерчинский РЭСпгт Приисковый</v>
      </c>
    </row>
    <row r="73" spans="2:7" x14ac:dyDescent="0.25">
      <c r="B73" s="174">
        <v>101050550</v>
      </c>
      <c r="C73" t="b">
        <v>1</v>
      </c>
      <c r="D73" t="s">
        <v>8272</v>
      </c>
      <c r="E73" t="s">
        <v>49</v>
      </c>
      <c r="F73" t="s">
        <v>5400</v>
      </c>
      <c r="G73" t="str">
        <f t="shared" si="0"/>
        <v>Сретенский РЭСс Фирсово</v>
      </c>
    </row>
    <row r="74" spans="2:7" x14ac:dyDescent="0.25">
      <c r="B74" s="174">
        <v>101050558</v>
      </c>
      <c r="C74" t="b">
        <v>1</v>
      </c>
      <c r="D74" t="s">
        <v>8291</v>
      </c>
      <c r="E74" t="s">
        <v>49</v>
      </c>
      <c r="F74" t="s">
        <v>3349</v>
      </c>
      <c r="G74" t="str">
        <f t="shared" si="0"/>
        <v>Сретенский РЭСг Сретенск</v>
      </c>
    </row>
    <row r="75" spans="2:7" x14ac:dyDescent="0.25">
      <c r="B75" s="174">
        <v>101050594</v>
      </c>
      <c r="C75" t="b">
        <v>1</v>
      </c>
      <c r="D75" t="s">
        <v>8273</v>
      </c>
      <c r="E75" t="s">
        <v>49</v>
      </c>
      <c r="F75" t="s">
        <v>3329</v>
      </c>
      <c r="G75" t="str">
        <f t="shared" si="0"/>
        <v>Сретенский РЭСпгт Кокуй</v>
      </c>
    </row>
    <row r="76" spans="2:7" x14ac:dyDescent="0.25">
      <c r="B76" s="174">
        <v>101050668</v>
      </c>
      <c r="C76" t="b">
        <v>1</v>
      </c>
      <c r="D76" t="s">
        <v>8283</v>
      </c>
      <c r="E76" t="s">
        <v>49</v>
      </c>
      <c r="F76" t="s">
        <v>3349</v>
      </c>
      <c r="G76" t="str">
        <f t="shared" si="0"/>
        <v>Сретенский РЭСг Сретенск</v>
      </c>
    </row>
    <row r="77" spans="2:7" x14ac:dyDescent="0.25">
      <c r="B77" s="166">
        <v>101050688</v>
      </c>
      <c r="C77" t="b">
        <v>1</v>
      </c>
      <c r="D77" t="s">
        <v>8279</v>
      </c>
      <c r="E77" t="s">
        <v>4</v>
      </c>
      <c r="F77" t="s">
        <v>3691</v>
      </c>
      <c r="G77" t="str">
        <f t="shared" si="0"/>
        <v>Агинский РЭСс Хойто-Ага</v>
      </c>
    </row>
    <row r="78" spans="2:7" x14ac:dyDescent="0.25">
      <c r="B78" s="166">
        <v>101050731</v>
      </c>
      <c r="C78" t="b">
        <v>1</v>
      </c>
      <c r="D78" t="s">
        <v>8280</v>
      </c>
      <c r="E78" t="s">
        <v>45</v>
      </c>
      <c r="F78" t="s">
        <v>3319</v>
      </c>
      <c r="G78" t="str">
        <f t="shared" ref="G78:G141" si="1">CONCATENATE(E78,F78)</f>
        <v>Центральный РЭСг Чита</v>
      </c>
    </row>
    <row r="79" spans="2:7" x14ac:dyDescent="0.25">
      <c r="B79" s="166">
        <v>101050742</v>
      </c>
      <c r="C79" t="b">
        <v>1</v>
      </c>
      <c r="D79" t="s">
        <v>8290</v>
      </c>
      <c r="E79" t="s">
        <v>45</v>
      </c>
      <c r="F79" t="s">
        <v>3319</v>
      </c>
      <c r="G79" t="str">
        <f t="shared" si="1"/>
        <v>Центральный РЭСг Чита</v>
      </c>
    </row>
    <row r="80" spans="2:7" x14ac:dyDescent="0.25">
      <c r="B80" s="195">
        <v>101050765</v>
      </c>
      <c r="C80" t="b">
        <v>1</v>
      </c>
      <c r="D80" t="s">
        <v>8294</v>
      </c>
      <c r="E80" t="s">
        <v>48</v>
      </c>
      <c r="F80" t="s">
        <v>3325</v>
      </c>
      <c r="G80" t="str">
        <f t="shared" si="1"/>
        <v>Нерчинский РЭСг Нерчинск</v>
      </c>
    </row>
    <row r="81" spans="2:7" x14ac:dyDescent="0.25">
      <c r="B81" s="175">
        <v>101050768</v>
      </c>
      <c r="C81" t="b">
        <v>1</v>
      </c>
      <c r="D81" t="s">
        <v>8299</v>
      </c>
      <c r="E81" t="s">
        <v>108</v>
      </c>
      <c r="F81" t="s">
        <v>3326</v>
      </c>
      <c r="G81" t="str">
        <f t="shared" si="1"/>
        <v>Холбонский РЭСпгт Первомайский</v>
      </c>
    </row>
    <row r="82" spans="2:7" x14ac:dyDescent="0.25">
      <c r="B82" s="519">
        <v>101050777</v>
      </c>
      <c r="C82" t="b">
        <v>1</v>
      </c>
      <c r="D82" t="s">
        <v>8282</v>
      </c>
      <c r="E82" t="s">
        <v>11</v>
      </c>
      <c r="F82" t="s">
        <v>3524</v>
      </c>
      <c r="G82" t="str">
        <f t="shared" si="1"/>
        <v>Борзинский РЭСп/ст Даурия</v>
      </c>
    </row>
    <row r="83" spans="2:7" x14ac:dyDescent="0.25">
      <c r="B83" s="195">
        <v>101050812</v>
      </c>
      <c r="C83" t="b">
        <v>1</v>
      </c>
      <c r="D83" t="s">
        <v>8275</v>
      </c>
      <c r="E83" t="s">
        <v>48</v>
      </c>
      <c r="F83" t="s">
        <v>5395</v>
      </c>
      <c r="G83" t="str">
        <f t="shared" si="1"/>
        <v>Нерчинский РЭСс Кангил</v>
      </c>
    </row>
    <row r="84" spans="2:7" x14ac:dyDescent="0.25">
      <c r="B84" s="166">
        <v>101050824</v>
      </c>
      <c r="C84" t="b">
        <v>1</v>
      </c>
      <c r="D84" t="s">
        <v>8279</v>
      </c>
      <c r="E84" t="s">
        <v>4</v>
      </c>
      <c r="F84" t="s">
        <v>3691</v>
      </c>
      <c r="G84" t="str">
        <f t="shared" si="1"/>
        <v>Агинский РЭСс Хойто-Ага</v>
      </c>
    </row>
    <row r="85" spans="2:7" x14ac:dyDescent="0.25">
      <c r="B85" s="166">
        <v>101050854</v>
      </c>
      <c r="C85" t="b">
        <v>1</v>
      </c>
      <c r="D85" t="s">
        <v>8279</v>
      </c>
      <c r="E85" t="s">
        <v>4</v>
      </c>
      <c r="F85" t="s">
        <v>3691</v>
      </c>
      <c r="G85" t="str">
        <f t="shared" si="1"/>
        <v>Агинский РЭСс Хойто-Ага</v>
      </c>
    </row>
    <row r="86" spans="2:7" x14ac:dyDescent="0.25">
      <c r="B86" s="166">
        <v>101050857</v>
      </c>
      <c r="C86" t="b">
        <v>1</v>
      </c>
      <c r="D86" t="s">
        <v>8279</v>
      </c>
      <c r="E86" t="s">
        <v>4</v>
      </c>
      <c r="F86" t="s">
        <v>3691</v>
      </c>
      <c r="G86" t="str">
        <f t="shared" si="1"/>
        <v>Агинский РЭСс Хойто-Ага</v>
      </c>
    </row>
    <row r="87" spans="2:7" x14ac:dyDescent="0.25">
      <c r="B87" s="166">
        <v>101050859</v>
      </c>
      <c r="C87" t="b">
        <v>1</v>
      </c>
      <c r="D87" t="s">
        <v>8300</v>
      </c>
      <c r="E87" t="s">
        <v>45</v>
      </c>
      <c r="F87" t="s">
        <v>3319</v>
      </c>
      <c r="G87" t="str">
        <f t="shared" si="1"/>
        <v>Центральный РЭСг Чита</v>
      </c>
    </row>
    <row r="88" spans="2:7" x14ac:dyDescent="0.25">
      <c r="B88" s="166">
        <v>101050863</v>
      </c>
      <c r="C88" t="b">
        <v>1</v>
      </c>
      <c r="D88" t="s">
        <v>8300</v>
      </c>
      <c r="E88" t="s">
        <v>45</v>
      </c>
      <c r="F88" t="s">
        <v>3319</v>
      </c>
      <c r="G88" t="str">
        <f t="shared" si="1"/>
        <v>Центральный РЭСг Чита</v>
      </c>
    </row>
    <row r="89" spans="2:7" x14ac:dyDescent="0.25">
      <c r="B89" s="166">
        <v>101050866</v>
      </c>
      <c r="C89" t="b">
        <v>1</v>
      </c>
      <c r="D89" t="s">
        <v>8300</v>
      </c>
      <c r="E89" t="s">
        <v>45</v>
      </c>
      <c r="F89" t="s">
        <v>3319</v>
      </c>
      <c r="G89" t="str">
        <f t="shared" si="1"/>
        <v>Центральный РЭСг Чита</v>
      </c>
    </row>
    <row r="90" spans="2:7" x14ac:dyDescent="0.25">
      <c r="B90" s="195">
        <v>101050875</v>
      </c>
      <c r="C90" t="b">
        <v>1</v>
      </c>
      <c r="D90" t="s">
        <v>8286</v>
      </c>
      <c r="E90" t="s">
        <v>48</v>
      </c>
      <c r="F90" t="s">
        <v>5398</v>
      </c>
      <c r="G90" t="str">
        <f t="shared" si="1"/>
        <v>Нерчинский РЭСс Нижние Ключи</v>
      </c>
    </row>
    <row r="91" spans="2:7" x14ac:dyDescent="0.25">
      <c r="B91" s="174">
        <v>101050955</v>
      </c>
      <c r="C91" t="b">
        <v>1</v>
      </c>
      <c r="D91" t="s">
        <v>8301</v>
      </c>
      <c r="E91" t="s">
        <v>49</v>
      </c>
      <c r="F91" t="s">
        <v>3329</v>
      </c>
      <c r="G91" t="str">
        <f t="shared" si="1"/>
        <v>Сретенский РЭСпгт Кокуй</v>
      </c>
    </row>
    <row r="92" spans="2:7" x14ac:dyDescent="0.25">
      <c r="B92" s="195">
        <v>101051004</v>
      </c>
      <c r="C92" t="b">
        <v>1</v>
      </c>
      <c r="D92" t="s">
        <v>8288</v>
      </c>
      <c r="E92" t="s">
        <v>48</v>
      </c>
      <c r="F92" t="s">
        <v>3325</v>
      </c>
      <c r="G92" t="str">
        <f t="shared" si="1"/>
        <v>Нерчинский РЭСг Нерчинск</v>
      </c>
    </row>
    <row r="93" spans="2:7" x14ac:dyDescent="0.25">
      <c r="B93" s="166">
        <v>101051019</v>
      </c>
      <c r="C93" t="b">
        <v>1</v>
      </c>
      <c r="D93" t="s">
        <v>8279</v>
      </c>
      <c r="E93" t="s">
        <v>4</v>
      </c>
      <c r="F93" t="s">
        <v>3691</v>
      </c>
      <c r="G93" t="str">
        <f t="shared" si="1"/>
        <v>Агинский РЭСс Хойто-Ага</v>
      </c>
    </row>
    <row r="94" spans="2:7" x14ac:dyDescent="0.25">
      <c r="B94" s="174">
        <v>101051080</v>
      </c>
      <c r="C94" t="b">
        <v>1</v>
      </c>
      <c r="D94" t="s">
        <v>8272</v>
      </c>
      <c r="E94" t="s">
        <v>49</v>
      </c>
      <c r="F94" t="s">
        <v>5400</v>
      </c>
      <c r="G94" t="str">
        <f t="shared" si="1"/>
        <v>Сретенский РЭСс Фирсово</v>
      </c>
    </row>
    <row r="95" spans="2:7" x14ac:dyDescent="0.25">
      <c r="B95" s="519">
        <v>101051095</v>
      </c>
      <c r="C95" t="b">
        <v>1</v>
      </c>
      <c r="D95" t="s">
        <v>8282</v>
      </c>
      <c r="E95" t="s">
        <v>11</v>
      </c>
      <c r="F95" t="s">
        <v>3524</v>
      </c>
      <c r="G95" t="str">
        <f t="shared" si="1"/>
        <v>Борзинский РЭСп/ст Даурия</v>
      </c>
    </row>
    <row r="96" spans="2:7" x14ac:dyDescent="0.25">
      <c r="B96" s="195">
        <v>101051119</v>
      </c>
      <c r="C96" t="b">
        <v>1</v>
      </c>
      <c r="D96" t="s">
        <v>8286</v>
      </c>
      <c r="E96" t="s">
        <v>48</v>
      </c>
      <c r="F96" t="s">
        <v>5398</v>
      </c>
      <c r="G96" t="str">
        <f t="shared" si="1"/>
        <v>Нерчинский РЭСс Нижние Ключи</v>
      </c>
    </row>
    <row r="97" spans="2:7" x14ac:dyDescent="0.25">
      <c r="B97" s="166">
        <v>101051216</v>
      </c>
      <c r="C97" t="b">
        <v>1</v>
      </c>
      <c r="D97" t="s">
        <v>8279</v>
      </c>
      <c r="E97" t="s">
        <v>4</v>
      </c>
      <c r="F97" t="s">
        <v>3691</v>
      </c>
      <c r="G97" t="str">
        <f t="shared" si="1"/>
        <v>Агинский РЭСс Хойто-Ага</v>
      </c>
    </row>
    <row r="98" spans="2:7" x14ac:dyDescent="0.25">
      <c r="B98" s="174">
        <v>101051222</v>
      </c>
      <c r="C98" t="b">
        <v>1</v>
      </c>
      <c r="D98" t="s">
        <v>8272</v>
      </c>
      <c r="E98" t="s">
        <v>49</v>
      </c>
      <c r="F98" t="s">
        <v>5400</v>
      </c>
      <c r="G98" t="str">
        <f t="shared" si="1"/>
        <v>Сретенский РЭСс Фирсово</v>
      </c>
    </row>
    <row r="99" spans="2:7" x14ac:dyDescent="0.25">
      <c r="B99" s="195">
        <v>101051261</v>
      </c>
      <c r="C99" t="b">
        <v>1</v>
      </c>
      <c r="D99" t="s">
        <v>8286</v>
      </c>
      <c r="E99" t="s">
        <v>48</v>
      </c>
      <c r="F99" t="s">
        <v>5398</v>
      </c>
      <c r="G99" t="str">
        <f t="shared" si="1"/>
        <v>Нерчинский РЭСс Нижние Ключи</v>
      </c>
    </row>
    <row r="100" spans="2:7" x14ac:dyDescent="0.25">
      <c r="B100" s="166">
        <v>101051266</v>
      </c>
      <c r="C100" t="b">
        <v>1</v>
      </c>
      <c r="D100" t="s">
        <v>8279</v>
      </c>
      <c r="E100" t="s">
        <v>4</v>
      </c>
      <c r="F100" t="s">
        <v>3691</v>
      </c>
      <c r="G100" t="str">
        <f t="shared" si="1"/>
        <v>Агинский РЭСс Хойто-Ага</v>
      </c>
    </row>
    <row r="101" spans="2:7" x14ac:dyDescent="0.25">
      <c r="B101" s="174">
        <v>101051294</v>
      </c>
      <c r="C101" t="b">
        <v>1</v>
      </c>
      <c r="D101" t="s">
        <v>8272</v>
      </c>
      <c r="E101" t="s">
        <v>49</v>
      </c>
      <c r="F101" t="s">
        <v>5400</v>
      </c>
      <c r="G101" t="str">
        <f t="shared" si="1"/>
        <v>Сретенский РЭСс Фирсово</v>
      </c>
    </row>
    <row r="102" spans="2:7" x14ac:dyDescent="0.25">
      <c r="B102" s="195">
        <v>101051297</v>
      </c>
      <c r="C102" t="b">
        <v>1</v>
      </c>
      <c r="D102" t="s">
        <v>8277</v>
      </c>
      <c r="E102" t="s">
        <v>8278</v>
      </c>
      <c r="F102" t="s">
        <v>7954</v>
      </c>
      <c r="G102" t="str">
        <f t="shared" si="1"/>
        <v>Петровск-Забайкальскс Харагун</v>
      </c>
    </row>
    <row r="103" spans="2:7" x14ac:dyDescent="0.25">
      <c r="B103" s="519">
        <v>101051415</v>
      </c>
      <c r="C103" t="b">
        <v>1</v>
      </c>
      <c r="D103" t="s">
        <v>8282</v>
      </c>
      <c r="E103" t="s">
        <v>11</v>
      </c>
      <c r="F103" t="s">
        <v>3524</v>
      </c>
      <c r="G103" t="str">
        <f t="shared" si="1"/>
        <v>Борзинский РЭСп/ст Даурия</v>
      </c>
    </row>
    <row r="104" spans="2:7" x14ac:dyDescent="0.25">
      <c r="B104" s="166">
        <v>101051474</v>
      </c>
      <c r="C104" t="b">
        <v>1</v>
      </c>
      <c r="D104" t="s">
        <v>8300</v>
      </c>
      <c r="E104" t="s">
        <v>45</v>
      </c>
      <c r="F104" t="s">
        <v>3319</v>
      </c>
      <c r="G104" t="str">
        <f t="shared" si="1"/>
        <v>Центральный РЭСг Чита</v>
      </c>
    </row>
    <row r="105" spans="2:7" x14ac:dyDescent="0.25">
      <c r="B105" s="166">
        <v>101051596</v>
      </c>
      <c r="C105" t="b">
        <v>1</v>
      </c>
      <c r="D105" t="s">
        <v>8280</v>
      </c>
      <c r="E105" t="s">
        <v>45</v>
      </c>
      <c r="F105" t="s">
        <v>3319</v>
      </c>
      <c r="G105" t="str">
        <f t="shared" si="1"/>
        <v>Центральный РЭСг Чита</v>
      </c>
    </row>
    <row r="106" spans="2:7" x14ac:dyDescent="0.25">
      <c r="B106" s="174">
        <v>101051602</v>
      </c>
      <c r="C106" t="b">
        <v>1</v>
      </c>
      <c r="D106" t="s">
        <v>8272</v>
      </c>
      <c r="E106" t="s">
        <v>49</v>
      </c>
      <c r="F106" t="s">
        <v>5400</v>
      </c>
      <c r="G106" t="str">
        <f t="shared" si="1"/>
        <v>Сретенский РЭСс Фирсово</v>
      </c>
    </row>
    <row r="107" spans="2:7" x14ac:dyDescent="0.25">
      <c r="B107" s="428">
        <v>101051643</v>
      </c>
      <c r="C107" t="b">
        <v>1</v>
      </c>
      <c r="D107" t="s">
        <v>8302</v>
      </c>
      <c r="E107" t="s">
        <v>46</v>
      </c>
      <c r="F107" t="s">
        <v>3339</v>
      </c>
      <c r="G107" t="str">
        <f t="shared" si="1"/>
        <v>Читинский РЭСс Смоленка</v>
      </c>
    </row>
    <row r="108" spans="2:7" x14ac:dyDescent="0.25">
      <c r="B108" s="166">
        <v>101051683</v>
      </c>
      <c r="C108" t="b">
        <v>1</v>
      </c>
      <c r="D108" t="s">
        <v>8279</v>
      </c>
      <c r="E108" t="s">
        <v>4</v>
      </c>
      <c r="F108" t="s">
        <v>3691</v>
      </c>
      <c r="G108" t="str">
        <f t="shared" si="1"/>
        <v>Агинский РЭСс Хойто-Ага</v>
      </c>
    </row>
    <row r="109" spans="2:7" x14ac:dyDescent="0.25">
      <c r="B109" s="174">
        <v>101051714</v>
      </c>
      <c r="C109" t="b">
        <v>1</v>
      </c>
      <c r="D109" t="s">
        <v>8274</v>
      </c>
      <c r="E109" t="s">
        <v>106</v>
      </c>
      <c r="F109" t="s">
        <v>5402</v>
      </c>
      <c r="G109" t="str">
        <f t="shared" si="1"/>
        <v>Чернышевский РЭСс Новый Олов</v>
      </c>
    </row>
    <row r="110" spans="2:7" x14ac:dyDescent="0.25">
      <c r="B110" s="195">
        <v>101051775</v>
      </c>
      <c r="C110" t="b">
        <v>1</v>
      </c>
      <c r="D110" t="s">
        <v>8288</v>
      </c>
      <c r="E110" t="s">
        <v>48</v>
      </c>
      <c r="F110" t="s">
        <v>3325</v>
      </c>
      <c r="G110" t="str">
        <f t="shared" si="1"/>
        <v>Нерчинский РЭСг Нерчинск</v>
      </c>
    </row>
    <row r="111" spans="2:7" x14ac:dyDescent="0.25">
      <c r="B111" s="166">
        <v>101051799</v>
      </c>
      <c r="C111" t="b">
        <v>1</v>
      </c>
      <c r="D111" t="s">
        <v>8284</v>
      </c>
      <c r="E111" t="s">
        <v>4</v>
      </c>
      <c r="F111" t="s">
        <v>3370</v>
      </c>
      <c r="G111" t="str">
        <f t="shared" si="1"/>
        <v>Агинский РЭСс Южный Аргалей</v>
      </c>
    </row>
    <row r="112" spans="2:7" x14ac:dyDescent="0.25">
      <c r="B112" s="195">
        <v>101051895</v>
      </c>
      <c r="C112" t="b">
        <v>1</v>
      </c>
      <c r="D112" t="s">
        <v>8285</v>
      </c>
      <c r="E112" t="s">
        <v>8278</v>
      </c>
      <c r="F112" t="s">
        <v>3570</v>
      </c>
      <c r="G112" t="str">
        <f t="shared" si="1"/>
        <v>Петровск-Забайкальскнп Катангар Лесоучасток</v>
      </c>
    </row>
    <row r="113" spans="2:7" x14ac:dyDescent="0.25">
      <c r="B113" s="519">
        <v>101052113</v>
      </c>
      <c r="C113" t="b">
        <v>1</v>
      </c>
      <c r="D113" t="s">
        <v>8282</v>
      </c>
      <c r="E113" t="s">
        <v>11</v>
      </c>
      <c r="F113" t="s">
        <v>3524</v>
      </c>
      <c r="G113" t="str">
        <f t="shared" si="1"/>
        <v>Борзинский РЭСп/ст Даурия</v>
      </c>
    </row>
    <row r="114" spans="2:7" x14ac:dyDescent="0.25">
      <c r="B114" s="174">
        <v>101052185</v>
      </c>
      <c r="C114" t="b">
        <v>1</v>
      </c>
      <c r="D114" t="s">
        <v>8301</v>
      </c>
      <c r="E114" t="s">
        <v>49</v>
      </c>
      <c r="F114" t="s">
        <v>3329</v>
      </c>
      <c r="G114" t="str">
        <f t="shared" si="1"/>
        <v>Сретенский РЭСпгт Кокуй</v>
      </c>
    </row>
    <row r="115" spans="2:7" x14ac:dyDescent="0.25">
      <c r="B115" s="166">
        <v>101052239</v>
      </c>
      <c r="C115" t="b">
        <v>1</v>
      </c>
      <c r="D115" t="s">
        <v>8284</v>
      </c>
      <c r="E115" t="s">
        <v>4</v>
      </c>
      <c r="F115" t="s">
        <v>3370</v>
      </c>
      <c r="G115" t="str">
        <f t="shared" si="1"/>
        <v>Агинский РЭСс Южный Аргалей</v>
      </c>
    </row>
    <row r="116" spans="2:7" x14ac:dyDescent="0.25">
      <c r="B116" s="166">
        <v>101052252</v>
      </c>
      <c r="C116" t="b">
        <v>1</v>
      </c>
      <c r="D116" t="s">
        <v>8284</v>
      </c>
      <c r="E116" t="s">
        <v>4</v>
      </c>
      <c r="F116" t="s">
        <v>3370</v>
      </c>
      <c r="G116" t="str">
        <f t="shared" si="1"/>
        <v>Агинский РЭСс Южный Аргалей</v>
      </c>
    </row>
    <row r="117" spans="2:7" x14ac:dyDescent="0.25">
      <c r="B117" s="519">
        <v>101052267</v>
      </c>
      <c r="C117" t="b">
        <v>1</v>
      </c>
      <c r="D117" t="s">
        <v>8282</v>
      </c>
      <c r="E117" t="s">
        <v>11</v>
      </c>
      <c r="F117" t="s">
        <v>3524</v>
      </c>
      <c r="G117" t="str">
        <f t="shared" si="1"/>
        <v>Борзинский РЭСп/ст Даурия</v>
      </c>
    </row>
    <row r="118" spans="2:7" x14ac:dyDescent="0.25">
      <c r="B118" s="195">
        <v>101052293</v>
      </c>
      <c r="C118" t="b">
        <v>1</v>
      </c>
      <c r="D118" t="s">
        <v>8275</v>
      </c>
      <c r="E118" t="s">
        <v>48</v>
      </c>
      <c r="F118" t="s">
        <v>3332</v>
      </c>
      <c r="G118" t="str">
        <f t="shared" si="1"/>
        <v>Нерчинский РЭСс Знаменка</v>
      </c>
    </row>
    <row r="119" spans="2:7" x14ac:dyDescent="0.25">
      <c r="B119" s="166">
        <v>101052316</v>
      </c>
      <c r="C119" t="b">
        <v>1</v>
      </c>
      <c r="D119" t="s">
        <v>8279</v>
      </c>
      <c r="E119" t="s">
        <v>4</v>
      </c>
      <c r="F119" t="s">
        <v>3691</v>
      </c>
      <c r="G119" t="str">
        <f t="shared" si="1"/>
        <v>Агинский РЭСс Хойто-Ага</v>
      </c>
    </row>
    <row r="120" spans="2:7" x14ac:dyDescent="0.25">
      <c r="B120" s="174">
        <v>101052338</v>
      </c>
      <c r="C120" t="b">
        <v>1</v>
      </c>
      <c r="D120" t="s">
        <v>8283</v>
      </c>
      <c r="E120" t="s">
        <v>49</v>
      </c>
      <c r="F120" t="s">
        <v>3349</v>
      </c>
      <c r="G120" t="str">
        <f t="shared" si="1"/>
        <v>Сретенский РЭСг Сретенск</v>
      </c>
    </row>
    <row r="121" spans="2:7" x14ac:dyDescent="0.25">
      <c r="B121" s="195">
        <v>101052427</v>
      </c>
      <c r="C121" t="b">
        <v>1</v>
      </c>
      <c r="D121" t="s">
        <v>8295</v>
      </c>
      <c r="E121" t="s">
        <v>48</v>
      </c>
      <c r="F121" t="s">
        <v>3325</v>
      </c>
      <c r="G121" t="str">
        <f t="shared" si="1"/>
        <v>Нерчинский РЭСг Нерчинск</v>
      </c>
    </row>
    <row r="122" spans="2:7" x14ac:dyDescent="0.25">
      <c r="B122" s="166">
        <v>101052431</v>
      </c>
      <c r="C122" t="b">
        <v>1</v>
      </c>
      <c r="D122" t="s">
        <v>8284</v>
      </c>
      <c r="E122" t="s">
        <v>4</v>
      </c>
      <c r="F122" t="s">
        <v>3370</v>
      </c>
      <c r="G122" t="str">
        <f t="shared" si="1"/>
        <v>Агинский РЭСс Южный Аргалей</v>
      </c>
    </row>
    <row r="123" spans="2:7" x14ac:dyDescent="0.25">
      <c r="B123" s="175">
        <v>101052448</v>
      </c>
      <c r="C123" t="b">
        <v>1</v>
      </c>
      <c r="D123" t="s">
        <v>8299</v>
      </c>
      <c r="E123" t="s">
        <v>108</v>
      </c>
      <c r="F123" t="s">
        <v>3326</v>
      </c>
      <c r="G123" t="str">
        <f t="shared" si="1"/>
        <v>Холбонский РЭСпгт Первомайский</v>
      </c>
    </row>
    <row r="124" spans="2:7" x14ac:dyDescent="0.25">
      <c r="B124" s="174">
        <v>101052548</v>
      </c>
      <c r="C124" t="b">
        <v>1</v>
      </c>
      <c r="D124" t="s">
        <v>8274</v>
      </c>
      <c r="E124" t="s">
        <v>106</v>
      </c>
      <c r="F124" t="s">
        <v>5402</v>
      </c>
      <c r="G124" t="str">
        <f t="shared" si="1"/>
        <v>Чернышевский РЭСс Новый Олов</v>
      </c>
    </row>
    <row r="125" spans="2:7" x14ac:dyDescent="0.25">
      <c r="B125" s="174">
        <v>101052593</v>
      </c>
      <c r="C125" t="b">
        <v>1</v>
      </c>
      <c r="D125" t="s">
        <v>8301</v>
      </c>
      <c r="E125" t="s">
        <v>49</v>
      </c>
      <c r="F125" t="s">
        <v>3329</v>
      </c>
      <c r="G125" t="str">
        <f t="shared" si="1"/>
        <v>Сретенский РЭСпгт Кокуй</v>
      </c>
    </row>
    <row r="126" spans="2:7" x14ac:dyDescent="0.25">
      <c r="B126" s="195">
        <v>101052690</v>
      </c>
      <c r="C126" t="b">
        <v>1</v>
      </c>
      <c r="D126" t="s">
        <v>8275</v>
      </c>
      <c r="E126" t="s">
        <v>48</v>
      </c>
      <c r="F126" t="s">
        <v>5395</v>
      </c>
      <c r="G126" t="str">
        <f t="shared" si="1"/>
        <v>Нерчинский РЭСс Кангил</v>
      </c>
    </row>
    <row r="127" spans="2:7" x14ac:dyDescent="0.25">
      <c r="B127" s="174">
        <v>101052692</v>
      </c>
      <c r="C127" t="b">
        <v>1</v>
      </c>
      <c r="D127" t="s">
        <v>8283</v>
      </c>
      <c r="E127" t="s">
        <v>49</v>
      </c>
      <c r="F127" t="s">
        <v>3349</v>
      </c>
      <c r="G127" t="str">
        <f t="shared" si="1"/>
        <v>Сретенский РЭСг Сретенск</v>
      </c>
    </row>
    <row r="128" spans="2:7" x14ac:dyDescent="0.25">
      <c r="B128" s="195">
        <v>101052708</v>
      </c>
      <c r="C128" t="b">
        <v>1</v>
      </c>
      <c r="D128" t="s">
        <v>8294</v>
      </c>
      <c r="E128" t="s">
        <v>48</v>
      </c>
      <c r="F128" t="s">
        <v>3325</v>
      </c>
      <c r="G128" t="str">
        <f t="shared" si="1"/>
        <v>Нерчинский РЭСг Нерчинск</v>
      </c>
    </row>
    <row r="129" spans="2:7" x14ac:dyDescent="0.25">
      <c r="B129" s="174">
        <v>101052725</v>
      </c>
      <c r="C129" t="b">
        <v>1</v>
      </c>
      <c r="D129" t="s">
        <v>8274</v>
      </c>
      <c r="E129" t="s">
        <v>106</v>
      </c>
      <c r="F129" t="s">
        <v>5402</v>
      </c>
      <c r="G129" t="str">
        <f t="shared" si="1"/>
        <v>Чернышевский РЭСс Новый Олов</v>
      </c>
    </row>
    <row r="130" spans="2:7" x14ac:dyDescent="0.25">
      <c r="B130" s="166">
        <v>101052842</v>
      </c>
      <c r="C130" t="b">
        <v>1</v>
      </c>
      <c r="D130" t="s">
        <v>8284</v>
      </c>
      <c r="E130" t="s">
        <v>4</v>
      </c>
      <c r="F130" t="s">
        <v>3370</v>
      </c>
      <c r="G130" t="str">
        <f t="shared" si="1"/>
        <v>Агинский РЭСс Южный Аргалей</v>
      </c>
    </row>
    <row r="131" spans="2:7" x14ac:dyDescent="0.25">
      <c r="B131" s="174">
        <v>101052889</v>
      </c>
      <c r="C131" t="b">
        <v>1</v>
      </c>
      <c r="D131" t="s">
        <v>8272</v>
      </c>
      <c r="E131" t="s">
        <v>49</v>
      </c>
      <c r="F131" t="s">
        <v>5400</v>
      </c>
      <c r="G131" t="str">
        <f t="shared" si="1"/>
        <v>Сретенский РЭСс Фирсово</v>
      </c>
    </row>
    <row r="132" spans="2:7" x14ac:dyDescent="0.25">
      <c r="B132" s="166">
        <v>101052989</v>
      </c>
      <c r="C132" t="b">
        <v>1</v>
      </c>
      <c r="D132" t="s">
        <v>8279</v>
      </c>
      <c r="E132" t="s">
        <v>4</v>
      </c>
      <c r="F132" t="s">
        <v>3691</v>
      </c>
      <c r="G132" t="str">
        <f t="shared" si="1"/>
        <v>Агинский РЭСс Хойто-Ага</v>
      </c>
    </row>
    <row r="133" spans="2:7" x14ac:dyDescent="0.25">
      <c r="B133" s="166">
        <v>101052999</v>
      </c>
      <c r="C133" t="b">
        <v>1</v>
      </c>
      <c r="D133" t="s">
        <v>8279</v>
      </c>
      <c r="E133" t="s">
        <v>4</v>
      </c>
      <c r="F133" t="s">
        <v>3691</v>
      </c>
      <c r="G133" t="str">
        <f t="shared" si="1"/>
        <v>Агинский РЭСс Хойто-Ага</v>
      </c>
    </row>
    <row r="134" spans="2:7" x14ac:dyDescent="0.25">
      <c r="B134" s="174">
        <v>101053002</v>
      </c>
      <c r="C134" t="b">
        <v>1</v>
      </c>
      <c r="D134" t="s">
        <v>8272</v>
      </c>
      <c r="E134" t="s">
        <v>49</v>
      </c>
      <c r="F134" t="s">
        <v>5400</v>
      </c>
      <c r="G134" t="str">
        <f t="shared" si="1"/>
        <v>Сретенский РЭСс Фирсово</v>
      </c>
    </row>
    <row r="135" spans="2:7" x14ac:dyDescent="0.25">
      <c r="B135" s="166">
        <v>101053010</v>
      </c>
      <c r="C135" t="b">
        <v>1</v>
      </c>
      <c r="D135" t="s">
        <v>8284</v>
      </c>
      <c r="E135" t="s">
        <v>4</v>
      </c>
      <c r="F135" t="s">
        <v>3370</v>
      </c>
      <c r="G135" t="str">
        <f t="shared" si="1"/>
        <v>Агинский РЭСс Южный Аргалей</v>
      </c>
    </row>
    <row r="136" spans="2:7" x14ac:dyDescent="0.25">
      <c r="B136" s="195">
        <v>101053029</v>
      </c>
      <c r="C136" t="b">
        <v>1</v>
      </c>
      <c r="D136" t="s">
        <v>8277</v>
      </c>
      <c r="E136" t="s">
        <v>8278</v>
      </c>
      <c r="F136" t="s">
        <v>8234</v>
      </c>
      <c r="G136" t="str">
        <f t="shared" si="1"/>
        <v>Петровск-Забайкальскс Сарантуй</v>
      </c>
    </row>
    <row r="137" spans="2:7" x14ac:dyDescent="0.25">
      <c r="B137" s="174">
        <v>101053044</v>
      </c>
      <c r="C137" t="b">
        <v>1</v>
      </c>
      <c r="D137" t="s">
        <v>8301</v>
      </c>
      <c r="E137" t="s">
        <v>49</v>
      </c>
      <c r="F137" t="s">
        <v>3329</v>
      </c>
      <c r="G137" t="str">
        <f t="shared" si="1"/>
        <v>Сретенский РЭСпгт Кокуй</v>
      </c>
    </row>
    <row r="138" spans="2:7" x14ac:dyDescent="0.25">
      <c r="B138" s="195">
        <v>101053057</v>
      </c>
      <c r="C138" t="b">
        <v>1</v>
      </c>
      <c r="D138" t="s">
        <v>8288</v>
      </c>
      <c r="E138" t="s">
        <v>48</v>
      </c>
      <c r="F138" t="s">
        <v>3325</v>
      </c>
      <c r="G138" t="str">
        <f t="shared" si="1"/>
        <v>Нерчинский РЭСг Нерчинск</v>
      </c>
    </row>
    <row r="139" spans="2:7" x14ac:dyDescent="0.25">
      <c r="B139" s="174">
        <v>101053063</v>
      </c>
      <c r="C139" t="b">
        <v>1</v>
      </c>
      <c r="D139" t="s">
        <v>8274</v>
      </c>
      <c r="E139" t="s">
        <v>106</v>
      </c>
      <c r="F139" t="s">
        <v>5401</v>
      </c>
      <c r="G139" t="str">
        <f t="shared" si="1"/>
        <v>Чернышевский РЭСс Кадая</v>
      </c>
    </row>
    <row r="140" spans="2:7" x14ac:dyDescent="0.25">
      <c r="B140" s="166">
        <v>101053071</v>
      </c>
      <c r="C140" t="b">
        <v>1</v>
      </c>
      <c r="D140" t="s">
        <v>8284</v>
      </c>
      <c r="E140" t="s">
        <v>4</v>
      </c>
      <c r="F140" t="s">
        <v>3370</v>
      </c>
      <c r="G140" t="str">
        <f t="shared" si="1"/>
        <v>Агинский РЭСс Южный Аргалей</v>
      </c>
    </row>
    <row r="141" spans="2:7" x14ac:dyDescent="0.25">
      <c r="B141" s="166">
        <v>101053155</v>
      </c>
      <c r="C141" t="b">
        <v>1</v>
      </c>
      <c r="D141" t="s">
        <v>8284</v>
      </c>
      <c r="E141" t="s">
        <v>4</v>
      </c>
      <c r="F141" t="s">
        <v>3370</v>
      </c>
      <c r="G141" t="str">
        <f t="shared" si="1"/>
        <v>Агинский РЭСс Южный Аргалей</v>
      </c>
    </row>
    <row r="142" spans="2:7" x14ac:dyDescent="0.25">
      <c r="B142" s="166">
        <v>101053234</v>
      </c>
      <c r="C142" t="b">
        <v>1</v>
      </c>
      <c r="D142" t="s">
        <v>8284</v>
      </c>
      <c r="E142" t="s">
        <v>4</v>
      </c>
      <c r="F142" t="s">
        <v>3370</v>
      </c>
      <c r="G142" t="str">
        <f t="shared" ref="G142:G205" si="2">CONCATENATE(E142,F142)</f>
        <v>Агинский РЭСс Южный Аргалей</v>
      </c>
    </row>
    <row r="143" spans="2:7" x14ac:dyDescent="0.25">
      <c r="B143" s="166">
        <v>101053257</v>
      </c>
      <c r="C143" t="b">
        <v>1</v>
      </c>
      <c r="D143" t="s">
        <v>8290</v>
      </c>
      <c r="E143" t="s">
        <v>45</v>
      </c>
      <c r="F143" t="s">
        <v>3319</v>
      </c>
      <c r="G143" t="str">
        <f t="shared" si="2"/>
        <v>Центральный РЭСг Чита</v>
      </c>
    </row>
    <row r="144" spans="2:7" x14ac:dyDescent="0.25">
      <c r="B144" s="166">
        <v>101053268</v>
      </c>
      <c r="C144" t="b">
        <v>1</v>
      </c>
      <c r="D144" t="s">
        <v>8290</v>
      </c>
      <c r="E144" t="s">
        <v>45</v>
      </c>
      <c r="F144" t="s">
        <v>3319</v>
      </c>
      <c r="G144" t="str">
        <f t="shared" si="2"/>
        <v>Центральный РЭСг Чита</v>
      </c>
    </row>
    <row r="145" spans="2:7" x14ac:dyDescent="0.25">
      <c r="B145" s="195">
        <v>101053282</v>
      </c>
      <c r="C145" t="b">
        <v>1</v>
      </c>
      <c r="D145" t="s">
        <v>8288</v>
      </c>
      <c r="E145" t="s">
        <v>48</v>
      </c>
      <c r="F145" t="s">
        <v>3325</v>
      </c>
      <c r="G145" t="str">
        <f t="shared" si="2"/>
        <v>Нерчинский РЭСг Нерчинск</v>
      </c>
    </row>
    <row r="146" spans="2:7" x14ac:dyDescent="0.25">
      <c r="B146" s="174">
        <v>101053301</v>
      </c>
      <c r="C146" t="b">
        <v>1</v>
      </c>
      <c r="D146" t="s">
        <v>8274</v>
      </c>
      <c r="E146" t="s">
        <v>106</v>
      </c>
      <c r="F146" t="s">
        <v>5402</v>
      </c>
      <c r="G146" t="str">
        <f t="shared" si="2"/>
        <v>Чернышевский РЭСс Новый Олов</v>
      </c>
    </row>
    <row r="147" spans="2:7" x14ac:dyDescent="0.25">
      <c r="B147" s="174">
        <v>101053373</v>
      </c>
      <c r="C147" t="b">
        <v>1</v>
      </c>
      <c r="D147" t="s">
        <v>8286</v>
      </c>
      <c r="E147" t="s">
        <v>48</v>
      </c>
      <c r="F147" t="s">
        <v>5394</v>
      </c>
      <c r="G147" t="str">
        <f t="shared" si="2"/>
        <v>Нерчинский РЭСс Верхние Ключи</v>
      </c>
    </row>
    <row r="148" spans="2:7" x14ac:dyDescent="0.25">
      <c r="B148" s="195">
        <v>101053394</v>
      </c>
      <c r="C148" t="b">
        <v>1</v>
      </c>
      <c r="D148" t="s">
        <v>8286</v>
      </c>
      <c r="E148" t="s">
        <v>48</v>
      </c>
      <c r="F148" t="s">
        <v>5398</v>
      </c>
      <c r="G148" t="str">
        <f t="shared" si="2"/>
        <v>Нерчинский РЭСс Нижние Ключи</v>
      </c>
    </row>
    <row r="149" spans="2:7" x14ac:dyDescent="0.25">
      <c r="B149" s="174">
        <v>101053470</v>
      </c>
      <c r="C149" t="b">
        <v>1</v>
      </c>
      <c r="D149" t="s">
        <v>8272</v>
      </c>
      <c r="E149" t="s">
        <v>49</v>
      </c>
      <c r="F149" t="s">
        <v>5400</v>
      </c>
      <c r="G149" t="str">
        <f t="shared" si="2"/>
        <v>Сретенский РЭСс Фирсово</v>
      </c>
    </row>
    <row r="150" spans="2:7" x14ac:dyDescent="0.25">
      <c r="B150" s="195">
        <v>101053480</v>
      </c>
      <c r="C150" t="b">
        <v>1</v>
      </c>
      <c r="D150" t="s">
        <v>8287</v>
      </c>
      <c r="E150" t="s">
        <v>48</v>
      </c>
      <c r="F150" t="s">
        <v>5396</v>
      </c>
      <c r="G150" t="str">
        <f t="shared" si="2"/>
        <v>Нерчинский РЭСс Левые Кумаки</v>
      </c>
    </row>
    <row r="151" spans="2:7" x14ac:dyDescent="0.25">
      <c r="B151" s="166">
        <v>101053536</v>
      </c>
      <c r="C151" t="b">
        <v>1</v>
      </c>
      <c r="D151" t="s">
        <v>8279</v>
      </c>
      <c r="E151" t="s">
        <v>4</v>
      </c>
      <c r="F151" t="s">
        <v>3691</v>
      </c>
      <c r="G151" t="str">
        <f t="shared" si="2"/>
        <v>Агинский РЭСс Хойто-Ага</v>
      </c>
    </row>
    <row r="152" spans="2:7" x14ac:dyDescent="0.25">
      <c r="B152" s="519">
        <v>101053578</v>
      </c>
      <c r="C152" t="b">
        <v>1</v>
      </c>
      <c r="D152" t="s">
        <v>8282</v>
      </c>
      <c r="E152" t="s">
        <v>11</v>
      </c>
      <c r="F152" t="s">
        <v>3524</v>
      </c>
      <c r="G152" t="str">
        <f t="shared" si="2"/>
        <v>Борзинский РЭСп/ст Даурия</v>
      </c>
    </row>
    <row r="153" spans="2:7" x14ac:dyDescent="0.25">
      <c r="B153" s="195">
        <v>101053580</v>
      </c>
      <c r="C153" t="b">
        <v>1</v>
      </c>
      <c r="D153" t="s">
        <v>8285</v>
      </c>
      <c r="E153" t="s">
        <v>8278</v>
      </c>
      <c r="F153" t="s">
        <v>3570</v>
      </c>
      <c r="G153" t="str">
        <f t="shared" si="2"/>
        <v>Петровск-Забайкальскнп Катангар Лесоучасток</v>
      </c>
    </row>
    <row r="154" spans="2:7" x14ac:dyDescent="0.25">
      <c r="B154" s="166">
        <v>101053620</v>
      </c>
      <c r="C154" t="b">
        <v>1</v>
      </c>
      <c r="D154" t="s">
        <v>8290</v>
      </c>
      <c r="E154" t="s">
        <v>45</v>
      </c>
      <c r="F154" t="s">
        <v>3319</v>
      </c>
      <c r="G154" t="str">
        <f t="shared" si="2"/>
        <v>Центральный РЭСг Чита</v>
      </c>
    </row>
    <row r="155" spans="2:7" x14ac:dyDescent="0.25">
      <c r="B155" s="166">
        <v>101053647</v>
      </c>
      <c r="C155" t="b">
        <v>1</v>
      </c>
      <c r="D155" t="s">
        <v>8279</v>
      </c>
      <c r="E155" t="s">
        <v>4</v>
      </c>
      <c r="F155" t="s">
        <v>3691</v>
      </c>
      <c r="G155" t="str">
        <f t="shared" si="2"/>
        <v>Агинский РЭСс Хойто-Ага</v>
      </c>
    </row>
    <row r="156" spans="2:7" x14ac:dyDescent="0.25">
      <c r="B156" s="166">
        <v>101053736</v>
      </c>
      <c r="C156" t="b">
        <v>1</v>
      </c>
      <c r="D156" t="s">
        <v>8279</v>
      </c>
      <c r="E156" t="s">
        <v>4</v>
      </c>
      <c r="F156" t="s">
        <v>3691</v>
      </c>
      <c r="G156" t="str">
        <f t="shared" si="2"/>
        <v>Агинский РЭСс Хойто-Ага</v>
      </c>
    </row>
    <row r="157" spans="2:7" x14ac:dyDescent="0.25">
      <c r="B157" s="166">
        <v>101053765</v>
      </c>
      <c r="C157" t="b">
        <v>1</v>
      </c>
      <c r="D157" t="s">
        <v>8280</v>
      </c>
      <c r="E157" t="s">
        <v>45</v>
      </c>
      <c r="F157" t="s">
        <v>3319</v>
      </c>
      <c r="G157" t="str">
        <f t="shared" si="2"/>
        <v>Центральный РЭСг Чита</v>
      </c>
    </row>
    <row r="158" spans="2:7" x14ac:dyDescent="0.25">
      <c r="B158" s="174">
        <v>101053791</v>
      </c>
      <c r="C158" t="b">
        <v>1</v>
      </c>
      <c r="D158" t="s">
        <v>8272</v>
      </c>
      <c r="E158" t="s">
        <v>49</v>
      </c>
      <c r="F158" t="s">
        <v>5400</v>
      </c>
      <c r="G158" t="str">
        <f t="shared" si="2"/>
        <v>Сретенский РЭСс Фирсово</v>
      </c>
    </row>
    <row r="159" spans="2:7" x14ac:dyDescent="0.25">
      <c r="B159" s="195">
        <v>101053837</v>
      </c>
      <c r="C159" t="b">
        <v>1</v>
      </c>
      <c r="D159" t="s">
        <v>8287</v>
      </c>
      <c r="E159" t="s">
        <v>48</v>
      </c>
      <c r="F159" t="s">
        <v>3332</v>
      </c>
      <c r="G159" t="str">
        <f t="shared" si="2"/>
        <v>Нерчинский РЭСс Знаменка</v>
      </c>
    </row>
    <row r="160" spans="2:7" x14ac:dyDescent="0.25">
      <c r="B160" s="195">
        <v>101053915</v>
      </c>
      <c r="C160" t="b">
        <v>1</v>
      </c>
      <c r="D160" t="s">
        <v>8277</v>
      </c>
      <c r="E160" t="s">
        <v>8278</v>
      </c>
      <c r="F160" t="s">
        <v>8234</v>
      </c>
      <c r="G160" t="str">
        <f t="shared" si="2"/>
        <v>Петровск-Забайкальскс Сарантуй</v>
      </c>
    </row>
    <row r="161" spans="2:7" x14ac:dyDescent="0.25">
      <c r="B161" s="166">
        <v>101054000</v>
      </c>
      <c r="C161" t="b">
        <v>1</v>
      </c>
      <c r="D161" t="s">
        <v>8279</v>
      </c>
      <c r="E161" t="s">
        <v>4</v>
      </c>
      <c r="F161" t="s">
        <v>3691</v>
      </c>
      <c r="G161" t="str">
        <f t="shared" si="2"/>
        <v>Агинский РЭСс Хойто-Ага</v>
      </c>
    </row>
    <row r="162" spans="2:7" x14ac:dyDescent="0.25">
      <c r="B162" s="174">
        <v>101054006</v>
      </c>
      <c r="C162" t="b">
        <v>1</v>
      </c>
      <c r="D162" t="s">
        <v>8283</v>
      </c>
      <c r="E162" t="s">
        <v>49</v>
      </c>
      <c r="F162" t="s">
        <v>3349</v>
      </c>
      <c r="G162" t="str">
        <f t="shared" si="2"/>
        <v>Сретенский РЭСг Сретенск</v>
      </c>
    </row>
    <row r="163" spans="2:7" x14ac:dyDescent="0.25">
      <c r="B163" s="519">
        <v>101054027</v>
      </c>
      <c r="C163" t="b">
        <v>1</v>
      </c>
      <c r="D163" t="s">
        <v>8282</v>
      </c>
      <c r="E163" t="s">
        <v>11</v>
      </c>
      <c r="F163" t="s">
        <v>3524</v>
      </c>
      <c r="G163" t="str">
        <f t="shared" si="2"/>
        <v>Борзинский РЭСп/ст Даурия</v>
      </c>
    </row>
    <row r="164" spans="2:7" x14ac:dyDescent="0.25">
      <c r="B164" s="174">
        <v>101054084</v>
      </c>
      <c r="C164" t="b">
        <v>1</v>
      </c>
      <c r="D164" t="s">
        <v>8283</v>
      </c>
      <c r="E164" t="s">
        <v>49</v>
      </c>
      <c r="F164" t="s">
        <v>3349</v>
      </c>
      <c r="G164" t="str">
        <f t="shared" si="2"/>
        <v>Сретенский РЭСг Сретенск</v>
      </c>
    </row>
    <row r="165" spans="2:7" x14ac:dyDescent="0.25">
      <c r="B165" s="174">
        <v>101054100</v>
      </c>
      <c r="C165" t="b">
        <v>1</v>
      </c>
      <c r="D165" t="s">
        <v>8274</v>
      </c>
      <c r="E165" t="s">
        <v>106</v>
      </c>
      <c r="F165" t="s">
        <v>5402</v>
      </c>
      <c r="G165" t="str">
        <f t="shared" si="2"/>
        <v>Чернышевский РЭСс Новый Олов</v>
      </c>
    </row>
    <row r="166" spans="2:7" x14ac:dyDescent="0.25">
      <c r="B166" s="195">
        <v>101054212</v>
      </c>
      <c r="C166" t="b">
        <v>1</v>
      </c>
      <c r="D166" t="s">
        <v>8303</v>
      </c>
      <c r="E166" t="s">
        <v>48</v>
      </c>
      <c r="F166" t="s">
        <v>3325</v>
      </c>
      <c r="G166" t="str">
        <f t="shared" si="2"/>
        <v>Нерчинский РЭСг Нерчинск</v>
      </c>
    </row>
    <row r="167" spans="2:7" x14ac:dyDescent="0.25">
      <c r="B167" s="174">
        <v>101054223</v>
      </c>
      <c r="C167" t="b">
        <v>1</v>
      </c>
      <c r="D167" t="s">
        <v>8272</v>
      </c>
      <c r="E167" t="s">
        <v>49</v>
      </c>
      <c r="F167" t="s">
        <v>5400</v>
      </c>
      <c r="G167" t="str">
        <f t="shared" si="2"/>
        <v>Сретенский РЭСс Фирсово</v>
      </c>
    </row>
    <row r="168" spans="2:7" x14ac:dyDescent="0.25">
      <c r="B168" s="519">
        <v>101054273</v>
      </c>
      <c r="C168" t="b">
        <v>1</v>
      </c>
      <c r="D168" t="s">
        <v>8282</v>
      </c>
      <c r="E168" t="s">
        <v>11</v>
      </c>
      <c r="F168" t="s">
        <v>3524</v>
      </c>
      <c r="G168" t="str">
        <f t="shared" si="2"/>
        <v>Борзинский РЭСп/ст Даурия</v>
      </c>
    </row>
    <row r="169" spans="2:7" x14ac:dyDescent="0.25">
      <c r="B169" s="195">
        <v>101054354</v>
      </c>
      <c r="C169" t="b">
        <v>1</v>
      </c>
      <c r="D169" t="s">
        <v>8296</v>
      </c>
      <c r="E169" t="s">
        <v>48</v>
      </c>
      <c r="F169" t="s">
        <v>5399</v>
      </c>
      <c r="G169" t="str">
        <f t="shared" si="2"/>
        <v>Нерчинский РЭСс Савватеево</v>
      </c>
    </row>
    <row r="170" spans="2:7" x14ac:dyDescent="0.25">
      <c r="B170" s="175">
        <v>101054369</v>
      </c>
      <c r="C170" t="b">
        <v>1</v>
      </c>
      <c r="D170" t="s">
        <v>8299</v>
      </c>
      <c r="E170" t="s">
        <v>108</v>
      </c>
      <c r="F170" t="s">
        <v>3326</v>
      </c>
      <c r="G170" t="str">
        <f t="shared" si="2"/>
        <v>Холбонский РЭСпгт Первомайский</v>
      </c>
    </row>
    <row r="171" spans="2:7" x14ac:dyDescent="0.25">
      <c r="B171" s="166">
        <v>101054388</v>
      </c>
      <c r="C171" t="b">
        <v>1</v>
      </c>
      <c r="D171" t="s">
        <v>8284</v>
      </c>
      <c r="E171" t="s">
        <v>4</v>
      </c>
      <c r="F171" t="s">
        <v>3370</v>
      </c>
      <c r="G171" t="str">
        <f t="shared" si="2"/>
        <v>Агинский РЭСс Южный Аргалей</v>
      </c>
    </row>
    <row r="172" spans="2:7" x14ac:dyDescent="0.25">
      <c r="B172" s="174">
        <v>101054402</v>
      </c>
      <c r="C172" t="b">
        <v>1</v>
      </c>
      <c r="D172" t="s">
        <v>8272</v>
      </c>
      <c r="E172" t="s">
        <v>49</v>
      </c>
      <c r="F172" t="s">
        <v>5400</v>
      </c>
      <c r="G172" t="str">
        <f t="shared" si="2"/>
        <v>Сретенский РЭСс Фирсово</v>
      </c>
    </row>
    <row r="173" spans="2:7" x14ac:dyDescent="0.25">
      <c r="B173" s="166">
        <v>101054430</v>
      </c>
      <c r="C173" t="b">
        <v>1</v>
      </c>
      <c r="D173" t="s">
        <v>8284</v>
      </c>
      <c r="E173" t="s">
        <v>4</v>
      </c>
      <c r="F173" t="s">
        <v>3370</v>
      </c>
      <c r="G173" t="str">
        <f t="shared" si="2"/>
        <v>Агинский РЭСс Южный Аргалей</v>
      </c>
    </row>
    <row r="174" spans="2:7" x14ac:dyDescent="0.25">
      <c r="B174" s="174">
        <v>101054574</v>
      </c>
      <c r="C174" t="b">
        <v>1</v>
      </c>
      <c r="D174" t="s">
        <v>8273</v>
      </c>
      <c r="E174" t="s">
        <v>49</v>
      </c>
      <c r="F174" t="s">
        <v>3329</v>
      </c>
      <c r="G174" t="str">
        <f t="shared" si="2"/>
        <v>Сретенский РЭСпгт Кокуй</v>
      </c>
    </row>
    <row r="175" spans="2:7" x14ac:dyDescent="0.25">
      <c r="B175" s="174">
        <v>101054582</v>
      </c>
      <c r="C175" t="b">
        <v>1</v>
      </c>
      <c r="D175" t="s">
        <v>8273</v>
      </c>
      <c r="E175" t="s">
        <v>49</v>
      </c>
      <c r="F175" t="s">
        <v>3329</v>
      </c>
      <c r="G175" t="str">
        <f t="shared" si="2"/>
        <v>Сретенский РЭСпгт Кокуй</v>
      </c>
    </row>
    <row r="176" spans="2:7" x14ac:dyDescent="0.25">
      <c r="B176" s="166">
        <v>101054614</v>
      </c>
      <c r="C176" t="b">
        <v>1</v>
      </c>
      <c r="D176" t="s">
        <v>8279</v>
      </c>
      <c r="E176" t="s">
        <v>4</v>
      </c>
      <c r="F176" t="s">
        <v>3691</v>
      </c>
      <c r="G176" t="str">
        <f t="shared" si="2"/>
        <v>Агинский РЭСс Хойто-Ага</v>
      </c>
    </row>
    <row r="177" spans="2:7" x14ac:dyDescent="0.25">
      <c r="B177" s="195">
        <v>101054632</v>
      </c>
      <c r="C177" t="b">
        <v>1</v>
      </c>
      <c r="D177" t="s">
        <v>8285</v>
      </c>
      <c r="E177" t="s">
        <v>8278</v>
      </c>
      <c r="F177" t="s">
        <v>7891</v>
      </c>
      <c r="G177" t="str">
        <f t="shared" si="2"/>
        <v>Петровск-Забайкальскс Катангар</v>
      </c>
    </row>
    <row r="178" spans="2:7" x14ac:dyDescent="0.25">
      <c r="B178" s="175">
        <v>101054658</v>
      </c>
      <c r="C178" t="b">
        <v>1</v>
      </c>
      <c r="D178" t="s">
        <v>8289</v>
      </c>
      <c r="E178" t="s">
        <v>108</v>
      </c>
      <c r="F178" t="s">
        <v>5407</v>
      </c>
      <c r="G178" t="str">
        <f t="shared" si="2"/>
        <v>Холбонский РЭСс Халтуй</v>
      </c>
    </row>
    <row r="179" spans="2:7" x14ac:dyDescent="0.25">
      <c r="B179" s="166">
        <v>101054702</v>
      </c>
      <c r="C179" t="b">
        <v>1</v>
      </c>
      <c r="D179" t="s">
        <v>8279</v>
      </c>
      <c r="E179" t="s">
        <v>4</v>
      </c>
      <c r="F179" t="s">
        <v>3691</v>
      </c>
      <c r="G179" t="str">
        <f t="shared" si="2"/>
        <v>Агинский РЭСс Хойто-Ага</v>
      </c>
    </row>
    <row r="180" spans="2:7" x14ac:dyDescent="0.25">
      <c r="B180" s="519">
        <v>101054754</v>
      </c>
      <c r="C180" t="b">
        <v>1</v>
      </c>
      <c r="D180" t="s">
        <v>8282</v>
      </c>
      <c r="E180" t="s">
        <v>11</v>
      </c>
      <c r="F180" t="s">
        <v>3524</v>
      </c>
      <c r="G180" t="str">
        <f t="shared" si="2"/>
        <v>Борзинский РЭСп/ст Даурия</v>
      </c>
    </row>
    <row r="181" spans="2:7" x14ac:dyDescent="0.25">
      <c r="B181" s="174">
        <v>101054762</v>
      </c>
      <c r="C181" t="b">
        <v>1</v>
      </c>
      <c r="D181" t="s">
        <v>8286</v>
      </c>
      <c r="E181" t="s">
        <v>48</v>
      </c>
      <c r="F181" t="s">
        <v>5394</v>
      </c>
      <c r="G181" t="str">
        <f t="shared" si="2"/>
        <v>Нерчинский РЭСс Верхние Ключи</v>
      </c>
    </row>
    <row r="182" spans="2:7" x14ac:dyDescent="0.25">
      <c r="B182" s="175">
        <v>101054800</v>
      </c>
      <c r="C182" t="b">
        <v>1</v>
      </c>
      <c r="D182" t="s">
        <v>8299</v>
      </c>
      <c r="E182" t="s">
        <v>108</v>
      </c>
      <c r="F182" t="s">
        <v>3326</v>
      </c>
      <c r="G182" t="str">
        <f t="shared" si="2"/>
        <v>Холбонский РЭСпгт Первомайский</v>
      </c>
    </row>
    <row r="183" spans="2:7" x14ac:dyDescent="0.25">
      <c r="B183" s="174">
        <v>101054810</v>
      </c>
      <c r="C183" t="b">
        <v>1</v>
      </c>
      <c r="D183" t="s">
        <v>8274</v>
      </c>
      <c r="E183" t="s">
        <v>106</v>
      </c>
      <c r="F183" t="s">
        <v>5401</v>
      </c>
      <c r="G183" t="str">
        <f t="shared" si="2"/>
        <v>Чернышевский РЭСс Кадая</v>
      </c>
    </row>
    <row r="184" spans="2:7" x14ac:dyDescent="0.25">
      <c r="B184" s="166">
        <v>101055016</v>
      </c>
      <c r="C184" t="b">
        <v>1</v>
      </c>
      <c r="D184" t="s">
        <v>8290</v>
      </c>
      <c r="E184" t="s">
        <v>45</v>
      </c>
      <c r="F184" t="s">
        <v>3319</v>
      </c>
      <c r="G184" t="str">
        <f t="shared" si="2"/>
        <v>Центральный РЭСг Чита</v>
      </c>
    </row>
    <row r="185" spans="2:7" x14ac:dyDescent="0.25">
      <c r="B185" s="166">
        <v>101055053</v>
      </c>
      <c r="C185" t="b">
        <v>1</v>
      </c>
      <c r="D185" t="s">
        <v>8279</v>
      </c>
      <c r="E185" t="s">
        <v>4</v>
      </c>
      <c r="F185" t="s">
        <v>3691</v>
      </c>
      <c r="G185" t="str">
        <f t="shared" si="2"/>
        <v>Агинский РЭСс Хойто-Ага</v>
      </c>
    </row>
    <row r="186" spans="2:7" x14ac:dyDescent="0.25">
      <c r="B186" s="166">
        <v>101055068</v>
      </c>
      <c r="C186" t="b">
        <v>1</v>
      </c>
      <c r="D186" t="s">
        <v>8279</v>
      </c>
      <c r="E186" t="s">
        <v>4</v>
      </c>
      <c r="F186" t="s">
        <v>3691</v>
      </c>
      <c r="G186" t="str">
        <f t="shared" si="2"/>
        <v>Агинский РЭСс Хойто-Ага</v>
      </c>
    </row>
    <row r="187" spans="2:7" x14ac:dyDescent="0.25">
      <c r="B187" s="195">
        <v>101055109</v>
      </c>
      <c r="C187" t="b">
        <v>1</v>
      </c>
      <c r="D187" t="s">
        <v>8288</v>
      </c>
      <c r="E187" t="s">
        <v>48</v>
      </c>
      <c r="F187" t="s">
        <v>3325</v>
      </c>
      <c r="G187" t="str">
        <f t="shared" si="2"/>
        <v>Нерчинский РЭСг Нерчинск</v>
      </c>
    </row>
    <row r="188" spans="2:7" x14ac:dyDescent="0.25">
      <c r="B188" s="174">
        <v>101055217</v>
      </c>
      <c r="C188" t="b">
        <v>1</v>
      </c>
      <c r="D188" t="s">
        <v>8274</v>
      </c>
      <c r="E188" t="s">
        <v>106</v>
      </c>
      <c r="F188" t="s">
        <v>5401</v>
      </c>
      <c r="G188" t="str">
        <f t="shared" si="2"/>
        <v>Чернышевский РЭСс Кадая</v>
      </c>
    </row>
    <row r="189" spans="2:7" x14ac:dyDescent="0.25">
      <c r="B189" s="166">
        <v>101055221</v>
      </c>
      <c r="C189" t="b">
        <v>1</v>
      </c>
      <c r="D189" t="s">
        <v>8284</v>
      </c>
      <c r="E189" t="s">
        <v>4</v>
      </c>
      <c r="F189" t="s">
        <v>3370</v>
      </c>
      <c r="G189" t="str">
        <f t="shared" si="2"/>
        <v>Агинский РЭСс Южный Аргалей</v>
      </c>
    </row>
    <row r="190" spans="2:7" x14ac:dyDescent="0.25">
      <c r="B190" s="519">
        <v>101055226</v>
      </c>
      <c r="C190" t="b">
        <v>1</v>
      </c>
      <c r="D190" t="s">
        <v>8282</v>
      </c>
      <c r="E190" t="s">
        <v>11</v>
      </c>
      <c r="F190" t="s">
        <v>3524</v>
      </c>
      <c r="G190" t="str">
        <f t="shared" si="2"/>
        <v>Борзинский РЭСп/ст Даурия</v>
      </c>
    </row>
    <row r="191" spans="2:7" x14ac:dyDescent="0.25">
      <c r="B191" s="166">
        <v>101055422</v>
      </c>
      <c r="C191" t="b">
        <v>1</v>
      </c>
      <c r="D191" t="s">
        <v>8279</v>
      </c>
      <c r="E191" t="s">
        <v>4</v>
      </c>
      <c r="F191" t="s">
        <v>3691</v>
      </c>
      <c r="G191" t="str">
        <f t="shared" si="2"/>
        <v>Агинский РЭСс Хойто-Ага</v>
      </c>
    </row>
    <row r="192" spans="2:7" x14ac:dyDescent="0.25">
      <c r="B192" s="166">
        <v>101055423</v>
      </c>
      <c r="C192" t="b">
        <v>1</v>
      </c>
      <c r="D192" t="s">
        <v>8279</v>
      </c>
      <c r="E192" t="s">
        <v>4</v>
      </c>
      <c r="F192" t="s">
        <v>3691</v>
      </c>
      <c r="G192" t="str">
        <f t="shared" si="2"/>
        <v>Агинский РЭСс Хойто-Ага</v>
      </c>
    </row>
    <row r="193" spans="2:7" x14ac:dyDescent="0.25">
      <c r="B193" s="195">
        <v>101055470</v>
      </c>
      <c r="C193" t="b">
        <v>1</v>
      </c>
      <c r="D193" t="s">
        <v>8275</v>
      </c>
      <c r="E193" t="s">
        <v>48</v>
      </c>
      <c r="F193" t="s">
        <v>5395</v>
      </c>
      <c r="G193" t="str">
        <f t="shared" si="2"/>
        <v>Нерчинский РЭСс Кангил</v>
      </c>
    </row>
    <row r="194" spans="2:7" x14ac:dyDescent="0.25">
      <c r="B194" s="428">
        <v>101055481</v>
      </c>
      <c r="C194" t="b">
        <v>1</v>
      </c>
      <c r="D194" t="s">
        <v>8304</v>
      </c>
      <c r="E194" t="s">
        <v>46</v>
      </c>
      <c r="F194" t="s">
        <v>3339</v>
      </c>
      <c r="G194" t="str">
        <f t="shared" si="2"/>
        <v>Читинский РЭСс Смоленка</v>
      </c>
    </row>
    <row r="195" spans="2:7" x14ac:dyDescent="0.25">
      <c r="B195" s="174">
        <v>101055533</v>
      </c>
      <c r="C195" t="b">
        <v>1</v>
      </c>
      <c r="D195" t="s">
        <v>8272</v>
      </c>
      <c r="E195" t="s">
        <v>49</v>
      </c>
      <c r="F195" t="s">
        <v>5400</v>
      </c>
      <c r="G195" t="str">
        <f t="shared" si="2"/>
        <v>Сретенский РЭСс Фирсово</v>
      </c>
    </row>
    <row r="196" spans="2:7" x14ac:dyDescent="0.25">
      <c r="B196" s="195">
        <v>101055535</v>
      </c>
      <c r="C196" t="b">
        <v>1</v>
      </c>
      <c r="D196" t="s">
        <v>8275</v>
      </c>
      <c r="E196" t="s">
        <v>48</v>
      </c>
      <c r="F196" t="s">
        <v>5395</v>
      </c>
      <c r="G196" t="str">
        <f t="shared" si="2"/>
        <v>Нерчинский РЭСс Кангил</v>
      </c>
    </row>
    <row r="197" spans="2:7" x14ac:dyDescent="0.25">
      <c r="B197" s="519">
        <v>101055648</v>
      </c>
      <c r="C197" t="b">
        <v>1</v>
      </c>
      <c r="D197" t="s">
        <v>8282</v>
      </c>
      <c r="E197" t="s">
        <v>11</v>
      </c>
      <c r="F197" t="s">
        <v>3524</v>
      </c>
      <c r="G197" t="str">
        <f t="shared" si="2"/>
        <v>Борзинский РЭСп/ст Даурия</v>
      </c>
    </row>
    <row r="198" spans="2:7" x14ac:dyDescent="0.25">
      <c r="B198" s="166">
        <v>101055722</v>
      </c>
      <c r="C198" t="b">
        <v>1</v>
      </c>
      <c r="D198" t="s">
        <v>8290</v>
      </c>
      <c r="E198" t="s">
        <v>45</v>
      </c>
      <c r="F198" t="s">
        <v>3319</v>
      </c>
      <c r="G198" t="str">
        <f t="shared" si="2"/>
        <v>Центральный РЭСг Чита</v>
      </c>
    </row>
    <row r="199" spans="2:7" x14ac:dyDescent="0.25">
      <c r="B199" s="195">
        <v>101055727</v>
      </c>
      <c r="C199" t="b">
        <v>1</v>
      </c>
      <c r="D199" t="s">
        <v>8287</v>
      </c>
      <c r="E199" t="s">
        <v>48</v>
      </c>
      <c r="F199" t="s">
        <v>5397</v>
      </c>
      <c r="G199" t="str">
        <f t="shared" si="2"/>
        <v>Нерчинский РЭСс Правые Кумаки</v>
      </c>
    </row>
    <row r="200" spans="2:7" x14ac:dyDescent="0.25">
      <c r="B200" s="175">
        <v>101055741</v>
      </c>
      <c r="C200" t="b">
        <v>1</v>
      </c>
      <c r="D200" t="s">
        <v>8299</v>
      </c>
      <c r="E200" t="s">
        <v>108</v>
      </c>
      <c r="F200" t="s">
        <v>3326</v>
      </c>
      <c r="G200" t="str">
        <f t="shared" si="2"/>
        <v>Холбонский РЭСпгт Первомайский</v>
      </c>
    </row>
    <row r="201" spans="2:7" x14ac:dyDescent="0.25">
      <c r="B201" s="519">
        <v>101055837</v>
      </c>
      <c r="C201" t="b">
        <v>1</v>
      </c>
      <c r="D201" t="s">
        <v>8282</v>
      </c>
      <c r="E201" t="s">
        <v>11</v>
      </c>
      <c r="F201" t="s">
        <v>3524</v>
      </c>
      <c r="G201" t="str">
        <f t="shared" si="2"/>
        <v>Борзинский РЭСп/ст Даурия</v>
      </c>
    </row>
    <row r="202" spans="2:7" x14ac:dyDescent="0.25">
      <c r="B202" s="166">
        <v>101055966</v>
      </c>
      <c r="C202" t="b">
        <v>1</v>
      </c>
      <c r="D202" t="s">
        <v>8279</v>
      </c>
      <c r="E202" t="s">
        <v>4</v>
      </c>
      <c r="F202" t="s">
        <v>3691</v>
      </c>
      <c r="G202" t="str">
        <f t="shared" si="2"/>
        <v>Агинский РЭСс Хойто-Ага</v>
      </c>
    </row>
    <row r="203" spans="2:7" x14ac:dyDescent="0.25">
      <c r="B203" s="174">
        <v>101055969</v>
      </c>
      <c r="C203" t="b">
        <v>1</v>
      </c>
      <c r="D203" t="s">
        <v>8272</v>
      </c>
      <c r="E203" t="s">
        <v>49</v>
      </c>
      <c r="F203" t="s">
        <v>5400</v>
      </c>
      <c r="G203" t="str">
        <f t="shared" si="2"/>
        <v>Сретенский РЭСс Фирсово</v>
      </c>
    </row>
    <row r="204" spans="2:7" x14ac:dyDescent="0.25">
      <c r="B204" s="195">
        <v>101055989</v>
      </c>
      <c r="C204" t="b">
        <v>1</v>
      </c>
      <c r="D204" t="s">
        <v>8287</v>
      </c>
      <c r="E204" t="s">
        <v>48</v>
      </c>
      <c r="F204" t="s">
        <v>5396</v>
      </c>
      <c r="G204" t="str">
        <f t="shared" si="2"/>
        <v>Нерчинский РЭСс Левые Кумаки</v>
      </c>
    </row>
    <row r="205" spans="2:7" x14ac:dyDescent="0.25">
      <c r="B205" s="166">
        <v>101056003</v>
      </c>
      <c r="C205" t="b">
        <v>1</v>
      </c>
      <c r="D205" t="s">
        <v>8279</v>
      </c>
      <c r="E205" t="s">
        <v>4</v>
      </c>
      <c r="F205" t="s">
        <v>3691</v>
      </c>
      <c r="G205" t="str">
        <f t="shared" si="2"/>
        <v>Агинский РЭСс Хойто-Ага</v>
      </c>
    </row>
    <row r="206" spans="2:7" x14ac:dyDescent="0.25">
      <c r="B206" s="166">
        <v>101056046</v>
      </c>
      <c r="C206" t="b">
        <v>1</v>
      </c>
      <c r="D206" t="s">
        <v>8284</v>
      </c>
      <c r="E206" t="s">
        <v>4</v>
      </c>
      <c r="F206" t="s">
        <v>3370</v>
      </c>
      <c r="G206" t="str">
        <f t="shared" ref="G206:G269" si="3">CONCATENATE(E206,F206)</f>
        <v>Агинский РЭСс Южный Аргалей</v>
      </c>
    </row>
    <row r="207" spans="2:7" x14ac:dyDescent="0.25">
      <c r="B207" s="166">
        <v>101056072</v>
      </c>
      <c r="C207" t="b">
        <v>1</v>
      </c>
      <c r="D207" t="s">
        <v>8300</v>
      </c>
      <c r="E207" t="s">
        <v>45</v>
      </c>
      <c r="F207" t="s">
        <v>3319</v>
      </c>
      <c r="G207" t="str">
        <f t="shared" si="3"/>
        <v>Центральный РЭСг Чита</v>
      </c>
    </row>
    <row r="208" spans="2:7" x14ac:dyDescent="0.25">
      <c r="B208" s="166">
        <v>101056098</v>
      </c>
      <c r="C208" t="b">
        <v>1</v>
      </c>
      <c r="D208" t="s">
        <v>8290</v>
      </c>
      <c r="E208" t="s">
        <v>45</v>
      </c>
      <c r="F208" t="s">
        <v>3319</v>
      </c>
      <c r="G208" t="str">
        <f t="shared" si="3"/>
        <v>Центральный РЭСг Чита</v>
      </c>
    </row>
    <row r="209" spans="2:7" x14ac:dyDescent="0.25">
      <c r="B209" s="174">
        <v>101056294</v>
      </c>
      <c r="C209" t="b">
        <v>1</v>
      </c>
      <c r="D209" t="s">
        <v>3576</v>
      </c>
      <c r="E209" t="s">
        <v>106</v>
      </c>
      <c r="F209" t="s">
        <v>5401</v>
      </c>
      <c r="G209" t="str">
        <f t="shared" si="3"/>
        <v>Чернышевский РЭСс Кадая</v>
      </c>
    </row>
    <row r="210" spans="2:7" x14ac:dyDescent="0.25">
      <c r="B210" s="166">
        <v>101056301</v>
      </c>
      <c r="C210" t="b">
        <v>1</v>
      </c>
      <c r="D210" t="s">
        <v>8284</v>
      </c>
      <c r="E210" t="s">
        <v>4</v>
      </c>
      <c r="F210" t="s">
        <v>3370</v>
      </c>
      <c r="G210" t="str">
        <f t="shared" si="3"/>
        <v>Агинский РЭСс Южный Аргалей</v>
      </c>
    </row>
    <row r="211" spans="2:7" x14ac:dyDescent="0.25">
      <c r="B211" s="195">
        <v>101056364</v>
      </c>
      <c r="C211" t="b">
        <v>1</v>
      </c>
      <c r="D211" t="s">
        <v>8287</v>
      </c>
      <c r="E211" t="s">
        <v>48</v>
      </c>
      <c r="F211" t="s">
        <v>5397</v>
      </c>
      <c r="G211" t="str">
        <f t="shared" si="3"/>
        <v>Нерчинский РЭСс Правые Кумаки</v>
      </c>
    </row>
    <row r="212" spans="2:7" x14ac:dyDescent="0.25">
      <c r="B212" s="519">
        <v>101056420</v>
      </c>
      <c r="C212" t="b">
        <v>1</v>
      </c>
      <c r="D212" t="s">
        <v>8282</v>
      </c>
      <c r="E212" t="s">
        <v>11</v>
      </c>
      <c r="F212" t="s">
        <v>3524</v>
      </c>
      <c r="G212" t="str">
        <f t="shared" si="3"/>
        <v>Борзинский РЭСп/ст Даурия</v>
      </c>
    </row>
    <row r="213" spans="2:7" x14ac:dyDescent="0.25">
      <c r="B213" s="195">
        <v>101056430</v>
      </c>
      <c r="C213" t="b">
        <v>1</v>
      </c>
      <c r="D213" t="s">
        <v>8275</v>
      </c>
      <c r="E213" t="s">
        <v>48</v>
      </c>
      <c r="F213" t="s">
        <v>5395</v>
      </c>
      <c r="G213" t="str">
        <f t="shared" si="3"/>
        <v>Нерчинский РЭСс Кангил</v>
      </c>
    </row>
    <row r="214" spans="2:7" x14ac:dyDescent="0.25">
      <c r="B214" s="166">
        <v>101056463</v>
      </c>
      <c r="C214" t="b">
        <v>1</v>
      </c>
      <c r="D214" t="s">
        <v>8284</v>
      </c>
      <c r="E214" t="s">
        <v>4</v>
      </c>
      <c r="F214" t="s">
        <v>3370</v>
      </c>
      <c r="G214" t="str">
        <f t="shared" si="3"/>
        <v>Агинский РЭСс Южный Аргалей</v>
      </c>
    </row>
    <row r="215" spans="2:7" x14ac:dyDescent="0.25">
      <c r="B215" s="166">
        <v>101056467</v>
      </c>
      <c r="C215" t="b">
        <v>1</v>
      </c>
      <c r="D215" t="s">
        <v>8284</v>
      </c>
      <c r="E215" t="s">
        <v>4</v>
      </c>
      <c r="F215" t="s">
        <v>3370</v>
      </c>
      <c r="G215" t="str">
        <f t="shared" si="3"/>
        <v>Агинский РЭСс Южный Аргалей</v>
      </c>
    </row>
    <row r="216" spans="2:7" x14ac:dyDescent="0.25">
      <c r="B216" s="428">
        <v>101056497</v>
      </c>
      <c r="C216" t="b">
        <v>1</v>
      </c>
      <c r="D216" t="s">
        <v>8302</v>
      </c>
      <c r="E216" t="s">
        <v>46</v>
      </c>
      <c r="F216" t="s">
        <v>3339</v>
      </c>
      <c r="G216" t="str">
        <f t="shared" si="3"/>
        <v>Читинский РЭСс Смоленка</v>
      </c>
    </row>
    <row r="217" spans="2:7" x14ac:dyDescent="0.25">
      <c r="B217" s="174">
        <v>101056612</v>
      </c>
      <c r="C217" t="b">
        <v>1</v>
      </c>
      <c r="D217" t="s">
        <v>8272</v>
      </c>
      <c r="E217" t="s">
        <v>49</v>
      </c>
      <c r="F217" t="s">
        <v>5400</v>
      </c>
      <c r="G217" t="str">
        <f t="shared" si="3"/>
        <v>Сретенский РЭСс Фирсово</v>
      </c>
    </row>
    <row r="218" spans="2:7" x14ac:dyDescent="0.25">
      <c r="B218" s="195">
        <v>101056731</v>
      </c>
      <c r="C218" t="b">
        <v>1</v>
      </c>
      <c r="D218" t="s">
        <v>8277</v>
      </c>
      <c r="E218" t="s">
        <v>8278</v>
      </c>
      <c r="F218" t="s">
        <v>7954</v>
      </c>
      <c r="G218" t="str">
        <f t="shared" si="3"/>
        <v>Петровск-Забайкальскс Харагун</v>
      </c>
    </row>
    <row r="219" spans="2:7" x14ac:dyDescent="0.25">
      <c r="B219" s="519">
        <v>101056755</v>
      </c>
      <c r="C219" t="b">
        <v>1</v>
      </c>
      <c r="D219" t="s">
        <v>8282</v>
      </c>
      <c r="E219" t="s">
        <v>11</v>
      </c>
      <c r="F219" t="s">
        <v>3524</v>
      </c>
      <c r="G219" t="str">
        <f t="shared" si="3"/>
        <v>Борзинский РЭСп/ст Даурия</v>
      </c>
    </row>
    <row r="220" spans="2:7" x14ac:dyDescent="0.25">
      <c r="B220" s="166">
        <v>101056894</v>
      </c>
      <c r="C220" t="b">
        <v>1</v>
      </c>
      <c r="D220" t="s">
        <v>8279</v>
      </c>
      <c r="E220" t="s">
        <v>4</v>
      </c>
      <c r="F220" t="s">
        <v>3691</v>
      </c>
      <c r="G220" t="str">
        <f t="shared" si="3"/>
        <v>Агинский РЭСс Хойто-Ага</v>
      </c>
    </row>
    <row r="221" spans="2:7" x14ac:dyDescent="0.25">
      <c r="B221" s="195">
        <v>101056960</v>
      </c>
      <c r="C221" t="b">
        <v>1</v>
      </c>
      <c r="D221" t="s">
        <v>8287</v>
      </c>
      <c r="E221" t="s">
        <v>48</v>
      </c>
      <c r="F221" t="s">
        <v>5396</v>
      </c>
      <c r="G221" t="str">
        <f t="shared" si="3"/>
        <v>Нерчинский РЭСс Левые Кумаки</v>
      </c>
    </row>
    <row r="222" spans="2:7" x14ac:dyDescent="0.25">
      <c r="B222" s="174">
        <v>101056981</v>
      </c>
      <c r="C222" t="b">
        <v>1</v>
      </c>
      <c r="D222" t="s">
        <v>8273</v>
      </c>
      <c r="E222" t="s">
        <v>49</v>
      </c>
      <c r="F222" t="s">
        <v>3329</v>
      </c>
      <c r="G222" t="str">
        <f t="shared" si="3"/>
        <v>Сретенский РЭСпгт Кокуй</v>
      </c>
    </row>
    <row r="223" spans="2:7" x14ac:dyDescent="0.25">
      <c r="B223" s="174">
        <v>101057023</v>
      </c>
      <c r="C223" t="b">
        <v>1</v>
      </c>
      <c r="D223" t="s">
        <v>8286</v>
      </c>
      <c r="E223" t="s">
        <v>48</v>
      </c>
      <c r="F223" t="s">
        <v>5394</v>
      </c>
      <c r="G223" t="str">
        <f t="shared" si="3"/>
        <v>Нерчинский РЭСс Верхние Ключи</v>
      </c>
    </row>
    <row r="224" spans="2:7" x14ac:dyDescent="0.25">
      <c r="B224" s="174">
        <v>101057084</v>
      </c>
      <c r="C224" t="b">
        <v>1</v>
      </c>
      <c r="D224" t="s">
        <v>8272</v>
      </c>
      <c r="E224" t="s">
        <v>49</v>
      </c>
      <c r="F224" t="s">
        <v>5400</v>
      </c>
      <c r="G224" t="str">
        <f t="shared" si="3"/>
        <v>Сретенский РЭСс Фирсово</v>
      </c>
    </row>
    <row r="225" spans="2:7" x14ac:dyDescent="0.25">
      <c r="B225" s="195">
        <v>101057116</v>
      </c>
      <c r="C225" t="b">
        <v>1</v>
      </c>
      <c r="D225" t="s">
        <v>8275</v>
      </c>
      <c r="E225" t="s">
        <v>48</v>
      </c>
      <c r="F225" t="s">
        <v>5395</v>
      </c>
      <c r="G225" t="str">
        <f t="shared" si="3"/>
        <v>Нерчинский РЭСс Кангил</v>
      </c>
    </row>
    <row r="226" spans="2:7" x14ac:dyDescent="0.25">
      <c r="B226" s="174">
        <v>101057122</v>
      </c>
      <c r="C226" t="b">
        <v>1</v>
      </c>
      <c r="D226" t="s">
        <v>8272</v>
      </c>
      <c r="E226" t="s">
        <v>49</v>
      </c>
      <c r="F226" t="s">
        <v>5400</v>
      </c>
      <c r="G226" t="str">
        <f t="shared" si="3"/>
        <v>Сретенский РЭСс Фирсово</v>
      </c>
    </row>
    <row r="227" spans="2:7" x14ac:dyDescent="0.25">
      <c r="B227" s="174">
        <v>101057130</v>
      </c>
      <c r="C227" t="b">
        <v>1</v>
      </c>
      <c r="D227" t="s">
        <v>8274</v>
      </c>
      <c r="E227" t="s">
        <v>106</v>
      </c>
      <c r="F227" t="s">
        <v>5402</v>
      </c>
      <c r="G227" t="str">
        <f t="shared" si="3"/>
        <v>Чернышевский РЭСс Новый Олов</v>
      </c>
    </row>
    <row r="228" spans="2:7" x14ac:dyDescent="0.25">
      <c r="B228" s="520">
        <v>101057371</v>
      </c>
      <c r="C228" t="b">
        <v>1</v>
      </c>
      <c r="D228" t="s">
        <v>8281</v>
      </c>
      <c r="E228" t="s">
        <v>11</v>
      </c>
      <c r="F228" t="s">
        <v>3316</v>
      </c>
      <c r="G228" t="str">
        <f t="shared" si="3"/>
        <v>Борзинский РЭСг Борзя</v>
      </c>
    </row>
    <row r="229" spans="2:7" x14ac:dyDescent="0.25">
      <c r="B229" s="195">
        <v>101057405</v>
      </c>
      <c r="C229" t="b">
        <v>1</v>
      </c>
      <c r="D229" t="s">
        <v>8288</v>
      </c>
      <c r="E229" t="s">
        <v>48</v>
      </c>
      <c r="F229" t="s">
        <v>3325</v>
      </c>
      <c r="G229" t="str">
        <f t="shared" si="3"/>
        <v>Нерчинский РЭСг Нерчинск</v>
      </c>
    </row>
    <row r="230" spans="2:7" x14ac:dyDescent="0.25">
      <c r="B230" s="174">
        <v>101057414</v>
      </c>
      <c r="C230" t="b">
        <v>1</v>
      </c>
      <c r="D230" t="s">
        <v>8274</v>
      </c>
      <c r="E230" t="s">
        <v>106</v>
      </c>
      <c r="F230" t="s">
        <v>5401</v>
      </c>
      <c r="G230" t="str">
        <f t="shared" si="3"/>
        <v>Чернышевский РЭСс Кадая</v>
      </c>
    </row>
    <row r="231" spans="2:7" x14ac:dyDescent="0.25">
      <c r="B231" s="166">
        <v>101057485</v>
      </c>
      <c r="C231" t="b">
        <v>1</v>
      </c>
      <c r="D231" t="s">
        <v>8279</v>
      </c>
      <c r="E231" t="s">
        <v>4</v>
      </c>
      <c r="F231" t="s">
        <v>3691</v>
      </c>
      <c r="G231" t="str">
        <f t="shared" si="3"/>
        <v>Агинский РЭСс Хойто-Ага</v>
      </c>
    </row>
    <row r="232" spans="2:7" x14ac:dyDescent="0.25">
      <c r="B232" s="519">
        <v>101057522</v>
      </c>
      <c r="C232" t="b">
        <v>1</v>
      </c>
      <c r="D232" t="s">
        <v>8282</v>
      </c>
      <c r="E232" t="s">
        <v>11</v>
      </c>
      <c r="F232" t="s">
        <v>3524</v>
      </c>
      <c r="G232" t="str">
        <f t="shared" si="3"/>
        <v>Борзинский РЭСп/ст Даурия</v>
      </c>
    </row>
    <row r="233" spans="2:7" x14ac:dyDescent="0.25">
      <c r="B233" s="166">
        <v>101057524</v>
      </c>
      <c r="C233" t="b">
        <v>1</v>
      </c>
      <c r="D233" t="s">
        <v>8279</v>
      </c>
      <c r="E233" t="s">
        <v>4</v>
      </c>
      <c r="F233" t="s">
        <v>3691</v>
      </c>
      <c r="G233" t="str">
        <f t="shared" si="3"/>
        <v>Агинский РЭСс Хойто-Ага</v>
      </c>
    </row>
    <row r="234" spans="2:7" x14ac:dyDescent="0.25">
      <c r="B234" s="519">
        <v>101057544</v>
      </c>
      <c r="C234" t="b">
        <v>1</v>
      </c>
      <c r="D234" t="s">
        <v>8282</v>
      </c>
      <c r="E234" t="s">
        <v>11</v>
      </c>
      <c r="F234" t="s">
        <v>3524</v>
      </c>
      <c r="G234" t="str">
        <f t="shared" si="3"/>
        <v>Борзинский РЭСп/ст Даурия</v>
      </c>
    </row>
    <row r="235" spans="2:7" x14ac:dyDescent="0.25">
      <c r="B235" s="174">
        <v>101057643</v>
      </c>
      <c r="C235" t="b">
        <v>1</v>
      </c>
      <c r="D235" t="s">
        <v>8291</v>
      </c>
      <c r="E235" t="s">
        <v>49</v>
      </c>
      <c r="F235" t="s">
        <v>3349</v>
      </c>
      <c r="G235" t="str">
        <f t="shared" si="3"/>
        <v>Сретенский РЭСг Сретенск</v>
      </c>
    </row>
    <row r="236" spans="2:7" x14ac:dyDescent="0.25">
      <c r="B236" s="174">
        <v>101057648</v>
      </c>
      <c r="C236" t="b">
        <v>1</v>
      </c>
      <c r="D236" t="s">
        <v>8274</v>
      </c>
      <c r="E236" t="s">
        <v>106</v>
      </c>
      <c r="F236" t="s">
        <v>5402</v>
      </c>
      <c r="G236" t="str">
        <f t="shared" si="3"/>
        <v>Чернышевский РЭСс Новый Олов</v>
      </c>
    </row>
    <row r="237" spans="2:7" x14ac:dyDescent="0.25">
      <c r="B237" s="174">
        <v>101057659</v>
      </c>
      <c r="C237" t="b">
        <v>1</v>
      </c>
      <c r="D237" t="s">
        <v>8274</v>
      </c>
      <c r="E237" t="s">
        <v>106</v>
      </c>
      <c r="F237" t="s">
        <v>5401</v>
      </c>
      <c r="G237" t="str">
        <f t="shared" si="3"/>
        <v>Чернышевский РЭСс Кадая</v>
      </c>
    </row>
    <row r="238" spans="2:7" x14ac:dyDescent="0.25">
      <c r="B238" s="174">
        <v>101057771</v>
      </c>
      <c r="C238" t="b">
        <v>1</v>
      </c>
      <c r="D238" t="s">
        <v>8286</v>
      </c>
      <c r="E238" t="s">
        <v>48</v>
      </c>
      <c r="F238" t="s">
        <v>5394</v>
      </c>
      <c r="G238" t="str">
        <f t="shared" si="3"/>
        <v>Нерчинский РЭСс Верхние Ключи</v>
      </c>
    </row>
    <row r="239" spans="2:7" x14ac:dyDescent="0.25">
      <c r="B239" s="166">
        <v>101057799</v>
      </c>
      <c r="C239" t="b">
        <v>1</v>
      </c>
      <c r="D239" t="s">
        <v>8300</v>
      </c>
      <c r="E239" t="s">
        <v>45</v>
      </c>
      <c r="F239" t="s">
        <v>3319</v>
      </c>
      <c r="G239" t="str">
        <f t="shared" si="3"/>
        <v>Центральный РЭСг Чита</v>
      </c>
    </row>
    <row r="240" spans="2:7" x14ac:dyDescent="0.25">
      <c r="B240" s="166">
        <v>101057930</v>
      </c>
      <c r="C240" t="b">
        <v>1</v>
      </c>
      <c r="D240" t="s">
        <v>8300</v>
      </c>
      <c r="E240" t="s">
        <v>45</v>
      </c>
      <c r="F240" t="s">
        <v>3319</v>
      </c>
      <c r="G240" t="str">
        <f t="shared" si="3"/>
        <v>Центральный РЭСг Чита</v>
      </c>
    </row>
    <row r="241" spans="2:7" x14ac:dyDescent="0.25">
      <c r="B241" s="174">
        <v>101057973</v>
      </c>
      <c r="C241" t="b">
        <v>1</v>
      </c>
      <c r="D241" t="s">
        <v>8274</v>
      </c>
      <c r="E241" t="s">
        <v>106</v>
      </c>
      <c r="F241" t="s">
        <v>5402</v>
      </c>
      <c r="G241" t="str">
        <f t="shared" si="3"/>
        <v>Чернышевский РЭСс Новый Олов</v>
      </c>
    </row>
    <row r="242" spans="2:7" x14ac:dyDescent="0.25">
      <c r="B242" s="174">
        <v>101058017</v>
      </c>
      <c r="C242" t="b">
        <v>1</v>
      </c>
      <c r="D242" t="s">
        <v>8274</v>
      </c>
      <c r="E242" t="s">
        <v>106</v>
      </c>
      <c r="F242" t="s">
        <v>5402</v>
      </c>
      <c r="G242" t="str">
        <f t="shared" si="3"/>
        <v>Чернышевский РЭСс Новый Олов</v>
      </c>
    </row>
    <row r="243" spans="2:7" x14ac:dyDescent="0.25">
      <c r="B243" s="175">
        <v>101058025</v>
      </c>
      <c r="C243" t="b">
        <v>1</v>
      </c>
      <c r="D243" t="s">
        <v>8299</v>
      </c>
      <c r="E243" t="s">
        <v>108</v>
      </c>
      <c r="F243" t="s">
        <v>3326</v>
      </c>
      <c r="G243" t="str">
        <f t="shared" si="3"/>
        <v>Холбонский РЭСпгт Первомайский</v>
      </c>
    </row>
    <row r="244" spans="2:7" x14ac:dyDescent="0.25">
      <c r="B244" s="175">
        <v>101058031</v>
      </c>
      <c r="C244" t="b">
        <v>1</v>
      </c>
      <c r="D244" t="s">
        <v>8305</v>
      </c>
      <c r="E244" t="s">
        <v>108</v>
      </c>
      <c r="F244" t="s">
        <v>3503</v>
      </c>
      <c r="G244" t="str">
        <f t="shared" si="3"/>
        <v>Холбонский РЭСс Золотухино</v>
      </c>
    </row>
    <row r="245" spans="2:7" x14ac:dyDescent="0.25">
      <c r="B245" s="519">
        <v>101058192</v>
      </c>
      <c r="C245" t="b">
        <v>1</v>
      </c>
      <c r="D245" t="s">
        <v>8282</v>
      </c>
      <c r="E245" t="s">
        <v>11</v>
      </c>
      <c r="F245" t="s">
        <v>3524</v>
      </c>
      <c r="G245" t="str">
        <f t="shared" si="3"/>
        <v>Борзинский РЭСп/ст Даурия</v>
      </c>
    </row>
    <row r="246" spans="2:7" ht="13.8" thickBot="1" x14ac:dyDescent="0.3">
      <c r="B246" s="166">
        <v>101058221</v>
      </c>
      <c r="C246" t="b">
        <v>1</v>
      </c>
      <c r="D246" t="s">
        <v>8284</v>
      </c>
      <c r="E246" t="s">
        <v>4</v>
      </c>
      <c r="F246" t="s">
        <v>3370</v>
      </c>
      <c r="G246" t="str">
        <f t="shared" si="3"/>
        <v>Агинский РЭСс Южный Аргалей</v>
      </c>
    </row>
    <row r="247" spans="2:7" ht="13.8" thickBot="1" x14ac:dyDescent="0.3">
      <c r="B247" s="526">
        <v>101058234</v>
      </c>
      <c r="C247" t="b">
        <v>1</v>
      </c>
      <c r="D247" t="s">
        <v>8272</v>
      </c>
      <c r="E247" t="s">
        <v>49</v>
      </c>
      <c r="F247" t="s">
        <v>5400</v>
      </c>
      <c r="G247" t="str">
        <f t="shared" si="3"/>
        <v>Сретенский РЭСс Фирсово</v>
      </c>
    </row>
    <row r="248" spans="2:7" x14ac:dyDescent="0.25">
      <c r="B248" s="519">
        <v>101058264</v>
      </c>
      <c r="C248" t="b">
        <v>1</v>
      </c>
      <c r="D248" t="s">
        <v>8282</v>
      </c>
      <c r="E248" t="s">
        <v>11</v>
      </c>
      <c r="F248" t="s">
        <v>3524</v>
      </c>
      <c r="G248" t="str">
        <f t="shared" si="3"/>
        <v>Борзинский РЭСп/ст Даурия</v>
      </c>
    </row>
    <row r="249" spans="2:7" x14ac:dyDescent="0.25">
      <c r="B249" s="174">
        <v>101058328</v>
      </c>
      <c r="C249" t="b">
        <v>1</v>
      </c>
      <c r="D249" t="s">
        <v>8274</v>
      </c>
      <c r="E249" t="s">
        <v>106</v>
      </c>
      <c r="F249" t="s">
        <v>5401</v>
      </c>
      <c r="G249" t="str">
        <f t="shared" si="3"/>
        <v>Чернышевский РЭСс Кадая</v>
      </c>
    </row>
    <row r="250" spans="2:7" x14ac:dyDescent="0.25">
      <c r="B250" s="195">
        <v>101058360</v>
      </c>
      <c r="C250" t="b">
        <v>1</v>
      </c>
      <c r="D250" t="s">
        <v>8288</v>
      </c>
      <c r="E250" t="s">
        <v>48</v>
      </c>
      <c r="F250" t="s">
        <v>3325</v>
      </c>
      <c r="G250" t="str">
        <f t="shared" si="3"/>
        <v>Нерчинский РЭСг Нерчинск</v>
      </c>
    </row>
    <row r="251" spans="2:7" x14ac:dyDescent="0.25">
      <c r="B251" s="174">
        <v>101058443</v>
      </c>
      <c r="C251" t="b">
        <v>1</v>
      </c>
      <c r="D251" t="s">
        <v>8273</v>
      </c>
      <c r="E251" t="s">
        <v>49</v>
      </c>
      <c r="F251" t="s">
        <v>3329</v>
      </c>
      <c r="G251" t="str">
        <f t="shared" si="3"/>
        <v>Сретенский РЭСпгт Кокуй</v>
      </c>
    </row>
    <row r="252" spans="2:7" x14ac:dyDescent="0.25">
      <c r="B252" s="166">
        <v>101058465</v>
      </c>
      <c r="C252" t="b">
        <v>1</v>
      </c>
      <c r="D252" t="s">
        <v>8280</v>
      </c>
      <c r="E252" t="s">
        <v>45</v>
      </c>
      <c r="F252" t="s">
        <v>3319</v>
      </c>
      <c r="G252" t="str">
        <f t="shared" si="3"/>
        <v>Центральный РЭСг Чита</v>
      </c>
    </row>
    <row r="253" spans="2:7" x14ac:dyDescent="0.25">
      <c r="B253" s="519">
        <v>101058523</v>
      </c>
      <c r="C253" t="b">
        <v>1</v>
      </c>
      <c r="D253" t="s">
        <v>8282</v>
      </c>
      <c r="E253" t="s">
        <v>11</v>
      </c>
      <c r="F253" t="s">
        <v>3524</v>
      </c>
      <c r="G253" t="str">
        <f t="shared" si="3"/>
        <v>Борзинский РЭСп/ст Даурия</v>
      </c>
    </row>
    <row r="254" spans="2:7" x14ac:dyDescent="0.25">
      <c r="B254" s="519">
        <v>101058595</v>
      </c>
      <c r="C254" t="b">
        <v>1</v>
      </c>
      <c r="D254" t="s">
        <v>8282</v>
      </c>
      <c r="E254" t="s">
        <v>11</v>
      </c>
      <c r="F254" t="s">
        <v>3524</v>
      </c>
      <c r="G254" t="str">
        <f t="shared" si="3"/>
        <v>Борзинский РЭСп/ст Даурия</v>
      </c>
    </row>
    <row r="255" spans="2:7" x14ac:dyDescent="0.25">
      <c r="B255" s="175">
        <v>101058651</v>
      </c>
      <c r="C255" t="b">
        <v>1</v>
      </c>
      <c r="D255" t="s">
        <v>8289</v>
      </c>
      <c r="E255" t="s">
        <v>108</v>
      </c>
      <c r="F255" t="s">
        <v>5407</v>
      </c>
      <c r="G255" t="str">
        <f t="shared" si="3"/>
        <v>Холбонский РЭСс Халтуй</v>
      </c>
    </row>
    <row r="256" spans="2:7" x14ac:dyDescent="0.25">
      <c r="B256" s="174">
        <v>101058710</v>
      </c>
      <c r="C256" t="b">
        <v>1</v>
      </c>
      <c r="D256" t="s">
        <v>8274</v>
      </c>
      <c r="E256" t="s">
        <v>106</v>
      </c>
      <c r="F256" t="s">
        <v>5402</v>
      </c>
      <c r="G256" t="str">
        <f t="shared" si="3"/>
        <v>Чернышевский РЭСс Новый Олов</v>
      </c>
    </row>
    <row r="257" spans="2:7" x14ac:dyDescent="0.25">
      <c r="B257" s="166">
        <v>101058715</v>
      </c>
      <c r="C257" t="b">
        <v>1</v>
      </c>
      <c r="D257" t="s">
        <v>8279</v>
      </c>
      <c r="E257" t="s">
        <v>4</v>
      </c>
      <c r="F257" t="s">
        <v>3691</v>
      </c>
      <c r="G257" t="str">
        <f t="shared" si="3"/>
        <v>Агинский РЭСс Хойто-Ага</v>
      </c>
    </row>
    <row r="258" spans="2:7" x14ac:dyDescent="0.25">
      <c r="B258" s="195">
        <v>101058734</v>
      </c>
      <c r="C258" t="b">
        <v>1</v>
      </c>
      <c r="D258" t="s">
        <v>8298</v>
      </c>
      <c r="E258" t="s">
        <v>48</v>
      </c>
      <c r="F258" t="s">
        <v>5393</v>
      </c>
      <c r="G258" t="str">
        <f t="shared" si="3"/>
        <v>Нерчинский РЭСпгт Приисковый</v>
      </c>
    </row>
    <row r="259" spans="2:7" x14ac:dyDescent="0.25">
      <c r="B259" s="195">
        <v>101058831</v>
      </c>
      <c r="C259" t="b">
        <v>1</v>
      </c>
      <c r="D259" t="s">
        <v>8286</v>
      </c>
      <c r="E259" t="s">
        <v>48</v>
      </c>
      <c r="F259" t="s">
        <v>5398</v>
      </c>
      <c r="G259" t="str">
        <f t="shared" si="3"/>
        <v>Нерчинский РЭСс Нижние Ключи</v>
      </c>
    </row>
    <row r="260" spans="2:7" x14ac:dyDescent="0.25">
      <c r="B260" s="166">
        <v>101058834</v>
      </c>
      <c r="C260" t="b">
        <v>1</v>
      </c>
      <c r="D260" t="s">
        <v>8290</v>
      </c>
      <c r="E260" t="s">
        <v>45</v>
      </c>
      <c r="F260" t="s">
        <v>3319</v>
      </c>
      <c r="G260" t="str">
        <f t="shared" si="3"/>
        <v>Центральный РЭСг Чита</v>
      </c>
    </row>
    <row r="261" spans="2:7" x14ac:dyDescent="0.25">
      <c r="B261" s="166">
        <v>101058837</v>
      </c>
      <c r="C261" t="b">
        <v>1</v>
      </c>
      <c r="D261" t="s">
        <v>8290</v>
      </c>
      <c r="E261" t="s">
        <v>45</v>
      </c>
      <c r="F261" t="s">
        <v>3319</v>
      </c>
      <c r="G261" t="str">
        <f t="shared" si="3"/>
        <v>Центральный РЭСг Чита</v>
      </c>
    </row>
    <row r="262" spans="2:7" x14ac:dyDescent="0.25">
      <c r="B262" s="519">
        <v>101058864</v>
      </c>
      <c r="C262" t="b">
        <v>1</v>
      </c>
      <c r="D262" t="s">
        <v>8282</v>
      </c>
      <c r="E262" t="s">
        <v>11</v>
      </c>
      <c r="F262" t="s">
        <v>3524</v>
      </c>
      <c r="G262" t="str">
        <f t="shared" si="3"/>
        <v>Борзинский РЭСп/ст Даурия</v>
      </c>
    </row>
    <row r="263" spans="2:7" x14ac:dyDescent="0.25">
      <c r="B263" s="195">
        <v>101058929</v>
      </c>
      <c r="C263" t="b">
        <v>1</v>
      </c>
      <c r="D263" t="s">
        <v>8296</v>
      </c>
      <c r="E263" t="s">
        <v>48</v>
      </c>
      <c r="F263" t="s">
        <v>5399</v>
      </c>
      <c r="G263" t="str">
        <f t="shared" si="3"/>
        <v>Нерчинский РЭСс Савватеево</v>
      </c>
    </row>
    <row r="264" spans="2:7" x14ac:dyDescent="0.25">
      <c r="B264" s="519">
        <v>101058937</v>
      </c>
      <c r="C264" t="b">
        <v>1</v>
      </c>
      <c r="D264" t="s">
        <v>8282</v>
      </c>
      <c r="E264" t="s">
        <v>11</v>
      </c>
      <c r="F264" t="s">
        <v>3524</v>
      </c>
      <c r="G264" t="str">
        <f t="shared" si="3"/>
        <v>Борзинский РЭСп/ст Даурия</v>
      </c>
    </row>
    <row r="265" spans="2:7" x14ac:dyDescent="0.25">
      <c r="B265" s="174">
        <v>101058981</v>
      </c>
      <c r="C265" t="b">
        <v>1</v>
      </c>
      <c r="D265" t="s">
        <v>8272</v>
      </c>
      <c r="E265" t="s">
        <v>49</v>
      </c>
      <c r="F265" t="s">
        <v>5400</v>
      </c>
      <c r="G265" t="str">
        <f t="shared" si="3"/>
        <v>Сретенский РЭСс Фирсово</v>
      </c>
    </row>
    <row r="266" spans="2:7" x14ac:dyDescent="0.25">
      <c r="B266" s="519">
        <v>101059033</v>
      </c>
      <c r="C266" t="b">
        <v>1</v>
      </c>
      <c r="D266" t="s">
        <v>8282</v>
      </c>
      <c r="E266" t="s">
        <v>11</v>
      </c>
      <c r="F266" t="s">
        <v>3524</v>
      </c>
      <c r="G266" t="str">
        <f t="shared" si="3"/>
        <v>Борзинский РЭСп/ст Даурия</v>
      </c>
    </row>
    <row r="267" spans="2:7" x14ac:dyDescent="0.25">
      <c r="B267" s="174">
        <v>101059049</v>
      </c>
      <c r="C267" t="b">
        <v>1</v>
      </c>
      <c r="D267" t="s">
        <v>8274</v>
      </c>
      <c r="E267" t="s">
        <v>106</v>
      </c>
      <c r="F267" t="s">
        <v>5402</v>
      </c>
      <c r="G267" t="str">
        <f t="shared" si="3"/>
        <v>Чернышевский РЭСс Новый Олов</v>
      </c>
    </row>
    <row r="268" spans="2:7" x14ac:dyDescent="0.25">
      <c r="B268" s="174">
        <v>101059125</v>
      </c>
      <c r="C268" t="b">
        <v>1</v>
      </c>
      <c r="D268" t="s">
        <v>8291</v>
      </c>
      <c r="E268" t="s">
        <v>49</v>
      </c>
      <c r="F268" t="s">
        <v>3349</v>
      </c>
      <c r="G268" t="str">
        <f t="shared" si="3"/>
        <v>Сретенский РЭСг Сретенск</v>
      </c>
    </row>
    <row r="269" spans="2:7" x14ac:dyDescent="0.25">
      <c r="B269" s="195">
        <v>101059136</v>
      </c>
      <c r="C269" t="b">
        <v>1</v>
      </c>
      <c r="D269" t="s">
        <v>8306</v>
      </c>
      <c r="E269" t="s">
        <v>8278</v>
      </c>
      <c r="F269" t="s">
        <v>7935</v>
      </c>
      <c r="G269" t="str">
        <f t="shared" si="3"/>
        <v>Петровск-Забайкальскпгт Могзон</v>
      </c>
    </row>
    <row r="270" spans="2:7" x14ac:dyDescent="0.25">
      <c r="B270" s="166">
        <v>101059234</v>
      </c>
      <c r="C270" t="b">
        <v>1</v>
      </c>
      <c r="D270" t="s">
        <v>8284</v>
      </c>
      <c r="E270" t="s">
        <v>4</v>
      </c>
      <c r="F270" t="s">
        <v>3370</v>
      </c>
      <c r="G270" t="str">
        <f t="shared" ref="G270:G333" si="4">CONCATENATE(E270,F270)</f>
        <v>Агинский РЭСс Южный Аргалей</v>
      </c>
    </row>
    <row r="271" spans="2:7" x14ac:dyDescent="0.25">
      <c r="B271" s="174">
        <v>101059267</v>
      </c>
      <c r="C271" t="b">
        <v>1</v>
      </c>
      <c r="D271" t="s">
        <v>8272</v>
      </c>
      <c r="E271" t="s">
        <v>49</v>
      </c>
      <c r="F271" t="s">
        <v>5400</v>
      </c>
      <c r="G271" t="str">
        <f t="shared" si="4"/>
        <v>Сретенский РЭСс Фирсово</v>
      </c>
    </row>
    <row r="272" spans="2:7" x14ac:dyDescent="0.25">
      <c r="B272" s="195">
        <v>101059333</v>
      </c>
      <c r="C272" t="b">
        <v>1</v>
      </c>
      <c r="D272" t="s">
        <v>8285</v>
      </c>
      <c r="E272" t="s">
        <v>8278</v>
      </c>
      <c r="F272" t="s">
        <v>7891</v>
      </c>
      <c r="G272" t="str">
        <f t="shared" si="4"/>
        <v>Петровск-Забайкальскс Катангар</v>
      </c>
    </row>
    <row r="273" spans="2:7" x14ac:dyDescent="0.25">
      <c r="B273" s="428">
        <v>101059356</v>
      </c>
      <c r="C273" t="b">
        <v>1</v>
      </c>
      <c r="D273" t="s">
        <v>8293</v>
      </c>
      <c r="E273" t="s">
        <v>46</v>
      </c>
      <c r="F273" t="s">
        <v>3339</v>
      </c>
      <c r="G273" t="str">
        <f t="shared" si="4"/>
        <v>Читинский РЭСс Смоленка</v>
      </c>
    </row>
    <row r="274" spans="2:7" x14ac:dyDescent="0.25">
      <c r="B274" s="175">
        <v>101059385</v>
      </c>
      <c r="C274" t="b">
        <v>1</v>
      </c>
      <c r="D274" t="s">
        <v>8299</v>
      </c>
      <c r="E274" t="s">
        <v>108</v>
      </c>
      <c r="F274" t="s">
        <v>3326</v>
      </c>
      <c r="G274" t="str">
        <f t="shared" si="4"/>
        <v>Холбонский РЭСпгт Первомайский</v>
      </c>
    </row>
    <row r="275" spans="2:7" x14ac:dyDescent="0.25">
      <c r="B275" s="174">
        <v>101059454</v>
      </c>
      <c r="C275" t="b">
        <v>1</v>
      </c>
      <c r="D275" t="s">
        <v>8272</v>
      </c>
      <c r="E275" t="s">
        <v>49</v>
      </c>
      <c r="F275" t="s">
        <v>5400</v>
      </c>
      <c r="G275" t="str">
        <f t="shared" si="4"/>
        <v>Сретенский РЭСс Фирсово</v>
      </c>
    </row>
    <row r="276" spans="2:7" x14ac:dyDescent="0.25">
      <c r="B276" s="195">
        <v>101059462</v>
      </c>
      <c r="C276" t="b">
        <v>1</v>
      </c>
      <c r="D276" t="s">
        <v>8277</v>
      </c>
      <c r="E276" t="s">
        <v>8278</v>
      </c>
      <c r="F276" t="s">
        <v>7954</v>
      </c>
      <c r="G276" t="str">
        <f t="shared" si="4"/>
        <v>Петровск-Забайкальскс Харагун</v>
      </c>
    </row>
    <row r="277" spans="2:7" x14ac:dyDescent="0.25">
      <c r="B277" s="166">
        <v>101059476</v>
      </c>
      <c r="C277" t="b">
        <v>1</v>
      </c>
      <c r="D277" t="s">
        <v>8279</v>
      </c>
      <c r="E277" t="s">
        <v>4</v>
      </c>
      <c r="F277" t="s">
        <v>3691</v>
      </c>
      <c r="G277" t="str">
        <f t="shared" si="4"/>
        <v>Агинский РЭСс Хойто-Ага</v>
      </c>
    </row>
    <row r="278" spans="2:7" x14ac:dyDescent="0.25">
      <c r="B278" s="520">
        <v>101059503</v>
      </c>
      <c r="C278" t="b">
        <v>1</v>
      </c>
      <c r="D278" t="s">
        <v>8281</v>
      </c>
      <c r="E278" t="s">
        <v>11</v>
      </c>
      <c r="F278" t="s">
        <v>3316</v>
      </c>
      <c r="G278" t="str">
        <f t="shared" si="4"/>
        <v>Борзинский РЭСг Борзя</v>
      </c>
    </row>
    <row r="279" spans="2:7" x14ac:dyDescent="0.25">
      <c r="B279" s="195">
        <v>101059546</v>
      </c>
      <c r="C279" t="b">
        <v>1</v>
      </c>
      <c r="D279" t="s">
        <v>8286</v>
      </c>
      <c r="E279" t="s">
        <v>48</v>
      </c>
      <c r="F279" t="s">
        <v>5398</v>
      </c>
      <c r="G279" t="str">
        <f t="shared" si="4"/>
        <v>Нерчинский РЭСс Нижние Ключи</v>
      </c>
    </row>
    <row r="280" spans="2:7" x14ac:dyDescent="0.25">
      <c r="B280" s="519">
        <v>101059637</v>
      </c>
      <c r="C280" t="b">
        <v>1</v>
      </c>
      <c r="D280" t="s">
        <v>8282</v>
      </c>
      <c r="E280" t="s">
        <v>11</v>
      </c>
      <c r="F280" t="s">
        <v>3524</v>
      </c>
      <c r="G280" t="str">
        <f t="shared" si="4"/>
        <v>Борзинский РЭСп/ст Даурия</v>
      </c>
    </row>
    <row r="281" spans="2:7" x14ac:dyDescent="0.25">
      <c r="B281" s="166">
        <v>101059772</v>
      </c>
      <c r="C281" t="b">
        <v>1</v>
      </c>
      <c r="D281" t="s">
        <v>8284</v>
      </c>
      <c r="E281" t="s">
        <v>4</v>
      </c>
      <c r="F281" t="s">
        <v>3370</v>
      </c>
      <c r="G281" t="str">
        <f t="shared" si="4"/>
        <v>Агинский РЭСс Южный Аргалей</v>
      </c>
    </row>
    <row r="282" spans="2:7" x14ac:dyDescent="0.25">
      <c r="B282" s="174">
        <v>101059840</v>
      </c>
      <c r="C282" t="b">
        <v>1</v>
      </c>
      <c r="D282" t="s">
        <v>8272</v>
      </c>
      <c r="E282" t="s">
        <v>49</v>
      </c>
      <c r="F282" t="s">
        <v>5400</v>
      </c>
      <c r="G282" t="str">
        <f t="shared" si="4"/>
        <v>Сретенский РЭСс Фирсово</v>
      </c>
    </row>
    <row r="283" spans="2:7" x14ac:dyDescent="0.25">
      <c r="B283" s="166">
        <v>101059841</v>
      </c>
      <c r="C283" t="b">
        <v>1</v>
      </c>
      <c r="D283" t="s">
        <v>8279</v>
      </c>
      <c r="E283" t="s">
        <v>4</v>
      </c>
      <c r="F283" t="s">
        <v>3691</v>
      </c>
      <c r="G283" t="str">
        <f t="shared" si="4"/>
        <v>Агинский РЭСс Хойто-Ага</v>
      </c>
    </row>
    <row r="284" spans="2:7" x14ac:dyDescent="0.25">
      <c r="B284" s="428">
        <v>101059855</v>
      </c>
      <c r="C284" t="b">
        <v>1</v>
      </c>
      <c r="D284" t="s">
        <v>8307</v>
      </c>
      <c r="E284" t="s">
        <v>46</v>
      </c>
      <c r="F284" t="s">
        <v>3339</v>
      </c>
      <c r="G284" t="str">
        <f t="shared" si="4"/>
        <v>Читинский РЭСс Смоленка</v>
      </c>
    </row>
    <row r="285" spans="2:7" x14ac:dyDescent="0.25">
      <c r="B285" s="519">
        <v>101059880</v>
      </c>
      <c r="C285" t="b">
        <v>1</v>
      </c>
      <c r="D285" t="s">
        <v>8282</v>
      </c>
      <c r="E285" t="s">
        <v>11</v>
      </c>
      <c r="F285" t="s">
        <v>3524</v>
      </c>
      <c r="G285" t="str">
        <f t="shared" si="4"/>
        <v>Борзинский РЭСп/ст Даурия</v>
      </c>
    </row>
    <row r="286" spans="2:7" x14ac:dyDescent="0.25">
      <c r="B286" s="174">
        <v>101059922</v>
      </c>
      <c r="C286" t="b">
        <v>1</v>
      </c>
      <c r="D286" t="s">
        <v>8272</v>
      </c>
      <c r="E286" t="s">
        <v>49</v>
      </c>
      <c r="F286" t="s">
        <v>5400</v>
      </c>
      <c r="G286" t="str">
        <f t="shared" si="4"/>
        <v>Сретенский РЭСс Фирсово</v>
      </c>
    </row>
    <row r="287" spans="2:7" x14ac:dyDescent="0.25">
      <c r="B287" s="174">
        <v>101059933</v>
      </c>
      <c r="C287" t="b">
        <v>1</v>
      </c>
      <c r="D287" t="s">
        <v>8272</v>
      </c>
      <c r="E287" t="s">
        <v>49</v>
      </c>
      <c r="F287" t="s">
        <v>5400</v>
      </c>
      <c r="G287" t="str">
        <f t="shared" si="4"/>
        <v>Сретенский РЭСс Фирсово</v>
      </c>
    </row>
    <row r="288" spans="2:7" x14ac:dyDescent="0.25">
      <c r="B288" s="174">
        <v>101059961</v>
      </c>
      <c r="C288" t="b">
        <v>1</v>
      </c>
      <c r="D288" t="s">
        <v>8274</v>
      </c>
      <c r="E288" t="s">
        <v>106</v>
      </c>
      <c r="F288" t="s">
        <v>5401</v>
      </c>
      <c r="G288" t="str">
        <f t="shared" si="4"/>
        <v>Чернышевский РЭСс Кадая</v>
      </c>
    </row>
    <row r="289" spans="2:7" x14ac:dyDescent="0.25">
      <c r="B289" s="519">
        <v>101059974</v>
      </c>
      <c r="C289" t="b">
        <v>1</v>
      </c>
      <c r="D289" t="s">
        <v>8282</v>
      </c>
      <c r="E289" t="s">
        <v>11</v>
      </c>
      <c r="F289" t="s">
        <v>3524</v>
      </c>
      <c r="G289" t="str">
        <f t="shared" si="4"/>
        <v>Борзинский РЭСп/ст Даурия</v>
      </c>
    </row>
    <row r="290" spans="2:7" x14ac:dyDescent="0.25">
      <c r="B290" s="519">
        <v>101059996</v>
      </c>
      <c r="C290" t="b">
        <v>1</v>
      </c>
      <c r="D290" t="s">
        <v>8282</v>
      </c>
      <c r="E290" t="s">
        <v>11</v>
      </c>
      <c r="F290" t="s">
        <v>3524</v>
      </c>
      <c r="G290" t="str">
        <f t="shared" si="4"/>
        <v>Борзинский РЭСп/ст Даурия</v>
      </c>
    </row>
    <row r="291" spans="2:7" x14ac:dyDescent="0.25">
      <c r="B291" s="195">
        <v>101060012</v>
      </c>
      <c r="C291" t="b">
        <v>1</v>
      </c>
      <c r="D291" t="s">
        <v>8285</v>
      </c>
      <c r="E291" t="s">
        <v>8278</v>
      </c>
      <c r="F291" t="s">
        <v>3570</v>
      </c>
      <c r="G291" t="str">
        <f t="shared" si="4"/>
        <v>Петровск-Забайкальскнп Катангар Лесоучасток</v>
      </c>
    </row>
    <row r="292" spans="2:7" x14ac:dyDescent="0.25">
      <c r="B292" s="166">
        <v>101060017</v>
      </c>
      <c r="C292" t="b">
        <v>1</v>
      </c>
      <c r="D292" t="s">
        <v>8284</v>
      </c>
      <c r="E292" t="s">
        <v>4</v>
      </c>
      <c r="F292" t="s">
        <v>3370</v>
      </c>
      <c r="G292" t="str">
        <f t="shared" si="4"/>
        <v>Агинский РЭСс Южный Аргалей</v>
      </c>
    </row>
    <row r="293" spans="2:7" x14ac:dyDescent="0.25">
      <c r="B293" s="174">
        <v>101060043</v>
      </c>
      <c r="C293" t="b">
        <v>1</v>
      </c>
      <c r="D293" t="s">
        <v>8283</v>
      </c>
      <c r="E293" t="s">
        <v>49</v>
      </c>
      <c r="F293" t="s">
        <v>3349</v>
      </c>
      <c r="G293" t="str">
        <f t="shared" si="4"/>
        <v>Сретенский РЭСг Сретенск</v>
      </c>
    </row>
    <row r="294" spans="2:7" x14ac:dyDescent="0.25">
      <c r="B294" s="195">
        <v>101060138</v>
      </c>
      <c r="C294" t="b">
        <v>1</v>
      </c>
      <c r="D294" t="s">
        <v>8296</v>
      </c>
      <c r="E294" t="s">
        <v>48</v>
      </c>
      <c r="F294" t="s">
        <v>5399</v>
      </c>
      <c r="G294" t="str">
        <f t="shared" si="4"/>
        <v>Нерчинский РЭСс Савватеево</v>
      </c>
    </row>
    <row r="295" spans="2:7" x14ac:dyDescent="0.25">
      <c r="B295" s="519">
        <v>101060164</v>
      </c>
      <c r="C295" t="b">
        <v>1</v>
      </c>
      <c r="D295" t="s">
        <v>8282</v>
      </c>
      <c r="E295" t="s">
        <v>11</v>
      </c>
      <c r="F295" t="s">
        <v>3524</v>
      </c>
      <c r="G295" t="str">
        <f t="shared" si="4"/>
        <v>Борзинский РЭСп/ст Даурия</v>
      </c>
    </row>
    <row r="296" spans="2:7" x14ac:dyDescent="0.25">
      <c r="B296" s="174">
        <v>101060186</v>
      </c>
      <c r="C296" t="b">
        <v>1</v>
      </c>
      <c r="D296" t="s">
        <v>8272</v>
      </c>
      <c r="E296" t="s">
        <v>49</v>
      </c>
      <c r="F296" t="s">
        <v>5400</v>
      </c>
      <c r="G296" t="str">
        <f t="shared" si="4"/>
        <v>Сретенский РЭСс Фирсово</v>
      </c>
    </row>
    <row r="297" spans="2:7" x14ac:dyDescent="0.25">
      <c r="B297" s="166">
        <v>101060247</v>
      </c>
      <c r="C297" t="b">
        <v>1</v>
      </c>
      <c r="D297" t="s">
        <v>8279</v>
      </c>
      <c r="E297" t="s">
        <v>4</v>
      </c>
      <c r="F297" t="s">
        <v>3691</v>
      </c>
      <c r="G297" t="str">
        <f t="shared" si="4"/>
        <v>Агинский РЭСс Хойто-Ага</v>
      </c>
    </row>
    <row r="298" spans="2:7" x14ac:dyDescent="0.25">
      <c r="B298" s="195">
        <v>101060296</v>
      </c>
      <c r="C298" t="b">
        <v>1</v>
      </c>
      <c r="D298" t="s">
        <v>8306</v>
      </c>
      <c r="E298" t="s">
        <v>8278</v>
      </c>
      <c r="F298" t="s">
        <v>7935</v>
      </c>
      <c r="G298" t="str">
        <f t="shared" si="4"/>
        <v>Петровск-Забайкальскпгт Могзон</v>
      </c>
    </row>
    <row r="299" spans="2:7" x14ac:dyDescent="0.25">
      <c r="B299" s="195">
        <v>101060381</v>
      </c>
      <c r="C299" t="b">
        <v>1</v>
      </c>
      <c r="D299" t="s">
        <v>8288</v>
      </c>
      <c r="E299" t="s">
        <v>48</v>
      </c>
      <c r="F299" t="s">
        <v>3325</v>
      </c>
      <c r="G299" t="str">
        <f t="shared" si="4"/>
        <v>Нерчинский РЭСг Нерчинск</v>
      </c>
    </row>
    <row r="300" spans="2:7" x14ac:dyDescent="0.25">
      <c r="B300" s="195">
        <v>101060402</v>
      </c>
      <c r="C300" t="b">
        <v>1</v>
      </c>
      <c r="D300" t="s">
        <v>8287</v>
      </c>
      <c r="E300" t="s">
        <v>48</v>
      </c>
      <c r="F300" t="s">
        <v>5396</v>
      </c>
      <c r="G300" t="str">
        <f t="shared" si="4"/>
        <v>Нерчинский РЭСс Левые Кумаки</v>
      </c>
    </row>
    <row r="301" spans="2:7" x14ac:dyDescent="0.25">
      <c r="B301" s="166">
        <v>101060472</v>
      </c>
      <c r="C301" t="b">
        <v>1</v>
      </c>
      <c r="D301" t="s">
        <v>8280</v>
      </c>
      <c r="E301" t="s">
        <v>45</v>
      </c>
      <c r="F301" t="s">
        <v>3319</v>
      </c>
      <c r="G301" t="str">
        <f t="shared" si="4"/>
        <v>Центральный РЭСг Чита</v>
      </c>
    </row>
    <row r="302" spans="2:7" x14ac:dyDescent="0.25">
      <c r="B302" s="174">
        <v>101060503</v>
      </c>
      <c r="C302" t="b">
        <v>1</v>
      </c>
      <c r="D302" t="s">
        <v>8273</v>
      </c>
      <c r="E302" t="s">
        <v>49</v>
      </c>
      <c r="F302" t="s">
        <v>3329</v>
      </c>
      <c r="G302" t="str">
        <f t="shared" si="4"/>
        <v>Сретенский РЭСпгт Кокуй</v>
      </c>
    </row>
    <row r="303" spans="2:7" x14ac:dyDescent="0.25">
      <c r="B303" s="174">
        <v>101060569</v>
      </c>
      <c r="C303" t="b">
        <v>1</v>
      </c>
      <c r="D303" t="s">
        <v>8286</v>
      </c>
      <c r="E303" t="s">
        <v>48</v>
      </c>
      <c r="F303" t="s">
        <v>5394</v>
      </c>
      <c r="G303" t="str">
        <f t="shared" si="4"/>
        <v>Нерчинский РЭСс Верхние Ключи</v>
      </c>
    </row>
    <row r="304" spans="2:7" x14ac:dyDescent="0.25">
      <c r="B304" s="166">
        <v>101060624</v>
      </c>
      <c r="C304" t="b">
        <v>1</v>
      </c>
      <c r="D304" t="s">
        <v>8284</v>
      </c>
      <c r="E304" t="s">
        <v>4</v>
      </c>
      <c r="F304" t="s">
        <v>3370</v>
      </c>
      <c r="G304" t="str">
        <f t="shared" si="4"/>
        <v>Агинский РЭСс Южный Аргалей</v>
      </c>
    </row>
    <row r="305" spans="2:7" x14ac:dyDescent="0.25">
      <c r="B305" s="174">
        <v>101060627</v>
      </c>
      <c r="C305" t="b">
        <v>1</v>
      </c>
      <c r="D305" t="s">
        <v>8272</v>
      </c>
      <c r="E305" t="s">
        <v>49</v>
      </c>
      <c r="F305" t="s">
        <v>5400</v>
      </c>
      <c r="G305" t="str">
        <f t="shared" si="4"/>
        <v>Сретенский РЭСс Фирсово</v>
      </c>
    </row>
    <row r="306" spans="2:7" x14ac:dyDescent="0.25">
      <c r="B306" s="174">
        <v>101060716</v>
      </c>
      <c r="C306" t="b">
        <v>1</v>
      </c>
      <c r="D306" t="s">
        <v>8273</v>
      </c>
      <c r="E306" t="s">
        <v>49</v>
      </c>
      <c r="F306" t="s">
        <v>3329</v>
      </c>
      <c r="G306" t="str">
        <f t="shared" si="4"/>
        <v>Сретенский РЭСпгт Кокуй</v>
      </c>
    </row>
    <row r="307" spans="2:7" x14ac:dyDescent="0.25">
      <c r="B307" s="174">
        <v>101060750</v>
      </c>
      <c r="C307" t="b">
        <v>1</v>
      </c>
      <c r="D307" t="s">
        <v>8272</v>
      </c>
      <c r="E307" t="s">
        <v>49</v>
      </c>
      <c r="F307" t="s">
        <v>5400</v>
      </c>
      <c r="G307" t="str">
        <f t="shared" si="4"/>
        <v>Сретенский РЭСс Фирсово</v>
      </c>
    </row>
    <row r="308" spans="2:7" x14ac:dyDescent="0.25">
      <c r="B308" s="195">
        <v>101060763</v>
      </c>
      <c r="C308" t="b">
        <v>1</v>
      </c>
      <c r="D308" t="s">
        <v>8275</v>
      </c>
      <c r="E308" t="s">
        <v>48</v>
      </c>
      <c r="F308" t="s">
        <v>5395</v>
      </c>
      <c r="G308" t="str">
        <f t="shared" si="4"/>
        <v>Нерчинский РЭСс Кангил</v>
      </c>
    </row>
    <row r="309" spans="2:7" x14ac:dyDescent="0.25">
      <c r="B309" s="195">
        <v>101060835</v>
      </c>
      <c r="C309" t="b">
        <v>1</v>
      </c>
      <c r="D309" t="s">
        <v>8277</v>
      </c>
      <c r="E309" t="s">
        <v>8278</v>
      </c>
      <c r="F309" t="s">
        <v>7954</v>
      </c>
      <c r="G309" t="str">
        <f t="shared" si="4"/>
        <v>Петровск-Забайкальскс Харагун</v>
      </c>
    </row>
    <row r="310" spans="2:7" x14ac:dyDescent="0.25">
      <c r="B310" s="519">
        <v>101060909</v>
      </c>
      <c r="C310" t="b">
        <v>1</v>
      </c>
      <c r="D310" t="s">
        <v>8282</v>
      </c>
      <c r="E310" t="s">
        <v>11</v>
      </c>
      <c r="F310" t="s">
        <v>3524</v>
      </c>
      <c r="G310" t="str">
        <f t="shared" si="4"/>
        <v>Борзинский РЭСп/ст Даурия</v>
      </c>
    </row>
    <row r="311" spans="2:7" x14ac:dyDescent="0.25">
      <c r="B311" s="519">
        <v>101061025</v>
      </c>
      <c r="C311" t="b">
        <v>1</v>
      </c>
      <c r="D311" t="s">
        <v>8282</v>
      </c>
      <c r="E311" t="s">
        <v>11</v>
      </c>
      <c r="F311" t="s">
        <v>3524</v>
      </c>
      <c r="G311" t="str">
        <f t="shared" si="4"/>
        <v>Борзинский РЭСп/ст Даурия</v>
      </c>
    </row>
    <row r="312" spans="2:7" x14ac:dyDescent="0.25">
      <c r="B312" s="520">
        <v>101061076</v>
      </c>
      <c r="C312" t="b">
        <v>1</v>
      </c>
      <c r="D312" t="s">
        <v>8281</v>
      </c>
      <c r="E312" t="s">
        <v>11</v>
      </c>
      <c r="F312" t="s">
        <v>3316</v>
      </c>
      <c r="G312" t="str">
        <f t="shared" si="4"/>
        <v>Борзинский РЭСг Борзя</v>
      </c>
    </row>
    <row r="313" spans="2:7" x14ac:dyDescent="0.25">
      <c r="B313" s="174">
        <v>101061079</v>
      </c>
      <c r="C313" t="b">
        <v>1</v>
      </c>
      <c r="D313" t="s">
        <v>8283</v>
      </c>
      <c r="E313" t="s">
        <v>49</v>
      </c>
      <c r="F313" t="s">
        <v>3349</v>
      </c>
      <c r="G313" t="str">
        <f t="shared" si="4"/>
        <v>Сретенский РЭСг Сретенск</v>
      </c>
    </row>
    <row r="314" spans="2:7" x14ac:dyDescent="0.25">
      <c r="B314" s="166">
        <v>101061092</v>
      </c>
      <c r="C314" t="b">
        <v>1</v>
      </c>
      <c r="D314" t="s">
        <v>8279</v>
      </c>
      <c r="E314" t="s">
        <v>4</v>
      </c>
      <c r="F314" t="s">
        <v>3691</v>
      </c>
      <c r="G314" t="str">
        <f t="shared" si="4"/>
        <v>Агинский РЭСс Хойто-Ага</v>
      </c>
    </row>
    <row r="315" spans="2:7" x14ac:dyDescent="0.25">
      <c r="B315" s="166">
        <v>101061128</v>
      </c>
      <c r="C315" t="b">
        <v>1</v>
      </c>
      <c r="D315" t="s">
        <v>8279</v>
      </c>
      <c r="E315" t="s">
        <v>4</v>
      </c>
      <c r="F315" t="s">
        <v>3691</v>
      </c>
      <c r="G315" t="str">
        <f t="shared" si="4"/>
        <v>Агинский РЭСс Хойто-Ага</v>
      </c>
    </row>
    <row r="316" spans="2:7" x14ac:dyDescent="0.25">
      <c r="B316" s="174">
        <v>101061134</v>
      </c>
      <c r="C316" t="b">
        <v>1</v>
      </c>
      <c r="D316" t="s">
        <v>8274</v>
      </c>
      <c r="E316" t="s">
        <v>106</v>
      </c>
      <c r="F316" t="s">
        <v>5401</v>
      </c>
      <c r="G316" t="str">
        <f t="shared" si="4"/>
        <v>Чернышевский РЭСс Кадая</v>
      </c>
    </row>
    <row r="317" spans="2:7" x14ac:dyDescent="0.25">
      <c r="B317" s="166">
        <v>101061138</v>
      </c>
      <c r="C317" t="b">
        <v>1</v>
      </c>
      <c r="D317" t="s">
        <v>8284</v>
      </c>
      <c r="E317" t="s">
        <v>4</v>
      </c>
      <c r="F317" t="s">
        <v>3370</v>
      </c>
      <c r="G317" t="str">
        <f t="shared" si="4"/>
        <v>Агинский РЭСс Южный Аргалей</v>
      </c>
    </row>
    <row r="318" spans="2:7" x14ac:dyDescent="0.25">
      <c r="B318" s="195">
        <v>101061177</v>
      </c>
      <c r="C318" t="b">
        <v>1</v>
      </c>
      <c r="D318" t="s">
        <v>8308</v>
      </c>
      <c r="E318" t="s">
        <v>48</v>
      </c>
      <c r="F318" t="s">
        <v>3325</v>
      </c>
      <c r="G318" t="str">
        <f t="shared" si="4"/>
        <v>Нерчинский РЭСг Нерчинск</v>
      </c>
    </row>
    <row r="319" spans="2:7" x14ac:dyDescent="0.25">
      <c r="B319" s="174">
        <v>101061212</v>
      </c>
      <c r="C319" t="b">
        <v>1</v>
      </c>
      <c r="D319" t="s">
        <v>8272</v>
      </c>
      <c r="E319" t="s">
        <v>49</v>
      </c>
      <c r="F319" t="s">
        <v>5400</v>
      </c>
      <c r="G319" t="str">
        <f t="shared" si="4"/>
        <v>Сретенский РЭСс Фирсово</v>
      </c>
    </row>
    <row r="320" spans="2:7" x14ac:dyDescent="0.25">
      <c r="B320" s="174">
        <v>101061214</v>
      </c>
      <c r="C320" t="b">
        <v>1</v>
      </c>
      <c r="D320" t="s">
        <v>8274</v>
      </c>
      <c r="E320" t="s">
        <v>106</v>
      </c>
      <c r="F320" t="s">
        <v>5402</v>
      </c>
      <c r="G320" t="str">
        <f t="shared" si="4"/>
        <v>Чернышевский РЭСс Новый Олов</v>
      </c>
    </row>
    <row r="321" spans="2:7" x14ac:dyDescent="0.25">
      <c r="B321" s="174">
        <v>101061300</v>
      </c>
      <c r="C321" t="b">
        <v>1</v>
      </c>
      <c r="D321" t="s">
        <v>8273</v>
      </c>
      <c r="E321" t="s">
        <v>49</v>
      </c>
      <c r="F321" t="s">
        <v>3329</v>
      </c>
      <c r="G321" t="str">
        <f t="shared" si="4"/>
        <v>Сретенский РЭСпгт Кокуй</v>
      </c>
    </row>
    <row r="322" spans="2:7" x14ac:dyDescent="0.25">
      <c r="B322" s="166">
        <v>101061333</v>
      </c>
      <c r="C322" t="b">
        <v>1</v>
      </c>
      <c r="D322" t="s">
        <v>8279</v>
      </c>
      <c r="E322" t="s">
        <v>4</v>
      </c>
      <c r="F322" t="s">
        <v>3691</v>
      </c>
      <c r="G322" t="str">
        <f t="shared" si="4"/>
        <v>Агинский РЭСс Хойто-Ага</v>
      </c>
    </row>
    <row r="323" spans="2:7" x14ac:dyDescent="0.25">
      <c r="B323" s="174">
        <v>101061382</v>
      </c>
      <c r="C323" t="b">
        <v>1</v>
      </c>
      <c r="D323" t="s">
        <v>8291</v>
      </c>
      <c r="E323" t="s">
        <v>49</v>
      </c>
      <c r="F323" t="s">
        <v>3349</v>
      </c>
      <c r="G323" t="str">
        <f t="shared" si="4"/>
        <v>Сретенский РЭСг Сретенск</v>
      </c>
    </row>
    <row r="324" spans="2:7" x14ac:dyDescent="0.25">
      <c r="B324" s="195">
        <v>101061386</v>
      </c>
      <c r="C324" t="b">
        <v>1</v>
      </c>
      <c r="D324" t="s">
        <v>8286</v>
      </c>
      <c r="E324" t="s">
        <v>48</v>
      </c>
      <c r="F324" t="s">
        <v>5398</v>
      </c>
      <c r="G324" t="str">
        <f t="shared" si="4"/>
        <v>Нерчинский РЭСс Нижние Ключи</v>
      </c>
    </row>
    <row r="325" spans="2:7" x14ac:dyDescent="0.25">
      <c r="B325" s="174">
        <v>101061390</v>
      </c>
      <c r="C325" t="b">
        <v>1</v>
      </c>
      <c r="D325" t="s">
        <v>8272</v>
      </c>
      <c r="E325" t="s">
        <v>49</v>
      </c>
      <c r="F325" t="s">
        <v>5400</v>
      </c>
      <c r="G325" t="str">
        <f t="shared" si="4"/>
        <v>Сретенский РЭСс Фирсово</v>
      </c>
    </row>
    <row r="326" spans="2:7" x14ac:dyDescent="0.25">
      <c r="B326" s="174">
        <v>101061398</v>
      </c>
      <c r="C326" t="b">
        <v>1</v>
      </c>
      <c r="D326" t="s">
        <v>8273</v>
      </c>
      <c r="E326" t="s">
        <v>49</v>
      </c>
      <c r="F326" t="s">
        <v>3329</v>
      </c>
      <c r="G326" t="str">
        <f t="shared" si="4"/>
        <v>Сретенский РЭСпгт Кокуй</v>
      </c>
    </row>
    <row r="327" spans="2:7" x14ac:dyDescent="0.25">
      <c r="B327" s="174">
        <v>101061505</v>
      </c>
      <c r="C327" t="b">
        <v>1</v>
      </c>
      <c r="D327" t="s">
        <v>8274</v>
      </c>
      <c r="E327" t="s">
        <v>106</v>
      </c>
      <c r="F327" t="s">
        <v>5401</v>
      </c>
      <c r="G327" t="str">
        <f t="shared" si="4"/>
        <v>Чернышевский РЭСс Кадая</v>
      </c>
    </row>
    <row r="328" spans="2:7" x14ac:dyDescent="0.25">
      <c r="B328" s="195">
        <v>101061573</v>
      </c>
      <c r="C328" t="b">
        <v>1</v>
      </c>
      <c r="D328" t="s">
        <v>8275</v>
      </c>
      <c r="E328" t="s">
        <v>48</v>
      </c>
      <c r="F328" t="s">
        <v>5395</v>
      </c>
      <c r="G328" t="str">
        <f t="shared" si="4"/>
        <v>Нерчинский РЭСс Кангил</v>
      </c>
    </row>
    <row r="329" spans="2:7" x14ac:dyDescent="0.25">
      <c r="B329" s="174">
        <v>101061588</v>
      </c>
      <c r="C329" t="b">
        <v>1</v>
      </c>
      <c r="D329" t="s">
        <v>8273</v>
      </c>
      <c r="E329" t="s">
        <v>49</v>
      </c>
      <c r="F329" t="s">
        <v>3329</v>
      </c>
      <c r="G329" t="str">
        <f t="shared" si="4"/>
        <v>Сретенский РЭСпгт Кокуй</v>
      </c>
    </row>
    <row r="330" spans="2:7" x14ac:dyDescent="0.25">
      <c r="B330" s="166">
        <v>101061604</v>
      </c>
      <c r="C330" t="b">
        <v>1</v>
      </c>
      <c r="D330" t="s">
        <v>8279</v>
      </c>
      <c r="E330" t="s">
        <v>4</v>
      </c>
      <c r="F330" t="s">
        <v>3691</v>
      </c>
      <c r="G330" t="str">
        <f t="shared" si="4"/>
        <v>Агинский РЭСс Хойто-Ага</v>
      </c>
    </row>
    <row r="331" spans="2:7" x14ac:dyDescent="0.25">
      <c r="B331" s="174">
        <v>101061640</v>
      </c>
      <c r="C331" t="b">
        <v>1</v>
      </c>
      <c r="D331" t="s">
        <v>8274</v>
      </c>
      <c r="E331" t="s">
        <v>106</v>
      </c>
      <c r="F331" t="s">
        <v>5402</v>
      </c>
      <c r="G331" t="str">
        <f t="shared" si="4"/>
        <v>Чернышевский РЭСс Новый Олов</v>
      </c>
    </row>
    <row r="332" spans="2:7" x14ac:dyDescent="0.25">
      <c r="B332" s="174">
        <v>101061642</v>
      </c>
      <c r="C332" t="b">
        <v>1</v>
      </c>
      <c r="D332" t="s">
        <v>8274</v>
      </c>
      <c r="E332" t="s">
        <v>106</v>
      </c>
      <c r="F332" t="s">
        <v>5402</v>
      </c>
      <c r="G332" t="str">
        <f t="shared" si="4"/>
        <v>Чернышевский РЭСс Новый Олов</v>
      </c>
    </row>
    <row r="333" spans="2:7" x14ac:dyDescent="0.25">
      <c r="B333" s="519">
        <v>101061707</v>
      </c>
      <c r="C333" t="b">
        <v>1</v>
      </c>
      <c r="D333" t="s">
        <v>8282</v>
      </c>
      <c r="E333" t="s">
        <v>11</v>
      </c>
      <c r="F333" t="s">
        <v>3524</v>
      </c>
      <c r="G333" t="str">
        <f t="shared" si="4"/>
        <v>Борзинский РЭСп/ст Даурия</v>
      </c>
    </row>
    <row r="334" spans="2:7" x14ac:dyDescent="0.25">
      <c r="B334" s="166">
        <v>101061734</v>
      </c>
      <c r="C334" t="b">
        <v>1</v>
      </c>
      <c r="D334" t="s">
        <v>8290</v>
      </c>
      <c r="E334" t="s">
        <v>45</v>
      </c>
      <c r="F334" t="s">
        <v>3319</v>
      </c>
      <c r="G334" t="str">
        <f t="shared" ref="G334:G397" si="5">CONCATENATE(E334,F334)</f>
        <v>Центральный РЭСг Чита</v>
      </c>
    </row>
    <row r="335" spans="2:7" x14ac:dyDescent="0.25">
      <c r="B335" s="195">
        <v>101061736</v>
      </c>
      <c r="C335" t="b">
        <v>1</v>
      </c>
      <c r="D335" t="s">
        <v>8303</v>
      </c>
      <c r="E335" t="s">
        <v>48</v>
      </c>
      <c r="F335" t="s">
        <v>3325</v>
      </c>
      <c r="G335" t="str">
        <f t="shared" si="5"/>
        <v>Нерчинский РЭСг Нерчинск</v>
      </c>
    </row>
    <row r="336" spans="2:7" x14ac:dyDescent="0.25">
      <c r="B336" s="175">
        <v>101061784</v>
      </c>
      <c r="C336" t="b">
        <v>1</v>
      </c>
      <c r="D336" t="s">
        <v>8289</v>
      </c>
      <c r="E336" t="s">
        <v>108</v>
      </c>
      <c r="F336" t="s">
        <v>5407</v>
      </c>
      <c r="G336" t="str">
        <f t="shared" si="5"/>
        <v>Холбонский РЭСс Халтуй</v>
      </c>
    </row>
    <row r="337" spans="2:7" x14ac:dyDescent="0.25">
      <c r="B337" s="195">
        <v>101061807</v>
      </c>
      <c r="C337" t="b">
        <v>1</v>
      </c>
      <c r="D337" t="s">
        <v>8298</v>
      </c>
      <c r="E337" t="s">
        <v>48</v>
      </c>
      <c r="F337" t="s">
        <v>5393</v>
      </c>
      <c r="G337" t="str">
        <f t="shared" si="5"/>
        <v>Нерчинский РЭСпгт Приисковый</v>
      </c>
    </row>
    <row r="338" spans="2:7" x14ac:dyDescent="0.25">
      <c r="B338" s="166">
        <v>101061857</v>
      </c>
      <c r="C338" t="b">
        <v>1</v>
      </c>
      <c r="D338" t="s">
        <v>8284</v>
      </c>
      <c r="E338" t="s">
        <v>4</v>
      </c>
      <c r="F338" t="s">
        <v>3370</v>
      </c>
      <c r="G338" t="str">
        <f t="shared" si="5"/>
        <v>Агинский РЭСс Южный Аргалей</v>
      </c>
    </row>
    <row r="339" spans="2:7" x14ac:dyDescent="0.25">
      <c r="B339" s="166">
        <v>101061862</v>
      </c>
      <c r="C339" t="b">
        <v>1</v>
      </c>
      <c r="D339" t="s">
        <v>8284</v>
      </c>
      <c r="E339" t="s">
        <v>4</v>
      </c>
      <c r="F339" t="s">
        <v>3370</v>
      </c>
      <c r="G339" t="str">
        <f t="shared" si="5"/>
        <v>Агинский РЭСс Южный Аргалей</v>
      </c>
    </row>
    <row r="340" spans="2:7" x14ac:dyDescent="0.25">
      <c r="B340" s="519">
        <v>101061867</v>
      </c>
      <c r="C340" t="b">
        <v>1</v>
      </c>
      <c r="D340" t="s">
        <v>8282</v>
      </c>
      <c r="E340" t="s">
        <v>11</v>
      </c>
      <c r="F340" t="s">
        <v>3524</v>
      </c>
      <c r="G340" t="str">
        <f t="shared" si="5"/>
        <v>Борзинский РЭСп/ст Даурия</v>
      </c>
    </row>
    <row r="341" spans="2:7" x14ac:dyDescent="0.25">
      <c r="B341" s="195">
        <v>101061923</v>
      </c>
      <c r="C341" t="b">
        <v>1</v>
      </c>
      <c r="D341" t="s">
        <v>8286</v>
      </c>
      <c r="E341" t="s">
        <v>48</v>
      </c>
      <c r="F341" t="s">
        <v>5398</v>
      </c>
      <c r="G341" t="str">
        <f t="shared" si="5"/>
        <v>Нерчинский РЭСс Нижние Ключи</v>
      </c>
    </row>
    <row r="342" spans="2:7" x14ac:dyDescent="0.25">
      <c r="B342" s="166">
        <v>101061925</v>
      </c>
      <c r="C342" t="b">
        <v>1</v>
      </c>
      <c r="D342" t="s">
        <v>8279</v>
      </c>
      <c r="E342" t="s">
        <v>4</v>
      </c>
      <c r="F342" t="s">
        <v>3691</v>
      </c>
      <c r="G342" t="str">
        <f t="shared" si="5"/>
        <v>Агинский РЭСс Хойто-Ага</v>
      </c>
    </row>
    <row r="343" spans="2:7" x14ac:dyDescent="0.25">
      <c r="B343" s="174">
        <v>101061970</v>
      </c>
      <c r="C343" t="b">
        <v>1</v>
      </c>
      <c r="D343" t="s">
        <v>8272</v>
      </c>
      <c r="E343" t="s">
        <v>49</v>
      </c>
      <c r="F343" t="s">
        <v>5400</v>
      </c>
      <c r="G343" t="str">
        <f t="shared" si="5"/>
        <v>Сретенский РЭСс Фирсово</v>
      </c>
    </row>
    <row r="344" spans="2:7" x14ac:dyDescent="0.25">
      <c r="B344" s="174">
        <v>101062087</v>
      </c>
      <c r="C344" t="b">
        <v>1</v>
      </c>
      <c r="D344" t="s">
        <v>8276</v>
      </c>
      <c r="E344" t="s">
        <v>49</v>
      </c>
      <c r="F344" t="s">
        <v>3349</v>
      </c>
      <c r="G344" t="str">
        <f t="shared" si="5"/>
        <v>Сретенский РЭСг Сретенск</v>
      </c>
    </row>
    <row r="345" spans="2:7" x14ac:dyDescent="0.25">
      <c r="B345" s="174">
        <v>101062098</v>
      </c>
      <c r="C345" t="b">
        <v>1</v>
      </c>
      <c r="D345" t="s">
        <v>8272</v>
      </c>
      <c r="E345" t="s">
        <v>49</v>
      </c>
      <c r="F345" t="s">
        <v>5400</v>
      </c>
      <c r="G345" t="str">
        <f t="shared" si="5"/>
        <v>Сретенский РЭСс Фирсово</v>
      </c>
    </row>
    <row r="346" spans="2:7" x14ac:dyDescent="0.25">
      <c r="B346" s="519">
        <v>101062147</v>
      </c>
      <c r="C346" t="b">
        <v>1</v>
      </c>
      <c r="D346" t="s">
        <v>8282</v>
      </c>
      <c r="E346" t="s">
        <v>11</v>
      </c>
      <c r="F346" t="s">
        <v>3524</v>
      </c>
      <c r="G346" t="str">
        <f t="shared" si="5"/>
        <v>Борзинский РЭСп/ст Даурия</v>
      </c>
    </row>
    <row r="347" spans="2:7" x14ac:dyDescent="0.25">
      <c r="B347" s="174">
        <v>101062250</v>
      </c>
      <c r="C347" t="b">
        <v>1</v>
      </c>
      <c r="D347" t="s">
        <v>8274</v>
      </c>
      <c r="E347" t="s">
        <v>106</v>
      </c>
      <c r="F347" t="s">
        <v>5401</v>
      </c>
      <c r="G347" t="str">
        <f t="shared" si="5"/>
        <v>Чернышевский РЭСс Кадая</v>
      </c>
    </row>
    <row r="348" spans="2:7" x14ac:dyDescent="0.25">
      <c r="B348" s="428">
        <v>101062258</v>
      </c>
      <c r="C348" t="b">
        <v>1</v>
      </c>
      <c r="D348" t="s">
        <v>8293</v>
      </c>
      <c r="E348" t="s">
        <v>46</v>
      </c>
      <c r="F348" t="s">
        <v>8116</v>
      </c>
      <c r="G348" t="str">
        <f t="shared" si="5"/>
        <v>Читинский РЭСдп ДНТ Лесное</v>
      </c>
    </row>
    <row r="349" spans="2:7" x14ac:dyDescent="0.25">
      <c r="B349" s="166">
        <v>101062301</v>
      </c>
      <c r="C349" t="b">
        <v>1</v>
      </c>
      <c r="D349" t="s">
        <v>8279</v>
      </c>
      <c r="E349" t="s">
        <v>4</v>
      </c>
      <c r="F349" t="s">
        <v>3691</v>
      </c>
      <c r="G349" t="str">
        <f t="shared" si="5"/>
        <v>Агинский РЭСс Хойто-Ага</v>
      </c>
    </row>
    <row r="350" spans="2:7" x14ac:dyDescent="0.25">
      <c r="B350" s="174">
        <v>101062313</v>
      </c>
      <c r="C350" t="b">
        <v>1</v>
      </c>
      <c r="D350" t="s">
        <v>8273</v>
      </c>
      <c r="E350" t="s">
        <v>49</v>
      </c>
      <c r="F350" t="s">
        <v>3329</v>
      </c>
      <c r="G350" t="str">
        <f t="shared" si="5"/>
        <v>Сретенский РЭСпгт Кокуй</v>
      </c>
    </row>
    <row r="351" spans="2:7" x14ac:dyDescent="0.25">
      <c r="B351" s="175">
        <v>101062364</v>
      </c>
      <c r="C351" t="b">
        <v>1</v>
      </c>
      <c r="D351" t="s">
        <v>8297</v>
      </c>
      <c r="E351" t="s">
        <v>108</v>
      </c>
      <c r="F351" t="s">
        <v>3407</v>
      </c>
      <c r="G351" t="str">
        <f t="shared" si="5"/>
        <v>Холбонский РЭСс Чирон</v>
      </c>
    </row>
    <row r="352" spans="2:7" x14ac:dyDescent="0.25">
      <c r="B352" s="174">
        <v>101062367</v>
      </c>
      <c r="C352" t="b">
        <v>1</v>
      </c>
      <c r="D352" t="s">
        <v>8272</v>
      </c>
      <c r="E352" t="s">
        <v>49</v>
      </c>
      <c r="F352" t="s">
        <v>5400</v>
      </c>
      <c r="G352" t="str">
        <f t="shared" si="5"/>
        <v>Сретенский РЭСс Фирсово</v>
      </c>
    </row>
    <row r="353" spans="2:7" x14ac:dyDescent="0.25">
      <c r="B353" s="166">
        <v>101062379</v>
      </c>
      <c r="C353" t="b">
        <v>1</v>
      </c>
      <c r="D353" t="s">
        <v>8279</v>
      </c>
      <c r="E353" t="s">
        <v>4</v>
      </c>
      <c r="F353" t="s">
        <v>3691</v>
      </c>
      <c r="G353" t="str">
        <f t="shared" si="5"/>
        <v>Агинский РЭСс Хойто-Ага</v>
      </c>
    </row>
    <row r="354" spans="2:7" x14ac:dyDescent="0.25">
      <c r="B354" s="519">
        <v>101062394</v>
      </c>
      <c r="C354" t="b">
        <v>1</v>
      </c>
      <c r="D354" t="s">
        <v>8282</v>
      </c>
      <c r="E354" t="s">
        <v>11</v>
      </c>
      <c r="F354" t="s">
        <v>3524</v>
      </c>
      <c r="G354" t="str">
        <f t="shared" si="5"/>
        <v>Борзинский РЭСп/ст Даурия</v>
      </c>
    </row>
    <row r="355" spans="2:7" x14ac:dyDescent="0.25">
      <c r="B355" s="174">
        <v>101062415</v>
      </c>
      <c r="C355" t="b">
        <v>1</v>
      </c>
      <c r="D355" t="s">
        <v>8274</v>
      </c>
      <c r="E355" t="s">
        <v>106</v>
      </c>
      <c r="F355" t="s">
        <v>5402</v>
      </c>
      <c r="G355" t="str">
        <f t="shared" si="5"/>
        <v>Чернышевский РЭСс Новый Олов</v>
      </c>
    </row>
    <row r="356" spans="2:7" x14ac:dyDescent="0.25">
      <c r="B356" s="519">
        <v>101062418</v>
      </c>
      <c r="C356" t="b">
        <v>1</v>
      </c>
      <c r="D356" t="s">
        <v>8282</v>
      </c>
      <c r="E356" t="s">
        <v>11</v>
      </c>
      <c r="F356" t="s">
        <v>3524</v>
      </c>
      <c r="G356" t="str">
        <f t="shared" si="5"/>
        <v>Борзинский РЭСп/ст Даурия</v>
      </c>
    </row>
    <row r="357" spans="2:7" x14ac:dyDescent="0.25">
      <c r="B357" s="195">
        <v>101062423</v>
      </c>
      <c r="C357" t="b">
        <v>1</v>
      </c>
      <c r="D357" t="s">
        <v>8294</v>
      </c>
      <c r="E357" t="s">
        <v>48</v>
      </c>
      <c r="F357" t="s">
        <v>3325</v>
      </c>
      <c r="G357" t="str">
        <f t="shared" si="5"/>
        <v>Нерчинский РЭСг Нерчинск</v>
      </c>
    </row>
    <row r="358" spans="2:7" x14ac:dyDescent="0.25">
      <c r="B358" s="166">
        <v>101062531</v>
      </c>
      <c r="C358" t="b">
        <v>1</v>
      </c>
      <c r="D358" t="s">
        <v>8279</v>
      </c>
      <c r="E358" t="s">
        <v>4</v>
      </c>
      <c r="F358" t="s">
        <v>3691</v>
      </c>
      <c r="G358" t="str">
        <f t="shared" si="5"/>
        <v>Агинский РЭСс Хойто-Ага</v>
      </c>
    </row>
    <row r="359" spans="2:7" x14ac:dyDescent="0.25">
      <c r="B359" s="166">
        <v>101062559</v>
      </c>
      <c r="C359" t="b">
        <v>1</v>
      </c>
      <c r="D359" t="s">
        <v>8284</v>
      </c>
      <c r="E359" t="s">
        <v>4</v>
      </c>
      <c r="F359" t="s">
        <v>3370</v>
      </c>
      <c r="G359" t="str">
        <f t="shared" si="5"/>
        <v>Агинский РЭСс Южный Аргалей</v>
      </c>
    </row>
    <row r="360" spans="2:7" x14ac:dyDescent="0.25">
      <c r="B360" s="195">
        <v>101062560</v>
      </c>
      <c r="C360" t="b">
        <v>1</v>
      </c>
      <c r="D360" t="s">
        <v>8296</v>
      </c>
      <c r="E360" t="s">
        <v>48</v>
      </c>
      <c r="F360" t="s">
        <v>5399</v>
      </c>
      <c r="G360" t="str">
        <f t="shared" si="5"/>
        <v>Нерчинский РЭСс Савватеево</v>
      </c>
    </row>
    <row r="361" spans="2:7" x14ac:dyDescent="0.25">
      <c r="B361" s="175">
        <v>101062570</v>
      </c>
      <c r="C361" t="b">
        <v>1</v>
      </c>
      <c r="D361" t="s">
        <v>8297</v>
      </c>
      <c r="E361" t="s">
        <v>108</v>
      </c>
      <c r="F361" t="s">
        <v>3407</v>
      </c>
      <c r="G361" t="str">
        <f t="shared" si="5"/>
        <v>Холбонский РЭСс Чирон</v>
      </c>
    </row>
    <row r="362" spans="2:7" x14ac:dyDescent="0.25">
      <c r="B362" s="174">
        <v>101062630</v>
      </c>
      <c r="C362" t="b">
        <v>1</v>
      </c>
      <c r="D362" t="s">
        <v>8272</v>
      </c>
      <c r="E362" t="s">
        <v>49</v>
      </c>
      <c r="F362" t="s">
        <v>5400</v>
      </c>
      <c r="G362" t="str">
        <f t="shared" si="5"/>
        <v>Сретенский РЭСс Фирсово</v>
      </c>
    </row>
    <row r="363" spans="2:7" x14ac:dyDescent="0.25">
      <c r="B363" s="166">
        <v>101062637</v>
      </c>
      <c r="C363" t="b">
        <v>1</v>
      </c>
      <c r="D363" t="s">
        <v>8279</v>
      </c>
      <c r="E363" t="s">
        <v>4</v>
      </c>
      <c r="F363" t="s">
        <v>3691</v>
      </c>
      <c r="G363" t="str">
        <f t="shared" si="5"/>
        <v>Агинский РЭСс Хойто-Ага</v>
      </c>
    </row>
    <row r="364" spans="2:7" x14ac:dyDescent="0.25">
      <c r="B364" s="174">
        <v>101062639</v>
      </c>
      <c r="C364" t="b">
        <v>1</v>
      </c>
      <c r="D364" t="s">
        <v>8286</v>
      </c>
      <c r="E364" t="s">
        <v>48</v>
      </c>
      <c r="F364" t="s">
        <v>5394</v>
      </c>
      <c r="G364" t="str">
        <f t="shared" si="5"/>
        <v>Нерчинский РЭСс Верхние Ключи</v>
      </c>
    </row>
    <row r="365" spans="2:7" x14ac:dyDescent="0.25">
      <c r="B365" s="174">
        <v>101062794</v>
      </c>
      <c r="C365" t="b">
        <v>1</v>
      </c>
      <c r="D365" t="s">
        <v>8273</v>
      </c>
      <c r="E365" t="s">
        <v>49</v>
      </c>
      <c r="F365" t="s">
        <v>3329</v>
      </c>
      <c r="G365" t="str">
        <f t="shared" si="5"/>
        <v>Сретенский РЭСпгт Кокуй</v>
      </c>
    </row>
    <row r="366" spans="2:7" x14ac:dyDescent="0.25">
      <c r="B366" s="174">
        <v>101062929</v>
      </c>
      <c r="C366" t="b">
        <v>1</v>
      </c>
      <c r="D366" t="s">
        <v>8272</v>
      </c>
      <c r="E366" t="s">
        <v>49</v>
      </c>
      <c r="F366" t="s">
        <v>5400</v>
      </c>
      <c r="G366" t="str">
        <f t="shared" si="5"/>
        <v>Сретенский РЭСс Фирсово</v>
      </c>
    </row>
    <row r="367" spans="2:7" x14ac:dyDescent="0.25">
      <c r="B367" s="195">
        <v>101062940</v>
      </c>
      <c r="C367" t="b">
        <v>1</v>
      </c>
      <c r="D367" t="s">
        <v>8288</v>
      </c>
      <c r="E367" t="s">
        <v>48</v>
      </c>
      <c r="F367" t="s">
        <v>3325</v>
      </c>
      <c r="G367" t="str">
        <f t="shared" si="5"/>
        <v>Нерчинский РЭСг Нерчинск</v>
      </c>
    </row>
    <row r="368" spans="2:7" x14ac:dyDescent="0.25">
      <c r="B368" s="175">
        <v>101062941</v>
      </c>
      <c r="C368" t="b">
        <v>1</v>
      </c>
      <c r="D368" t="s">
        <v>8305</v>
      </c>
      <c r="E368" t="s">
        <v>108</v>
      </c>
      <c r="F368" t="s">
        <v>3503</v>
      </c>
      <c r="G368" t="str">
        <f t="shared" si="5"/>
        <v>Холбонский РЭСс Золотухино</v>
      </c>
    </row>
    <row r="369" spans="2:7" x14ac:dyDescent="0.25">
      <c r="B369" s="195">
        <v>101062971</v>
      </c>
      <c r="C369" t="b">
        <v>1</v>
      </c>
      <c r="D369" t="s">
        <v>8277</v>
      </c>
      <c r="E369" t="s">
        <v>8278</v>
      </c>
      <c r="F369" t="s">
        <v>7954</v>
      </c>
      <c r="G369" t="str">
        <f t="shared" si="5"/>
        <v>Петровск-Забайкальскс Харагун</v>
      </c>
    </row>
    <row r="370" spans="2:7" x14ac:dyDescent="0.25">
      <c r="B370" s="175">
        <v>101062972</v>
      </c>
      <c r="C370" t="b">
        <v>1</v>
      </c>
      <c r="D370" t="s">
        <v>8289</v>
      </c>
      <c r="E370" t="s">
        <v>108</v>
      </c>
      <c r="F370" t="s">
        <v>5407</v>
      </c>
      <c r="G370" t="str">
        <f t="shared" si="5"/>
        <v>Холбонский РЭСс Халтуй</v>
      </c>
    </row>
    <row r="371" spans="2:7" x14ac:dyDescent="0.25">
      <c r="B371" s="174">
        <v>101063011</v>
      </c>
      <c r="C371" t="b">
        <v>1</v>
      </c>
      <c r="D371" t="s">
        <v>8272</v>
      </c>
      <c r="E371" t="s">
        <v>49</v>
      </c>
      <c r="F371" t="s">
        <v>5400</v>
      </c>
      <c r="G371" t="str">
        <f t="shared" si="5"/>
        <v>Сретенский РЭСс Фирсово</v>
      </c>
    </row>
    <row r="372" spans="2:7" x14ac:dyDescent="0.25">
      <c r="B372" s="195">
        <v>101063022</v>
      </c>
      <c r="C372" t="b">
        <v>1</v>
      </c>
      <c r="D372" t="s">
        <v>8308</v>
      </c>
      <c r="E372" t="s">
        <v>48</v>
      </c>
      <c r="F372" t="s">
        <v>3325</v>
      </c>
      <c r="G372" t="str">
        <f t="shared" si="5"/>
        <v>Нерчинский РЭСг Нерчинск</v>
      </c>
    </row>
    <row r="373" spans="2:7" x14ac:dyDescent="0.25">
      <c r="B373" s="174">
        <v>101063029</v>
      </c>
      <c r="C373" t="b">
        <v>1</v>
      </c>
      <c r="D373" t="s">
        <v>8274</v>
      </c>
      <c r="E373" t="s">
        <v>106</v>
      </c>
      <c r="F373" t="s">
        <v>5401</v>
      </c>
      <c r="G373" t="str">
        <f t="shared" si="5"/>
        <v>Чернышевский РЭСс Кадая</v>
      </c>
    </row>
    <row r="374" spans="2:7" x14ac:dyDescent="0.25">
      <c r="B374" s="166">
        <v>101063054</v>
      </c>
      <c r="C374" t="b">
        <v>1</v>
      </c>
      <c r="D374" t="s">
        <v>8279</v>
      </c>
      <c r="E374" t="s">
        <v>4</v>
      </c>
      <c r="F374" t="s">
        <v>3691</v>
      </c>
      <c r="G374" t="str">
        <f t="shared" si="5"/>
        <v>Агинский РЭСс Хойто-Ага</v>
      </c>
    </row>
    <row r="375" spans="2:7" x14ac:dyDescent="0.25">
      <c r="B375" s="174">
        <v>101063112</v>
      </c>
      <c r="C375" t="b">
        <v>1</v>
      </c>
      <c r="D375" t="s">
        <v>8272</v>
      </c>
      <c r="E375" t="s">
        <v>49</v>
      </c>
      <c r="F375" t="s">
        <v>5400</v>
      </c>
      <c r="G375" t="str">
        <f t="shared" si="5"/>
        <v>Сретенский РЭСс Фирсово</v>
      </c>
    </row>
    <row r="376" spans="2:7" x14ac:dyDescent="0.25">
      <c r="B376" s="195">
        <v>101063137</v>
      </c>
      <c r="C376" t="b">
        <v>1</v>
      </c>
      <c r="D376" t="s">
        <v>8277</v>
      </c>
      <c r="E376" t="s">
        <v>8278</v>
      </c>
      <c r="F376" t="s">
        <v>7954</v>
      </c>
      <c r="G376" t="str">
        <f t="shared" si="5"/>
        <v>Петровск-Забайкальскс Харагун</v>
      </c>
    </row>
    <row r="377" spans="2:7" x14ac:dyDescent="0.25">
      <c r="B377" s="174">
        <v>101063165</v>
      </c>
      <c r="C377" t="b">
        <v>1</v>
      </c>
      <c r="D377" t="s">
        <v>8272</v>
      </c>
      <c r="E377" t="s">
        <v>49</v>
      </c>
      <c r="F377" t="s">
        <v>5400</v>
      </c>
      <c r="G377" t="str">
        <f t="shared" si="5"/>
        <v>Сретенский РЭСс Фирсово</v>
      </c>
    </row>
    <row r="378" spans="2:7" x14ac:dyDescent="0.25">
      <c r="B378" s="428">
        <v>101063330</v>
      </c>
      <c r="C378" t="b">
        <v>1</v>
      </c>
      <c r="D378" t="s">
        <v>8304</v>
      </c>
      <c r="E378" t="s">
        <v>46</v>
      </c>
      <c r="F378" t="s">
        <v>3339</v>
      </c>
      <c r="G378" t="str">
        <f t="shared" si="5"/>
        <v>Читинский РЭСс Смоленка</v>
      </c>
    </row>
    <row r="379" spans="2:7" x14ac:dyDescent="0.25">
      <c r="B379" s="174">
        <v>101063362</v>
      </c>
      <c r="C379" t="b">
        <v>1</v>
      </c>
      <c r="D379" t="s">
        <v>8273</v>
      </c>
      <c r="E379" t="s">
        <v>49</v>
      </c>
      <c r="F379" t="s">
        <v>3329</v>
      </c>
      <c r="G379" t="str">
        <f t="shared" si="5"/>
        <v>Сретенский РЭСпгт Кокуй</v>
      </c>
    </row>
    <row r="380" spans="2:7" x14ac:dyDescent="0.25">
      <c r="B380" s="166">
        <v>101063373</v>
      </c>
      <c r="C380" t="b">
        <v>1</v>
      </c>
      <c r="D380" t="s">
        <v>8290</v>
      </c>
      <c r="E380" t="s">
        <v>45</v>
      </c>
      <c r="F380" t="s">
        <v>3319</v>
      </c>
      <c r="G380" t="str">
        <f t="shared" si="5"/>
        <v>Центральный РЭСг Чита</v>
      </c>
    </row>
    <row r="381" spans="2:7" x14ac:dyDescent="0.25">
      <c r="B381" s="174">
        <v>101063441</v>
      </c>
      <c r="C381" t="b">
        <v>1</v>
      </c>
      <c r="D381" t="s">
        <v>8272</v>
      </c>
      <c r="E381" t="s">
        <v>49</v>
      </c>
      <c r="F381" t="s">
        <v>5400</v>
      </c>
      <c r="G381" t="str">
        <f t="shared" si="5"/>
        <v>Сретенский РЭСс Фирсово</v>
      </c>
    </row>
    <row r="382" spans="2:7" x14ac:dyDescent="0.25">
      <c r="B382" s="519">
        <v>101063462</v>
      </c>
      <c r="C382" t="b">
        <v>1</v>
      </c>
      <c r="D382" t="s">
        <v>8282</v>
      </c>
      <c r="E382" t="s">
        <v>11</v>
      </c>
      <c r="F382" t="s">
        <v>3524</v>
      </c>
      <c r="G382" t="str">
        <f t="shared" si="5"/>
        <v>Борзинский РЭСп/ст Даурия</v>
      </c>
    </row>
    <row r="383" spans="2:7" x14ac:dyDescent="0.25">
      <c r="B383" s="166">
        <v>101063467</v>
      </c>
      <c r="C383" t="b">
        <v>1</v>
      </c>
      <c r="D383" t="s">
        <v>8284</v>
      </c>
      <c r="E383" t="s">
        <v>4</v>
      </c>
      <c r="F383" t="s">
        <v>3370</v>
      </c>
      <c r="G383" t="str">
        <f t="shared" si="5"/>
        <v>Агинский РЭСс Южный Аргалей</v>
      </c>
    </row>
    <row r="384" spans="2:7" x14ac:dyDescent="0.25">
      <c r="B384" s="195">
        <v>101063504</v>
      </c>
      <c r="C384" t="b">
        <v>1</v>
      </c>
      <c r="D384" t="s">
        <v>8298</v>
      </c>
      <c r="E384" t="s">
        <v>48</v>
      </c>
      <c r="F384" t="s">
        <v>5393</v>
      </c>
      <c r="G384" t="str">
        <f t="shared" si="5"/>
        <v>Нерчинский РЭСпгт Приисковый</v>
      </c>
    </row>
    <row r="385" spans="2:7" x14ac:dyDescent="0.25">
      <c r="B385" s="195">
        <v>101063687</v>
      </c>
      <c r="C385" t="b">
        <v>1</v>
      </c>
      <c r="D385" t="s">
        <v>8277</v>
      </c>
      <c r="E385" t="s">
        <v>8278</v>
      </c>
      <c r="F385" t="s">
        <v>7954</v>
      </c>
      <c r="G385" t="str">
        <f t="shared" si="5"/>
        <v>Петровск-Забайкальскс Харагун</v>
      </c>
    </row>
    <row r="386" spans="2:7" x14ac:dyDescent="0.25">
      <c r="B386" s="166">
        <v>101063697</v>
      </c>
      <c r="C386" t="b">
        <v>1</v>
      </c>
      <c r="D386" t="s">
        <v>8279</v>
      </c>
      <c r="E386" t="s">
        <v>4</v>
      </c>
      <c r="F386" t="s">
        <v>3691</v>
      </c>
      <c r="G386" t="str">
        <f t="shared" si="5"/>
        <v>Агинский РЭСс Хойто-Ага</v>
      </c>
    </row>
    <row r="387" spans="2:7" x14ac:dyDescent="0.25">
      <c r="B387" s="174">
        <v>101063759</v>
      </c>
      <c r="C387" t="b">
        <v>1</v>
      </c>
      <c r="D387" t="s">
        <v>8272</v>
      </c>
      <c r="E387" t="s">
        <v>49</v>
      </c>
      <c r="F387" t="s">
        <v>5400</v>
      </c>
      <c r="G387" t="str">
        <f t="shared" si="5"/>
        <v>Сретенский РЭСс Фирсово</v>
      </c>
    </row>
    <row r="388" spans="2:7" x14ac:dyDescent="0.25">
      <c r="B388" s="519">
        <v>101063773</v>
      </c>
      <c r="C388" t="b">
        <v>1</v>
      </c>
      <c r="D388" t="s">
        <v>8282</v>
      </c>
      <c r="E388" t="s">
        <v>11</v>
      </c>
      <c r="F388" t="s">
        <v>3524</v>
      </c>
      <c r="G388" t="str">
        <f t="shared" si="5"/>
        <v>Борзинский РЭСп/ст Даурия</v>
      </c>
    </row>
    <row r="389" spans="2:7" x14ac:dyDescent="0.25">
      <c r="B389" s="174">
        <v>101063873</v>
      </c>
      <c r="C389" t="b">
        <v>1</v>
      </c>
      <c r="D389" t="s">
        <v>8274</v>
      </c>
      <c r="E389" t="s">
        <v>106</v>
      </c>
      <c r="F389" t="s">
        <v>5402</v>
      </c>
      <c r="G389" t="str">
        <f t="shared" si="5"/>
        <v>Чернышевский РЭСс Новый Олов</v>
      </c>
    </row>
    <row r="390" spans="2:7" x14ac:dyDescent="0.25">
      <c r="B390" s="166">
        <v>101063875</v>
      </c>
      <c r="C390" t="b">
        <v>1</v>
      </c>
      <c r="D390" t="s">
        <v>8284</v>
      </c>
      <c r="E390" t="s">
        <v>4</v>
      </c>
      <c r="F390" t="s">
        <v>3370</v>
      </c>
      <c r="G390" t="str">
        <f t="shared" si="5"/>
        <v>Агинский РЭСс Южный Аргалей</v>
      </c>
    </row>
    <row r="391" spans="2:7" x14ac:dyDescent="0.25">
      <c r="B391" s="195">
        <v>101063881</v>
      </c>
      <c r="C391" t="b">
        <v>1</v>
      </c>
      <c r="D391" t="s">
        <v>8303</v>
      </c>
      <c r="E391" t="s">
        <v>48</v>
      </c>
      <c r="F391" t="s">
        <v>3325</v>
      </c>
      <c r="G391" t="str">
        <f t="shared" si="5"/>
        <v>Нерчинский РЭСг Нерчинск</v>
      </c>
    </row>
    <row r="392" spans="2:7" x14ac:dyDescent="0.25">
      <c r="B392" s="174">
        <v>101063897</v>
      </c>
      <c r="C392" t="b">
        <v>1</v>
      </c>
      <c r="D392" t="s">
        <v>8272</v>
      </c>
      <c r="E392" t="s">
        <v>49</v>
      </c>
      <c r="F392" t="s">
        <v>5400</v>
      </c>
      <c r="G392" t="str">
        <f t="shared" si="5"/>
        <v>Сретенский РЭСс Фирсово</v>
      </c>
    </row>
    <row r="393" spans="2:7" x14ac:dyDescent="0.25">
      <c r="B393" s="166">
        <v>101063956</v>
      </c>
      <c r="C393" t="b">
        <v>1</v>
      </c>
      <c r="D393" t="s">
        <v>8279</v>
      </c>
      <c r="E393" t="s">
        <v>4</v>
      </c>
      <c r="F393" t="s">
        <v>3691</v>
      </c>
      <c r="G393" t="str">
        <f t="shared" si="5"/>
        <v>Агинский РЭСс Хойто-Ага</v>
      </c>
    </row>
    <row r="394" spans="2:7" x14ac:dyDescent="0.25">
      <c r="B394" s="175">
        <v>101063971</v>
      </c>
      <c r="C394" t="b">
        <v>1</v>
      </c>
      <c r="D394" t="s">
        <v>8289</v>
      </c>
      <c r="E394" t="s">
        <v>108</v>
      </c>
      <c r="F394" t="s">
        <v>5407</v>
      </c>
      <c r="G394" t="str">
        <f t="shared" si="5"/>
        <v>Холбонский РЭСс Халтуй</v>
      </c>
    </row>
    <row r="395" spans="2:7" x14ac:dyDescent="0.25">
      <c r="B395" s="166">
        <v>101063981</v>
      </c>
      <c r="C395" t="b">
        <v>1</v>
      </c>
      <c r="D395" t="s">
        <v>8290</v>
      </c>
      <c r="E395" t="s">
        <v>45</v>
      </c>
      <c r="F395" t="s">
        <v>3319</v>
      </c>
      <c r="G395" t="str">
        <f t="shared" si="5"/>
        <v>Центральный РЭСг Чита</v>
      </c>
    </row>
    <row r="396" spans="2:7" x14ac:dyDescent="0.25">
      <c r="B396" s="166">
        <v>101064013</v>
      </c>
      <c r="C396" t="b">
        <v>1</v>
      </c>
      <c r="D396" t="s">
        <v>8279</v>
      </c>
      <c r="E396" t="s">
        <v>4</v>
      </c>
      <c r="F396" t="s">
        <v>3691</v>
      </c>
      <c r="G396" t="str">
        <f t="shared" si="5"/>
        <v>Агинский РЭСс Хойто-Ага</v>
      </c>
    </row>
    <row r="397" spans="2:7" x14ac:dyDescent="0.25">
      <c r="B397" s="166">
        <v>101064032</v>
      </c>
      <c r="C397" t="b">
        <v>1</v>
      </c>
      <c r="D397" t="s">
        <v>8290</v>
      </c>
      <c r="E397" t="s">
        <v>45</v>
      </c>
      <c r="F397" t="s">
        <v>3319</v>
      </c>
      <c r="G397" t="str">
        <f t="shared" si="5"/>
        <v>Центральный РЭСг Чита</v>
      </c>
    </row>
    <row r="398" spans="2:7" x14ac:dyDescent="0.25">
      <c r="B398" s="195">
        <v>101064145</v>
      </c>
      <c r="C398" t="b">
        <v>1</v>
      </c>
      <c r="D398" t="s">
        <v>8277</v>
      </c>
      <c r="E398" t="s">
        <v>8278</v>
      </c>
      <c r="F398" t="s">
        <v>7954</v>
      </c>
      <c r="G398" t="str">
        <f t="shared" ref="G398:G461" si="6">CONCATENATE(E398,F398)</f>
        <v>Петровск-Забайкальскс Харагун</v>
      </c>
    </row>
    <row r="399" spans="2:7" x14ac:dyDescent="0.25">
      <c r="B399" s="174">
        <v>101064148</v>
      </c>
      <c r="C399" t="b">
        <v>1</v>
      </c>
      <c r="D399" t="s">
        <v>8273</v>
      </c>
      <c r="E399" t="s">
        <v>49</v>
      </c>
      <c r="F399" t="s">
        <v>3329</v>
      </c>
      <c r="G399" t="str">
        <f t="shared" si="6"/>
        <v>Сретенский РЭСпгт Кокуй</v>
      </c>
    </row>
    <row r="400" spans="2:7" x14ac:dyDescent="0.25">
      <c r="B400" s="174">
        <v>101064161</v>
      </c>
      <c r="C400" t="b">
        <v>1</v>
      </c>
      <c r="D400" t="s">
        <v>8274</v>
      </c>
      <c r="E400" t="s">
        <v>106</v>
      </c>
      <c r="F400" t="s">
        <v>5401</v>
      </c>
      <c r="G400" t="str">
        <f t="shared" si="6"/>
        <v>Чернышевский РЭСс Кадая</v>
      </c>
    </row>
    <row r="401" spans="2:7" x14ac:dyDescent="0.25">
      <c r="B401" s="166">
        <v>101064197</v>
      </c>
      <c r="C401" t="b">
        <v>1</v>
      </c>
      <c r="D401" t="s">
        <v>8284</v>
      </c>
      <c r="E401" t="s">
        <v>4</v>
      </c>
      <c r="F401" t="s">
        <v>3370</v>
      </c>
      <c r="G401" t="str">
        <f t="shared" si="6"/>
        <v>Агинский РЭСс Южный Аргалей</v>
      </c>
    </row>
    <row r="402" spans="2:7" x14ac:dyDescent="0.25">
      <c r="B402" s="195">
        <v>101064228</v>
      </c>
      <c r="C402" t="b">
        <v>1</v>
      </c>
      <c r="D402" t="s">
        <v>8277</v>
      </c>
      <c r="E402" t="s">
        <v>8278</v>
      </c>
      <c r="F402" t="s">
        <v>7954</v>
      </c>
      <c r="G402" t="str">
        <f t="shared" si="6"/>
        <v>Петровск-Забайкальскс Харагун</v>
      </c>
    </row>
    <row r="403" spans="2:7" x14ac:dyDescent="0.25">
      <c r="B403" s="195">
        <v>101064326</v>
      </c>
      <c r="C403" t="b">
        <v>1</v>
      </c>
      <c r="D403" t="s">
        <v>8298</v>
      </c>
      <c r="E403" t="s">
        <v>48</v>
      </c>
      <c r="F403" t="s">
        <v>5393</v>
      </c>
      <c r="G403" t="str">
        <f t="shared" si="6"/>
        <v>Нерчинский РЭСпгт Приисковый</v>
      </c>
    </row>
    <row r="404" spans="2:7" x14ac:dyDescent="0.25">
      <c r="B404" s="166">
        <v>101064339</v>
      </c>
      <c r="C404" t="b">
        <v>1</v>
      </c>
      <c r="D404" t="s">
        <v>8279</v>
      </c>
      <c r="E404" t="s">
        <v>4</v>
      </c>
      <c r="F404" t="s">
        <v>3691</v>
      </c>
      <c r="G404" t="str">
        <f t="shared" si="6"/>
        <v>Агинский РЭСс Хойто-Ага</v>
      </c>
    </row>
    <row r="405" spans="2:7" x14ac:dyDescent="0.25">
      <c r="B405" s="166">
        <v>101064343</v>
      </c>
      <c r="C405" t="b">
        <v>1</v>
      </c>
      <c r="D405" t="s">
        <v>8279</v>
      </c>
      <c r="E405" t="s">
        <v>4</v>
      </c>
      <c r="F405" t="s">
        <v>3691</v>
      </c>
      <c r="G405" t="str">
        <f t="shared" si="6"/>
        <v>Агинский РЭСс Хойто-Ага</v>
      </c>
    </row>
    <row r="406" spans="2:7" x14ac:dyDescent="0.25">
      <c r="B406" s="519">
        <v>101064417</v>
      </c>
      <c r="C406" t="b">
        <v>1</v>
      </c>
      <c r="D406" t="s">
        <v>8282</v>
      </c>
      <c r="E406" t="s">
        <v>11</v>
      </c>
      <c r="F406" t="s">
        <v>3524</v>
      </c>
      <c r="G406" t="str">
        <f t="shared" si="6"/>
        <v>Борзинский РЭСп/ст Даурия</v>
      </c>
    </row>
    <row r="407" spans="2:7" x14ac:dyDescent="0.25">
      <c r="B407" s="520">
        <v>101064434</v>
      </c>
      <c r="C407" t="b">
        <v>1</v>
      </c>
      <c r="D407" t="s">
        <v>8281</v>
      </c>
      <c r="E407" t="s">
        <v>11</v>
      </c>
      <c r="F407" t="s">
        <v>3316</v>
      </c>
      <c r="G407" t="str">
        <f t="shared" si="6"/>
        <v>Борзинский РЭСг Борзя</v>
      </c>
    </row>
    <row r="408" spans="2:7" x14ac:dyDescent="0.25">
      <c r="B408" s="519">
        <v>101064465</v>
      </c>
      <c r="C408" t="b">
        <v>1</v>
      </c>
      <c r="D408" t="s">
        <v>8282</v>
      </c>
      <c r="E408" t="s">
        <v>11</v>
      </c>
      <c r="F408" t="s">
        <v>3524</v>
      </c>
      <c r="G408" t="str">
        <f t="shared" si="6"/>
        <v>Борзинский РЭСп/ст Даурия</v>
      </c>
    </row>
    <row r="409" spans="2:7" x14ac:dyDescent="0.25">
      <c r="B409" s="195">
        <v>101064493</v>
      </c>
      <c r="C409" t="b">
        <v>1</v>
      </c>
      <c r="D409" t="s">
        <v>8277</v>
      </c>
      <c r="E409" t="s">
        <v>8278</v>
      </c>
      <c r="F409" t="s">
        <v>7954</v>
      </c>
      <c r="G409" t="str">
        <f t="shared" si="6"/>
        <v>Петровск-Забайкальскс Харагун</v>
      </c>
    </row>
    <row r="410" spans="2:7" x14ac:dyDescent="0.25">
      <c r="B410" s="195">
        <v>101064531</v>
      </c>
      <c r="C410" t="b">
        <v>1</v>
      </c>
      <c r="D410" t="s">
        <v>8286</v>
      </c>
      <c r="E410" t="s">
        <v>48</v>
      </c>
      <c r="F410" t="s">
        <v>5398</v>
      </c>
      <c r="G410" t="str">
        <f t="shared" si="6"/>
        <v>Нерчинский РЭСс Нижние Ключи</v>
      </c>
    </row>
    <row r="411" spans="2:7" x14ac:dyDescent="0.25">
      <c r="B411" s="174">
        <v>101064610</v>
      </c>
      <c r="C411" t="b">
        <v>1</v>
      </c>
      <c r="D411" t="s">
        <v>8273</v>
      </c>
      <c r="E411" t="s">
        <v>49</v>
      </c>
      <c r="F411" t="s">
        <v>3329</v>
      </c>
      <c r="G411" t="str">
        <f t="shared" si="6"/>
        <v>Сретенский РЭСпгт Кокуй</v>
      </c>
    </row>
    <row r="412" spans="2:7" x14ac:dyDescent="0.25">
      <c r="B412" s="166">
        <v>101064661</v>
      </c>
      <c r="C412" t="b">
        <v>1</v>
      </c>
      <c r="D412" t="s">
        <v>8300</v>
      </c>
      <c r="E412" t="s">
        <v>45</v>
      </c>
      <c r="F412" t="s">
        <v>3319</v>
      </c>
      <c r="G412" t="str">
        <f t="shared" si="6"/>
        <v>Центральный РЭСг Чита</v>
      </c>
    </row>
    <row r="413" spans="2:7" x14ac:dyDescent="0.25">
      <c r="B413" s="166">
        <v>101064679</v>
      </c>
      <c r="C413" t="b">
        <v>1</v>
      </c>
      <c r="D413" t="s">
        <v>8279</v>
      </c>
      <c r="E413" t="s">
        <v>4</v>
      </c>
      <c r="F413" t="s">
        <v>3691</v>
      </c>
      <c r="G413" t="str">
        <f t="shared" si="6"/>
        <v>Агинский РЭСс Хойто-Ага</v>
      </c>
    </row>
    <row r="414" spans="2:7" x14ac:dyDescent="0.25">
      <c r="B414" s="174">
        <v>101064682</v>
      </c>
      <c r="C414" t="b">
        <v>1</v>
      </c>
      <c r="D414" t="s">
        <v>8272</v>
      </c>
      <c r="E414" t="s">
        <v>49</v>
      </c>
      <c r="F414" t="s">
        <v>5400</v>
      </c>
      <c r="G414" t="str">
        <f t="shared" si="6"/>
        <v>Сретенский РЭСс Фирсово</v>
      </c>
    </row>
    <row r="415" spans="2:7" x14ac:dyDescent="0.25">
      <c r="B415" s="166">
        <v>101064688</v>
      </c>
      <c r="C415" t="b">
        <v>1</v>
      </c>
      <c r="D415" t="s">
        <v>8279</v>
      </c>
      <c r="E415" t="s">
        <v>4</v>
      </c>
      <c r="F415" t="s">
        <v>3691</v>
      </c>
      <c r="G415" t="str">
        <f t="shared" si="6"/>
        <v>Агинский РЭСс Хойто-Ага</v>
      </c>
    </row>
    <row r="416" spans="2:7" x14ac:dyDescent="0.25">
      <c r="B416" s="174">
        <v>101064700</v>
      </c>
      <c r="C416" t="b">
        <v>1</v>
      </c>
      <c r="D416" t="s">
        <v>8292</v>
      </c>
      <c r="E416" t="s">
        <v>49</v>
      </c>
      <c r="F416" t="s">
        <v>3329</v>
      </c>
      <c r="G416" t="str">
        <f t="shared" si="6"/>
        <v>Сретенский РЭСпгт Кокуй</v>
      </c>
    </row>
    <row r="417" spans="2:7" x14ac:dyDescent="0.25">
      <c r="B417" s="166">
        <v>101064714</v>
      </c>
      <c r="C417" t="b">
        <v>1</v>
      </c>
      <c r="D417" t="s">
        <v>8284</v>
      </c>
      <c r="E417" t="s">
        <v>4</v>
      </c>
      <c r="F417" t="s">
        <v>3370</v>
      </c>
      <c r="G417" t="str">
        <f t="shared" si="6"/>
        <v>Агинский РЭСс Южный Аргалей</v>
      </c>
    </row>
    <row r="418" spans="2:7" x14ac:dyDescent="0.25">
      <c r="B418" s="174">
        <v>101064742</v>
      </c>
      <c r="C418" t="b">
        <v>1</v>
      </c>
      <c r="D418" t="s">
        <v>8272</v>
      </c>
      <c r="E418" t="s">
        <v>49</v>
      </c>
      <c r="F418" t="s">
        <v>5400</v>
      </c>
      <c r="G418" t="str">
        <f t="shared" si="6"/>
        <v>Сретенский РЭСс Фирсово</v>
      </c>
    </row>
    <row r="419" spans="2:7" x14ac:dyDescent="0.25">
      <c r="B419" s="166">
        <v>101064818</v>
      </c>
      <c r="C419" t="b">
        <v>1</v>
      </c>
      <c r="D419" t="s">
        <v>8284</v>
      </c>
      <c r="E419" t="s">
        <v>4</v>
      </c>
      <c r="F419" t="s">
        <v>3370</v>
      </c>
      <c r="G419" t="str">
        <f t="shared" si="6"/>
        <v>Агинский РЭСс Южный Аргалей</v>
      </c>
    </row>
    <row r="420" spans="2:7" x14ac:dyDescent="0.25">
      <c r="B420" s="174">
        <v>101064834</v>
      </c>
      <c r="C420" t="b">
        <v>1</v>
      </c>
      <c r="D420" t="s">
        <v>8272</v>
      </c>
      <c r="E420" t="s">
        <v>49</v>
      </c>
      <c r="F420" t="s">
        <v>5400</v>
      </c>
      <c r="G420" t="str">
        <f t="shared" si="6"/>
        <v>Сретенский РЭСс Фирсово</v>
      </c>
    </row>
    <row r="421" spans="2:7" x14ac:dyDescent="0.25">
      <c r="B421" s="166">
        <v>101064841</v>
      </c>
      <c r="C421" t="b">
        <v>1</v>
      </c>
      <c r="D421" t="s">
        <v>8290</v>
      </c>
      <c r="E421" t="s">
        <v>45</v>
      </c>
      <c r="F421" t="s">
        <v>3319</v>
      </c>
      <c r="G421" t="str">
        <f t="shared" si="6"/>
        <v>Центральный РЭСг Чита</v>
      </c>
    </row>
    <row r="422" spans="2:7" x14ac:dyDescent="0.25">
      <c r="B422" s="166">
        <v>101064888</v>
      </c>
      <c r="C422" t="b">
        <v>1</v>
      </c>
      <c r="D422" t="s">
        <v>8279</v>
      </c>
      <c r="E422" t="s">
        <v>4</v>
      </c>
      <c r="F422" t="s">
        <v>3691</v>
      </c>
      <c r="G422" t="str">
        <f t="shared" si="6"/>
        <v>Агинский РЭСс Хойто-Ага</v>
      </c>
    </row>
    <row r="423" spans="2:7" x14ac:dyDescent="0.25">
      <c r="B423" s="519">
        <v>101064907</v>
      </c>
      <c r="C423" t="b">
        <v>1</v>
      </c>
      <c r="D423" t="s">
        <v>8282</v>
      </c>
      <c r="E423" t="s">
        <v>11</v>
      </c>
      <c r="F423" t="s">
        <v>3524</v>
      </c>
      <c r="G423" t="str">
        <f t="shared" si="6"/>
        <v>Борзинский РЭСп/ст Даурия</v>
      </c>
    </row>
    <row r="424" spans="2:7" x14ac:dyDescent="0.25">
      <c r="B424" s="174">
        <v>101064968</v>
      </c>
      <c r="C424" t="b">
        <v>1</v>
      </c>
      <c r="D424" t="s">
        <v>8272</v>
      </c>
      <c r="E424" t="s">
        <v>49</v>
      </c>
      <c r="F424" t="s">
        <v>5400</v>
      </c>
      <c r="G424" t="str">
        <f t="shared" si="6"/>
        <v>Сретенский РЭСс Фирсово</v>
      </c>
    </row>
    <row r="425" spans="2:7" x14ac:dyDescent="0.25">
      <c r="B425" s="175">
        <v>101065011</v>
      </c>
      <c r="C425" t="b">
        <v>1</v>
      </c>
      <c r="D425" t="s">
        <v>8297</v>
      </c>
      <c r="E425" t="s">
        <v>108</v>
      </c>
      <c r="F425" t="s">
        <v>3407</v>
      </c>
      <c r="G425" t="str">
        <f t="shared" si="6"/>
        <v>Холбонский РЭСс Чирон</v>
      </c>
    </row>
    <row r="426" spans="2:7" x14ac:dyDescent="0.25">
      <c r="B426" s="195">
        <v>101065083</v>
      </c>
      <c r="C426" t="b">
        <v>1</v>
      </c>
      <c r="D426" t="s">
        <v>8288</v>
      </c>
      <c r="E426" t="s">
        <v>48</v>
      </c>
      <c r="F426" t="s">
        <v>3325</v>
      </c>
      <c r="G426" t="str">
        <f t="shared" si="6"/>
        <v>Нерчинский РЭСг Нерчинск</v>
      </c>
    </row>
    <row r="427" spans="2:7" x14ac:dyDescent="0.25">
      <c r="B427" s="195">
        <v>101065101</v>
      </c>
      <c r="C427" t="b">
        <v>1</v>
      </c>
      <c r="D427" t="s">
        <v>8285</v>
      </c>
      <c r="E427" t="s">
        <v>8278</v>
      </c>
      <c r="F427" t="s">
        <v>3570</v>
      </c>
      <c r="G427" t="str">
        <f t="shared" si="6"/>
        <v>Петровск-Забайкальскнп Катангар Лесоучасток</v>
      </c>
    </row>
    <row r="428" spans="2:7" x14ac:dyDescent="0.25">
      <c r="B428" s="174">
        <v>101065160</v>
      </c>
      <c r="C428" t="b">
        <v>1</v>
      </c>
      <c r="D428" t="s">
        <v>8272</v>
      </c>
      <c r="E428" t="s">
        <v>49</v>
      </c>
      <c r="F428" t="s">
        <v>5400</v>
      </c>
      <c r="G428" t="str">
        <f t="shared" si="6"/>
        <v>Сретенский РЭСс Фирсово</v>
      </c>
    </row>
    <row r="429" spans="2:7" x14ac:dyDescent="0.25">
      <c r="B429" s="174">
        <v>101065168</v>
      </c>
      <c r="C429" t="b">
        <v>1</v>
      </c>
      <c r="D429" t="s">
        <v>8283</v>
      </c>
      <c r="E429" t="s">
        <v>49</v>
      </c>
      <c r="F429" t="s">
        <v>3349</v>
      </c>
      <c r="G429" t="str">
        <f t="shared" si="6"/>
        <v>Сретенский РЭСг Сретенск</v>
      </c>
    </row>
    <row r="430" spans="2:7" x14ac:dyDescent="0.25">
      <c r="B430" s="175">
        <v>101065217</v>
      </c>
      <c r="C430" t="b">
        <v>1</v>
      </c>
      <c r="D430" t="s">
        <v>8289</v>
      </c>
      <c r="E430" t="s">
        <v>108</v>
      </c>
      <c r="F430" t="s">
        <v>5407</v>
      </c>
      <c r="G430" t="str">
        <f t="shared" si="6"/>
        <v>Холбонский РЭСс Халтуй</v>
      </c>
    </row>
    <row r="431" spans="2:7" x14ac:dyDescent="0.25">
      <c r="B431" s="195">
        <v>101065277</v>
      </c>
      <c r="C431" t="b">
        <v>1</v>
      </c>
      <c r="D431" t="s">
        <v>8308</v>
      </c>
      <c r="E431" t="s">
        <v>48</v>
      </c>
      <c r="F431" t="s">
        <v>3325</v>
      </c>
      <c r="G431" t="str">
        <f t="shared" si="6"/>
        <v>Нерчинский РЭСг Нерчинск</v>
      </c>
    </row>
    <row r="432" spans="2:7" x14ac:dyDescent="0.25">
      <c r="B432" s="195">
        <v>101065336</v>
      </c>
      <c r="C432" t="b">
        <v>1</v>
      </c>
      <c r="D432" t="s">
        <v>8288</v>
      </c>
      <c r="E432" t="s">
        <v>48</v>
      </c>
      <c r="F432" t="s">
        <v>3325</v>
      </c>
      <c r="G432" t="str">
        <f t="shared" si="6"/>
        <v>Нерчинский РЭСг Нерчинск</v>
      </c>
    </row>
    <row r="433" spans="2:7" x14ac:dyDescent="0.25">
      <c r="B433" s="519">
        <v>101065433</v>
      </c>
      <c r="C433" t="b">
        <v>1</v>
      </c>
      <c r="D433" t="s">
        <v>8282</v>
      </c>
      <c r="E433" t="s">
        <v>11</v>
      </c>
      <c r="F433" t="s">
        <v>3524</v>
      </c>
      <c r="G433" t="str">
        <f t="shared" si="6"/>
        <v>Борзинский РЭСп/ст Даурия</v>
      </c>
    </row>
    <row r="434" spans="2:7" x14ac:dyDescent="0.25">
      <c r="B434" s="166">
        <v>101065479</v>
      </c>
      <c r="C434" t="b">
        <v>1</v>
      </c>
      <c r="D434" t="s">
        <v>8290</v>
      </c>
      <c r="E434" t="s">
        <v>45</v>
      </c>
      <c r="F434" t="s">
        <v>3319</v>
      </c>
      <c r="G434" t="str">
        <f t="shared" si="6"/>
        <v>Центральный РЭСг Чита</v>
      </c>
    </row>
    <row r="435" spans="2:7" x14ac:dyDescent="0.25">
      <c r="B435" s="174">
        <v>101065486</v>
      </c>
      <c r="C435" t="b">
        <v>1</v>
      </c>
      <c r="D435" t="s">
        <v>8291</v>
      </c>
      <c r="E435" t="s">
        <v>49</v>
      </c>
      <c r="F435" t="s">
        <v>3349</v>
      </c>
      <c r="G435" t="str">
        <f t="shared" si="6"/>
        <v>Сретенский РЭСг Сретенск</v>
      </c>
    </row>
    <row r="436" spans="2:7" x14ac:dyDescent="0.25">
      <c r="B436" s="174">
        <v>101065491</v>
      </c>
      <c r="C436" t="b">
        <v>1</v>
      </c>
      <c r="D436" t="s">
        <v>8274</v>
      </c>
      <c r="E436" t="s">
        <v>106</v>
      </c>
      <c r="F436" t="s">
        <v>5401</v>
      </c>
      <c r="G436" t="str">
        <f t="shared" si="6"/>
        <v>Чернышевский РЭСс Кадая</v>
      </c>
    </row>
    <row r="437" spans="2:7" x14ac:dyDescent="0.25">
      <c r="B437" s="520">
        <v>101065534</v>
      </c>
      <c r="C437" t="b">
        <v>1</v>
      </c>
      <c r="D437" t="s">
        <v>8281</v>
      </c>
      <c r="E437" t="s">
        <v>11</v>
      </c>
      <c r="F437" t="s">
        <v>3316</v>
      </c>
      <c r="G437" t="str">
        <f t="shared" si="6"/>
        <v>Борзинский РЭСг Борзя</v>
      </c>
    </row>
    <row r="438" spans="2:7" x14ac:dyDescent="0.25">
      <c r="B438" s="174">
        <v>101065555</v>
      </c>
      <c r="C438" t="b">
        <v>1</v>
      </c>
      <c r="D438" t="s">
        <v>8292</v>
      </c>
      <c r="E438" t="s">
        <v>49</v>
      </c>
      <c r="F438" t="s">
        <v>3329</v>
      </c>
      <c r="G438" t="str">
        <f t="shared" si="6"/>
        <v>Сретенский РЭСпгт Кокуй</v>
      </c>
    </row>
    <row r="439" spans="2:7" x14ac:dyDescent="0.25">
      <c r="B439" s="519">
        <v>101065562</v>
      </c>
      <c r="C439" t="b">
        <v>1</v>
      </c>
      <c r="D439" t="s">
        <v>8282</v>
      </c>
      <c r="E439" t="s">
        <v>11</v>
      </c>
      <c r="F439" t="s">
        <v>3524</v>
      </c>
      <c r="G439" t="str">
        <f t="shared" si="6"/>
        <v>Борзинский РЭСп/ст Даурия</v>
      </c>
    </row>
    <row r="440" spans="2:7" x14ac:dyDescent="0.25">
      <c r="B440" s="174">
        <v>101065580</v>
      </c>
      <c r="C440" t="b">
        <v>1</v>
      </c>
      <c r="D440" t="s">
        <v>8274</v>
      </c>
      <c r="E440" t="s">
        <v>106</v>
      </c>
      <c r="F440" t="s">
        <v>5402</v>
      </c>
      <c r="G440" t="str">
        <f t="shared" si="6"/>
        <v>Чернышевский РЭСс Новый Олов</v>
      </c>
    </row>
    <row r="441" spans="2:7" x14ac:dyDescent="0.25">
      <c r="B441" s="195">
        <v>101065610</v>
      </c>
      <c r="C441" t="b">
        <v>1</v>
      </c>
      <c r="D441" t="s">
        <v>8286</v>
      </c>
      <c r="E441" t="s">
        <v>48</v>
      </c>
      <c r="F441" t="s">
        <v>5398</v>
      </c>
      <c r="G441" t="str">
        <f t="shared" si="6"/>
        <v>Нерчинский РЭСс Нижние Ключи</v>
      </c>
    </row>
    <row r="442" spans="2:7" x14ac:dyDescent="0.25">
      <c r="B442" s="166">
        <v>101065626</v>
      </c>
      <c r="C442" t="b">
        <v>1</v>
      </c>
      <c r="D442" t="s">
        <v>8279</v>
      </c>
      <c r="E442" t="s">
        <v>4</v>
      </c>
      <c r="F442" t="s">
        <v>3691</v>
      </c>
      <c r="G442" t="str">
        <f t="shared" si="6"/>
        <v>Агинский РЭСс Хойто-Ага</v>
      </c>
    </row>
    <row r="443" spans="2:7" x14ac:dyDescent="0.25">
      <c r="B443" s="519">
        <v>101065629</v>
      </c>
      <c r="C443" t="b">
        <v>1</v>
      </c>
      <c r="D443" t="s">
        <v>8282</v>
      </c>
      <c r="E443" t="s">
        <v>11</v>
      </c>
      <c r="F443" t="s">
        <v>3524</v>
      </c>
      <c r="G443" t="str">
        <f t="shared" si="6"/>
        <v>Борзинский РЭСп/ст Даурия</v>
      </c>
    </row>
    <row r="444" spans="2:7" x14ac:dyDescent="0.25">
      <c r="B444" s="174">
        <v>101065641</v>
      </c>
      <c r="C444" t="b">
        <v>1</v>
      </c>
      <c r="D444" t="s">
        <v>8292</v>
      </c>
      <c r="E444" t="s">
        <v>49</v>
      </c>
      <c r="F444" t="s">
        <v>3329</v>
      </c>
      <c r="G444" t="str">
        <f t="shared" si="6"/>
        <v>Сретенский РЭСпгт Кокуй</v>
      </c>
    </row>
    <row r="445" spans="2:7" x14ac:dyDescent="0.25">
      <c r="B445" s="174">
        <v>101065686</v>
      </c>
      <c r="C445" t="b">
        <v>1</v>
      </c>
      <c r="D445" t="s">
        <v>8273</v>
      </c>
      <c r="E445" t="s">
        <v>49</v>
      </c>
      <c r="F445" t="s">
        <v>3329</v>
      </c>
      <c r="G445" t="str">
        <f t="shared" si="6"/>
        <v>Сретенский РЭСпгт Кокуй</v>
      </c>
    </row>
    <row r="446" spans="2:7" x14ac:dyDescent="0.25">
      <c r="B446" s="195">
        <v>101065710</v>
      </c>
      <c r="C446" t="b">
        <v>1</v>
      </c>
      <c r="D446" t="s">
        <v>8306</v>
      </c>
      <c r="E446" t="s">
        <v>8278</v>
      </c>
      <c r="F446" t="s">
        <v>7935</v>
      </c>
      <c r="G446" t="str">
        <f t="shared" si="6"/>
        <v>Петровск-Забайкальскпгт Могзон</v>
      </c>
    </row>
    <row r="447" spans="2:7" x14ac:dyDescent="0.25">
      <c r="B447" s="519">
        <v>101065715</v>
      </c>
      <c r="C447" t="b">
        <v>1</v>
      </c>
      <c r="D447" t="s">
        <v>8282</v>
      </c>
      <c r="E447" t="s">
        <v>11</v>
      </c>
      <c r="F447" t="s">
        <v>3524</v>
      </c>
      <c r="G447" t="str">
        <f t="shared" si="6"/>
        <v>Борзинский РЭСп/ст Даурия</v>
      </c>
    </row>
    <row r="448" spans="2:7" x14ac:dyDescent="0.25">
      <c r="B448" s="195">
        <v>101065742</v>
      </c>
      <c r="C448" t="b">
        <v>1</v>
      </c>
      <c r="D448" t="s">
        <v>8296</v>
      </c>
      <c r="E448" t="s">
        <v>48</v>
      </c>
      <c r="F448" t="s">
        <v>5399</v>
      </c>
      <c r="G448" t="str">
        <f t="shared" si="6"/>
        <v>Нерчинский РЭСс Савватеево</v>
      </c>
    </row>
    <row r="449" spans="2:7" x14ac:dyDescent="0.25">
      <c r="B449" s="195">
        <v>101065798</v>
      </c>
      <c r="C449" t="b">
        <v>1</v>
      </c>
      <c r="D449" t="s">
        <v>8286</v>
      </c>
      <c r="E449" t="s">
        <v>48</v>
      </c>
      <c r="F449" t="s">
        <v>5398</v>
      </c>
      <c r="G449" t="str">
        <f t="shared" si="6"/>
        <v>Нерчинский РЭСс Нижние Ключи</v>
      </c>
    </row>
    <row r="450" spans="2:7" x14ac:dyDescent="0.25">
      <c r="B450" s="195">
        <v>101065816</v>
      </c>
      <c r="C450" t="b">
        <v>1</v>
      </c>
      <c r="D450" t="s">
        <v>8275</v>
      </c>
      <c r="E450" t="s">
        <v>48</v>
      </c>
      <c r="F450" t="s">
        <v>5395</v>
      </c>
      <c r="G450" t="str">
        <f t="shared" si="6"/>
        <v>Нерчинский РЭСс Кангил</v>
      </c>
    </row>
    <row r="451" spans="2:7" x14ac:dyDescent="0.25">
      <c r="B451" s="174">
        <v>101065827</v>
      </c>
      <c r="C451" t="b">
        <v>1</v>
      </c>
      <c r="D451" t="s">
        <v>8291</v>
      </c>
      <c r="E451" t="s">
        <v>49</v>
      </c>
      <c r="F451" t="s">
        <v>3349</v>
      </c>
      <c r="G451" t="str">
        <f t="shared" si="6"/>
        <v>Сретенский РЭСг Сретенск</v>
      </c>
    </row>
    <row r="452" spans="2:7" x14ac:dyDescent="0.25">
      <c r="B452" s="195">
        <v>101065846</v>
      </c>
      <c r="C452" t="b">
        <v>1</v>
      </c>
      <c r="D452" t="s">
        <v>8296</v>
      </c>
      <c r="E452" t="s">
        <v>48</v>
      </c>
      <c r="F452" t="s">
        <v>5399</v>
      </c>
      <c r="G452" t="str">
        <f t="shared" si="6"/>
        <v>Нерчинский РЭСс Савватеево</v>
      </c>
    </row>
    <row r="453" spans="2:7" x14ac:dyDescent="0.25">
      <c r="B453" s="166">
        <v>101065873</v>
      </c>
      <c r="C453" t="b">
        <v>1</v>
      </c>
      <c r="D453" t="s">
        <v>8284</v>
      </c>
      <c r="E453" t="s">
        <v>4</v>
      </c>
      <c r="F453" t="s">
        <v>3370</v>
      </c>
      <c r="G453" t="str">
        <f t="shared" si="6"/>
        <v>Агинский РЭСс Южный Аргалей</v>
      </c>
    </row>
    <row r="454" spans="2:7" x14ac:dyDescent="0.25">
      <c r="B454" s="175">
        <v>101065876</v>
      </c>
      <c r="C454" t="b">
        <v>1</v>
      </c>
      <c r="D454" t="s">
        <v>8299</v>
      </c>
      <c r="E454" t="s">
        <v>108</v>
      </c>
      <c r="F454" t="s">
        <v>3326</v>
      </c>
      <c r="G454" t="str">
        <f t="shared" si="6"/>
        <v>Холбонский РЭСпгт Первомайский</v>
      </c>
    </row>
    <row r="455" spans="2:7" x14ac:dyDescent="0.25">
      <c r="B455" s="174">
        <v>101065886</v>
      </c>
      <c r="C455" t="b">
        <v>1</v>
      </c>
      <c r="D455" t="s">
        <v>8272</v>
      </c>
      <c r="E455" t="s">
        <v>49</v>
      </c>
      <c r="F455" t="s">
        <v>5400</v>
      </c>
      <c r="G455" t="str">
        <f t="shared" si="6"/>
        <v>Сретенский РЭСс Фирсово</v>
      </c>
    </row>
    <row r="456" spans="2:7" x14ac:dyDescent="0.25">
      <c r="B456" s="519">
        <v>101065927</v>
      </c>
      <c r="C456" t="b">
        <v>1</v>
      </c>
      <c r="D456" t="s">
        <v>8282</v>
      </c>
      <c r="E456" t="s">
        <v>11</v>
      </c>
      <c r="F456" t="s">
        <v>3524</v>
      </c>
      <c r="G456" t="str">
        <f t="shared" si="6"/>
        <v>Борзинский РЭСп/ст Даурия</v>
      </c>
    </row>
    <row r="457" spans="2:7" x14ac:dyDescent="0.25">
      <c r="B457" s="195">
        <v>101066015</v>
      </c>
      <c r="C457" t="b">
        <v>1</v>
      </c>
      <c r="D457" t="s">
        <v>8285</v>
      </c>
      <c r="E457" t="s">
        <v>8278</v>
      </c>
      <c r="F457" t="s">
        <v>7891</v>
      </c>
      <c r="G457" t="str">
        <f t="shared" si="6"/>
        <v>Петровск-Забайкальскс Катангар</v>
      </c>
    </row>
    <row r="458" spans="2:7" x14ac:dyDescent="0.25">
      <c r="B458" s="195">
        <v>101066090</v>
      </c>
      <c r="C458" t="b">
        <v>1</v>
      </c>
      <c r="D458" t="s">
        <v>8277</v>
      </c>
      <c r="E458" t="s">
        <v>8278</v>
      </c>
      <c r="F458" t="s">
        <v>7954</v>
      </c>
      <c r="G458" t="str">
        <f t="shared" si="6"/>
        <v>Петровск-Забайкальскс Харагун</v>
      </c>
    </row>
    <row r="459" spans="2:7" x14ac:dyDescent="0.25">
      <c r="B459" s="166">
        <v>101066093</v>
      </c>
      <c r="C459" t="b">
        <v>1</v>
      </c>
      <c r="D459" t="s">
        <v>8280</v>
      </c>
      <c r="E459" t="s">
        <v>45</v>
      </c>
      <c r="F459" t="s">
        <v>3319</v>
      </c>
      <c r="G459" t="str">
        <f t="shared" si="6"/>
        <v>Центральный РЭСг Чита</v>
      </c>
    </row>
    <row r="460" spans="2:7" x14ac:dyDescent="0.25">
      <c r="B460" s="166">
        <v>101066203</v>
      </c>
      <c r="C460" t="b">
        <v>1</v>
      </c>
      <c r="D460" t="s">
        <v>8284</v>
      </c>
      <c r="E460" t="s">
        <v>4</v>
      </c>
      <c r="F460" t="s">
        <v>3370</v>
      </c>
      <c r="G460" t="str">
        <f t="shared" si="6"/>
        <v>Агинский РЭСс Южный Аргалей</v>
      </c>
    </row>
    <row r="461" spans="2:7" x14ac:dyDescent="0.25">
      <c r="B461" s="195">
        <v>101066293</v>
      </c>
      <c r="C461" t="b">
        <v>1</v>
      </c>
      <c r="D461" t="s">
        <v>8285</v>
      </c>
      <c r="E461" t="s">
        <v>8278</v>
      </c>
      <c r="F461" t="s">
        <v>3570</v>
      </c>
      <c r="G461" t="str">
        <f t="shared" si="6"/>
        <v>Петровск-Забайкальскнп Катангар Лесоучасток</v>
      </c>
    </row>
    <row r="462" spans="2:7" x14ac:dyDescent="0.25">
      <c r="B462" s="174">
        <v>101066348</v>
      </c>
      <c r="C462" t="b">
        <v>1</v>
      </c>
      <c r="D462" t="s">
        <v>8274</v>
      </c>
      <c r="E462" t="s">
        <v>106</v>
      </c>
      <c r="F462" t="s">
        <v>5402</v>
      </c>
      <c r="G462" t="str">
        <f t="shared" ref="G462:G525" si="7">CONCATENATE(E462,F462)</f>
        <v>Чернышевский РЭСс Новый Олов</v>
      </c>
    </row>
    <row r="463" spans="2:7" x14ac:dyDescent="0.25">
      <c r="B463" s="519">
        <v>101066356</v>
      </c>
      <c r="C463" t="b">
        <v>1</v>
      </c>
      <c r="D463" t="s">
        <v>8282</v>
      </c>
      <c r="E463" t="s">
        <v>11</v>
      </c>
      <c r="F463" t="s">
        <v>3524</v>
      </c>
      <c r="G463" t="str">
        <f t="shared" si="7"/>
        <v>Борзинский РЭСп/ст Даурия</v>
      </c>
    </row>
    <row r="464" spans="2:7" x14ac:dyDescent="0.25">
      <c r="B464" s="166">
        <v>101066390</v>
      </c>
      <c r="C464" t="b">
        <v>1</v>
      </c>
      <c r="D464" t="s">
        <v>8284</v>
      </c>
      <c r="E464" t="s">
        <v>4</v>
      </c>
      <c r="F464" t="s">
        <v>3370</v>
      </c>
      <c r="G464" t="str">
        <f t="shared" si="7"/>
        <v>Агинский РЭСс Южный Аргалей</v>
      </c>
    </row>
    <row r="465" spans="2:7" x14ac:dyDescent="0.25">
      <c r="B465" s="195">
        <v>101066595</v>
      </c>
      <c r="C465" t="b">
        <v>1</v>
      </c>
      <c r="D465" t="s">
        <v>8286</v>
      </c>
      <c r="E465" t="s">
        <v>48</v>
      </c>
      <c r="F465" t="s">
        <v>5398</v>
      </c>
      <c r="G465" t="str">
        <f t="shared" si="7"/>
        <v>Нерчинский РЭСс Нижние Ключи</v>
      </c>
    </row>
    <row r="466" spans="2:7" x14ac:dyDescent="0.25">
      <c r="B466" s="519">
        <v>101066604</v>
      </c>
      <c r="C466" t="b">
        <v>1</v>
      </c>
      <c r="D466" t="s">
        <v>8282</v>
      </c>
      <c r="E466" t="s">
        <v>11</v>
      </c>
      <c r="F466" t="s">
        <v>3524</v>
      </c>
      <c r="G466" t="str">
        <f t="shared" si="7"/>
        <v>Борзинский РЭСп/ст Даурия</v>
      </c>
    </row>
    <row r="467" spans="2:7" x14ac:dyDescent="0.25">
      <c r="B467" s="174">
        <v>101066605</v>
      </c>
      <c r="C467" t="b">
        <v>1</v>
      </c>
      <c r="D467" t="s">
        <v>8273</v>
      </c>
      <c r="E467" t="s">
        <v>49</v>
      </c>
      <c r="F467" t="s">
        <v>3329</v>
      </c>
      <c r="G467" t="str">
        <f t="shared" si="7"/>
        <v>Сретенский РЭСпгт Кокуй</v>
      </c>
    </row>
    <row r="468" spans="2:7" x14ac:dyDescent="0.25">
      <c r="B468" s="166">
        <v>101066607</v>
      </c>
      <c r="C468" t="b">
        <v>1</v>
      </c>
      <c r="D468" t="s">
        <v>8290</v>
      </c>
      <c r="E468" t="s">
        <v>45</v>
      </c>
      <c r="F468" t="s">
        <v>3319</v>
      </c>
      <c r="G468" t="str">
        <f t="shared" si="7"/>
        <v>Центральный РЭСг Чита</v>
      </c>
    </row>
    <row r="469" spans="2:7" x14ac:dyDescent="0.25">
      <c r="B469" s="175">
        <v>101066669</v>
      </c>
      <c r="C469" t="b">
        <v>1</v>
      </c>
      <c r="D469" t="s">
        <v>8305</v>
      </c>
      <c r="E469" t="s">
        <v>108</v>
      </c>
      <c r="F469" t="s">
        <v>3503</v>
      </c>
      <c r="G469" t="str">
        <f t="shared" si="7"/>
        <v>Холбонский РЭСс Золотухино</v>
      </c>
    </row>
    <row r="470" spans="2:7" x14ac:dyDescent="0.25">
      <c r="B470" s="174">
        <v>101066680</v>
      </c>
      <c r="C470" t="b">
        <v>1</v>
      </c>
      <c r="D470" t="s">
        <v>8272</v>
      </c>
      <c r="E470" t="s">
        <v>49</v>
      </c>
      <c r="F470" t="s">
        <v>5400</v>
      </c>
      <c r="G470" t="str">
        <f t="shared" si="7"/>
        <v>Сретенский РЭСс Фирсово</v>
      </c>
    </row>
    <row r="471" spans="2:7" x14ac:dyDescent="0.25">
      <c r="B471" s="166">
        <v>101066692</v>
      </c>
      <c r="C471" t="b">
        <v>1</v>
      </c>
      <c r="D471" t="s">
        <v>8284</v>
      </c>
      <c r="E471" t="s">
        <v>4</v>
      </c>
      <c r="F471" t="s">
        <v>3370</v>
      </c>
      <c r="G471" t="str">
        <f t="shared" si="7"/>
        <v>Агинский РЭСс Южный Аргалей</v>
      </c>
    </row>
    <row r="472" spans="2:7" x14ac:dyDescent="0.25">
      <c r="B472" s="166">
        <v>101066729</v>
      </c>
      <c r="C472" t="b">
        <v>1</v>
      </c>
      <c r="D472" t="s">
        <v>8284</v>
      </c>
      <c r="E472" t="s">
        <v>4</v>
      </c>
      <c r="F472" t="s">
        <v>3370</v>
      </c>
      <c r="G472" t="str">
        <f t="shared" si="7"/>
        <v>Агинский РЭСс Южный Аргалей</v>
      </c>
    </row>
    <row r="473" spans="2:7" x14ac:dyDescent="0.25">
      <c r="B473" s="166">
        <v>101066748</v>
      </c>
      <c r="C473" t="b">
        <v>1</v>
      </c>
      <c r="D473" t="s">
        <v>8284</v>
      </c>
      <c r="E473" t="s">
        <v>4</v>
      </c>
      <c r="F473" t="s">
        <v>3370</v>
      </c>
      <c r="G473" t="str">
        <f t="shared" si="7"/>
        <v>Агинский РЭСс Южный Аргалей</v>
      </c>
    </row>
    <row r="474" spans="2:7" x14ac:dyDescent="0.25">
      <c r="B474" s="166">
        <v>101066786</v>
      </c>
      <c r="C474" t="b">
        <v>1</v>
      </c>
      <c r="D474" t="s">
        <v>8284</v>
      </c>
      <c r="E474" t="s">
        <v>4</v>
      </c>
      <c r="F474" t="s">
        <v>3370</v>
      </c>
      <c r="G474" t="str">
        <f t="shared" si="7"/>
        <v>Агинский РЭСс Южный Аргалей</v>
      </c>
    </row>
    <row r="475" spans="2:7" x14ac:dyDescent="0.25">
      <c r="B475" s="174">
        <v>101066821</v>
      </c>
      <c r="C475" t="b">
        <v>1</v>
      </c>
      <c r="D475" t="s">
        <v>8273</v>
      </c>
      <c r="E475" t="s">
        <v>49</v>
      </c>
      <c r="F475" t="s">
        <v>3329</v>
      </c>
      <c r="G475" t="str">
        <f t="shared" si="7"/>
        <v>Сретенский РЭСпгт Кокуй</v>
      </c>
    </row>
    <row r="476" spans="2:7" x14ac:dyDescent="0.25">
      <c r="B476" s="195">
        <v>101066864</v>
      </c>
      <c r="C476" t="b">
        <v>1</v>
      </c>
      <c r="D476" t="s">
        <v>8296</v>
      </c>
      <c r="E476" t="s">
        <v>48</v>
      </c>
      <c r="F476" t="s">
        <v>5399</v>
      </c>
      <c r="G476" t="str">
        <f t="shared" si="7"/>
        <v>Нерчинский РЭСс Савватеево</v>
      </c>
    </row>
    <row r="477" spans="2:7" x14ac:dyDescent="0.25">
      <c r="B477" s="166">
        <v>101066892</v>
      </c>
      <c r="C477" t="b">
        <v>1</v>
      </c>
      <c r="D477" t="s">
        <v>8279</v>
      </c>
      <c r="E477" t="s">
        <v>4</v>
      </c>
      <c r="F477" t="s">
        <v>3691</v>
      </c>
      <c r="G477" t="str">
        <f t="shared" si="7"/>
        <v>Агинский РЭСс Хойто-Ага</v>
      </c>
    </row>
    <row r="478" spans="2:7" x14ac:dyDescent="0.25">
      <c r="B478" s="195">
        <v>101066921</v>
      </c>
      <c r="C478" t="b">
        <v>1</v>
      </c>
      <c r="D478" t="s">
        <v>8303</v>
      </c>
      <c r="E478" t="s">
        <v>48</v>
      </c>
      <c r="F478" t="s">
        <v>3325</v>
      </c>
      <c r="G478" t="str">
        <f t="shared" si="7"/>
        <v>Нерчинский РЭСг Нерчинск</v>
      </c>
    </row>
    <row r="479" spans="2:7" x14ac:dyDescent="0.25">
      <c r="B479" s="174">
        <v>101066975</v>
      </c>
      <c r="C479" t="b">
        <v>1</v>
      </c>
      <c r="D479" t="s">
        <v>8272</v>
      </c>
      <c r="E479" t="s">
        <v>49</v>
      </c>
      <c r="F479" t="s">
        <v>5400</v>
      </c>
      <c r="G479" t="str">
        <f t="shared" si="7"/>
        <v>Сретенский РЭСс Фирсово</v>
      </c>
    </row>
    <row r="480" spans="2:7" x14ac:dyDescent="0.25">
      <c r="B480" s="519">
        <v>101067012</v>
      </c>
      <c r="C480" t="b">
        <v>1</v>
      </c>
      <c r="D480" t="s">
        <v>8282</v>
      </c>
      <c r="E480" t="s">
        <v>11</v>
      </c>
      <c r="F480" t="s">
        <v>3524</v>
      </c>
      <c r="G480" t="str">
        <f t="shared" si="7"/>
        <v>Борзинский РЭСп/ст Даурия</v>
      </c>
    </row>
    <row r="481" spans="2:7" x14ac:dyDescent="0.25">
      <c r="B481" s="195">
        <v>101067013</v>
      </c>
      <c r="C481" t="b">
        <v>1</v>
      </c>
      <c r="D481" t="s">
        <v>8275</v>
      </c>
      <c r="E481" t="s">
        <v>48</v>
      </c>
      <c r="F481" t="s">
        <v>3332</v>
      </c>
      <c r="G481" t="str">
        <f t="shared" si="7"/>
        <v>Нерчинский РЭСс Знаменка</v>
      </c>
    </row>
    <row r="482" spans="2:7" x14ac:dyDescent="0.25">
      <c r="B482" s="174">
        <v>101067080</v>
      </c>
      <c r="C482" t="b">
        <v>1</v>
      </c>
      <c r="D482" t="s">
        <v>8274</v>
      </c>
      <c r="E482" t="s">
        <v>106</v>
      </c>
      <c r="F482" t="s">
        <v>5402</v>
      </c>
      <c r="G482" t="str">
        <f t="shared" si="7"/>
        <v>Чернышевский РЭСс Новый Олов</v>
      </c>
    </row>
    <row r="483" spans="2:7" x14ac:dyDescent="0.25">
      <c r="B483" s="195">
        <v>101067113</v>
      </c>
      <c r="C483" t="b">
        <v>1</v>
      </c>
      <c r="D483" t="s">
        <v>8296</v>
      </c>
      <c r="E483" t="s">
        <v>48</v>
      </c>
      <c r="F483" t="s">
        <v>5399</v>
      </c>
      <c r="G483" t="str">
        <f t="shared" si="7"/>
        <v>Нерчинский РЭСс Савватеево</v>
      </c>
    </row>
    <row r="484" spans="2:7" x14ac:dyDescent="0.25">
      <c r="B484" s="166">
        <v>101067170</v>
      </c>
      <c r="C484" t="b">
        <v>1</v>
      </c>
      <c r="D484" t="s">
        <v>8279</v>
      </c>
      <c r="E484" t="s">
        <v>4</v>
      </c>
      <c r="F484" t="s">
        <v>3691</v>
      </c>
      <c r="G484" t="str">
        <f t="shared" si="7"/>
        <v>Агинский РЭСс Хойто-Ага</v>
      </c>
    </row>
    <row r="485" spans="2:7" x14ac:dyDescent="0.25">
      <c r="B485" s="195">
        <v>101067180</v>
      </c>
      <c r="C485" t="b">
        <v>1</v>
      </c>
      <c r="D485" t="s">
        <v>8308</v>
      </c>
      <c r="E485" t="s">
        <v>48</v>
      </c>
      <c r="F485" t="s">
        <v>3325</v>
      </c>
      <c r="G485" t="str">
        <f t="shared" si="7"/>
        <v>Нерчинский РЭСг Нерчинск</v>
      </c>
    </row>
    <row r="486" spans="2:7" x14ac:dyDescent="0.25">
      <c r="B486" s="166">
        <v>101067200</v>
      </c>
      <c r="C486" t="b">
        <v>1</v>
      </c>
      <c r="D486" t="s">
        <v>8284</v>
      </c>
      <c r="E486" t="s">
        <v>4</v>
      </c>
      <c r="F486" t="s">
        <v>3370</v>
      </c>
      <c r="G486" t="str">
        <f t="shared" si="7"/>
        <v>Агинский РЭСс Южный Аргалей</v>
      </c>
    </row>
    <row r="487" spans="2:7" x14ac:dyDescent="0.25">
      <c r="B487" s="166">
        <v>101067278</v>
      </c>
      <c r="C487" t="b">
        <v>1</v>
      </c>
      <c r="D487" t="s">
        <v>8284</v>
      </c>
      <c r="E487" t="s">
        <v>4</v>
      </c>
      <c r="F487" t="s">
        <v>3370</v>
      </c>
      <c r="G487" t="str">
        <f t="shared" si="7"/>
        <v>Агинский РЭСс Южный Аргалей</v>
      </c>
    </row>
    <row r="488" spans="2:7" x14ac:dyDescent="0.25">
      <c r="B488" s="174">
        <v>101067319</v>
      </c>
      <c r="C488" t="b">
        <v>1</v>
      </c>
      <c r="D488" t="s">
        <v>8283</v>
      </c>
      <c r="E488" t="s">
        <v>49</v>
      </c>
      <c r="F488" t="s">
        <v>3349</v>
      </c>
      <c r="G488" t="str">
        <f t="shared" si="7"/>
        <v>Сретенский РЭСг Сретенск</v>
      </c>
    </row>
    <row r="489" spans="2:7" x14ac:dyDescent="0.25">
      <c r="B489" s="195">
        <v>101067388</v>
      </c>
      <c r="C489" t="b">
        <v>1</v>
      </c>
      <c r="D489" t="s">
        <v>8298</v>
      </c>
      <c r="E489" t="s">
        <v>48</v>
      </c>
      <c r="F489" t="s">
        <v>5393</v>
      </c>
      <c r="G489" t="str">
        <f t="shared" si="7"/>
        <v>Нерчинский РЭСпгт Приисковый</v>
      </c>
    </row>
    <row r="490" spans="2:7" x14ac:dyDescent="0.25">
      <c r="B490" s="195">
        <v>101067425</v>
      </c>
      <c r="C490" t="b">
        <v>1</v>
      </c>
      <c r="D490" t="s">
        <v>8296</v>
      </c>
      <c r="E490" t="s">
        <v>48</v>
      </c>
      <c r="F490" t="s">
        <v>5399</v>
      </c>
      <c r="G490" t="str">
        <f t="shared" si="7"/>
        <v>Нерчинский РЭСс Савватеево</v>
      </c>
    </row>
    <row r="491" spans="2:7" x14ac:dyDescent="0.25">
      <c r="B491" s="195">
        <v>101067430</v>
      </c>
      <c r="C491" t="b">
        <v>1</v>
      </c>
      <c r="D491" t="s">
        <v>8277</v>
      </c>
      <c r="E491" t="s">
        <v>8278</v>
      </c>
      <c r="F491" t="s">
        <v>7954</v>
      </c>
      <c r="G491" t="str">
        <f t="shared" si="7"/>
        <v>Петровск-Забайкальскс Харагун</v>
      </c>
    </row>
    <row r="492" spans="2:7" x14ac:dyDescent="0.25">
      <c r="B492" s="174">
        <v>101067541</v>
      </c>
      <c r="C492" t="b">
        <v>1</v>
      </c>
      <c r="D492" t="s">
        <v>8274</v>
      </c>
      <c r="E492" t="s">
        <v>106</v>
      </c>
      <c r="F492" t="s">
        <v>5402</v>
      </c>
      <c r="G492" t="str">
        <f t="shared" si="7"/>
        <v>Чернышевский РЭСс Новый Олов</v>
      </c>
    </row>
    <row r="493" spans="2:7" x14ac:dyDescent="0.25">
      <c r="B493" s="174">
        <v>101067555</v>
      </c>
      <c r="C493" t="b">
        <v>1</v>
      </c>
      <c r="D493" t="s">
        <v>8272</v>
      </c>
      <c r="E493" t="s">
        <v>49</v>
      </c>
      <c r="F493" t="s">
        <v>5400</v>
      </c>
      <c r="G493" t="str">
        <f t="shared" si="7"/>
        <v>Сретенский РЭСс Фирсово</v>
      </c>
    </row>
    <row r="494" spans="2:7" x14ac:dyDescent="0.25">
      <c r="B494" s="174">
        <v>101067564</v>
      </c>
      <c r="C494" t="b">
        <v>1</v>
      </c>
      <c r="D494" t="s">
        <v>8274</v>
      </c>
      <c r="E494" t="s">
        <v>106</v>
      </c>
      <c r="F494" t="s">
        <v>5401</v>
      </c>
      <c r="G494" t="str">
        <f t="shared" si="7"/>
        <v>Чернышевский РЭСс Кадая</v>
      </c>
    </row>
    <row r="495" spans="2:7" x14ac:dyDescent="0.25">
      <c r="B495" s="175">
        <v>101067650</v>
      </c>
      <c r="C495" t="b">
        <v>1</v>
      </c>
      <c r="D495" t="s">
        <v>8299</v>
      </c>
      <c r="E495" t="s">
        <v>108</v>
      </c>
      <c r="F495" t="s">
        <v>3326</v>
      </c>
      <c r="G495" t="str">
        <f t="shared" si="7"/>
        <v>Холбонский РЭСпгт Первомайский</v>
      </c>
    </row>
    <row r="496" spans="2:7" x14ac:dyDescent="0.25">
      <c r="B496" s="195">
        <v>101067664</v>
      </c>
      <c r="C496" t="b">
        <v>1</v>
      </c>
      <c r="D496" t="s">
        <v>8294</v>
      </c>
      <c r="E496" t="s">
        <v>48</v>
      </c>
      <c r="F496" t="s">
        <v>3325</v>
      </c>
      <c r="G496" t="str">
        <f t="shared" si="7"/>
        <v>Нерчинский РЭСг Нерчинск</v>
      </c>
    </row>
    <row r="497" spans="2:7" x14ac:dyDescent="0.25">
      <c r="B497" s="174">
        <v>101067667</v>
      </c>
      <c r="C497" t="b">
        <v>1</v>
      </c>
      <c r="D497" t="s">
        <v>8291</v>
      </c>
      <c r="E497" t="s">
        <v>49</v>
      </c>
      <c r="F497" t="s">
        <v>3349</v>
      </c>
      <c r="G497" t="str">
        <f t="shared" si="7"/>
        <v>Сретенский РЭСг Сретенск</v>
      </c>
    </row>
    <row r="498" spans="2:7" x14ac:dyDescent="0.25">
      <c r="B498" s="174">
        <v>101067672</v>
      </c>
      <c r="C498" t="b">
        <v>1</v>
      </c>
      <c r="D498" t="s">
        <v>8286</v>
      </c>
      <c r="E498" t="s">
        <v>48</v>
      </c>
      <c r="F498" t="s">
        <v>5394</v>
      </c>
      <c r="G498" t="str">
        <f t="shared" si="7"/>
        <v>Нерчинский РЭСс Верхние Ключи</v>
      </c>
    </row>
    <row r="499" spans="2:7" x14ac:dyDescent="0.25">
      <c r="B499" s="174">
        <v>101067679</v>
      </c>
      <c r="C499" t="b">
        <v>1</v>
      </c>
      <c r="D499" t="s">
        <v>8274</v>
      </c>
      <c r="E499" t="s">
        <v>106</v>
      </c>
      <c r="F499" t="s">
        <v>5402</v>
      </c>
      <c r="G499" t="str">
        <f t="shared" si="7"/>
        <v>Чернышевский РЭСс Новый Олов</v>
      </c>
    </row>
    <row r="500" spans="2:7" x14ac:dyDescent="0.25">
      <c r="B500" s="519">
        <v>101067710</v>
      </c>
      <c r="C500" t="b">
        <v>1</v>
      </c>
      <c r="D500" t="s">
        <v>8282</v>
      </c>
      <c r="E500" t="s">
        <v>11</v>
      </c>
      <c r="F500" t="s">
        <v>3524</v>
      </c>
      <c r="G500" t="str">
        <f t="shared" si="7"/>
        <v>Борзинский РЭСп/ст Даурия</v>
      </c>
    </row>
    <row r="501" spans="2:7" x14ac:dyDescent="0.25">
      <c r="B501" s="174">
        <v>101067848</v>
      </c>
      <c r="C501" t="b">
        <v>1</v>
      </c>
      <c r="D501" t="s">
        <v>8301</v>
      </c>
      <c r="E501" t="s">
        <v>49</v>
      </c>
      <c r="F501" t="s">
        <v>3329</v>
      </c>
      <c r="G501" t="str">
        <f t="shared" si="7"/>
        <v>Сретенский РЭСпгт Кокуй</v>
      </c>
    </row>
    <row r="502" spans="2:7" x14ac:dyDescent="0.25">
      <c r="B502" s="174">
        <v>101067915</v>
      </c>
      <c r="C502" t="b">
        <v>1</v>
      </c>
      <c r="D502" t="s">
        <v>8283</v>
      </c>
      <c r="E502" t="s">
        <v>49</v>
      </c>
      <c r="F502" t="s">
        <v>3349</v>
      </c>
      <c r="G502" t="str">
        <f t="shared" si="7"/>
        <v>Сретенский РЭСг Сретенск</v>
      </c>
    </row>
    <row r="503" spans="2:7" x14ac:dyDescent="0.25">
      <c r="B503" s="428">
        <v>101067928</v>
      </c>
      <c r="C503" t="b">
        <v>1</v>
      </c>
      <c r="D503" t="s">
        <v>8293</v>
      </c>
      <c r="E503" t="s">
        <v>46</v>
      </c>
      <c r="F503" t="s">
        <v>8117</v>
      </c>
      <c r="G503" t="str">
        <f t="shared" si="7"/>
        <v>Читинский РЭСп Забайкальский</v>
      </c>
    </row>
    <row r="504" spans="2:7" x14ac:dyDescent="0.25">
      <c r="B504" s="195">
        <v>101067960</v>
      </c>
      <c r="C504" t="b">
        <v>1</v>
      </c>
      <c r="D504" t="s">
        <v>8286</v>
      </c>
      <c r="E504" t="s">
        <v>48</v>
      </c>
      <c r="F504" t="s">
        <v>5398</v>
      </c>
      <c r="G504" t="str">
        <f t="shared" si="7"/>
        <v>Нерчинский РЭСс Нижние Ключи</v>
      </c>
    </row>
    <row r="505" spans="2:7" x14ac:dyDescent="0.25">
      <c r="B505" s="175">
        <v>101067967</v>
      </c>
      <c r="C505" t="b">
        <v>1</v>
      </c>
      <c r="D505" t="s">
        <v>8297</v>
      </c>
      <c r="E505" t="s">
        <v>108</v>
      </c>
      <c r="F505" t="s">
        <v>3407</v>
      </c>
      <c r="G505" t="str">
        <f t="shared" si="7"/>
        <v>Холбонский РЭСс Чирон</v>
      </c>
    </row>
    <row r="506" spans="2:7" x14ac:dyDescent="0.25">
      <c r="B506" s="174">
        <v>101067977</v>
      </c>
      <c r="C506" t="b">
        <v>1</v>
      </c>
      <c r="D506" t="s">
        <v>8272</v>
      </c>
      <c r="E506" t="s">
        <v>49</v>
      </c>
      <c r="F506" t="s">
        <v>5400</v>
      </c>
      <c r="G506" t="str">
        <f t="shared" si="7"/>
        <v>Сретенский РЭСс Фирсово</v>
      </c>
    </row>
    <row r="507" spans="2:7" x14ac:dyDescent="0.25">
      <c r="B507" s="519">
        <v>101067999</v>
      </c>
      <c r="C507" t="b">
        <v>1</v>
      </c>
      <c r="D507" t="s">
        <v>8282</v>
      </c>
      <c r="E507" t="s">
        <v>11</v>
      </c>
      <c r="F507" t="s">
        <v>3524</v>
      </c>
      <c r="G507" t="str">
        <f t="shared" si="7"/>
        <v>Борзинский РЭСп/ст Даурия</v>
      </c>
    </row>
    <row r="508" spans="2:7" x14ac:dyDescent="0.25">
      <c r="B508" s="174">
        <v>101068028</v>
      </c>
      <c r="C508" t="b">
        <v>1</v>
      </c>
      <c r="D508" t="s">
        <v>8274</v>
      </c>
      <c r="E508" t="s">
        <v>106</v>
      </c>
      <c r="F508" t="s">
        <v>5402</v>
      </c>
      <c r="G508" t="str">
        <f t="shared" si="7"/>
        <v>Чернышевский РЭСс Новый Олов</v>
      </c>
    </row>
    <row r="509" spans="2:7" x14ac:dyDescent="0.25">
      <c r="B509" s="166">
        <v>101068095</v>
      </c>
      <c r="C509" t="b">
        <v>1</v>
      </c>
      <c r="D509" t="s">
        <v>8279</v>
      </c>
      <c r="E509" t="s">
        <v>4</v>
      </c>
      <c r="F509" t="s">
        <v>3691</v>
      </c>
      <c r="G509" t="str">
        <f t="shared" si="7"/>
        <v>Агинский РЭСс Хойто-Ага</v>
      </c>
    </row>
    <row r="510" spans="2:7" x14ac:dyDescent="0.25">
      <c r="B510" s="166">
        <v>101068118</v>
      </c>
      <c r="C510" t="b">
        <v>1</v>
      </c>
      <c r="D510" t="s">
        <v>8284</v>
      </c>
      <c r="E510" t="s">
        <v>4</v>
      </c>
      <c r="F510" t="s">
        <v>3370</v>
      </c>
      <c r="G510" t="str">
        <f t="shared" si="7"/>
        <v>Агинский РЭСс Южный Аргалей</v>
      </c>
    </row>
    <row r="511" spans="2:7" x14ac:dyDescent="0.25">
      <c r="B511" s="174">
        <v>101068124</v>
      </c>
      <c r="C511" t="b">
        <v>1</v>
      </c>
      <c r="D511" t="s">
        <v>8283</v>
      </c>
      <c r="E511" t="s">
        <v>49</v>
      </c>
      <c r="F511" t="s">
        <v>3349</v>
      </c>
      <c r="G511" t="str">
        <f t="shared" si="7"/>
        <v>Сретенский РЭСг Сретенск</v>
      </c>
    </row>
    <row r="512" spans="2:7" x14ac:dyDescent="0.25">
      <c r="B512" s="428">
        <v>101068129</v>
      </c>
      <c r="C512" t="b">
        <v>1</v>
      </c>
      <c r="D512" t="s">
        <v>8304</v>
      </c>
      <c r="E512" t="s">
        <v>46</v>
      </c>
      <c r="F512" t="s">
        <v>3339</v>
      </c>
      <c r="G512" t="str">
        <f t="shared" si="7"/>
        <v>Читинский РЭСс Смоленка</v>
      </c>
    </row>
    <row r="513" spans="2:7" x14ac:dyDescent="0.25">
      <c r="B513" s="195">
        <v>101068160</v>
      </c>
      <c r="C513" t="b">
        <v>1</v>
      </c>
      <c r="D513" t="s">
        <v>8285</v>
      </c>
      <c r="E513" t="s">
        <v>8278</v>
      </c>
      <c r="F513" t="s">
        <v>3570</v>
      </c>
      <c r="G513" t="str">
        <f t="shared" si="7"/>
        <v>Петровск-Забайкальскнп Катангар Лесоучасток</v>
      </c>
    </row>
    <row r="514" spans="2:7" x14ac:dyDescent="0.25">
      <c r="B514" s="166">
        <v>101068250</v>
      </c>
      <c r="C514" t="b">
        <v>1</v>
      </c>
      <c r="D514" t="s">
        <v>8280</v>
      </c>
      <c r="E514" t="s">
        <v>45</v>
      </c>
      <c r="F514" t="s">
        <v>3319</v>
      </c>
      <c r="G514" t="str">
        <f t="shared" si="7"/>
        <v>Центральный РЭСг Чита</v>
      </c>
    </row>
    <row r="515" spans="2:7" x14ac:dyDescent="0.25">
      <c r="B515" s="166">
        <v>101068258</v>
      </c>
      <c r="C515" t="b">
        <v>1</v>
      </c>
      <c r="D515" t="s">
        <v>8290</v>
      </c>
      <c r="E515" t="s">
        <v>45</v>
      </c>
      <c r="F515" t="s">
        <v>3319</v>
      </c>
      <c r="G515" t="str">
        <f t="shared" si="7"/>
        <v>Центральный РЭСг Чита</v>
      </c>
    </row>
    <row r="516" spans="2:7" x14ac:dyDescent="0.25">
      <c r="B516" s="174">
        <v>101068267</v>
      </c>
      <c r="C516" t="b">
        <v>1</v>
      </c>
      <c r="D516" t="s">
        <v>8273</v>
      </c>
      <c r="E516" t="s">
        <v>49</v>
      </c>
      <c r="F516" t="s">
        <v>3329</v>
      </c>
      <c r="G516" t="str">
        <f t="shared" si="7"/>
        <v>Сретенский РЭСпгт Кокуй</v>
      </c>
    </row>
    <row r="517" spans="2:7" x14ac:dyDescent="0.25">
      <c r="B517" s="195">
        <v>101068274</v>
      </c>
      <c r="C517" t="b">
        <v>1</v>
      </c>
      <c r="D517" t="s">
        <v>8285</v>
      </c>
      <c r="E517" t="s">
        <v>8278</v>
      </c>
      <c r="F517" t="s">
        <v>3570</v>
      </c>
      <c r="G517" t="str">
        <f t="shared" si="7"/>
        <v>Петровск-Забайкальскнп Катангар Лесоучасток</v>
      </c>
    </row>
    <row r="518" spans="2:7" x14ac:dyDescent="0.25">
      <c r="B518" s="519">
        <v>101068279</v>
      </c>
      <c r="C518" t="b">
        <v>1</v>
      </c>
      <c r="D518" t="s">
        <v>8282</v>
      </c>
      <c r="E518" t="s">
        <v>11</v>
      </c>
      <c r="F518" t="s">
        <v>3524</v>
      </c>
      <c r="G518" t="str">
        <f t="shared" si="7"/>
        <v>Борзинский РЭСп/ст Даурия</v>
      </c>
    </row>
    <row r="519" spans="2:7" x14ac:dyDescent="0.25">
      <c r="B519" s="174">
        <v>101068295</v>
      </c>
      <c r="C519" t="b">
        <v>1</v>
      </c>
      <c r="D519" t="s">
        <v>8273</v>
      </c>
      <c r="E519" t="s">
        <v>49</v>
      </c>
      <c r="F519" t="s">
        <v>3329</v>
      </c>
      <c r="G519" t="str">
        <f t="shared" si="7"/>
        <v>Сретенский РЭСпгт Кокуй</v>
      </c>
    </row>
    <row r="520" spans="2:7" x14ac:dyDescent="0.25">
      <c r="B520" s="175">
        <v>101068324</v>
      </c>
      <c r="C520" t="b">
        <v>1</v>
      </c>
      <c r="D520" t="s">
        <v>8297</v>
      </c>
      <c r="E520" t="s">
        <v>108</v>
      </c>
      <c r="F520" t="s">
        <v>3407</v>
      </c>
      <c r="G520" t="str">
        <f t="shared" si="7"/>
        <v>Холбонский РЭСс Чирон</v>
      </c>
    </row>
    <row r="521" spans="2:7" x14ac:dyDescent="0.25">
      <c r="B521" s="175">
        <v>101068328</v>
      </c>
      <c r="C521" t="b">
        <v>1</v>
      </c>
      <c r="D521" t="s">
        <v>8297</v>
      </c>
      <c r="E521" t="s">
        <v>108</v>
      </c>
      <c r="F521" t="s">
        <v>3407</v>
      </c>
      <c r="G521" t="str">
        <f t="shared" si="7"/>
        <v>Холбонский РЭСс Чирон</v>
      </c>
    </row>
    <row r="522" spans="2:7" x14ac:dyDescent="0.25">
      <c r="B522" s="166">
        <v>101068330</v>
      </c>
      <c r="C522" t="b">
        <v>1</v>
      </c>
      <c r="D522" t="s">
        <v>8300</v>
      </c>
      <c r="E522" t="s">
        <v>45</v>
      </c>
      <c r="F522" t="s">
        <v>3319</v>
      </c>
      <c r="G522" t="str">
        <f t="shared" si="7"/>
        <v>Центральный РЭСг Чита</v>
      </c>
    </row>
    <row r="523" spans="2:7" x14ac:dyDescent="0.25">
      <c r="B523" s="175">
        <v>101068334</v>
      </c>
      <c r="C523" t="b">
        <v>1</v>
      </c>
      <c r="D523" t="s">
        <v>8297</v>
      </c>
      <c r="E523" t="s">
        <v>108</v>
      </c>
      <c r="F523" t="s">
        <v>3407</v>
      </c>
      <c r="G523" t="str">
        <f t="shared" si="7"/>
        <v>Холбонский РЭСс Чирон</v>
      </c>
    </row>
    <row r="524" spans="2:7" x14ac:dyDescent="0.25">
      <c r="B524" s="175">
        <v>101068381</v>
      </c>
      <c r="C524" t="b">
        <v>1</v>
      </c>
      <c r="D524" t="s">
        <v>8305</v>
      </c>
      <c r="E524" t="s">
        <v>108</v>
      </c>
      <c r="F524" t="s">
        <v>3503</v>
      </c>
      <c r="G524" t="str">
        <f t="shared" si="7"/>
        <v>Холбонский РЭСс Золотухино</v>
      </c>
    </row>
    <row r="525" spans="2:7" x14ac:dyDescent="0.25">
      <c r="B525" s="195">
        <v>101068391</v>
      </c>
      <c r="C525" t="b">
        <v>1</v>
      </c>
      <c r="D525" t="s">
        <v>8309</v>
      </c>
      <c r="E525" t="s">
        <v>48</v>
      </c>
      <c r="F525" t="s">
        <v>3332</v>
      </c>
      <c r="G525" t="str">
        <f t="shared" si="7"/>
        <v>Нерчинский РЭСс Знаменка</v>
      </c>
    </row>
    <row r="526" spans="2:7" x14ac:dyDescent="0.25">
      <c r="B526" s="195">
        <v>101068524</v>
      </c>
      <c r="C526" t="b">
        <v>1</v>
      </c>
      <c r="D526" t="s">
        <v>8288</v>
      </c>
      <c r="E526" t="s">
        <v>48</v>
      </c>
      <c r="F526" t="s">
        <v>3325</v>
      </c>
      <c r="G526" t="str">
        <f t="shared" ref="G526:G589" si="8">CONCATENATE(E526,F526)</f>
        <v>Нерчинский РЭСг Нерчинск</v>
      </c>
    </row>
    <row r="527" spans="2:7" x14ac:dyDescent="0.25">
      <c r="B527" s="174">
        <v>101068542</v>
      </c>
      <c r="C527" t="b">
        <v>1</v>
      </c>
      <c r="D527" t="s">
        <v>8274</v>
      </c>
      <c r="E527" t="s">
        <v>106</v>
      </c>
      <c r="F527" t="s">
        <v>5402</v>
      </c>
      <c r="G527" t="str">
        <f t="shared" si="8"/>
        <v>Чернышевский РЭСс Новый Олов</v>
      </c>
    </row>
    <row r="528" spans="2:7" x14ac:dyDescent="0.25">
      <c r="B528" s="166">
        <v>101068549</v>
      </c>
      <c r="C528" t="b">
        <v>1</v>
      </c>
      <c r="D528" t="s">
        <v>8284</v>
      </c>
      <c r="E528" t="s">
        <v>4</v>
      </c>
      <c r="F528" t="s">
        <v>3370</v>
      </c>
      <c r="G528" t="str">
        <f t="shared" si="8"/>
        <v>Агинский РЭСс Южный Аргалей</v>
      </c>
    </row>
    <row r="529" spans="2:7" x14ac:dyDescent="0.25">
      <c r="B529" s="174">
        <v>101068596</v>
      </c>
      <c r="C529" t="b">
        <v>1</v>
      </c>
      <c r="D529" t="s">
        <v>8286</v>
      </c>
      <c r="E529" t="s">
        <v>48</v>
      </c>
      <c r="F529" t="s">
        <v>5394</v>
      </c>
      <c r="G529" t="str">
        <f t="shared" si="8"/>
        <v>Нерчинский РЭСс Верхние Ключи</v>
      </c>
    </row>
    <row r="530" spans="2:7" x14ac:dyDescent="0.25">
      <c r="B530" s="166">
        <v>101068610</v>
      </c>
      <c r="C530" t="b">
        <v>1</v>
      </c>
      <c r="D530" t="s">
        <v>8279</v>
      </c>
      <c r="E530" t="s">
        <v>4</v>
      </c>
      <c r="F530" t="s">
        <v>3691</v>
      </c>
      <c r="G530" t="str">
        <f t="shared" si="8"/>
        <v>Агинский РЭСс Хойто-Ага</v>
      </c>
    </row>
    <row r="531" spans="2:7" x14ac:dyDescent="0.25">
      <c r="B531" s="195">
        <v>101068627</v>
      </c>
      <c r="C531" t="b">
        <v>1</v>
      </c>
      <c r="D531" t="s">
        <v>8295</v>
      </c>
      <c r="E531" t="s">
        <v>48</v>
      </c>
      <c r="F531" t="s">
        <v>3325</v>
      </c>
      <c r="G531" t="str">
        <f t="shared" si="8"/>
        <v>Нерчинский РЭСг Нерчинск</v>
      </c>
    </row>
    <row r="532" spans="2:7" x14ac:dyDescent="0.25">
      <c r="B532" s="166">
        <v>101068692</v>
      </c>
      <c r="C532" t="b">
        <v>1</v>
      </c>
      <c r="D532" t="s">
        <v>8290</v>
      </c>
      <c r="E532" t="s">
        <v>45</v>
      </c>
      <c r="F532" t="s">
        <v>3319</v>
      </c>
      <c r="G532" t="str">
        <f t="shared" si="8"/>
        <v>Центральный РЭСг Чита</v>
      </c>
    </row>
    <row r="533" spans="2:7" x14ac:dyDescent="0.25">
      <c r="B533" s="519">
        <v>101068700</v>
      </c>
      <c r="C533" t="b">
        <v>1</v>
      </c>
      <c r="D533" t="s">
        <v>8282</v>
      </c>
      <c r="E533" t="s">
        <v>11</v>
      </c>
      <c r="F533" t="s">
        <v>3524</v>
      </c>
      <c r="G533" t="str">
        <f t="shared" si="8"/>
        <v>Борзинский РЭСп/ст Даурия</v>
      </c>
    </row>
    <row r="534" spans="2:7" x14ac:dyDescent="0.25">
      <c r="B534" s="166">
        <v>101068719</v>
      </c>
      <c r="C534" t="b">
        <v>1</v>
      </c>
      <c r="D534" t="s">
        <v>8280</v>
      </c>
      <c r="E534" t="s">
        <v>45</v>
      </c>
      <c r="F534" t="s">
        <v>3319</v>
      </c>
      <c r="G534" t="str">
        <f t="shared" si="8"/>
        <v>Центральный РЭСг Чита</v>
      </c>
    </row>
    <row r="535" spans="2:7" x14ac:dyDescent="0.25">
      <c r="B535" s="519">
        <v>101068779</v>
      </c>
      <c r="C535" t="b">
        <v>1</v>
      </c>
      <c r="D535" t="s">
        <v>8282</v>
      </c>
      <c r="E535" t="s">
        <v>11</v>
      </c>
      <c r="F535" t="s">
        <v>3524</v>
      </c>
      <c r="G535" t="str">
        <f t="shared" si="8"/>
        <v>Борзинский РЭСп/ст Даурия</v>
      </c>
    </row>
    <row r="536" spans="2:7" x14ac:dyDescent="0.25">
      <c r="B536" s="519">
        <v>101068783</v>
      </c>
      <c r="C536" t="b">
        <v>1</v>
      </c>
      <c r="D536" t="s">
        <v>8282</v>
      </c>
      <c r="E536" t="s">
        <v>11</v>
      </c>
      <c r="F536" t="s">
        <v>3524</v>
      </c>
      <c r="G536" t="str">
        <f t="shared" si="8"/>
        <v>Борзинский РЭСп/ст Даурия</v>
      </c>
    </row>
    <row r="537" spans="2:7" x14ac:dyDescent="0.25">
      <c r="B537" s="166">
        <v>101068804</v>
      </c>
      <c r="C537" t="b">
        <v>1</v>
      </c>
      <c r="D537" t="s">
        <v>8284</v>
      </c>
      <c r="E537" t="s">
        <v>4</v>
      </c>
      <c r="F537" t="s">
        <v>3370</v>
      </c>
      <c r="G537" t="str">
        <f t="shared" si="8"/>
        <v>Агинский РЭСс Южный Аргалей</v>
      </c>
    </row>
    <row r="538" spans="2:7" x14ac:dyDescent="0.25">
      <c r="B538" s="166">
        <v>101068809</v>
      </c>
      <c r="C538" t="b">
        <v>1</v>
      </c>
      <c r="D538" t="s">
        <v>8284</v>
      </c>
      <c r="E538" t="s">
        <v>4</v>
      </c>
      <c r="F538" t="s">
        <v>3370</v>
      </c>
      <c r="G538" t="str">
        <f t="shared" si="8"/>
        <v>Агинский РЭСс Южный Аргалей</v>
      </c>
    </row>
    <row r="539" spans="2:7" x14ac:dyDescent="0.25">
      <c r="B539" s="195">
        <v>101068820</v>
      </c>
      <c r="C539" t="b">
        <v>1</v>
      </c>
      <c r="D539" t="s">
        <v>8286</v>
      </c>
      <c r="E539" t="s">
        <v>48</v>
      </c>
      <c r="F539" t="s">
        <v>5398</v>
      </c>
      <c r="G539" t="str">
        <f t="shared" si="8"/>
        <v>Нерчинский РЭСс Нижние Ключи</v>
      </c>
    </row>
    <row r="540" spans="2:7" x14ac:dyDescent="0.25">
      <c r="B540" s="166">
        <v>101068841</v>
      </c>
      <c r="C540" t="b">
        <v>1</v>
      </c>
      <c r="D540" t="s">
        <v>8290</v>
      </c>
      <c r="E540" t="s">
        <v>45</v>
      </c>
      <c r="F540" t="s">
        <v>3319</v>
      </c>
      <c r="G540" t="str">
        <f t="shared" si="8"/>
        <v>Центральный РЭСг Чита</v>
      </c>
    </row>
    <row r="541" spans="2:7" x14ac:dyDescent="0.25">
      <c r="B541" s="174">
        <v>101068931</v>
      </c>
      <c r="C541" t="b">
        <v>1</v>
      </c>
      <c r="D541" t="s">
        <v>8301</v>
      </c>
      <c r="E541" t="s">
        <v>49</v>
      </c>
      <c r="F541" t="s">
        <v>3329</v>
      </c>
      <c r="G541" t="str">
        <f t="shared" si="8"/>
        <v>Сретенский РЭСпгт Кокуй</v>
      </c>
    </row>
    <row r="542" spans="2:7" x14ac:dyDescent="0.25">
      <c r="B542" s="195">
        <v>101068940</v>
      </c>
      <c r="C542" t="b">
        <v>1</v>
      </c>
      <c r="D542" t="s">
        <v>8298</v>
      </c>
      <c r="E542" t="s">
        <v>48</v>
      </c>
      <c r="F542" t="s">
        <v>5393</v>
      </c>
      <c r="G542" t="str">
        <f t="shared" si="8"/>
        <v>Нерчинский РЭСпгт Приисковый</v>
      </c>
    </row>
    <row r="543" spans="2:7" x14ac:dyDescent="0.25">
      <c r="B543" s="174">
        <v>101069028</v>
      </c>
      <c r="C543" t="b">
        <v>1</v>
      </c>
      <c r="D543" t="s">
        <v>8272</v>
      </c>
      <c r="E543" t="s">
        <v>49</v>
      </c>
      <c r="F543" t="s">
        <v>5400</v>
      </c>
      <c r="G543" t="str">
        <f t="shared" si="8"/>
        <v>Сретенский РЭСс Фирсово</v>
      </c>
    </row>
    <row r="544" spans="2:7" x14ac:dyDescent="0.25">
      <c r="B544" s="174">
        <v>101069164</v>
      </c>
      <c r="C544" t="b">
        <v>1</v>
      </c>
      <c r="D544" t="s">
        <v>8276</v>
      </c>
      <c r="E544" t="s">
        <v>49</v>
      </c>
      <c r="F544" t="s">
        <v>3349</v>
      </c>
      <c r="G544" t="str">
        <f t="shared" si="8"/>
        <v>Сретенский РЭСг Сретенск</v>
      </c>
    </row>
    <row r="545" spans="2:7" x14ac:dyDescent="0.25">
      <c r="B545" s="166">
        <v>101069198</v>
      </c>
      <c r="C545" t="b">
        <v>1</v>
      </c>
      <c r="D545" t="s">
        <v>8284</v>
      </c>
      <c r="E545" t="s">
        <v>4</v>
      </c>
      <c r="F545" t="s">
        <v>3370</v>
      </c>
      <c r="G545" t="str">
        <f t="shared" si="8"/>
        <v>Агинский РЭСс Южный Аргалей</v>
      </c>
    </row>
    <row r="546" spans="2:7" x14ac:dyDescent="0.25">
      <c r="B546" s="174">
        <v>101069289</v>
      </c>
      <c r="C546" t="b">
        <v>1</v>
      </c>
      <c r="D546" t="s">
        <v>8272</v>
      </c>
      <c r="E546" t="s">
        <v>49</v>
      </c>
      <c r="F546" t="s">
        <v>5400</v>
      </c>
      <c r="G546" t="str">
        <f t="shared" si="8"/>
        <v>Сретенский РЭСс Фирсово</v>
      </c>
    </row>
    <row r="547" spans="2:7" x14ac:dyDescent="0.25">
      <c r="B547" s="519">
        <v>101069348</v>
      </c>
      <c r="C547" t="b">
        <v>1</v>
      </c>
      <c r="D547" t="s">
        <v>8282</v>
      </c>
      <c r="E547" t="s">
        <v>11</v>
      </c>
      <c r="F547" t="s">
        <v>3524</v>
      </c>
      <c r="G547" t="str">
        <f t="shared" si="8"/>
        <v>Борзинский РЭСп/ст Даурия</v>
      </c>
    </row>
    <row r="548" spans="2:7" x14ac:dyDescent="0.25">
      <c r="B548" s="195">
        <v>101069364</v>
      </c>
      <c r="C548" t="b">
        <v>1</v>
      </c>
      <c r="D548" t="s">
        <v>8275</v>
      </c>
      <c r="E548" t="s">
        <v>48</v>
      </c>
      <c r="F548" t="s">
        <v>3332</v>
      </c>
      <c r="G548" t="str">
        <f t="shared" si="8"/>
        <v>Нерчинский РЭСс Знаменка</v>
      </c>
    </row>
    <row r="549" spans="2:7" x14ac:dyDescent="0.25">
      <c r="B549" s="519">
        <v>101069416</v>
      </c>
      <c r="C549" t="b">
        <v>1</v>
      </c>
      <c r="D549" t="s">
        <v>8282</v>
      </c>
      <c r="E549" t="s">
        <v>11</v>
      </c>
      <c r="F549" t="s">
        <v>3524</v>
      </c>
      <c r="G549" t="str">
        <f t="shared" si="8"/>
        <v>Борзинский РЭСп/ст Даурия</v>
      </c>
    </row>
    <row r="550" spans="2:7" x14ac:dyDescent="0.25">
      <c r="B550" s="166">
        <v>101069446</v>
      </c>
      <c r="C550" t="b">
        <v>1</v>
      </c>
      <c r="D550" t="s">
        <v>8284</v>
      </c>
      <c r="E550" t="s">
        <v>4</v>
      </c>
      <c r="F550" t="s">
        <v>3370</v>
      </c>
      <c r="G550" t="str">
        <f t="shared" si="8"/>
        <v>Агинский РЭСс Южный Аргалей</v>
      </c>
    </row>
    <row r="551" spans="2:7" x14ac:dyDescent="0.25">
      <c r="B551" s="195">
        <v>101069472</v>
      </c>
      <c r="C551" t="b">
        <v>1</v>
      </c>
      <c r="D551" t="s">
        <v>8287</v>
      </c>
      <c r="E551" t="s">
        <v>48</v>
      </c>
      <c r="F551" t="s">
        <v>5396</v>
      </c>
      <c r="G551" t="str">
        <f t="shared" si="8"/>
        <v>Нерчинский РЭСс Левые Кумаки</v>
      </c>
    </row>
    <row r="552" spans="2:7" x14ac:dyDescent="0.25">
      <c r="B552" s="166">
        <v>101069502</v>
      </c>
      <c r="C552" t="b">
        <v>1</v>
      </c>
      <c r="D552" t="s">
        <v>8290</v>
      </c>
      <c r="E552" t="s">
        <v>45</v>
      </c>
      <c r="F552" t="s">
        <v>3319</v>
      </c>
      <c r="G552" t="str">
        <f t="shared" si="8"/>
        <v>Центральный РЭСг Чита</v>
      </c>
    </row>
    <row r="553" spans="2:7" ht="13.8" thickBot="1" x14ac:dyDescent="0.3">
      <c r="B553" s="174">
        <v>101069549</v>
      </c>
      <c r="C553" t="b">
        <v>1</v>
      </c>
      <c r="D553" t="s">
        <v>8291</v>
      </c>
      <c r="E553" t="s">
        <v>49</v>
      </c>
      <c r="F553" t="s">
        <v>3349</v>
      </c>
      <c r="G553" t="str">
        <f t="shared" si="8"/>
        <v>Сретенский РЭСг Сретенск</v>
      </c>
    </row>
    <row r="554" spans="2:7" ht="13.8" thickBot="1" x14ac:dyDescent="0.3">
      <c r="B554" s="533">
        <v>101069564</v>
      </c>
      <c r="C554" t="b">
        <v>1</v>
      </c>
      <c r="D554" t="s">
        <v>8298</v>
      </c>
      <c r="E554" t="s">
        <v>48</v>
      </c>
      <c r="F554" t="s">
        <v>5393</v>
      </c>
      <c r="G554" t="str">
        <f t="shared" si="8"/>
        <v>Нерчинский РЭСпгт Приисковый</v>
      </c>
    </row>
    <row r="555" spans="2:7" x14ac:dyDescent="0.25">
      <c r="B555" s="174">
        <v>101069648</v>
      </c>
      <c r="C555" t="b">
        <v>1</v>
      </c>
      <c r="D555" t="s">
        <v>8273</v>
      </c>
      <c r="E555" t="s">
        <v>49</v>
      </c>
      <c r="F555" t="s">
        <v>3329</v>
      </c>
      <c r="G555" t="str">
        <f t="shared" si="8"/>
        <v>Сретенский РЭСпгт Кокуй</v>
      </c>
    </row>
    <row r="556" spans="2:7" x14ac:dyDescent="0.25">
      <c r="B556" s="166">
        <v>101069775</v>
      </c>
      <c r="C556" t="b">
        <v>1</v>
      </c>
      <c r="D556" t="s">
        <v>8290</v>
      </c>
      <c r="E556" t="s">
        <v>45</v>
      </c>
      <c r="F556" t="s">
        <v>3319</v>
      </c>
      <c r="G556" t="str">
        <f t="shared" si="8"/>
        <v>Центральный РЭСг Чита</v>
      </c>
    </row>
    <row r="557" spans="2:7" x14ac:dyDescent="0.25">
      <c r="B557" s="174">
        <v>101069802</v>
      </c>
      <c r="C557" t="b">
        <v>1</v>
      </c>
      <c r="D557" t="s">
        <v>8291</v>
      </c>
      <c r="E557" t="s">
        <v>49</v>
      </c>
      <c r="F557" t="s">
        <v>3349</v>
      </c>
      <c r="G557" t="str">
        <f t="shared" si="8"/>
        <v>Сретенский РЭСг Сретенск</v>
      </c>
    </row>
    <row r="558" spans="2:7" x14ac:dyDescent="0.25">
      <c r="B558" s="195">
        <v>101069817</v>
      </c>
      <c r="C558" t="b">
        <v>1</v>
      </c>
      <c r="D558" t="s">
        <v>8294</v>
      </c>
      <c r="E558" t="s">
        <v>48</v>
      </c>
      <c r="F558" t="s">
        <v>3325</v>
      </c>
      <c r="G558" t="str">
        <f t="shared" si="8"/>
        <v>Нерчинский РЭСг Нерчинск</v>
      </c>
    </row>
    <row r="559" spans="2:7" x14ac:dyDescent="0.25">
      <c r="B559" s="174">
        <v>101069902</v>
      </c>
      <c r="C559" t="b">
        <v>1</v>
      </c>
      <c r="D559" t="s">
        <v>8292</v>
      </c>
      <c r="E559" t="s">
        <v>49</v>
      </c>
      <c r="F559" t="s">
        <v>3329</v>
      </c>
      <c r="G559" t="str">
        <f t="shared" si="8"/>
        <v>Сретенский РЭСпгт Кокуй</v>
      </c>
    </row>
    <row r="560" spans="2:7" x14ac:dyDescent="0.25">
      <c r="B560" s="195">
        <v>101069904</v>
      </c>
      <c r="C560" t="b">
        <v>1</v>
      </c>
      <c r="D560" t="s">
        <v>8286</v>
      </c>
      <c r="E560" t="s">
        <v>48</v>
      </c>
      <c r="F560" t="s">
        <v>5398</v>
      </c>
      <c r="G560" t="str">
        <f t="shared" si="8"/>
        <v>Нерчинский РЭСс Нижние Ключи</v>
      </c>
    </row>
    <row r="561" spans="2:7" x14ac:dyDescent="0.25">
      <c r="B561" s="174">
        <v>101069958</v>
      </c>
      <c r="C561" t="b">
        <v>1</v>
      </c>
      <c r="D561" t="s">
        <v>8273</v>
      </c>
      <c r="E561" t="s">
        <v>49</v>
      </c>
      <c r="F561" t="s">
        <v>3329</v>
      </c>
      <c r="G561" t="str">
        <f t="shared" si="8"/>
        <v>Сретенский РЭСпгт Кокуй</v>
      </c>
    </row>
    <row r="562" spans="2:7" x14ac:dyDescent="0.25">
      <c r="B562" s="174">
        <v>101069967</v>
      </c>
      <c r="C562" t="b">
        <v>1</v>
      </c>
      <c r="D562" t="s">
        <v>8272</v>
      </c>
      <c r="E562" t="s">
        <v>49</v>
      </c>
      <c r="F562" t="s">
        <v>5400</v>
      </c>
      <c r="G562" t="str">
        <f t="shared" si="8"/>
        <v>Сретенский РЭСс Фирсово</v>
      </c>
    </row>
    <row r="563" spans="2:7" x14ac:dyDescent="0.25">
      <c r="B563" s="519">
        <v>101069971</v>
      </c>
      <c r="C563" t="b">
        <v>1</v>
      </c>
      <c r="D563" t="s">
        <v>8282</v>
      </c>
      <c r="E563" t="s">
        <v>11</v>
      </c>
      <c r="F563" t="s">
        <v>3524</v>
      </c>
      <c r="G563" t="str">
        <f t="shared" si="8"/>
        <v>Борзинский РЭСп/ст Даурия</v>
      </c>
    </row>
    <row r="564" spans="2:7" x14ac:dyDescent="0.25">
      <c r="B564" s="174">
        <v>101069975</v>
      </c>
      <c r="C564" t="b">
        <v>1</v>
      </c>
      <c r="D564" t="s">
        <v>8272</v>
      </c>
      <c r="E564" t="s">
        <v>49</v>
      </c>
      <c r="F564" t="s">
        <v>5400</v>
      </c>
      <c r="G564" t="str">
        <f t="shared" si="8"/>
        <v>Сретенский РЭСс Фирсово</v>
      </c>
    </row>
    <row r="565" spans="2:7" x14ac:dyDescent="0.25">
      <c r="B565" s="195">
        <v>101069977</v>
      </c>
      <c r="C565" t="b">
        <v>1</v>
      </c>
      <c r="D565" t="s">
        <v>8296</v>
      </c>
      <c r="E565" t="s">
        <v>48</v>
      </c>
      <c r="F565" t="s">
        <v>5399</v>
      </c>
      <c r="G565" t="str">
        <f t="shared" si="8"/>
        <v>Нерчинский РЭСс Савватеево</v>
      </c>
    </row>
    <row r="566" spans="2:7" x14ac:dyDescent="0.25">
      <c r="B566" s="174">
        <v>101070007</v>
      </c>
      <c r="C566" t="b">
        <v>1</v>
      </c>
      <c r="D566" t="s">
        <v>8291</v>
      </c>
      <c r="E566" t="s">
        <v>49</v>
      </c>
      <c r="F566" t="s">
        <v>3349</v>
      </c>
      <c r="G566" t="str">
        <f t="shared" si="8"/>
        <v>Сретенский РЭСг Сретенск</v>
      </c>
    </row>
    <row r="567" spans="2:7" x14ac:dyDescent="0.25">
      <c r="B567" s="519">
        <v>101070026</v>
      </c>
      <c r="C567" t="b">
        <v>1</v>
      </c>
      <c r="D567" t="s">
        <v>8282</v>
      </c>
      <c r="E567" t="s">
        <v>11</v>
      </c>
      <c r="F567" t="s">
        <v>3524</v>
      </c>
      <c r="G567" t="str">
        <f t="shared" si="8"/>
        <v>Борзинский РЭСп/ст Даурия</v>
      </c>
    </row>
    <row r="568" spans="2:7" x14ac:dyDescent="0.25">
      <c r="B568" s="174">
        <v>101070061</v>
      </c>
      <c r="C568" t="b">
        <v>1</v>
      </c>
      <c r="D568" t="s">
        <v>8272</v>
      </c>
      <c r="E568" t="s">
        <v>49</v>
      </c>
      <c r="F568" t="s">
        <v>5400</v>
      </c>
      <c r="G568" t="str">
        <f t="shared" si="8"/>
        <v>Сретенский РЭСс Фирсово</v>
      </c>
    </row>
    <row r="569" spans="2:7" x14ac:dyDescent="0.25">
      <c r="B569" s="174">
        <v>101070069</v>
      </c>
      <c r="C569" t="b">
        <v>1</v>
      </c>
      <c r="D569" t="s">
        <v>8272</v>
      </c>
      <c r="E569" t="s">
        <v>49</v>
      </c>
      <c r="F569" t="s">
        <v>5400</v>
      </c>
      <c r="G569" t="str">
        <f t="shared" si="8"/>
        <v>Сретенский РЭСс Фирсово</v>
      </c>
    </row>
    <row r="570" spans="2:7" x14ac:dyDescent="0.25">
      <c r="B570" s="519">
        <v>101070074</v>
      </c>
      <c r="C570" t="b">
        <v>1</v>
      </c>
      <c r="D570" t="s">
        <v>8310</v>
      </c>
      <c r="E570" t="s">
        <v>11</v>
      </c>
      <c r="F570" t="s">
        <v>3524</v>
      </c>
      <c r="G570" t="str">
        <f t="shared" si="8"/>
        <v>Борзинский РЭСп/ст Даурия</v>
      </c>
    </row>
    <row r="571" spans="2:7" x14ac:dyDescent="0.25">
      <c r="B571" s="166">
        <v>101070099</v>
      </c>
      <c r="C571" t="b">
        <v>1</v>
      </c>
      <c r="D571" t="s">
        <v>8279</v>
      </c>
      <c r="E571" t="s">
        <v>4</v>
      </c>
      <c r="F571" t="s">
        <v>3691</v>
      </c>
      <c r="G571" t="str">
        <f t="shared" si="8"/>
        <v>Агинский РЭСс Хойто-Ага</v>
      </c>
    </row>
    <row r="572" spans="2:7" x14ac:dyDescent="0.25">
      <c r="B572" s="195">
        <v>101070111</v>
      </c>
      <c r="C572" t="b">
        <v>1</v>
      </c>
      <c r="D572" t="s">
        <v>8286</v>
      </c>
      <c r="E572" t="s">
        <v>48</v>
      </c>
      <c r="F572" t="s">
        <v>5398</v>
      </c>
      <c r="G572" t="str">
        <f t="shared" si="8"/>
        <v>Нерчинский РЭСс Нижние Ключи</v>
      </c>
    </row>
    <row r="573" spans="2:7" x14ac:dyDescent="0.25">
      <c r="B573" s="195">
        <v>101070147</v>
      </c>
      <c r="C573" t="b">
        <v>1</v>
      </c>
      <c r="D573" t="s">
        <v>8308</v>
      </c>
      <c r="E573" t="s">
        <v>48</v>
      </c>
      <c r="F573" t="s">
        <v>3325</v>
      </c>
      <c r="G573" t="str">
        <f t="shared" si="8"/>
        <v>Нерчинский РЭСг Нерчинск</v>
      </c>
    </row>
    <row r="574" spans="2:7" x14ac:dyDescent="0.25">
      <c r="B574" s="166">
        <v>101070166</v>
      </c>
      <c r="C574" t="b">
        <v>1</v>
      </c>
      <c r="D574" t="s">
        <v>8279</v>
      </c>
      <c r="E574" t="s">
        <v>4</v>
      </c>
      <c r="F574" t="s">
        <v>3691</v>
      </c>
      <c r="G574" t="str">
        <f t="shared" si="8"/>
        <v>Агинский РЭСс Хойто-Ага</v>
      </c>
    </row>
    <row r="575" spans="2:7" x14ac:dyDescent="0.25">
      <c r="B575" s="174">
        <v>101070181</v>
      </c>
      <c r="C575" t="b">
        <v>1</v>
      </c>
      <c r="D575" t="s">
        <v>8274</v>
      </c>
      <c r="E575" t="s">
        <v>106</v>
      </c>
      <c r="F575" t="s">
        <v>5401</v>
      </c>
      <c r="G575" t="str">
        <f t="shared" si="8"/>
        <v>Чернышевский РЭСс Кадая</v>
      </c>
    </row>
    <row r="576" spans="2:7" x14ac:dyDescent="0.25">
      <c r="B576" s="166">
        <v>101070290</v>
      </c>
      <c r="C576" t="b">
        <v>1</v>
      </c>
      <c r="D576" t="s">
        <v>8279</v>
      </c>
      <c r="E576" t="s">
        <v>4</v>
      </c>
      <c r="F576" t="s">
        <v>3691</v>
      </c>
      <c r="G576" t="str">
        <f t="shared" si="8"/>
        <v>Агинский РЭСс Хойто-Ага</v>
      </c>
    </row>
    <row r="577" spans="2:7" x14ac:dyDescent="0.25">
      <c r="B577" s="174">
        <v>101070306</v>
      </c>
      <c r="C577" t="b">
        <v>1</v>
      </c>
      <c r="D577" t="s">
        <v>8274</v>
      </c>
      <c r="E577" t="s">
        <v>106</v>
      </c>
      <c r="F577" t="s">
        <v>5402</v>
      </c>
      <c r="G577" t="str">
        <f t="shared" si="8"/>
        <v>Чернышевский РЭСс Новый Олов</v>
      </c>
    </row>
    <row r="578" spans="2:7" x14ac:dyDescent="0.25">
      <c r="B578" s="519">
        <v>101070330</v>
      </c>
      <c r="C578" t="b">
        <v>1</v>
      </c>
      <c r="D578" t="s">
        <v>8282</v>
      </c>
      <c r="E578" t="s">
        <v>11</v>
      </c>
      <c r="F578" t="s">
        <v>3524</v>
      </c>
      <c r="G578" t="str">
        <f t="shared" si="8"/>
        <v>Борзинский РЭСп/ст Даурия</v>
      </c>
    </row>
    <row r="579" spans="2:7" x14ac:dyDescent="0.25">
      <c r="B579" s="166">
        <v>101070488</v>
      </c>
      <c r="C579" t="b">
        <v>1</v>
      </c>
      <c r="D579" t="s">
        <v>8284</v>
      </c>
      <c r="E579" t="s">
        <v>4</v>
      </c>
      <c r="F579" t="s">
        <v>3370</v>
      </c>
      <c r="G579" t="str">
        <f t="shared" si="8"/>
        <v>Агинский РЭСс Южный Аргалей</v>
      </c>
    </row>
    <row r="580" spans="2:7" x14ac:dyDescent="0.25">
      <c r="B580" s="166">
        <v>101070491</v>
      </c>
      <c r="C580" t="b">
        <v>1</v>
      </c>
      <c r="D580" t="s">
        <v>8284</v>
      </c>
      <c r="E580" t="s">
        <v>4</v>
      </c>
      <c r="F580" t="s">
        <v>3370</v>
      </c>
      <c r="G580" t="str">
        <f t="shared" si="8"/>
        <v>Агинский РЭСс Южный Аргалей</v>
      </c>
    </row>
    <row r="581" spans="2:7" x14ac:dyDescent="0.25">
      <c r="B581" s="519">
        <v>101070500</v>
      </c>
      <c r="C581" t="b">
        <v>1</v>
      </c>
      <c r="D581" t="s">
        <v>8282</v>
      </c>
      <c r="E581" t="s">
        <v>11</v>
      </c>
      <c r="F581" t="s">
        <v>3524</v>
      </c>
      <c r="G581" t="str">
        <f t="shared" si="8"/>
        <v>Борзинский РЭСп/ст Даурия</v>
      </c>
    </row>
    <row r="582" spans="2:7" x14ac:dyDescent="0.25">
      <c r="B582" s="519">
        <v>101070516</v>
      </c>
      <c r="C582" t="b">
        <v>1</v>
      </c>
      <c r="D582" t="s">
        <v>8282</v>
      </c>
      <c r="E582" t="s">
        <v>11</v>
      </c>
      <c r="F582" t="s">
        <v>3524</v>
      </c>
      <c r="G582" t="str">
        <f t="shared" si="8"/>
        <v>Борзинский РЭСп/ст Даурия</v>
      </c>
    </row>
    <row r="583" spans="2:7" x14ac:dyDescent="0.25">
      <c r="B583" s="166">
        <v>101070537</v>
      </c>
      <c r="C583" t="b">
        <v>1</v>
      </c>
      <c r="D583" t="s">
        <v>8279</v>
      </c>
      <c r="E583" t="s">
        <v>4</v>
      </c>
      <c r="F583" t="s">
        <v>3691</v>
      </c>
      <c r="G583" t="str">
        <f t="shared" si="8"/>
        <v>Агинский РЭСс Хойто-Ага</v>
      </c>
    </row>
    <row r="584" spans="2:7" x14ac:dyDescent="0.25">
      <c r="B584" s="175">
        <v>101070546</v>
      </c>
      <c r="C584" t="b">
        <v>1</v>
      </c>
      <c r="D584" t="s">
        <v>8305</v>
      </c>
      <c r="E584" t="s">
        <v>108</v>
      </c>
      <c r="F584" t="s">
        <v>3503</v>
      </c>
      <c r="G584" t="str">
        <f t="shared" si="8"/>
        <v>Холбонский РЭСс Золотухино</v>
      </c>
    </row>
    <row r="585" spans="2:7" x14ac:dyDescent="0.25">
      <c r="B585" s="428">
        <v>101070849</v>
      </c>
      <c r="C585" t="b">
        <v>1</v>
      </c>
      <c r="D585" t="s">
        <v>8307</v>
      </c>
      <c r="E585" t="s">
        <v>46</v>
      </c>
      <c r="F585" t="s">
        <v>3339</v>
      </c>
      <c r="G585" t="str">
        <f t="shared" si="8"/>
        <v>Читинский РЭСс Смоленка</v>
      </c>
    </row>
    <row r="586" spans="2:7" x14ac:dyDescent="0.25">
      <c r="B586" s="174">
        <v>101070969</v>
      </c>
      <c r="C586" t="b">
        <v>1</v>
      </c>
      <c r="D586" t="s">
        <v>8286</v>
      </c>
      <c r="E586" t="s">
        <v>48</v>
      </c>
      <c r="F586" t="s">
        <v>5394</v>
      </c>
      <c r="G586" t="str">
        <f t="shared" si="8"/>
        <v>Нерчинский РЭСс Верхние Ключи</v>
      </c>
    </row>
    <row r="587" spans="2:7" x14ac:dyDescent="0.25">
      <c r="B587" s="166">
        <v>101070980</v>
      </c>
      <c r="C587" t="b">
        <v>1</v>
      </c>
      <c r="D587" t="s">
        <v>8279</v>
      </c>
      <c r="E587" t="s">
        <v>4</v>
      </c>
      <c r="F587" t="s">
        <v>3691</v>
      </c>
      <c r="G587" t="str">
        <f t="shared" si="8"/>
        <v>Агинский РЭСс Хойто-Ага</v>
      </c>
    </row>
    <row r="588" spans="2:7" x14ac:dyDescent="0.25">
      <c r="B588" s="428">
        <v>101071185</v>
      </c>
      <c r="C588" t="b">
        <v>1</v>
      </c>
      <c r="D588" t="s">
        <v>8302</v>
      </c>
      <c r="E588" t="s">
        <v>46</v>
      </c>
      <c r="F588" t="s">
        <v>3339</v>
      </c>
      <c r="G588" t="str">
        <f t="shared" si="8"/>
        <v>Читинский РЭСс Смоленка</v>
      </c>
    </row>
    <row r="589" spans="2:7" x14ac:dyDescent="0.25">
      <c r="B589" s="195">
        <v>101071209</v>
      </c>
      <c r="C589" t="b">
        <v>1</v>
      </c>
      <c r="D589" t="s">
        <v>8277</v>
      </c>
      <c r="E589" t="s">
        <v>8278</v>
      </c>
      <c r="F589" t="s">
        <v>7954</v>
      </c>
      <c r="G589" t="str">
        <f t="shared" si="8"/>
        <v>Петровск-Забайкальскс Харагун</v>
      </c>
    </row>
    <row r="590" spans="2:7" x14ac:dyDescent="0.25">
      <c r="B590" s="174">
        <v>101071244</v>
      </c>
      <c r="C590" t="b">
        <v>1</v>
      </c>
      <c r="D590" t="s">
        <v>8274</v>
      </c>
      <c r="E590" t="s">
        <v>106</v>
      </c>
      <c r="F590" t="s">
        <v>5401</v>
      </c>
      <c r="G590" t="str">
        <f t="shared" ref="G590:G653" si="9">CONCATENATE(E590,F590)</f>
        <v>Чернышевский РЭСс Кадая</v>
      </c>
    </row>
    <row r="591" spans="2:7" x14ac:dyDescent="0.25">
      <c r="B591" s="519">
        <v>101071333</v>
      </c>
      <c r="C591" t="b">
        <v>1</v>
      </c>
      <c r="D591" t="s">
        <v>8282</v>
      </c>
      <c r="E591" t="s">
        <v>11</v>
      </c>
      <c r="F591" t="s">
        <v>3524</v>
      </c>
      <c r="G591" t="str">
        <f t="shared" si="9"/>
        <v>Борзинский РЭСп/ст Даурия</v>
      </c>
    </row>
    <row r="592" spans="2:7" x14ac:dyDescent="0.25">
      <c r="B592" s="166">
        <v>101071481</v>
      </c>
      <c r="C592" t="b">
        <v>1</v>
      </c>
      <c r="D592" t="s">
        <v>8279</v>
      </c>
      <c r="E592" t="s">
        <v>4</v>
      </c>
      <c r="F592" t="s">
        <v>3691</v>
      </c>
      <c r="G592" t="str">
        <f t="shared" si="9"/>
        <v>Агинский РЭСс Хойто-Ага</v>
      </c>
    </row>
    <row r="593" spans="2:7" x14ac:dyDescent="0.25">
      <c r="B593" s="519">
        <v>101071488</v>
      </c>
      <c r="C593" t="b">
        <v>1</v>
      </c>
      <c r="D593" t="s">
        <v>8282</v>
      </c>
      <c r="E593" t="s">
        <v>11</v>
      </c>
      <c r="F593" t="s">
        <v>3524</v>
      </c>
      <c r="G593" t="str">
        <f t="shared" si="9"/>
        <v>Борзинский РЭСп/ст Даурия</v>
      </c>
    </row>
    <row r="594" spans="2:7" x14ac:dyDescent="0.25">
      <c r="B594" s="166">
        <v>101071494</v>
      </c>
      <c r="C594" t="b">
        <v>1</v>
      </c>
      <c r="D594" t="s">
        <v>8279</v>
      </c>
      <c r="E594" t="s">
        <v>4</v>
      </c>
      <c r="F594" t="s">
        <v>3691</v>
      </c>
      <c r="G594" t="str">
        <f t="shared" si="9"/>
        <v>Агинский РЭСс Хойто-Ага</v>
      </c>
    </row>
    <row r="595" spans="2:7" x14ac:dyDescent="0.25">
      <c r="B595" s="195">
        <v>101071499</v>
      </c>
      <c r="C595" t="b">
        <v>1</v>
      </c>
      <c r="D595" t="s">
        <v>8303</v>
      </c>
      <c r="E595" t="s">
        <v>48</v>
      </c>
      <c r="F595" t="s">
        <v>3325</v>
      </c>
      <c r="G595" t="str">
        <f t="shared" si="9"/>
        <v>Нерчинский РЭСг Нерчинск</v>
      </c>
    </row>
    <row r="596" spans="2:7" x14ac:dyDescent="0.25">
      <c r="B596" s="175">
        <v>101071500</v>
      </c>
      <c r="C596" t="b">
        <v>1</v>
      </c>
      <c r="D596" t="s">
        <v>8299</v>
      </c>
      <c r="E596" t="s">
        <v>108</v>
      </c>
      <c r="F596" t="s">
        <v>3326</v>
      </c>
      <c r="G596" t="str">
        <f t="shared" si="9"/>
        <v>Холбонский РЭСпгт Первомайский</v>
      </c>
    </row>
    <row r="597" spans="2:7" x14ac:dyDescent="0.25">
      <c r="B597" s="519">
        <v>101071502</v>
      </c>
      <c r="C597" t="b">
        <v>1</v>
      </c>
      <c r="D597" t="s">
        <v>8282</v>
      </c>
      <c r="E597" t="s">
        <v>11</v>
      </c>
      <c r="F597" t="s">
        <v>3524</v>
      </c>
      <c r="G597" t="str">
        <f t="shared" si="9"/>
        <v>Борзинский РЭСп/ст Даурия</v>
      </c>
    </row>
    <row r="598" spans="2:7" x14ac:dyDescent="0.25">
      <c r="B598" s="519">
        <v>101071505</v>
      </c>
      <c r="C598" t="b">
        <v>1</v>
      </c>
      <c r="D598" t="s">
        <v>8282</v>
      </c>
      <c r="E598" t="s">
        <v>11</v>
      </c>
      <c r="F598" t="s">
        <v>3524</v>
      </c>
      <c r="G598" t="str">
        <f t="shared" si="9"/>
        <v>Борзинский РЭСп/ст Даурия</v>
      </c>
    </row>
    <row r="599" spans="2:7" x14ac:dyDescent="0.25">
      <c r="B599" s="175">
        <v>101071564</v>
      </c>
      <c r="C599" t="b">
        <v>1</v>
      </c>
      <c r="D599" t="s">
        <v>8289</v>
      </c>
      <c r="E599" t="s">
        <v>108</v>
      </c>
      <c r="F599" t="s">
        <v>5406</v>
      </c>
      <c r="G599" t="str">
        <f t="shared" si="9"/>
        <v>Холбонский РЭСс Сухайтуй</v>
      </c>
    </row>
    <row r="600" spans="2:7" x14ac:dyDescent="0.25">
      <c r="B600" s="195">
        <v>101071586</v>
      </c>
      <c r="C600" t="b">
        <v>1</v>
      </c>
      <c r="D600" t="s">
        <v>8277</v>
      </c>
      <c r="E600" t="s">
        <v>8278</v>
      </c>
      <c r="F600" t="s">
        <v>7954</v>
      </c>
      <c r="G600" t="str">
        <f t="shared" si="9"/>
        <v>Петровск-Забайкальскс Харагун</v>
      </c>
    </row>
    <row r="601" spans="2:7" x14ac:dyDescent="0.25">
      <c r="B601" s="519">
        <v>101071612</v>
      </c>
      <c r="C601" t="b">
        <v>1</v>
      </c>
      <c r="D601" t="s">
        <v>8282</v>
      </c>
      <c r="E601" t="s">
        <v>11</v>
      </c>
      <c r="F601" t="s">
        <v>3524</v>
      </c>
      <c r="G601" t="str">
        <f t="shared" si="9"/>
        <v>Борзинский РЭСп/ст Даурия</v>
      </c>
    </row>
    <row r="602" spans="2:7" x14ac:dyDescent="0.25">
      <c r="B602" s="195">
        <v>101071660</v>
      </c>
      <c r="C602" t="b">
        <v>1</v>
      </c>
      <c r="D602" t="s">
        <v>8277</v>
      </c>
      <c r="E602" t="s">
        <v>8278</v>
      </c>
      <c r="F602" t="s">
        <v>7954</v>
      </c>
      <c r="G602" t="str">
        <f t="shared" si="9"/>
        <v>Петровск-Забайкальскс Харагун</v>
      </c>
    </row>
    <row r="603" spans="2:7" x14ac:dyDescent="0.25">
      <c r="B603" s="195">
        <v>101071685</v>
      </c>
      <c r="C603" t="b">
        <v>1</v>
      </c>
      <c r="D603" t="s">
        <v>8298</v>
      </c>
      <c r="E603" t="s">
        <v>48</v>
      </c>
      <c r="F603" t="s">
        <v>5393</v>
      </c>
      <c r="G603" t="str">
        <f t="shared" si="9"/>
        <v>Нерчинский РЭСпгт Приисковый</v>
      </c>
    </row>
    <row r="604" spans="2:7" x14ac:dyDescent="0.25">
      <c r="B604" s="519">
        <v>101071764</v>
      </c>
      <c r="C604" t="b">
        <v>1</v>
      </c>
      <c r="D604" t="s">
        <v>8282</v>
      </c>
      <c r="E604" t="s">
        <v>11</v>
      </c>
      <c r="F604" t="s">
        <v>3524</v>
      </c>
      <c r="G604" t="str">
        <f t="shared" si="9"/>
        <v>Борзинский РЭСп/ст Даурия</v>
      </c>
    </row>
    <row r="605" spans="2:7" x14ac:dyDescent="0.25">
      <c r="B605" s="166">
        <v>101071832</v>
      </c>
      <c r="C605" t="b">
        <v>1</v>
      </c>
      <c r="D605" t="s">
        <v>8280</v>
      </c>
      <c r="E605" t="s">
        <v>45</v>
      </c>
      <c r="F605" t="s">
        <v>3319</v>
      </c>
      <c r="G605" t="str">
        <f t="shared" si="9"/>
        <v>Центральный РЭСг Чита</v>
      </c>
    </row>
    <row r="606" spans="2:7" x14ac:dyDescent="0.25">
      <c r="B606" s="428">
        <v>101071936</v>
      </c>
      <c r="C606" t="b">
        <v>1</v>
      </c>
      <c r="D606" t="s">
        <v>8307</v>
      </c>
      <c r="E606" t="s">
        <v>46</v>
      </c>
      <c r="F606" t="s">
        <v>3339</v>
      </c>
      <c r="G606" t="str">
        <f t="shared" si="9"/>
        <v>Читинский РЭСс Смоленка</v>
      </c>
    </row>
    <row r="607" spans="2:7" x14ac:dyDescent="0.25">
      <c r="B607" s="195">
        <v>101071942</v>
      </c>
      <c r="C607" t="b">
        <v>1</v>
      </c>
      <c r="D607" t="s">
        <v>8296</v>
      </c>
      <c r="E607" t="s">
        <v>48</v>
      </c>
      <c r="F607" t="s">
        <v>5399</v>
      </c>
      <c r="G607" t="str">
        <f t="shared" si="9"/>
        <v>Нерчинский РЭСс Савватеево</v>
      </c>
    </row>
    <row r="608" spans="2:7" x14ac:dyDescent="0.25">
      <c r="B608" s="166">
        <v>101071944</v>
      </c>
      <c r="C608" t="b">
        <v>1</v>
      </c>
      <c r="D608" t="s">
        <v>8279</v>
      </c>
      <c r="E608" t="s">
        <v>4</v>
      </c>
      <c r="F608" t="s">
        <v>3691</v>
      </c>
      <c r="G608" t="str">
        <f t="shared" si="9"/>
        <v>Агинский РЭСс Хойто-Ага</v>
      </c>
    </row>
    <row r="609" spans="2:7" x14ac:dyDescent="0.25">
      <c r="B609" s="428">
        <v>101071975</v>
      </c>
      <c r="C609" t="b">
        <v>1</v>
      </c>
      <c r="D609" t="s">
        <v>8293</v>
      </c>
      <c r="E609" t="s">
        <v>46</v>
      </c>
      <c r="F609" t="s">
        <v>8117</v>
      </c>
      <c r="G609" t="str">
        <f t="shared" si="9"/>
        <v>Читинский РЭСп Забайкальский</v>
      </c>
    </row>
    <row r="610" spans="2:7" x14ac:dyDescent="0.25">
      <c r="B610" s="174">
        <v>101071978</v>
      </c>
      <c r="C610" t="b">
        <v>1</v>
      </c>
      <c r="D610" t="s">
        <v>8274</v>
      </c>
      <c r="E610" t="s">
        <v>106</v>
      </c>
      <c r="F610" t="s">
        <v>5402</v>
      </c>
      <c r="G610" t="str">
        <f t="shared" si="9"/>
        <v>Чернышевский РЭСс Новый Олов</v>
      </c>
    </row>
    <row r="611" spans="2:7" x14ac:dyDescent="0.25">
      <c r="B611" s="174">
        <v>101071985</v>
      </c>
      <c r="C611" t="b">
        <v>1</v>
      </c>
      <c r="D611" t="s">
        <v>8274</v>
      </c>
      <c r="E611" t="s">
        <v>106</v>
      </c>
      <c r="F611" t="s">
        <v>5402</v>
      </c>
      <c r="G611" t="str">
        <f t="shared" si="9"/>
        <v>Чернышевский РЭСс Новый Олов</v>
      </c>
    </row>
    <row r="612" spans="2:7" x14ac:dyDescent="0.25">
      <c r="B612" s="174">
        <v>101071992</v>
      </c>
      <c r="C612" t="b">
        <v>1</v>
      </c>
      <c r="D612" t="s">
        <v>8274</v>
      </c>
      <c r="E612" t="s">
        <v>106</v>
      </c>
      <c r="F612" t="s">
        <v>5402</v>
      </c>
      <c r="G612" t="str">
        <f t="shared" si="9"/>
        <v>Чернышевский РЭСс Новый Олов</v>
      </c>
    </row>
    <row r="613" spans="2:7" x14ac:dyDescent="0.25">
      <c r="B613" s="195">
        <v>101072065</v>
      </c>
      <c r="C613" t="b">
        <v>1</v>
      </c>
      <c r="D613" t="s">
        <v>8303</v>
      </c>
      <c r="E613" t="s">
        <v>48</v>
      </c>
      <c r="F613" t="s">
        <v>3325</v>
      </c>
      <c r="G613" t="str">
        <f t="shared" si="9"/>
        <v>Нерчинский РЭСг Нерчинск</v>
      </c>
    </row>
    <row r="614" spans="2:7" x14ac:dyDescent="0.25">
      <c r="B614" s="166">
        <v>101072076</v>
      </c>
      <c r="C614" t="b">
        <v>1</v>
      </c>
      <c r="D614" t="s">
        <v>8284</v>
      </c>
      <c r="E614" t="s">
        <v>4</v>
      </c>
      <c r="F614" t="s">
        <v>3370</v>
      </c>
      <c r="G614" t="str">
        <f t="shared" si="9"/>
        <v>Агинский РЭСс Южный Аргалей</v>
      </c>
    </row>
    <row r="615" spans="2:7" x14ac:dyDescent="0.25">
      <c r="B615" s="166">
        <v>101072098</v>
      </c>
      <c r="C615" t="b">
        <v>1</v>
      </c>
      <c r="D615" t="s">
        <v>8284</v>
      </c>
      <c r="E615" t="s">
        <v>4</v>
      </c>
      <c r="F615" t="s">
        <v>3370</v>
      </c>
      <c r="G615" t="str">
        <f t="shared" si="9"/>
        <v>Агинский РЭСс Южный Аргалей</v>
      </c>
    </row>
    <row r="616" spans="2:7" x14ac:dyDescent="0.25">
      <c r="B616" s="175">
        <v>101072154</v>
      </c>
      <c r="C616" t="b">
        <v>1</v>
      </c>
      <c r="D616" t="s">
        <v>8297</v>
      </c>
      <c r="E616" t="s">
        <v>108</v>
      </c>
      <c r="F616" t="s">
        <v>3407</v>
      </c>
      <c r="G616" t="str">
        <f t="shared" si="9"/>
        <v>Холбонский РЭСс Чирон</v>
      </c>
    </row>
    <row r="617" spans="2:7" x14ac:dyDescent="0.25">
      <c r="B617" s="195">
        <v>101072253</v>
      </c>
      <c r="C617" t="b">
        <v>1</v>
      </c>
      <c r="D617" t="s">
        <v>8296</v>
      </c>
      <c r="E617" t="s">
        <v>48</v>
      </c>
      <c r="F617" t="s">
        <v>5399</v>
      </c>
      <c r="G617" t="str">
        <f t="shared" si="9"/>
        <v>Нерчинский РЭСс Савватеево</v>
      </c>
    </row>
    <row r="618" spans="2:7" x14ac:dyDescent="0.25">
      <c r="B618" s="195">
        <v>101072263</v>
      </c>
      <c r="C618" t="b">
        <v>1</v>
      </c>
      <c r="D618" t="s">
        <v>8285</v>
      </c>
      <c r="E618" t="s">
        <v>8278</v>
      </c>
      <c r="F618" t="s">
        <v>3570</v>
      </c>
      <c r="G618" t="str">
        <f t="shared" si="9"/>
        <v>Петровск-Забайкальскнп Катангар Лесоучасток</v>
      </c>
    </row>
    <row r="619" spans="2:7" x14ac:dyDescent="0.25">
      <c r="B619" s="174">
        <v>101072289</v>
      </c>
      <c r="C619" t="b">
        <v>1</v>
      </c>
      <c r="D619" t="s">
        <v>8286</v>
      </c>
      <c r="E619" t="s">
        <v>48</v>
      </c>
      <c r="F619" t="s">
        <v>5394</v>
      </c>
      <c r="G619" t="str">
        <f t="shared" si="9"/>
        <v>Нерчинский РЭСс Верхние Ключи</v>
      </c>
    </row>
    <row r="620" spans="2:7" x14ac:dyDescent="0.25">
      <c r="B620" s="166">
        <v>101072340</v>
      </c>
      <c r="C620" t="b">
        <v>1</v>
      </c>
      <c r="D620" t="s">
        <v>8279</v>
      </c>
      <c r="E620" t="s">
        <v>4</v>
      </c>
      <c r="F620" t="s">
        <v>3691</v>
      </c>
      <c r="G620" t="str">
        <f t="shared" si="9"/>
        <v>Агинский РЭСс Хойто-Ага</v>
      </c>
    </row>
    <row r="621" spans="2:7" x14ac:dyDescent="0.25">
      <c r="B621" s="519">
        <v>101072365</v>
      </c>
      <c r="C621" t="b">
        <v>1</v>
      </c>
      <c r="D621" t="s">
        <v>8282</v>
      </c>
      <c r="E621" t="s">
        <v>11</v>
      </c>
      <c r="F621" t="s">
        <v>3524</v>
      </c>
      <c r="G621" t="str">
        <f t="shared" si="9"/>
        <v>Борзинский РЭСп/ст Даурия</v>
      </c>
    </row>
    <row r="622" spans="2:7" x14ac:dyDescent="0.25">
      <c r="B622" s="166">
        <v>101072406</v>
      </c>
      <c r="C622" t="b">
        <v>1</v>
      </c>
      <c r="D622" t="s">
        <v>8284</v>
      </c>
      <c r="E622" t="s">
        <v>4</v>
      </c>
      <c r="F622" t="s">
        <v>3370</v>
      </c>
      <c r="G622" t="str">
        <f t="shared" si="9"/>
        <v>Агинский РЭСс Южный Аргалей</v>
      </c>
    </row>
    <row r="623" spans="2:7" x14ac:dyDescent="0.25">
      <c r="B623" s="195">
        <v>101072454</v>
      </c>
      <c r="C623" t="b">
        <v>1</v>
      </c>
      <c r="D623" t="s">
        <v>8295</v>
      </c>
      <c r="E623" t="s">
        <v>48</v>
      </c>
      <c r="F623" t="s">
        <v>3325</v>
      </c>
      <c r="G623" t="str">
        <f t="shared" si="9"/>
        <v>Нерчинский РЭСг Нерчинск</v>
      </c>
    </row>
    <row r="624" spans="2:7" x14ac:dyDescent="0.25">
      <c r="B624" s="519">
        <v>101072468</v>
      </c>
      <c r="C624" t="b">
        <v>1</v>
      </c>
      <c r="D624" t="s">
        <v>8282</v>
      </c>
      <c r="E624" t="s">
        <v>11</v>
      </c>
      <c r="F624" t="s">
        <v>3524</v>
      </c>
      <c r="G624" t="str">
        <f t="shared" si="9"/>
        <v>Борзинский РЭСп/ст Даурия</v>
      </c>
    </row>
    <row r="625" spans="2:7" x14ac:dyDescent="0.25">
      <c r="B625" s="195">
        <v>101072479</v>
      </c>
      <c r="C625" t="b">
        <v>1</v>
      </c>
      <c r="D625" t="s">
        <v>8311</v>
      </c>
      <c r="E625" t="s">
        <v>48</v>
      </c>
      <c r="F625" t="s">
        <v>3325</v>
      </c>
      <c r="G625" t="str">
        <f t="shared" si="9"/>
        <v>Нерчинский РЭСг Нерчинск</v>
      </c>
    </row>
    <row r="626" spans="2:7" x14ac:dyDescent="0.25">
      <c r="B626" s="195">
        <v>101072493</v>
      </c>
      <c r="C626" t="b">
        <v>1</v>
      </c>
      <c r="D626" t="s">
        <v>8288</v>
      </c>
      <c r="E626" t="s">
        <v>48</v>
      </c>
      <c r="F626" t="s">
        <v>3325</v>
      </c>
      <c r="G626" t="str">
        <f t="shared" si="9"/>
        <v>Нерчинский РЭСг Нерчинск</v>
      </c>
    </row>
    <row r="627" spans="2:7" x14ac:dyDescent="0.25">
      <c r="B627" s="166">
        <v>101072518</v>
      </c>
      <c r="C627" t="b">
        <v>1</v>
      </c>
      <c r="D627" t="s">
        <v>8284</v>
      </c>
      <c r="E627" t="s">
        <v>4</v>
      </c>
      <c r="F627" t="s">
        <v>3370</v>
      </c>
      <c r="G627" t="str">
        <f t="shared" si="9"/>
        <v>Агинский РЭСс Южный Аргалей</v>
      </c>
    </row>
    <row r="628" spans="2:7" x14ac:dyDescent="0.25">
      <c r="B628" s="195">
        <v>101072527</v>
      </c>
      <c r="C628" t="b">
        <v>1</v>
      </c>
      <c r="D628" t="s">
        <v>8285</v>
      </c>
      <c r="E628" t="s">
        <v>8278</v>
      </c>
      <c r="F628" t="s">
        <v>3570</v>
      </c>
      <c r="G628" t="str">
        <f t="shared" si="9"/>
        <v>Петровск-Забайкальскнп Катангар Лесоучасток</v>
      </c>
    </row>
    <row r="629" spans="2:7" x14ac:dyDescent="0.25">
      <c r="B629" s="166">
        <v>101072561</v>
      </c>
      <c r="C629" t="b">
        <v>1</v>
      </c>
      <c r="D629" t="s">
        <v>8280</v>
      </c>
      <c r="E629" t="s">
        <v>45</v>
      </c>
      <c r="F629" t="s">
        <v>3319</v>
      </c>
      <c r="G629" t="str">
        <f t="shared" si="9"/>
        <v>Центральный РЭСг Чита</v>
      </c>
    </row>
    <row r="630" spans="2:7" x14ac:dyDescent="0.25">
      <c r="B630" s="174">
        <v>101072580</v>
      </c>
      <c r="C630" t="b">
        <v>1</v>
      </c>
      <c r="D630" t="s">
        <v>8274</v>
      </c>
      <c r="E630" t="s">
        <v>106</v>
      </c>
      <c r="F630" t="s">
        <v>5401</v>
      </c>
      <c r="G630" t="str">
        <f t="shared" si="9"/>
        <v>Чернышевский РЭСс Кадая</v>
      </c>
    </row>
    <row r="631" spans="2:7" x14ac:dyDescent="0.25">
      <c r="B631" s="520">
        <v>101072589</v>
      </c>
      <c r="C631" t="b">
        <v>1</v>
      </c>
      <c r="D631" t="s">
        <v>8281</v>
      </c>
      <c r="E631" t="s">
        <v>11</v>
      </c>
      <c r="F631" t="s">
        <v>3316</v>
      </c>
      <c r="G631" t="str">
        <f t="shared" si="9"/>
        <v>Борзинский РЭСг Борзя</v>
      </c>
    </row>
    <row r="632" spans="2:7" x14ac:dyDescent="0.25">
      <c r="B632" s="195">
        <v>101072607</v>
      </c>
      <c r="C632" t="b">
        <v>1</v>
      </c>
      <c r="D632" t="s">
        <v>8286</v>
      </c>
      <c r="E632" t="s">
        <v>48</v>
      </c>
      <c r="F632" t="s">
        <v>5398</v>
      </c>
      <c r="G632" t="str">
        <f t="shared" si="9"/>
        <v>Нерчинский РЭСс Нижние Ключи</v>
      </c>
    </row>
    <row r="633" spans="2:7" x14ac:dyDescent="0.25">
      <c r="B633" s="174">
        <v>101072670</v>
      </c>
      <c r="C633" t="b">
        <v>1</v>
      </c>
      <c r="D633" t="s">
        <v>8274</v>
      </c>
      <c r="E633" t="s">
        <v>106</v>
      </c>
      <c r="F633" t="s">
        <v>5402</v>
      </c>
      <c r="G633" t="str">
        <f t="shared" si="9"/>
        <v>Чернышевский РЭСс Новый Олов</v>
      </c>
    </row>
    <row r="634" spans="2:7" x14ac:dyDescent="0.25">
      <c r="B634" s="519">
        <v>101072814</v>
      </c>
      <c r="C634" t="b">
        <v>1</v>
      </c>
      <c r="D634" t="s">
        <v>8282</v>
      </c>
      <c r="E634" t="s">
        <v>11</v>
      </c>
      <c r="F634" t="s">
        <v>3524</v>
      </c>
      <c r="G634" t="str">
        <f t="shared" si="9"/>
        <v>Борзинский РЭСп/ст Даурия</v>
      </c>
    </row>
    <row r="635" spans="2:7" x14ac:dyDescent="0.25">
      <c r="B635" s="174">
        <v>101072834</v>
      </c>
      <c r="C635" t="b">
        <v>1</v>
      </c>
      <c r="D635" t="s">
        <v>8274</v>
      </c>
      <c r="E635" t="s">
        <v>106</v>
      </c>
      <c r="F635" t="s">
        <v>5401</v>
      </c>
      <c r="G635" t="str">
        <f t="shared" si="9"/>
        <v>Чернышевский РЭСс Кадая</v>
      </c>
    </row>
    <row r="636" spans="2:7" x14ac:dyDescent="0.25">
      <c r="B636" s="174">
        <v>101073028</v>
      </c>
      <c r="C636" t="b">
        <v>1</v>
      </c>
      <c r="D636" t="s">
        <v>8274</v>
      </c>
      <c r="E636" t="s">
        <v>106</v>
      </c>
      <c r="F636" t="s">
        <v>5401</v>
      </c>
      <c r="G636" t="str">
        <f t="shared" si="9"/>
        <v>Чернышевский РЭСс Кадая</v>
      </c>
    </row>
    <row r="637" spans="2:7" x14ac:dyDescent="0.25">
      <c r="B637" s="174">
        <v>101073044</v>
      </c>
      <c r="C637" t="b">
        <v>1</v>
      </c>
      <c r="D637" t="s">
        <v>8274</v>
      </c>
      <c r="E637" t="s">
        <v>106</v>
      </c>
      <c r="F637" t="s">
        <v>5401</v>
      </c>
      <c r="G637" t="str">
        <f t="shared" si="9"/>
        <v>Чернышевский РЭСс Кадая</v>
      </c>
    </row>
    <row r="638" spans="2:7" x14ac:dyDescent="0.25">
      <c r="B638" s="195">
        <v>101073048</v>
      </c>
      <c r="C638" t="b">
        <v>1</v>
      </c>
      <c r="D638" t="s">
        <v>8288</v>
      </c>
      <c r="E638" t="s">
        <v>48</v>
      </c>
      <c r="F638" t="s">
        <v>3325</v>
      </c>
      <c r="G638" t="str">
        <f t="shared" si="9"/>
        <v>Нерчинский РЭСг Нерчинск</v>
      </c>
    </row>
    <row r="639" spans="2:7" x14ac:dyDescent="0.25">
      <c r="B639" s="166">
        <v>101073083</v>
      </c>
      <c r="C639" t="b">
        <v>1</v>
      </c>
      <c r="D639" t="s">
        <v>8284</v>
      </c>
      <c r="E639" t="s">
        <v>4</v>
      </c>
      <c r="F639" t="s">
        <v>3370</v>
      </c>
      <c r="G639" t="str">
        <f t="shared" si="9"/>
        <v>Агинский РЭСс Южный Аргалей</v>
      </c>
    </row>
    <row r="640" spans="2:7" x14ac:dyDescent="0.25">
      <c r="B640" s="195">
        <v>101073144</v>
      </c>
      <c r="C640" t="b">
        <v>1</v>
      </c>
      <c r="D640" t="s">
        <v>8296</v>
      </c>
      <c r="E640" t="s">
        <v>48</v>
      </c>
      <c r="F640" t="s">
        <v>5399</v>
      </c>
      <c r="G640" t="str">
        <f t="shared" si="9"/>
        <v>Нерчинский РЭСс Савватеево</v>
      </c>
    </row>
    <row r="641" spans="2:7" x14ac:dyDescent="0.25">
      <c r="B641" s="174">
        <v>101073204</v>
      </c>
      <c r="C641" t="b">
        <v>1</v>
      </c>
      <c r="D641" t="s">
        <v>8274</v>
      </c>
      <c r="E641" t="s">
        <v>106</v>
      </c>
      <c r="F641" t="s">
        <v>5402</v>
      </c>
      <c r="G641" t="str">
        <f t="shared" si="9"/>
        <v>Чернышевский РЭСс Новый Олов</v>
      </c>
    </row>
    <row r="642" spans="2:7" x14ac:dyDescent="0.25">
      <c r="B642" s="174">
        <v>101073215</v>
      </c>
      <c r="C642" t="b">
        <v>1</v>
      </c>
      <c r="D642" t="s">
        <v>8274</v>
      </c>
      <c r="E642" t="s">
        <v>106</v>
      </c>
      <c r="F642" t="s">
        <v>5402</v>
      </c>
      <c r="G642" t="str">
        <f t="shared" si="9"/>
        <v>Чернышевский РЭСс Новый Олов</v>
      </c>
    </row>
    <row r="643" spans="2:7" x14ac:dyDescent="0.25">
      <c r="B643" s="519">
        <v>101073248</v>
      </c>
      <c r="C643" t="b">
        <v>1</v>
      </c>
      <c r="D643" t="s">
        <v>8282</v>
      </c>
      <c r="E643" t="s">
        <v>11</v>
      </c>
      <c r="F643" t="s">
        <v>3524</v>
      </c>
      <c r="G643" t="str">
        <f t="shared" si="9"/>
        <v>Борзинский РЭСп/ст Даурия</v>
      </c>
    </row>
    <row r="644" spans="2:7" x14ac:dyDescent="0.25">
      <c r="B644" s="166">
        <v>101073327</v>
      </c>
      <c r="C644" t="b">
        <v>1</v>
      </c>
      <c r="D644" t="s">
        <v>8300</v>
      </c>
      <c r="E644" t="s">
        <v>45</v>
      </c>
      <c r="F644" t="s">
        <v>3319</v>
      </c>
      <c r="G644" t="str">
        <f t="shared" si="9"/>
        <v>Центральный РЭСг Чита</v>
      </c>
    </row>
    <row r="645" spans="2:7" x14ac:dyDescent="0.25">
      <c r="B645" s="166">
        <v>101073416</v>
      </c>
      <c r="C645" t="b">
        <v>1</v>
      </c>
      <c r="D645" t="s">
        <v>8280</v>
      </c>
      <c r="E645" t="s">
        <v>45</v>
      </c>
      <c r="F645" t="s">
        <v>3319</v>
      </c>
      <c r="G645" t="str">
        <f t="shared" si="9"/>
        <v>Центральный РЭСг Чита</v>
      </c>
    </row>
    <row r="646" spans="2:7" x14ac:dyDescent="0.25">
      <c r="B646" s="195">
        <v>101073470</v>
      </c>
      <c r="C646" t="b">
        <v>1</v>
      </c>
      <c r="D646" t="s">
        <v>8296</v>
      </c>
      <c r="E646" t="s">
        <v>48</v>
      </c>
      <c r="F646" t="s">
        <v>5399</v>
      </c>
      <c r="G646" t="str">
        <f t="shared" si="9"/>
        <v>Нерчинский РЭСс Савватеево</v>
      </c>
    </row>
    <row r="647" spans="2:7" x14ac:dyDescent="0.25">
      <c r="B647" s="166">
        <v>101073510</v>
      </c>
      <c r="C647" t="b">
        <v>1</v>
      </c>
      <c r="D647" t="s">
        <v>8279</v>
      </c>
      <c r="E647" t="s">
        <v>4</v>
      </c>
      <c r="F647" t="s">
        <v>3691</v>
      </c>
      <c r="G647" t="str">
        <f t="shared" si="9"/>
        <v>Агинский РЭСс Хойто-Ага</v>
      </c>
    </row>
    <row r="648" spans="2:7" x14ac:dyDescent="0.25">
      <c r="B648" s="166">
        <v>101073587</v>
      </c>
      <c r="C648" t="b">
        <v>1</v>
      </c>
      <c r="D648" t="s">
        <v>8279</v>
      </c>
      <c r="E648" t="s">
        <v>4</v>
      </c>
      <c r="F648" t="s">
        <v>3691</v>
      </c>
      <c r="G648" t="str">
        <f t="shared" si="9"/>
        <v>Агинский РЭСс Хойто-Ага</v>
      </c>
    </row>
    <row r="649" spans="2:7" x14ac:dyDescent="0.25">
      <c r="B649" s="166">
        <v>101073621</v>
      </c>
      <c r="C649" t="b">
        <v>1</v>
      </c>
      <c r="D649" t="s">
        <v>8284</v>
      </c>
      <c r="E649" t="s">
        <v>4</v>
      </c>
      <c r="F649" t="s">
        <v>3370</v>
      </c>
      <c r="G649" t="str">
        <f t="shared" si="9"/>
        <v>Агинский РЭСс Южный Аргалей</v>
      </c>
    </row>
    <row r="650" spans="2:7" x14ac:dyDescent="0.25">
      <c r="B650" s="166">
        <v>101073632</v>
      </c>
      <c r="C650" t="b">
        <v>1</v>
      </c>
      <c r="D650" t="s">
        <v>8284</v>
      </c>
      <c r="E650" t="s">
        <v>4</v>
      </c>
      <c r="F650" t="s">
        <v>3370</v>
      </c>
      <c r="G650" t="str">
        <f t="shared" si="9"/>
        <v>Агинский РЭСс Южный Аргалей</v>
      </c>
    </row>
    <row r="651" spans="2:7" x14ac:dyDescent="0.25">
      <c r="B651" s="174">
        <v>101073646</v>
      </c>
      <c r="C651" t="b">
        <v>1</v>
      </c>
      <c r="D651" t="s">
        <v>8274</v>
      </c>
      <c r="E651" t="s">
        <v>106</v>
      </c>
      <c r="F651" t="s">
        <v>5402</v>
      </c>
      <c r="G651" t="str">
        <f t="shared" si="9"/>
        <v>Чернышевский РЭСс Новый Олов</v>
      </c>
    </row>
    <row r="652" spans="2:7" x14ac:dyDescent="0.25">
      <c r="B652" s="195">
        <v>101073662</v>
      </c>
      <c r="C652" t="b">
        <v>1</v>
      </c>
      <c r="D652" t="s">
        <v>8287</v>
      </c>
      <c r="E652" t="s">
        <v>48</v>
      </c>
      <c r="F652" t="s">
        <v>5397</v>
      </c>
      <c r="G652" t="str">
        <f t="shared" si="9"/>
        <v>Нерчинский РЭСс Правые Кумаки</v>
      </c>
    </row>
    <row r="653" spans="2:7" x14ac:dyDescent="0.25">
      <c r="B653" s="195">
        <v>101073669</v>
      </c>
      <c r="C653" t="b">
        <v>1</v>
      </c>
      <c r="D653" t="s">
        <v>8285</v>
      </c>
      <c r="E653" t="s">
        <v>8278</v>
      </c>
      <c r="F653" t="s">
        <v>3570</v>
      </c>
      <c r="G653" t="str">
        <f t="shared" si="9"/>
        <v>Петровск-Забайкальскнп Катангар Лесоучасток</v>
      </c>
    </row>
    <row r="654" spans="2:7" x14ac:dyDescent="0.25">
      <c r="B654" s="166">
        <v>101073704</v>
      </c>
      <c r="C654" t="b">
        <v>1</v>
      </c>
      <c r="D654" t="s">
        <v>8279</v>
      </c>
      <c r="E654" t="s">
        <v>4</v>
      </c>
      <c r="F654" t="s">
        <v>3691</v>
      </c>
      <c r="G654" t="str">
        <f t="shared" ref="G654:G717" si="10">CONCATENATE(E654,F654)</f>
        <v>Агинский РЭСс Хойто-Ага</v>
      </c>
    </row>
    <row r="655" spans="2:7" x14ac:dyDescent="0.25">
      <c r="B655" s="195">
        <v>101073825</v>
      </c>
      <c r="C655" t="b">
        <v>1</v>
      </c>
      <c r="D655" t="s">
        <v>8285</v>
      </c>
      <c r="E655" t="s">
        <v>8278</v>
      </c>
      <c r="F655" t="s">
        <v>3570</v>
      </c>
      <c r="G655" t="str">
        <f t="shared" si="10"/>
        <v>Петровск-Забайкальскнп Катангар Лесоучасток</v>
      </c>
    </row>
    <row r="656" spans="2:7" x14ac:dyDescent="0.25">
      <c r="B656" s="195">
        <v>101073928</v>
      </c>
      <c r="C656" t="b">
        <v>1</v>
      </c>
      <c r="D656" t="s">
        <v>8288</v>
      </c>
      <c r="E656" t="s">
        <v>48</v>
      </c>
      <c r="F656" t="s">
        <v>3325</v>
      </c>
      <c r="G656" t="str">
        <f t="shared" si="10"/>
        <v>Нерчинский РЭСг Нерчинск</v>
      </c>
    </row>
    <row r="657" spans="2:7" x14ac:dyDescent="0.25">
      <c r="B657" s="166">
        <v>101073961</v>
      </c>
      <c r="C657" t="b">
        <v>1</v>
      </c>
      <c r="D657" t="s">
        <v>8290</v>
      </c>
      <c r="E657" t="s">
        <v>45</v>
      </c>
      <c r="F657" t="s">
        <v>3319</v>
      </c>
      <c r="G657" t="str">
        <f t="shared" si="10"/>
        <v>Центральный РЭСг Чита</v>
      </c>
    </row>
    <row r="658" spans="2:7" x14ac:dyDescent="0.25">
      <c r="B658" s="195">
        <v>101073974</v>
      </c>
      <c r="C658" t="b">
        <v>1</v>
      </c>
      <c r="D658" t="s">
        <v>8311</v>
      </c>
      <c r="E658" t="s">
        <v>48</v>
      </c>
      <c r="F658" t="s">
        <v>3325</v>
      </c>
      <c r="G658" t="str">
        <f t="shared" si="10"/>
        <v>Нерчинский РЭСг Нерчинск</v>
      </c>
    </row>
    <row r="659" spans="2:7" x14ac:dyDescent="0.25">
      <c r="B659" s="166">
        <v>101073997</v>
      </c>
      <c r="C659" t="b">
        <v>1</v>
      </c>
      <c r="D659" t="s">
        <v>8290</v>
      </c>
      <c r="E659" t="s">
        <v>45</v>
      </c>
      <c r="F659" t="s">
        <v>3319</v>
      </c>
      <c r="G659" t="str">
        <f t="shared" si="10"/>
        <v>Центральный РЭСг Чита</v>
      </c>
    </row>
    <row r="660" spans="2:7" x14ac:dyDescent="0.25">
      <c r="B660" s="174">
        <v>101074088</v>
      </c>
      <c r="C660" t="b">
        <v>1</v>
      </c>
      <c r="D660" t="s">
        <v>8274</v>
      </c>
      <c r="E660" t="s">
        <v>106</v>
      </c>
      <c r="F660" t="s">
        <v>5401</v>
      </c>
      <c r="G660" t="str">
        <f t="shared" si="10"/>
        <v>Чернышевский РЭСс Кадая</v>
      </c>
    </row>
    <row r="661" spans="2:7" x14ac:dyDescent="0.25">
      <c r="B661" s="195">
        <v>101074200</v>
      </c>
      <c r="C661" t="b">
        <v>1</v>
      </c>
      <c r="D661" t="s">
        <v>8298</v>
      </c>
      <c r="E661" t="s">
        <v>48</v>
      </c>
      <c r="F661" t="s">
        <v>5393</v>
      </c>
      <c r="G661" t="str">
        <f t="shared" si="10"/>
        <v>Нерчинский РЭСпгт Приисковый</v>
      </c>
    </row>
    <row r="662" spans="2:7" x14ac:dyDescent="0.25">
      <c r="B662" s="519">
        <v>101074223</v>
      </c>
      <c r="C662" t="b">
        <v>1</v>
      </c>
      <c r="D662" t="s">
        <v>8282</v>
      </c>
      <c r="E662" t="s">
        <v>11</v>
      </c>
      <c r="F662" t="s">
        <v>3524</v>
      </c>
      <c r="G662" t="str">
        <f t="shared" si="10"/>
        <v>Борзинский РЭСп/ст Даурия</v>
      </c>
    </row>
    <row r="663" spans="2:7" x14ac:dyDescent="0.25">
      <c r="B663" s="166">
        <v>101074248</v>
      </c>
      <c r="C663" t="b">
        <v>1</v>
      </c>
      <c r="D663" t="s">
        <v>8279</v>
      </c>
      <c r="E663" t="s">
        <v>4</v>
      </c>
      <c r="F663" t="s">
        <v>3691</v>
      </c>
      <c r="G663" t="str">
        <f t="shared" si="10"/>
        <v>Агинский РЭСс Хойто-Ага</v>
      </c>
    </row>
    <row r="664" spans="2:7" x14ac:dyDescent="0.25">
      <c r="B664" s="520">
        <v>101074288</v>
      </c>
      <c r="C664" t="b">
        <v>1</v>
      </c>
      <c r="D664" t="s">
        <v>8281</v>
      </c>
      <c r="E664" t="s">
        <v>11</v>
      </c>
      <c r="F664" t="s">
        <v>3316</v>
      </c>
      <c r="G664" t="str">
        <f t="shared" si="10"/>
        <v>Борзинский РЭСг Борзя</v>
      </c>
    </row>
    <row r="665" spans="2:7" x14ac:dyDescent="0.25">
      <c r="B665" s="166">
        <v>101074306</v>
      </c>
      <c r="C665" t="b">
        <v>1</v>
      </c>
      <c r="D665" t="s">
        <v>8290</v>
      </c>
      <c r="E665" t="s">
        <v>45</v>
      </c>
      <c r="F665" t="s">
        <v>3319</v>
      </c>
      <c r="G665" t="str">
        <f t="shared" si="10"/>
        <v>Центральный РЭСг Чита</v>
      </c>
    </row>
    <row r="666" spans="2:7" x14ac:dyDescent="0.25">
      <c r="B666" s="519">
        <v>101074337</v>
      </c>
      <c r="C666" t="b">
        <v>1</v>
      </c>
      <c r="D666" t="s">
        <v>8282</v>
      </c>
      <c r="E666" t="s">
        <v>11</v>
      </c>
      <c r="F666" t="s">
        <v>3524</v>
      </c>
      <c r="G666" t="str">
        <f t="shared" si="10"/>
        <v>Борзинский РЭСп/ст Даурия</v>
      </c>
    </row>
    <row r="667" spans="2:7" x14ac:dyDescent="0.25">
      <c r="B667" s="166">
        <v>101074343</v>
      </c>
      <c r="C667" t="b">
        <v>1</v>
      </c>
      <c r="D667" t="s">
        <v>8290</v>
      </c>
      <c r="E667" t="s">
        <v>45</v>
      </c>
      <c r="F667" t="s">
        <v>3319</v>
      </c>
      <c r="G667" t="str">
        <f t="shared" si="10"/>
        <v>Центральный РЭСг Чита</v>
      </c>
    </row>
    <row r="668" spans="2:7" x14ac:dyDescent="0.25">
      <c r="B668" s="174">
        <v>101074390</v>
      </c>
      <c r="C668" t="b">
        <v>1</v>
      </c>
      <c r="D668" t="s">
        <v>8274</v>
      </c>
      <c r="E668" t="s">
        <v>106</v>
      </c>
      <c r="F668" t="s">
        <v>5402</v>
      </c>
      <c r="G668" t="str">
        <f t="shared" si="10"/>
        <v>Чернышевский РЭСс Новый Олов</v>
      </c>
    </row>
    <row r="669" spans="2:7" x14ac:dyDescent="0.25">
      <c r="B669" s="166">
        <v>101074414</v>
      </c>
      <c r="C669" t="b">
        <v>1</v>
      </c>
      <c r="D669" t="s">
        <v>8280</v>
      </c>
      <c r="E669" t="s">
        <v>45</v>
      </c>
      <c r="F669" t="s">
        <v>3319</v>
      </c>
      <c r="G669" t="str">
        <f t="shared" si="10"/>
        <v>Центральный РЭСг Чита</v>
      </c>
    </row>
    <row r="670" spans="2:7" x14ac:dyDescent="0.25">
      <c r="B670" s="166">
        <v>101074430</v>
      </c>
      <c r="C670" t="b">
        <v>1</v>
      </c>
      <c r="D670" t="s">
        <v>8279</v>
      </c>
      <c r="E670" t="s">
        <v>4</v>
      </c>
      <c r="F670" t="s">
        <v>3691</v>
      </c>
      <c r="G670" t="str">
        <f t="shared" si="10"/>
        <v>Агинский РЭСс Хойто-Ага</v>
      </c>
    </row>
    <row r="671" spans="2:7" x14ac:dyDescent="0.25">
      <c r="B671" s="174">
        <v>101074458</v>
      </c>
      <c r="C671" t="b">
        <v>1</v>
      </c>
      <c r="D671" t="s">
        <v>8274</v>
      </c>
      <c r="E671" t="s">
        <v>106</v>
      </c>
      <c r="F671" t="s">
        <v>5402</v>
      </c>
      <c r="G671" t="str">
        <f t="shared" si="10"/>
        <v>Чернышевский РЭСс Новый Олов</v>
      </c>
    </row>
    <row r="672" spans="2:7" x14ac:dyDescent="0.25">
      <c r="B672" s="174">
        <v>101074460</v>
      </c>
      <c r="C672" t="b">
        <v>1</v>
      </c>
      <c r="D672" t="s">
        <v>8286</v>
      </c>
      <c r="E672" t="s">
        <v>48</v>
      </c>
      <c r="F672" t="s">
        <v>5394</v>
      </c>
      <c r="G672" t="str">
        <f t="shared" si="10"/>
        <v>Нерчинский РЭСс Верхние Ключи</v>
      </c>
    </row>
    <row r="673" spans="2:7" x14ac:dyDescent="0.25">
      <c r="B673" s="166">
        <v>101074475</v>
      </c>
      <c r="C673" t="b">
        <v>1</v>
      </c>
      <c r="D673" t="s">
        <v>8284</v>
      </c>
      <c r="E673" t="s">
        <v>4</v>
      </c>
      <c r="F673" t="s">
        <v>3370</v>
      </c>
      <c r="G673" t="str">
        <f t="shared" si="10"/>
        <v>Агинский РЭСс Южный Аргалей</v>
      </c>
    </row>
    <row r="674" spans="2:7" x14ac:dyDescent="0.25">
      <c r="B674" s="519">
        <v>101074477</v>
      </c>
      <c r="C674" t="b">
        <v>1</v>
      </c>
      <c r="D674" t="s">
        <v>8282</v>
      </c>
      <c r="E674" t="s">
        <v>11</v>
      </c>
      <c r="F674" t="s">
        <v>3524</v>
      </c>
      <c r="G674" t="str">
        <f t="shared" si="10"/>
        <v>Борзинский РЭСп/ст Даурия</v>
      </c>
    </row>
    <row r="675" spans="2:7" x14ac:dyDescent="0.25">
      <c r="B675" s="195">
        <v>101074495</v>
      </c>
      <c r="C675" t="b">
        <v>1</v>
      </c>
      <c r="D675" t="s">
        <v>8296</v>
      </c>
      <c r="E675" t="s">
        <v>48</v>
      </c>
      <c r="F675" t="s">
        <v>5399</v>
      </c>
      <c r="G675" t="str">
        <f t="shared" si="10"/>
        <v>Нерчинский РЭСс Савватеево</v>
      </c>
    </row>
    <row r="676" spans="2:7" x14ac:dyDescent="0.25">
      <c r="B676" s="174">
        <v>101074612</v>
      </c>
      <c r="C676" t="b">
        <v>1</v>
      </c>
      <c r="D676" t="s">
        <v>8286</v>
      </c>
      <c r="E676" t="s">
        <v>48</v>
      </c>
      <c r="F676" t="s">
        <v>5394</v>
      </c>
      <c r="G676" t="str">
        <f t="shared" si="10"/>
        <v>Нерчинский РЭСс Верхние Ключи</v>
      </c>
    </row>
    <row r="677" spans="2:7" x14ac:dyDescent="0.25">
      <c r="B677" s="166">
        <v>101074619</v>
      </c>
      <c r="C677" t="b">
        <v>1</v>
      </c>
      <c r="D677" t="s">
        <v>8284</v>
      </c>
      <c r="E677" t="s">
        <v>4</v>
      </c>
      <c r="F677" t="s">
        <v>3370</v>
      </c>
      <c r="G677" t="str">
        <f t="shared" si="10"/>
        <v>Агинский РЭСс Южный Аргалей</v>
      </c>
    </row>
    <row r="678" spans="2:7" x14ac:dyDescent="0.25">
      <c r="B678" s="166">
        <v>101074662</v>
      </c>
      <c r="C678" t="b">
        <v>1</v>
      </c>
      <c r="D678" t="s">
        <v>8284</v>
      </c>
      <c r="E678" t="s">
        <v>4</v>
      </c>
      <c r="F678" t="s">
        <v>3370</v>
      </c>
      <c r="G678" t="str">
        <f t="shared" si="10"/>
        <v>Агинский РЭСс Южный Аргалей</v>
      </c>
    </row>
    <row r="679" spans="2:7" x14ac:dyDescent="0.25">
      <c r="B679" s="166">
        <v>101074677</v>
      </c>
      <c r="C679" t="b">
        <v>1</v>
      </c>
      <c r="D679" t="s">
        <v>8300</v>
      </c>
      <c r="E679" t="s">
        <v>45</v>
      </c>
      <c r="F679" t="s">
        <v>3319</v>
      </c>
      <c r="G679" t="str">
        <f t="shared" si="10"/>
        <v>Центральный РЭСг Чита</v>
      </c>
    </row>
    <row r="680" spans="2:7" x14ac:dyDescent="0.25">
      <c r="B680" s="166">
        <v>101074701</v>
      </c>
      <c r="C680" t="b">
        <v>1</v>
      </c>
      <c r="D680" t="s">
        <v>8279</v>
      </c>
      <c r="E680" t="s">
        <v>4</v>
      </c>
      <c r="F680" t="s">
        <v>3691</v>
      </c>
      <c r="G680" t="str">
        <f t="shared" si="10"/>
        <v>Агинский РЭСс Хойто-Ага</v>
      </c>
    </row>
    <row r="681" spans="2:7" x14ac:dyDescent="0.25">
      <c r="B681" s="166">
        <v>101074761</v>
      </c>
      <c r="C681" t="b">
        <v>1</v>
      </c>
      <c r="D681" t="s">
        <v>8279</v>
      </c>
      <c r="E681" t="s">
        <v>4</v>
      </c>
      <c r="F681" t="s">
        <v>3691</v>
      </c>
      <c r="G681" t="str">
        <f t="shared" si="10"/>
        <v>Агинский РЭСс Хойто-Ага</v>
      </c>
    </row>
    <row r="682" spans="2:7" x14ac:dyDescent="0.25">
      <c r="B682" s="519">
        <v>101074765</v>
      </c>
      <c r="C682" t="b">
        <v>1</v>
      </c>
      <c r="D682" t="s">
        <v>8282</v>
      </c>
      <c r="E682" t="s">
        <v>11</v>
      </c>
      <c r="F682" t="s">
        <v>3524</v>
      </c>
      <c r="G682" t="str">
        <f t="shared" si="10"/>
        <v>Борзинский РЭСп/ст Даурия</v>
      </c>
    </row>
    <row r="683" spans="2:7" x14ac:dyDescent="0.25">
      <c r="B683" s="195">
        <v>101074831</v>
      </c>
      <c r="C683" t="b">
        <v>1</v>
      </c>
      <c r="D683" t="s">
        <v>8296</v>
      </c>
      <c r="E683" t="s">
        <v>48</v>
      </c>
      <c r="F683" t="s">
        <v>5399</v>
      </c>
      <c r="G683" t="str">
        <f t="shared" si="10"/>
        <v>Нерчинский РЭСс Савватеево</v>
      </c>
    </row>
    <row r="684" spans="2:7" x14ac:dyDescent="0.25">
      <c r="B684" s="166">
        <v>101074838</v>
      </c>
      <c r="C684" t="b">
        <v>1</v>
      </c>
      <c r="D684" t="s">
        <v>8279</v>
      </c>
      <c r="E684" t="s">
        <v>4</v>
      </c>
      <c r="F684" t="s">
        <v>3691</v>
      </c>
      <c r="G684" t="str">
        <f t="shared" si="10"/>
        <v>Агинский РЭСс Хойто-Ага</v>
      </c>
    </row>
    <row r="685" spans="2:7" x14ac:dyDescent="0.25">
      <c r="B685" s="174">
        <v>101074844</v>
      </c>
      <c r="C685" t="b">
        <v>1</v>
      </c>
      <c r="D685" t="s">
        <v>8274</v>
      </c>
      <c r="E685" t="s">
        <v>106</v>
      </c>
      <c r="F685" t="s">
        <v>5401</v>
      </c>
      <c r="G685" t="str">
        <f t="shared" si="10"/>
        <v>Чернышевский РЭСс Кадая</v>
      </c>
    </row>
    <row r="686" spans="2:7" x14ac:dyDescent="0.25">
      <c r="B686" s="174">
        <v>101074864</v>
      </c>
      <c r="C686" t="b">
        <v>1</v>
      </c>
      <c r="D686" t="s">
        <v>8274</v>
      </c>
      <c r="E686" t="s">
        <v>106</v>
      </c>
      <c r="F686" t="s">
        <v>5402</v>
      </c>
      <c r="G686" t="str">
        <f t="shared" si="10"/>
        <v>Чернышевский РЭСс Новый Олов</v>
      </c>
    </row>
    <row r="687" spans="2:7" x14ac:dyDescent="0.25">
      <c r="B687" s="166">
        <v>101074906</v>
      </c>
      <c r="C687" t="b">
        <v>1</v>
      </c>
      <c r="D687" t="s">
        <v>8284</v>
      </c>
      <c r="E687" t="s">
        <v>4</v>
      </c>
      <c r="F687" t="s">
        <v>3370</v>
      </c>
      <c r="G687" t="str">
        <f t="shared" si="10"/>
        <v>Агинский РЭСс Южный Аргалей</v>
      </c>
    </row>
    <row r="688" spans="2:7" x14ac:dyDescent="0.25">
      <c r="B688" s="175">
        <v>101074924</v>
      </c>
      <c r="C688" t="b">
        <v>1</v>
      </c>
      <c r="D688" t="s">
        <v>8289</v>
      </c>
      <c r="E688" t="s">
        <v>108</v>
      </c>
      <c r="F688" t="s">
        <v>5407</v>
      </c>
      <c r="G688" t="str">
        <f t="shared" si="10"/>
        <v>Холбонский РЭСс Халтуй</v>
      </c>
    </row>
    <row r="689" spans="2:7" x14ac:dyDescent="0.25">
      <c r="B689" s="195">
        <v>101074943</v>
      </c>
      <c r="C689" t="b">
        <v>1</v>
      </c>
      <c r="D689" t="s">
        <v>8286</v>
      </c>
      <c r="E689" t="s">
        <v>48</v>
      </c>
      <c r="F689" t="s">
        <v>5398</v>
      </c>
      <c r="G689" t="str">
        <f t="shared" si="10"/>
        <v>Нерчинский РЭСс Нижние Ключи</v>
      </c>
    </row>
    <row r="690" spans="2:7" x14ac:dyDescent="0.25">
      <c r="B690" s="174">
        <v>101074944</v>
      </c>
      <c r="C690" t="b">
        <v>1</v>
      </c>
      <c r="D690" t="s">
        <v>8274</v>
      </c>
      <c r="E690" t="s">
        <v>106</v>
      </c>
      <c r="F690" t="s">
        <v>5402</v>
      </c>
      <c r="G690" t="str">
        <f t="shared" si="10"/>
        <v>Чернышевский РЭСс Новый Олов</v>
      </c>
    </row>
    <row r="691" spans="2:7" x14ac:dyDescent="0.25">
      <c r="B691" s="519">
        <v>101074980</v>
      </c>
      <c r="C691" t="b">
        <v>1</v>
      </c>
      <c r="D691" t="s">
        <v>8282</v>
      </c>
      <c r="E691" t="s">
        <v>11</v>
      </c>
      <c r="F691" t="s">
        <v>3524</v>
      </c>
      <c r="G691" t="str">
        <f t="shared" si="10"/>
        <v>Борзинский РЭСп/ст Даурия</v>
      </c>
    </row>
    <row r="692" spans="2:7" x14ac:dyDescent="0.25">
      <c r="B692" s="166">
        <v>101075004</v>
      </c>
      <c r="C692" t="b">
        <v>1</v>
      </c>
      <c r="D692" t="s">
        <v>8284</v>
      </c>
      <c r="E692" t="s">
        <v>4</v>
      </c>
      <c r="F692" t="s">
        <v>3370</v>
      </c>
      <c r="G692" t="str">
        <f t="shared" si="10"/>
        <v>Агинский РЭСс Южный Аргалей</v>
      </c>
    </row>
    <row r="693" spans="2:7" x14ac:dyDescent="0.25">
      <c r="B693" s="174">
        <v>101075014</v>
      </c>
      <c r="C693" t="b">
        <v>1</v>
      </c>
      <c r="D693" t="s">
        <v>8274</v>
      </c>
      <c r="E693" t="s">
        <v>106</v>
      </c>
      <c r="F693" t="s">
        <v>5402</v>
      </c>
      <c r="G693" t="str">
        <f t="shared" si="10"/>
        <v>Чернышевский РЭСс Новый Олов</v>
      </c>
    </row>
    <row r="694" spans="2:7" x14ac:dyDescent="0.25">
      <c r="B694" s="174">
        <v>101075084</v>
      </c>
      <c r="C694" t="b">
        <v>1</v>
      </c>
      <c r="D694" t="s">
        <v>8274</v>
      </c>
      <c r="E694" t="s">
        <v>106</v>
      </c>
      <c r="F694" t="s">
        <v>5401</v>
      </c>
      <c r="G694" t="str">
        <f t="shared" si="10"/>
        <v>Чернышевский РЭСс Кадая</v>
      </c>
    </row>
    <row r="695" spans="2:7" x14ac:dyDescent="0.25">
      <c r="B695" s="519">
        <v>101075123</v>
      </c>
      <c r="C695" t="b">
        <v>1</v>
      </c>
      <c r="D695" t="s">
        <v>8282</v>
      </c>
      <c r="E695" t="s">
        <v>11</v>
      </c>
      <c r="F695" t="s">
        <v>3524</v>
      </c>
      <c r="G695" t="str">
        <f t="shared" si="10"/>
        <v>Борзинский РЭСп/ст Даурия</v>
      </c>
    </row>
    <row r="696" spans="2:7" x14ac:dyDescent="0.25">
      <c r="B696" s="519">
        <v>101075125</v>
      </c>
      <c r="C696" t="b">
        <v>1</v>
      </c>
      <c r="D696" t="s">
        <v>8282</v>
      </c>
      <c r="E696" t="s">
        <v>11</v>
      </c>
      <c r="F696" t="s">
        <v>3524</v>
      </c>
      <c r="G696" t="str">
        <f t="shared" si="10"/>
        <v>Борзинский РЭСп/ст Даурия</v>
      </c>
    </row>
    <row r="697" spans="2:7" x14ac:dyDescent="0.25">
      <c r="B697" s="174">
        <v>101075201</v>
      </c>
      <c r="C697" t="b">
        <v>1</v>
      </c>
      <c r="D697" t="s">
        <v>8274</v>
      </c>
      <c r="E697" t="s">
        <v>106</v>
      </c>
      <c r="F697" t="s">
        <v>5402</v>
      </c>
      <c r="G697" t="str">
        <f t="shared" si="10"/>
        <v>Чернышевский РЭСс Новый Олов</v>
      </c>
    </row>
    <row r="698" spans="2:7" x14ac:dyDescent="0.25">
      <c r="B698" s="174">
        <v>101075244</v>
      </c>
      <c r="C698" t="b">
        <v>1</v>
      </c>
      <c r="D698" t="s">
        <v>8274</v>
      </c>
      <c r="E698" t="s">
        <v>106</v>
      </c>
      <c r="F698" t="s">
        <v>5402</v>
      </c>
      <c r="G698" t="str">
        <f t="shared" si="10"/>
        <v>Чернышевский РЭСс Новый Олов</v>
      </c>
    </row>
    <row r="699" spans="2:7" x14ac:dyDescent="0.25">
      <c r="B699" s="166">
        <v>101075316</v>
      </c>
      <c r="C699" t="b">
        <v>1</v>
      </c>
      <c r="D699" t="s">
        <v>8290</v>
      </c>
      <c r="E699" t="s">
        <v>45</v>
      </c>
      <c r="F699" t="s">
        <v>3319</v>
      </c>
      <c r="G699" t="str">
        <f t="shared" si="10"/>
        <v>Центральный РЭСг Чита</v>
      </c>
    </row>
    <row r="700" spans="2:7" x14ac:dyDescent="0.25">
      <c r="B700" s="195">
        <v>101075464</v>
      </c>
      <c r="C700" t="b">
        <v>1</v>
      </c>
      <c r="D700" t="s">
        <v>8285</v>
      </c>
      <c r="E700" t="s">
        <v>8278</v>
      </c>
      <c r="F700" t="s">
        <v>3570</v>
      </c>
      <c r="G700" t="str">
        <f t="shared" si="10"/>
        <v>Петровск-Забайкальскнп Катангар Лесоучасток</v>
      </c>
    </row>
    <row r="701" spans="2:7" x14ac:dyDescent="0.25">
      <c r="B701" s="195">
        <v>101075468</v>
      </c>
      <c r="C701" t="b">
        <v>1</v>
      </c>
      <c r="D701" t="s">
        <v>8286</v>
      </c>
      <c r="E701" t="s">
        <v>48</v>
      </c>
      <c r="F701" t="s">
        <v>5398</v>
      </c>
      <c r="G701" t="str">
        <f t="shared" si="10"/>
        <v>Нерчинский РЭСс Нижние Ключи</v>
      </c>
    </row>
    <row r="702" spans="2:7" x14ac:dyDescent="0.25">
      <c r="B702" s="195">
        <v>101075558</v>
      </c>
      <c r="C702" t="b">
        <v>1</v>
      </c>
      <c r="D702" t="s">
        <v>8275</v>
      </c>
      <c r="E702" t="s">
        <v>48</v>
      </c>
      <c r="F702" t="s">
        <v>3332</v>
      </c>
      <c r="G702" t="str">
        <f t="shared" si="10"/>
        <v>Нерчинский РЭСс Знаменка</v>
      </c>
    </row>
    <row r="703" spans="2:7" x14ac:dyDescent="0.25">
      <c r="B703" s="195">
        <v>101075610</v>
      </c>
      <c r="C703" t="b">
        <v>1</v>
      </c>
      <c r="D703" t="s">
        <v>8286</v>
      </c>
      <c r="E703" t="s">
        <v>48</v>
      </c>
      <c r="F703" t="s">
        <v>5398</v>
      </c>
      <c r="G703" t="str">
        <f t="shared" si="10"/>
        <v>Нерчинский РЭСс Нижние Ключи</v>
      </c>
    </row>
    <row r="704" spans="2:7" x14ac:dyDescent="0.25">
      <c r="B704" s="174">
        <v>101075624</v>
      </c>
      <c r="C704" t="b">
        <v>1</v>
      </c>
      <c r="D704" t="s">
        <v>8274</v>
      </c>
      <c r="E704" t="s">
        <v>106</v>
      </c>
      <c r="F704" t="s">
        <v>5401</v>
      </c>
      <c r="G704" t="str">
        <f t="shared" si="10"/>
        <v>Чернышевский РЭСс Кадая</v>
      </c>
    </row>
    <row r="705" spans="2:7" x14ac:dyDescent="0.25">
      <c r="B705" s="195">
        <v>101075683</v>
      </c>
      <c r="C705" t="b">
        <v>1</v>
      </c>
      <c r="D705" t="s">
        <v>8277</v>
      </c>
      <c r="E705" t="s">
        <v>8278</v>
      </c>
      <c r="F705" t="s">
        <v>7954</v>
      </c>
      <c r="G705" t="str">
        <f t="shared" si="10"/>
        <v>Петровск-Забайкальскс Харагун</v>
      </c>
    </row>
    <row r="706" spans="2:7" x14ac:dyDescent="0.25">
      <c r="B706" s="195">
        <v>101075699</v>
      </c>
      <c r="C706" t="b">
        <v>1</v>
      </c>
      <c r="D706" t="s">
        <v>8286</v>
      </c>
      <c r="E706" t="s">
        <v>48</v>
      </c>
      <c r="F706" t="s">
        <v>5398</v>
      </c>
      <c r="G706" t="str">
        <f t="shared" si="10"/>
        <v>Нерчинский РЭСс Нижние Ключи</v>
      </c>
    </row>
    <row r="707" spans="2:7" x14ac:dyDescent="0.25">
      <c r="B707" s="175">
        <v>101075705</v>
      </c>
      <c r="C707" t="b">
        <v>1</v>
      </c>
      <c r="D707" t="s">
        <v>8297</v>
      </c>
      <c r="E707" t="s">
        <v>108</v>
      </c>
      <c r="F707" t="s">
        <v>3407</v>
      </c>
      <c r="G707" t="str">
        <f t="shared" si="10"/>
        <v>Холбонский РЭСс Чирон</v>
      </c>
    </row>
    <row r="708" spans="2:7" x14ac:dyDescent="0.25">
      <c r="B708" s="519">
        <v>101075815</v>
      </c>
      <c r="C708" t="b">
        <v>1</v>
      </c>
      <c r="D708" t="s">
        <v>8282</v>
      </c>
      <c r="E708" t="s">
        <v>11</v>
      </c>
      <c r="F708" t="s">
        <v>3524</v>
      </c>
      <c r="G708" t="str">
        <f t="shared" si="10"/>
        <v>Борзинский РЭСп/ст Даурия</v>
      </c>
    </row>
    <row r="709" spans="2:7" x14ac:dyDescent="0.25">
      <c r="B709" s="195">
        <v>101075849</v>
      </c>
      <c r="C709" t="b">
        <v>1</v>
      </c>
      <c r="D709" t="s">
        <v>8286</v>
      </c>
      <c r="E709" t="s">
        <v>48</v>
      </c>
      <c r="F709" t="s">
        <v>5398</v>
      </c>
      <c r="G709" t="str">
        <f t="shared" si="10"/>
        <v>Нерчинский РЭСс Нижние Ключи</v>
      </c>
    </row>
    <row r="710" spans="2:7" x14ac:dyDescent="0.25">
      <c r="B710" s="195">
        <v>101075898</v>
      </c>
      <c r="C710" t="b">
        <v>1</v>
      </c>
      <c r="D710" t="s">
        <v>8303</v>
      </c>
      <c r="E710" t="s">
        <v>48</v>
      </c>
      <c r="F710" t="s">
        <v>3325</v>
      </c>
      <c r="G710" t="str">
        <f t="shared" si="10"/>
        <v>Нерчинский РЭСг Нерчинск</v>
      </c>
    </row>
    <row r="711" spans="2:7" x14ac:dyDescent="0.25">
      <c r="B711" s="174">
        <v>101075939</v>
      </c>
      <c r="C711" t="b">
        <v>1</v>
      </c>
      <c r="D711" t="s">
        <v>8274</v>
      </c>
      <c r="E711" t="s">
        <v>106</v>
      </c>
      <c r="F711" t="s">
        <v>5401</v>
      </c>
      <c r="G711" t="str">
        <f t="shared" si="10"/>
        <v>Чернышевский РЭСс Кадая</v>
      </c>
    </row>
    <row r="712" spans="2:7" x14ac:dyDescent="0.25">
      <c r="B712" s="174">
        <v>101075946</v>
      </c>
      <c r="C712" t="b">
        <v>1</v>
      </c>
      <c r="D712" t="s">
        <v>8274</v>
      </c>
      <c r="E712" t="s">
        <v>106</v>
      </c>
      <c r="F712" t="s">
        <v>5401</v>
      </c>
      <c r="G712" t="str">
        <f t="shared" si="10"/>
        <v>Чернышевский РЭСс Кадая</v>
      </c>
    </row>
    <row r="713" spans="2:7" x14ac:dyDescent="0.25">
      <c r="B713" s="195">
        <v>101075966</v>
      </c>
      <c r="C713" t="b">
        <v>1</v>
      </c>
      <c r="D713" t="s">
        <v>8286</v>
      </c>
      <c r="E713" t="s">
        <v>48</v>
      </c>
      <c r="F713" t="s">
        <v>5398</v>
      </c>
      <c r="G713" t="str">
        <f t="shared" si="10"/>
        <v>Нерчинский РЭСс Нижние Ключи</v>
      </c>
    </row>
    <row r="714" spans="2:7" x14ac:dyDescent="0.25">
      <c r="B714" s="166">
        <v>101076025</v>
      </c>
      <c r="C714" t="b">
        <v>1</v>
      </c>
      <c r="D714" t="s">
        <v>8290</v>
      </c>
      <c r="E714" t="s">
        <v>45</v>
      </c>
      <c r="F714" t="s">
        <v>3319</v>
      </c>
      <c r="G714" t="str">
        <f t="shared" si="10"/>
        <v>Центральный РЭСг Чита</v>
      </c>
    </row>
    <row r="715" spans="2:7" x14ac:dyDescent="0.25">
      <c r="B715" s="195">
        <v>101076072</v>
      </c>
      <c r="C715" t="b">
        <v>1</v>
      </c>
      <c r="D715" t="s">
        <v>8285</v>
      </c>
      <c r="E715" t="s">
        <v>8278</v>
      </c>
      <c r="F715" t="s">
        <v>3570</v>
      </c>
      <c r="G715" t="str">
        <f t="shared" si="10"/>
        <v>Петровск-Забайкальскнп Катангар Лесоучасток</v>
      </c>
    </row>
    <row r="716" spans="2:7" x14ac:dyDescent="0.25">
      <c r="B716" s="175">
        <v>101076140</v>
      </c>
      <c r="C716" t="b">
        <v>1</v>
      </c>
      <c r="D716" t="s">
        <v>8297</v>
      </c>
      <c r="E716" t="s">
        <v>108</v>
      </c>
      <c r="F716" t="s">
        <v>3407</v>
      </c>
      <c r="G716" t="str">
        <f t="shared" si="10"/>
        <v>Холбонский РЭСс Чирон</v>
      </c>
    </row>
    <row r="717" spans="2:7" x14ac:dyDescent="0.25">
      <c r="B717" s="166">
        <v>101076171</v>
      </c>
      <c r="C717" t="b">
        <v>1</v>
      </c>
      <c r="D717" t="s">
        <v>8279</v>
      </c>
      <c r="E717" t="s">
        <v>4</v>
      </c>
      <c r="F717" t="s">
        <v>3691</v>
      </c>
      <c r="G717" t="str">
        <f t="shared" si="10"/>
        <v>Агинский РЭСс Хойто-Ага</v>
      </c>
    </row>
    <row r="718" spans="2:7" x14ac:dyDescent="0.25">
      <c r="B718" s="175">
        <v>101076223</v>
      </c>
      <c r="C718" t="b">
        <v>1</v>
      </c>
      <c r="D718" t="s">
        <v>8297</v>
      </c>
      <c r="E718" t="s">
        <v>108</v>
      </c>
      <c r="F718" t="s">
        <v>3407</v>
      </c>
      <c r="G718" t="str">
        <f t="shared" ref="G718:G781" si="11">CONCATENATE(E718,F718)</f>
        <v>Холбонский РЭСс Чирон</v>
      </c>
    </row>
    <row r="719" spans="2:7" x14ac:dyDescent="0.25">
      <c r="B719" s="195">
        <v>101076243</v>
      </c>
      <c r="C719" t="b">
        <v>1</v>
      </c>
      <c r="D719" t="s">
        <v>8288</v>
      </c>
      <c r="E719" t="s">
        <v>48</v>
      </c>
      <c r="F719" t="s">
        <v>3325</v>
      </c>
      <c r="G719" t="str">
        <f t="shared" si="11"/>
        <v>Нерчинский РЭСг Нерчинск</v>
      </c>
    </row>
    <row r="720" spans="2:7" x14ac:dyDescent="0.25">
      <c r="B720" s="166">
        <v>101076261</v>
      </c>
      <c r="C720" t="b">
        <v>1</v>
      </c>
      <c r="D720" t="s">
        <v>8279</v>
      </c>
      <c r="E720" t="s">
        <v>4</v>
      </c>
      <c r="F720" t="s">
        <v>3691</v>
      </c>
      <c r="G720" t="str">
        <f t="shared" si="11"/>
        <v>Агинский РЭСс Хойто-Ага</v>
      </c>
    </row>
    <row r="721" spans="2:7" x14ac:dyDescent="0.25">
      <c r="B721" s="195">
        <v>101076263</v>
      </c>
      <c r="C721" t="b">
        <v>1</v>
      </c>
      <c r="D721" t="s">
        <v>8285</v>
      </c>
      <c r="E721" t="s">
        <v>8278</v>
      </c>
      <c r="F721" t="s">
        <v>7891</v>
      </c>
      <c r="G721" t="str">
        <f t="shared" si="11"/>
        <v>Петровск-Забайкальскс Катангар</v>
      </c>
    </row>
    <row r="722" spans="2:7" x14ac:dyDescent="0.25">
      <c r="B722" s="166">
        <v>101076330</v>
      </c>
      <c r="C722" t="b">
        <v>1</v>
      </c>
      <c r="D722" t="s">
        <v>8290</v>
      </c>
      <c r="E722" t="s">
        <v>45</v>
      </c>
      <c r="F722" t="s">
        <v>3319</v>
      </c>
      <c r="G722" t="str">
        <f t="shared" si="11"/>
        <v>Центральный РЭСг Чита</v>
      </c>
    </row>
    <row r="723" spans="2:7" x14ac:dyDescent="0.25">
      <c r="B723" s="428">
        <v>101076337</v>
      </c>
      <c r="C723" t="b">
        <v>1</v>
      </c>
      <c r="D723" t="s">
        <v>8312</v>
      </c>
      <c r="E723" t="s">
        <v>46</v>
      </c>
      <c r="F723" t="s">
        <v>3339</v>
      </c>
      <c r="G723" t="str">
        <f t="shared" si="11"/>
        <v>Читинский РЭСс Смоленка</v>
      </c>
    </row>
    <row r="724" spans="2:7" x14ac:dyDescent="0.25">
      <c r="B724" s="166">
        <v>101076367</v>
      </c>
      <c r="C724" t="b">
        <v>1</v>
      </c>
      <c r="D724" t="s">
        <v>8284</v>
      </c>
      <c r="E724" t="s">
        <v>4</v>
      </c>
      <c r="F724" t="s">
        <v>3370</v>
      </c>
      <c r="G724" t="str">
        <f t="shared" si="11"/>
        <v>Агинский РЭСс Южный Аргалей</v>
      </c>
    </row>
    <row r="725" spans="2:7" x14ac:dyDescent="0.25">
      <c r="B725" s="174">
        <v>101076381</v>
      </c>
      <c r="C725" t="b">
        <v>1</v>
      </c>
      <c r="D725" t="s">
        <v>8286</v>
      </c>
      <c r="E725" t="s">
        <v>48</v>
      </c>
      <c r="F725" t="s">
        <v>5394</v>
      </c>
      <c r="G725" t="str">
        <f t="shared" si="11"/>
        <v>Нерчинский РЭСс Верхние Ключи</v>
      </c>
    </row>
    <row r="726" spans="2:7" x14ac:dyDescent="0.25">
      <c r="B726" s="166">
        <v>101076511</v>
      </c>
      <c r="C726" t="b">
        <v>1</v>
      </c>
      <c r="D726" t="s">
        <v>8284</v>
      </c>
      <c r="E726" t="s">
        <v>4</v>
      </c>
      <c r="F726" t="s">
        <v>3370</v>
      </c>
      <c r="G726" t="str">
        <f t="shared" si="11"/>
        <v>Агинский РЭСс Южный Аргалей</v>
      </c>
    </row>
    <row r="727" spans="2:7" x14ac:dyDescent="0.25">
      <c r="B727" s="166">
        <v>101076521</v>
      </c>
      <c r="C727" t="b">
        <v>1</v>
      </c>
      <c r="D727" t="s">
        <v>8280</v>
      </c>
      <c r="E727" t="s">
        <v>45</v>
      </c>
      <c r="F727" t="s">
        <v>3319</v>
      </c>
      <c r="G727" t="str">
        <f t="shared" si="11"/>
        <v>Центральный РЭСг Чита</v>
      </c>
    </row>
    <row r="728" spans="2:7" x14ac:dyDescent="0.25">
      <c r="B728" s="174">
        <v>101076566</v>
      </c>
      <c r="C728" t="b">
        <v>1</v>
      </c>
      <c r="D728" t="s">
        <v>8286</v>
      </c>
      <c r="E728" t="s">
        <v>48</v>
      </c>
      <c r="F728" t="s">
        <v>5394</v>
      </c>
      <c r="G728" t="str">
        <f t="shared" si="11"/>
        <v>Нерчинский РЭСс Верхние Ключи</v>
      </c>
    </row>
    <row r="729" spans="2:7" x14ac:dyDescent="0.25">
      <c r="B729" s="166">
        <v>101076602</v>
      </c>
      <c r="C729" t="b">
        <v>1</v>
      </c>
      <c r="D729" t="s">
        <v>8290</v>
      </c>
      <c r="E729" t="s">
        <v>45</v>
      </c>
      <c r="F729" t="s">
        <v>3319</v>
      </c>
      <c r="G729" t="str">
        <f t="shared" si="11"/>
        <v>Центральный РЭСг Чита</v>
      </c>
    </row>
    <row r="730" spans="2:7" x14ac:dyDescent="0.25">
      <c r="B730" s="166">
        <v>101076629</v>
      </c>
      <c r="C730" t="b">
        <v>1</v>
      </c>
      <c r="D730" t="s">
        <v>8279</v>
      </c>
      <c r="E730" t="s">
        <v>4</v>
      </c>
      <c r="F730" t="s">
        <v>3691</v>
      </c>
      <c r="G730" t="str">
        <f t="shared" si="11"/>
        <v>Агинский РЭСс Хойто-Ага</v>
      </c>
    </row>
    <row r="731" spans="2:7" x14ac:dyDescent="0.25">
      <c r="B731" s="195">
        <v>101076634</v>
      </c>
      <c r="C731" t="b">
        <v>1</v>
      </c>
      <c r="D731" t="s">
        <v>8294</v>
      </c>
      <c r="E731" t="s">
        <v>48</v>
      </c>
      <c r="F731" t="s">
        <v>3325</v>
      </c>
      <c r="G731" t="str">
        <f t="shared" si="11"/>
        <v>Нерчинский РЭСг Нерчинск</v>
      </c>
    </row>
    <row r="732" spans="2:7" x14ac:dyDescent="0.25">
      <c r="B732" s="174">
        <v>101076642</v>
      </c>
      <c r="C732" t="b">
        <v>1</v>
      </c>
      <c r="D732" t="s">
        <v>8274</v>
      </c>
      <c r="E732" t="s">
        <v>106</v>
      </c>
      <c r="F732" t="s">
        <v>5401</v>
      </c>
      <c r="G732" t="str">
        <f t="shared" si="11"/>
        <v>Чернышевский РЭСс Кадая</v>
      </c>
    </row>
    <row r="733" spans="2:7" x14ac:dyDescent="0.25">
      <c r="B733" s="519">
        <v>101076648</v>
      </c>
      <c r="C733" t="b">
        <v>1</v>
      </c>
      <c r="D733" t="s">
        <v>8310</v>
      </c>
      <c r="E733" t="s">
        <v>11</v>
      </c>
      <c r="F733" t="s">
        <v>3524</v>
      </c>
      <c r="G733" t="str">
        <f t="shared" si="11"/>
        <v>Борзинский РЭСп/ст Даурия</v>
      </c>
    </row>
    <row r="734" spans="2:7" x14ac:dyDescent="0.25">
      <c r="B734" s="166">
        <v>101076656</v>
      </c>
      <c r="C734" t="b">
        <v>1</v>
      </c>
      <c r="D734" t="s">
        <v>8290</v>
      </c>
      <c r="E734" t="s">
        <v>45</v>
      </c>
      <c r="F734" t="s">
        <v>3319</v>
      </c>
      <c r="G734" t="str">
        <f t="shared" si="11"/>
        <v>Центральный РЭСг Чита</v>
      </c>
    </row>
    <row r="735" spans="2:7" x14ac:dyDescent="0.25">
      <c r="B735" s="195">
        <v>101076686</v>
      </c>
      <c r="C735" t="b">
        <v>1</v>
      </c>
      <c r="D735" t="s">
        <v>8298</v>
      </c>
      <c r="E735" t="s">
        <v>48</v>
      </c>
      <c r="F735" t="s">
        <v>5393</v>
      </c>
      <c r="G735" t="str">
        <f t="shared" si="11"/>
        <v>Нерчинский РЭСпгт Приисковый</v>
      </c>
    </row>
    <row r="736" spans="2:7" x14ac:dyDescent="0.25">
      <c r="B736" s="174">
        <v>101076702</v>
      </c>
      <c r="C736" t="b">
        <v>1</v>
      </c>
      <c r="D736" t="s">
        <v>8286</v>
      </c>
      <c r="E736" t="s">
        <v>48</v>
      </c>
      <c r="F736" t="s">
        <v>5394</v>
      </c>
      <c r="G736" t="str">
        <f t="shared" si="11"/>
        <v>Нерчинский РЭСс Верхние Ключи</v>
      </c>
    </row>
    <row r="737" spans="2:7" x14ac:dyDescent="0.25">
      <c r="B737" s="519">
        <v>101076752</v>
      </c>
      <c r="C737" t="b">
        <v>1</v>
      </c>
      <c r="D737" t="s">
        <v>8282</v>
      </c>
      <c r="E737" t="s">
        <v>11</v>
      </c>
      <c r="F737" t="s">
        <v>3524</v>
      </c>
      <c r="G737" t="str">
        <f t="shared" si="11"/>
        <v>Борзинский РЭСп/ст Даурия</v>
      </c>
    </row>
    <row r="738" spans="2:7" x14ac:dyDescent="0.25">
      <c r="B738" s="195">
        <v>101076895</v>
      </c>
      <c r="C738" t="b">
        <v>1</v>
      </c>
      <c r="D738" t="s">
        <v>8294</v>
      </c>
      <c r="E738" t="s">
        <v>48</v>
      </c>
      <c r="F738" t="s">
        <v>3325</v>
      </c>
      <c r="G738" t="str">
        <f t="shared" si="11"/>
        <v>Нерчинский РЭСг Нерчинск</v>
      </c>
    </row>
    <row r="739" spans="2:7" x14ac:dyDescent="0.25">
      <c r="B739" s="519">
        <v>101076965</v>
      </c>
      <c r="C739" t="b">
        <v>1</v>
      </c>
      <c r="D739" t="s">
        <v>8282</v>
      </c>
      <c r="E739" t="s">
        <v>11</v>
      </c>
      <c r="F739" t="s">
        <v>3524</v>
      </c>
      <c r="G739" t="str">
        <f t="shared" si="11"/>
        <v>Борзинский РЭСп/ст Даурия</v>
      </c>
    </row>
    <row r="740" spans="2:7" x14ac:dyDescent="0.25">
      <c r="B740" s="174">
        <v>101076966</v>
      </c>
      <c r="C740" t="b">
        <v>1</v>
      </c>
      <c r="D740" t="s">
        <v>8286</v>
      </c>
      <c r="E740" t="s">
        <v>48</v>
      </c>
      <c r="F740" t="s">
        <v>5394</v>
      </c>
      <c r="G740" t="str">
        <f t="shared" si="11"/>
        <v>Нерчинский РЭСс Верхние Ключи</v>
      </c>
    </row>
    <row r="741" spans="2:7" x14ac:dyDescent="0.25">
      <c r="B741" s="166">
        <v>101076982</v>
      </c>
      <c r="C741" t="b">
        <v>1</v>
      </c>
      <c r="D741" t="s">
        <v>8279</v>
      </c>
      <c r="E741" t="s">
        <v>4</v>
      </c>
      <c r="F741" t="s">
        <v>3691</v>
      </c>
      <c r="G741" t="str">
        <f t="shared" si="11"/>
        <v>Агинский РЭСс Хойто-Ага</v>
      </c>
    </row>
    <row r="742" spans="2:7" x14ac:dyDescent="0.25">
      <c r="B742" s="195">
        <v>101077006</v>
      </c>
      <c r="C742" t="b">
        <v>1</v>
      </c>
      <c r="D742" t="s">
        <v>8285</v>
      </c>
      <c r="E742" t="s">
        <v>8278</v>
      </c>
      <c r="F742" t="s">
        <v>3570</v>
      </c>
      <c r="G742" t="str">
        <f t="shared" si="11"/>
        <v>Петровск-Забайкальскнп Катангар Лесоучасток</v>
      </c>
    </row>
    <row r="743" spans="2:7" x14ac:dyDescent="0.25">
      <c r="B743" s="166">
        <v>101077018</v>
      </c>
      <c r="C743" t="b">
        <v>1</v>
      </c>
      <c r="D743" t="s">
        <v>8284</v>
      </c>
      <c r="E743" t="s">
        <v>4</v>
      </c>
      <c r="F743" t="s">
        <v>3370</v>
      </c>
      <c r="G743" t="str">
        <f t="shared" si="11"/>
        <v>Агинский РЭСс Южный Аргалей</v>
      </c>
    </row>
    <row r="744" spans="2:7" x14ac:dyDescent="0.25">
      <c r="B744" s="520">
        <v>101077046</v>
      </c>
      <c r="C744" t="b">
        <v>1</v>
      </c>
      <c r="D744" t="s">
        <v>8281</v>
      </c>
      <c r="E744" t="s">
        <v>11</v>
      </c>
      <c r="F744" t="s">
        <v>3316</v>
      </c>
      <c r="G744" t="str">
        <f t="shared" si="11"/>
        <v>Борзинский РЭСг Борзя</v>
      </c>
    </row>
    <row r="745" spans="2:7" x14ac:dyDescent="0.25">
      <c r="B745" s="195">
        <v>101077088</v>
      </c>
      <c r="C745" t="b">
        <v>1</v>
      </c>
      <c r="D745" t="s">
        <v>8308</v>
      </c>
      <c r="E745" t="s">
        <v>48</v>
      </c>
      <c r="F745" t="s">
        <v>3325</v>
      </c>
      <c r="G745" t="str">
        <f t="shared" si="11"/>
        <v>Нерчинский РЭСг Нерчинск</v>
      </c>
    </row>
    <row r="746" spans="2:7" x14ac:dyDescent="0.25">
      <c r="B746" s="166">
        <v>101077091</v>
      </c>
      <c r="C746" t="b">
        <v>1</v>
      </c>
      <c r="D746" t="s">
        <v>8279</v>
      </c>
      <c r="E746" t="s">
        <v>4</v>
      </c>
      <c r="F746" t="s">
        <v>3691</v>
      </c>
      <c r="G746" t="str">
        <f t="shared" si="11"/>
        <v>Агинский РЭСс Хойто-Ага</v>
      </c>
    </row>
    <row r="747" spans="2:7" x14ac:dyDescent="0.25">
      <c r="B747" s="195">
        <v>101077174</v>
      </c>
      <c r="C747" t="b">
        <v>1</v>
      </c>
      <c r="D747" t="s">
        <v>8296</v>
      </c>
      <c r="E747" t="s">
        <v>48</v>
      </c>
      <c r="F747" t="s">
        <v>5399</v>
      </c>
      <c r="G747" t="str">
        <f t="shared" si="11"/>
        <v>Нерчинский РЭСс Савватеево</v>
      </c>
    </row>
    <row r="748" spans="2:7" x14ac:dyDescent="0.25">
      <c r="B748" s="195">
        <v>101077209</v>
      </c>
      <c r="C748" t="b">
        <v>1</v>
      </c>
      <c r="D748" t="s">
        <v>8296</v>
      </c>
      <c r="E748" t="s">
        <v>48</v>
      </c>
      <c r="F748" t="s">
        <v>5399</v>
      </c>
      <c r="G748" t="str">
        <f t="shared" si="11"/>
        <v>Нерчинский РЭСс Савватеево</v>
      </c>
    </row>
    <row r="749" spans="2:7" x14ac:dyDescent="0.25">
      <c r="B749" s="195">
        <v>101077254</v>
      </c>
      <c r="C749" t="b">
        <v>1</v>
      </c>
      <c r="D749" t="s">
        <v>8296</v>
      </c>
      <c r="E749" t="s">
        <v>48</v>
      </c>
      <c r="F749" t="s">
        <v>5399</v>
      </c>
      <c r="G749" t="str">
        <f t="shared" si="11"/>
        <v>Нерчинский РЭСс Савватеево</v>
      </c>
    </row>
    <row r="750" spans="2:7" x14ac:dyDescent="0.25">
      <c r="B750" s="175">
        <v>101077319</v>
      </c>
      <c r="C750" t="b">
        <v>1</v>
      </c>
      <c r="D750" t="s">
        <v>8299</v>
      </c>
      <c r="E750" t="s">
        <v>108</v>
      </c>
      <c r="F750" t="s">
        <v>3326</v>
      </c>
      <c r="G750" t="str">
        <f t="shared" si="11"/>
        <v>Холбонский РЭСпгт Первомайский</v>
      </c>
    </row>
    <row r="751" spans="2:7" x14ac:dyDescent="0.25">
      <c r="B751" s="175">
        <v>101077343</v>
      </c>
      <c r="C751" t="b">
        <v>1</v>
      </c>
      <c r="D751" t="s">
        <v>8289</v>
      </c>
      <c r="E751" t="s">
        <v>108</v>
      </c>
      <c r="F751" t="s">
        <v>5407</v>
      </c>
      <c r="G751" t="str">
        <f t="shared" si="11"/>
        <v>Холбонский РЭСс Халтуй</v>
      </c>
    </row>
    <row r="752" spans="2:7" x14ac:dyDescent="0.25">
      <c r="B752" s="174">
        <v>101077365</v>
      </c>
      <c r="C752" t="b">
        <v>1</v>
      </c>
      <c r="D752" t="s">
        <v>8274</v>
      </c>
      <c r="E752" t="s">
        <v>106</v>
      </c>
      <c r="F752" t="s">
        <v>5402</v>
      </c>
      <c r="G752" t="str">
        <f t="shared" si="11"/>
        <v>Чернышевский РЭСс Новый Олов</v>
      </c>
    </row>
    <row r="753" spans="2:7" x14ac:dyDescent="0.25">
      <c r="B753" s="195">
        <v>101077369</v>
      </c>
      <c r="C753" t="b">
        <v>1</v>
      </c>
      <c r="D753" t="s">
        <v>8308</v>
      </c>
      <c r="E753" t="s">
        <v>48</v>
      </c>
      <c r="F753" t="s">
        <v>3325</v>
      </c>
      <c r="G753" t="str">
        <f t="shared" si="11"/>
        <v>Нерчинский РЭСг Нерчинск</v>
      </c>
    </row>
    <row r="754" spans="2:7" x14ac:dyDescent="0.25">
      <c r="B754" s="519">
        <v>101077388</v>
      </c>
      <c r="C754" t="b">
        <v>1</v>
      </c>
      <c r="D754" t="s">
        <v>8282</v>
      </c>
      <c r="E754" t="s">
        <v>11</v>
      </c>
      <c r="F754" t="s">
        <v>3524</v>
      </c>
      <c r="G754" t="str">
        <f t="shared" si="11"/>
        <v>Борзинский РЭСп/ст Даурия</v>
      </c>
    </row>
    <row r="755" spans="2:7" x14ac:dyDescent="0.25">
      <c r="B755" s="520">
        <v>101077450</v>
      </c>
      <c r="C755" t="b">
        <v>1</v>
      </c>
      <c r="D755" t="s">
        <v>8281</v>
      </c>
      <c r="E755" t="s">
        <v>11</v>
      </c>
      <c r="F755" t="s">
        <v>3316</v>
      </c>
      <c r="G755" t="str">
        <f t="shared" si="11"/>
        <v>Борзинский РЭСг Борзя</v>
      </c>
    </row>
    <row r="756" spans="2:7" x14ac:dyDescent="0.25">
      <c r="B756" s="166">
        <v>101077647</v>
      </c>
      <c r="C756" t="b">
        <v>1</v>
      </c>
      <c r="D756" t="s">
        <v>8279</v>
      </c>
      <c r="E756" t="s">
        <v>4</v>
      </c>
      <c r="F756" t="s">
        <v>3691</v>
      </c>
      <c r="G756" t="str">
        <f t="shared" si="11"/>
        <v>Агинский РЭСс Хойто-Ага</v>
      </c>
    </row>
    <row r="757" spans="2:7" x14ac:dyDescent="0.25">
      <c r="B757" s="166">
        <v>101077654</v>
      </c>
      <c r="C757" t="b">
        <v>1</v>
      </c>
      <c r="D757" t="s">
        <v>8284</v>
      </c>
      <c r="E757" t="s">
        <v>4</v>
      </c>
      <c r="F757" t="s">
        <v>3370</v>
      </c>
      <c r="G757" t="str">
        <f t="shared" si="11"/>
        <v>Агинский РЭСс Южный Аргалей</v>
      </c>
    </row>
    <row r="758" spans="2:7" x14ac:dyDescent="0.25">
      <c r="B758" s="166">
        <v>101077683</v>
      </c>
      <c r="C758" t="b">
        <v>1</v>
      </c>
      <c r="D758" t="s">
        <v>8300</v>
      </c>
      <c r="E758" t="s">
        <v>45</v>
      </c>
      <c r="F758" t="s">
        <v>3319</v>
      </c>
      <c r="G758" t="str">
        <f t="shared" si="11"/>
        <v>Центральный РЭСг Чита</v>
      </c>
    </row>
    <row r="759" spans="2:7" x14ac:dyDescent="0.25">
      <c r="B759" s="195">
        <v>101077688</v>
      </c>
      <c r="C759" t="b">
        <v>1</v>
      </c>
      <c r="D759" t="s">
        <v>8294</v>
      </c>
      <c r="E759" t="s">
        <v>48</v>
      </c>
      <c r="F759" t="s">
        <v>3325</v>
      </c>
      <c r="G759" t="str">
        <f t="shared" si="11"/>
        <v>Нерчинский РЭСг Нерчинск</v>
      </c>
    </row>
    <row r="760" spans="2:7" x14ac:dyDescent="0.25">
      <c r="B760" s="166">
        <v>101077791</v>
      </c>
      <c r="C760" t="b">
        <v>1</v>
      </c>
      <c r="D760" t="s">
        <v>8280</v>
      </c>
      <c r="E760" t="s">
        <v>45</v>
      </c>
      <c r="F760" t="s">
        <v>3319</v>
      </c>
      <c r="G760" t="str">
        <f t="shared" si="11"/>
        <v>Центральный РЭСг Чита</v>
      </c>
    </row>
    <row r="761" spans="2:7" x14ac:dyDescent="0.25">
      <c r="B761" s="195">
        <v>101077803</v>
      </c>
      <c r="C761" t="b">
        <v>1</v>
      </c>
      <c r="D761" t="s">
        <v>8277</v>
      </c>
      <c r="E761" t="s">
        <v>8278</v>
      </c>
      <c r="F761" t="s">
        <v>7954</v>
      </c>
      <c r="G761" t="str">
        <f t="shared" si="11"/>
        <v>Петровск-Забайкальскс Харагун</v>
      </c>
    </row>
    <row r="762" spans="2:7" x14ac:dyDescent="0.25">
      <c r="B762" s="166">
        <v>101077810</v>
      </c>
      <c r="C762" t="b">
        <v>1</v>
      </c>
      <c r="D762" t="s">
        <v>8290</v>
      </c>
      <c r="E762" t="s">
        <v>45</v>
      </c>
      <c r="F762" t="s">
        <v>3319</v>
      </c>
      <c r="G762" t="str">
        <f t="shared" si="11"/>
        <v>Центральный РЭСг Чита</v>
      </c>
    </row>
    <row r="763" spans="2:7" x14ac:dyDescent="0.25">
      <c r="B763" s="166">
        <v>101077988</v>
      </c>
      <c r="C763" t="b">
        <v>1</v>
      </c>
      <c r="D763" t="s">
        <v>8279</v>
      </c>
      <c r="E763" t="s">
        <v>4</v>
      </c>
      <c r="F763" t="s">
        <v>3691</v>
      </c>
      <c r="G763" t="str">
        <f t="shared" si="11"/>
        <v>Агинский РЭСс Хойто-Ага</v>
      </c>
    </row>
    <row r="764" spans="2:7" x14ac:dyDescent="0.25">
      <c r="B764" s="174">
        <v>101078151</v>
      </c>
      <c r="C764" t="b">
        <v>1</v>
      </c>
      <c r="D764" t="s">
        <v>8274</v>
      </c>
      <c r="E764" t="s">
        <v>106</v>
      </c>
      <c r="F764" t="s">
        <v>5401</v>
      </c>
      <c r="G764" t="str">
        <f t="shared" si="11"/>
        <v>Чернышевский РЭСс Кадая</v>
      </c>
    </row>
    <row r="765" spans="2:7" x14ac:dyDescent="0.25">
      <c r="B765" s="428">
        <v>101078164</v>
      </c>
      <c r="C765" t="b">
        <v>1</v>
      </c>
      <c r="D765" t="s">
        <v>8304</v>
      </c>
      <c r="E765" t="s">
        <v>46</v>
      </c>
      <c r="F765" t="s">
        <v>3339</v>
      </c>
      <c r="G765" t="str">
        <f t="shared" si="11"/>
        <v>Читинский РЭСс Смоленка</v>
      </c>
    </row>
    <row r="766" spans="2:7" x14ac:dyDescent="0.25">
      <c r="B766" s="195">
        <v>101078182</v>
      </c>
      <c r="C766" t="b">
        <v>1</v>
      </c>
      <c r="D766" t="s">
        <v>8285</v>
      </c>
      <c r="E766" t="s">
        <v>8278</v>
      </c>
      <c r="F766" t="s">
        <v>3570</v>
      </c>
      <c r="G766" t="str">
        <f t="shared" si="11"/>
        <v>Петровск-Забайкальскнп Катангар Лесоучасток</v>
      </c>
    </row>
    <row r="767" spans="2:7" x14ac:dyDescent="0.25">
      <c r="B767" s="195">
        <v>101078285</v>
      </c>
      <c r="C767" t="b">
        <v>1</v>
      </c>
      <c r="D767" t="s">
        <v>8287</v>
      </c>
      <c r="E767" t="s">
        <v>48</v>
      </c>
      <c r="F767" t="s">
        <v>3332</v>
      </c>
      <c r="G767" t="str">
        <f t="shared" si="11"/>
        <v>Нерчинский РЭСс Знаменка</v>
      </c>
    </row>
    <row r="768" spans="2:7" x14ac:dyDescent="0.25">
      <c r="B768" s="166">
        <v>101078331</v>
      </c>
      <c r="C768" t="b">
        <v>1</v>
      </c>
      <c r="D768" t="s">
        <v>8279</v>
      </c>
      <c r="E768" t="s">
        <v>4</v>
      </c>
      <c r="F768" t="s">
        <v>3691</v>
      </c>
      <c r="G768" t="str">
        <f t="shared" si="11"/>
        <v>Агинский РЭСс Хойто-Ага</v>
      </c>
    </row>
    <row r="769" spans="2:7" x14ac:dyDescent="0.25">
      <c r="B769" s="195">
        <v>101078336</v>
      </c>
      <c r="C769" t="b">
        <v>1</v>
      </c>
      <c r="D769" t="s">
        <v>8308</v>
      </c>
      <c r="E769" t="s">
        <v>48</v>
      </c>
      <c r="F769" t="s">
        <v>3325</v>
      </c>
      <c r="G769" t="str">
        <f t="shared" si="11"/>
        <v>Нерчинский РЭСг Нерчинск</v>
      </c>
    </row>
    <row r="770" spans="2:7" x14ac:dyDescent="0.25">
      <c r="B770" s="166">
        <v>101078339</v>
      </c>
      <c r="C770" t="b">
        <v>1</v>
      </c>
      <c r="D770" t="s">
        <v>8280</v>
      </c>
      <c r="E770" t="s">
        <v>45</v>
      </c>
      <c r="F770" t="s">
        <v>3319</v>
      </c>
      <c r="G770" t="str">
        <f t="shared" si="11"/>
        <v>Центральный РЭСг Чита</v>
      </c>
    </row>
    <row r="771" spans="2:7" x14ac:dyDescent="0.25">
      <c r="B771" s="195">
        <v>101078345</v>
      </c>
      <c r="C771" t="b">
        <v>1</v>
      </c>
      <c r="D771" t="s">
        <v>8285</v>
      </c>
      <c r="E771" t="s">
        <v>8278</v>
      </c>
      <c r="F771" t="s">
        <v>7891</v>
      </c>
      <c r="G771" t="str">
        <f t="shared" si="11"/>
        <v>Петровск-Забайкальскс Катангар</v>
      </c>
    </row>
    <row r="772" spans="2:7" x14ac:dyDescent="0.25">
      <c r="B772" s="519">
        <v>101078394</v>
      </c>
      <c r="C772" t="b">
        <v>1</v>
      </c>
      <c r="D772" t="s">
        <v>8282</v>
      </c>
      <c r="E772" t="s">
        <v>11</v>
      </c>
      <c r="F772" t="s">
        <v>3524</v>
      </c>
      <c r="G772" t="str">
        <f t="shared" si="11"/>
        <v>Борзинский РЭСп/ст Даурия</v>
      </c>
    </row>
    <row r="773" spans="2:7" x14ac:dyDescent="0.25">
      <c r="B773" s="519">
        <v>101078468</v>
      </c>
      <c r="C773" t="b">
        <v>1</v>
      </c>
      <c r="D773" t="s">
        <v>8282</v>
      </c>
      <c r="E773" t="s">
        <v>11</v>
      </c>
      <c r="F773" t="s">
        <v>3524</v>
      </c>
      <c r="G773" t="str">
        <f t="shared" si="11"/>
        <v>Борзинский РЭСп/ст Даурия</v>
      </c>
    </row>
    <row r="774" spans="2:7" x14ac:dyDescent="0.25">
      <c r="B774" s="166">
        <v>101078478</v>
      </c>
      <c r="C774" t="b">
        <v>1</v>
      </c>
      <c r="D774" t="s">
        <v>8279</v>
      </c>
      <c r="E774" t="s">
        <v>4</v>
      </c>
      <c r="F774" t="s">
        <v>3691</v>
      </c>
      <c r="G774" t="str">
        <f t="shared" si="11"/>
        <v>Агинский РЭСс Хойто-Ага</v>
      </c>
    </row>
    <row r="775" spans="2:7" x14ac:dyDescent="0.25">
      <c r="B775" s="520">
        <v>101078519</v>
      </c>
      <c r="C775" t="b">
        <v>1</v>
      </c>
      <c r="D775" t="s">
        <v>8281</v>
      </c>
      <c r="E775" t="s">
        <v>11</v>
      </c>
      <c r="F775" t="s">
        <v>3316</v>
      </c>
      <c r="G775" t="str">
        <f t="shared" si="11"/>
        <v>Борзинский РЭСг Борзя</v>
      </c>
    </row>
    <row r="776" spans="2:7" x14ac:dyDescent="0.25">
      <c r="B776" s="166">
        <v>101078632</v>
      </c>
      <c r="C776" t="b">
        <v>1</v>
      </c>
      <c r="D776" t="s">
        <v>8290</v>
      </c>
      <c r="E776" t="s">
        <v>45</v>
      </c>
      <c r="F776" t="s">
        <v>3319</v>
      </c>
      <c r="G776" t="str">
        <f t="shared" si="11"/>
        <v>Центральный РЭСг Чита</v>
      </c>
    </row>
    <row r="777" spans="2:7" x14ac:dyDescent="0.25">
      <c r="B777" s="175">
        <v>101078643</v>
      </c>
      <c r="C777" t="b">
        <v>1</v>
      </c>
      <c r="D777" t="s">
        <v>8299</v>
      </c>
      <c r="E777" t="s">
        <v>108</v>
      </c>
      <c r="F777" t="s">
        <v>3326</v>
      </c>
      <c r="G777" t="str">
        <f t="shared" si="11"/>
        <v>Холбонский РЭСпгт Первомайский</v>
      </c>
    </row>
    <row r="778" spans="2:7" x14ac:dyDescent="0.25">
      <c r="B778" s="428">
        <v>101078677</v>
      </c>
      <c r="C778" t="b">
        <v>1</v>
      </c>
      <c r="D778" t="s">
        <v>8312</v>
      </c>
      <c r="E778" t="s">
        <v>46</v>
      </c>
      <c r="F778" t="s">
        <v>3339</v>
      </c>
      <c r="G778" t="str">
        <f t="shared" si="11"/>
        <v>Читинский РЭСс Смоленка</v>
      </c>
    </row>
    <row r="779" spans="2:7" x14ac:dyDescent="0.25">
      <c r="B779" s="174">
        <v>101078733</v>
      </c>
      <c r="C779" t="b">
        <v>1</v>
      </c>
      <c r="D779" t="s">
        <v>8286</v>
      </c>
      <c r="E779" t="s">
        <v>48</v>
      </c>
      <c r="F779" t="s">
        <v>5394</v>
      </c>
      <c r="G779" t="str">
        <f t="shared" si="11"/>
        <v>Нерчинский РЭСс Верхние Ключи</v>
      </c>
    </row>
    <row r="780" spans="2:7" x14ac:dyDescent="0.25">
      <c r="B780" s="174">
        <v>101078736</v>
      </c>
      <c r="C780" t="b">
        <v>1</v>
      </c>
      <c r="D780" t="s">
        <v>8274</v>
      </c>
      <c r="E780" t="s">
        <v>106</v>
      </c>
      <c r="F780" t="s">
        <v>5402</v>
      </c>
      <c r="G780" t="str">
        <f t="shared" si="11"/>
        <v>Чернышевский РЭСс Новый Олов</v>
      </c>
    </row>
    <row r="781" spans="2:7" x14ac:dyDescent="0.25">
      <c r="B781" s="174">
        <v>101078738</v>
      </c>
      <c r="C781" t="b">
        <v>1</v>
      </c>
      <c r="D781" t="s">
        <v>8274</v>
      </c>
      <c r="E781" t="s">
        <v>106</v>
      </c>
      <c r="F781" t="s">
        <v>5402</v>
      </c>
      <c r="G781" t="str">
        <f t="shared" si="11"/>
        <v>Чернышевский РЭСс Новый Олов</v>
      </c>
    </row>
    <row r="782" spans="2:7" x14ac:dyDescent="0.25">
      <c r="B782" s="166">
        <v>101078901</v>
      </c>
      <c r="C782" t="b">
        <v>1</v>
      </c>
      <c r="D782" t="s">
        <v>8284</v>
      </c>
      <c r="E782" t="s">
        <v>4</v>
      </c>
      <c r="F782" t="s">
        <v>3370</v>
      </c>
      <c r="G782" t="str">
        <f t="shared" ref="G782:G845" si="12">CONCATENATE(E782,F782)</f>
        <v>Агинский РЭСс Южный Аргалей</v>
      </c>
    </row>
    <row r="783" spans="2:7" x14ac:dyDescent="0.25">
      <c r="B783" s="519">
        <v>101078956</v>
      </c>
      <c r="C783" t="b">
        <v>1</v>
      </c>
      <c r="D783" t="s">
        <v>8310</v>
      </c>
      <c r="E783" t="s">
        <v>11</v>
      </c>
      <c r="F783" t="s">
        <v>3524</v>
      </c>
      <c r="G783" t="str">
        <f t="shared" si="12"/>
        <v>Борзинский РЭСп/ст Даурия</v>
      </c>
    </row>
    <row r="784" spans="2:7" x14ac:dyDescent="0.25">
      <c r="B784" s="519">
        <v>101078962</v>
      </c>
      <c r="C784" t="b">
        <v>1</v>
      </c>
      <c r="D784" t="s">
        <v>8282</v>
      </c>
      <c r="E784" t="s">
        <v>11</v>
      </c>
      <c r="F784" t="s">
        <v>3524</v>
      </c>
      <c r="G784" t="str">
        <f t="shared" si="12"/>
        <v>Борзинский РЭСп/ст Даурия</v>
      </c>
    </row>
    <row r="785" spans="2:7" x14ac:dyDescent="0.25">
      <c r="B785" s="195">
        <v>101078992</v>
      </c>
      <c r="C785" t="b">
        <v>1</v>
      </c>
      <c r="D785" t="s">
        <v>8308</v>
      </c>
      <c r="E785" t="s">
        <v>48</v>
      </c>
      <c r="F785" t="s">
        <v>3325</v>
      </c>
      <c r="G785" t="str">
        <f t="shared" si="12"/>
        <v>Нерчинский РЭСг Нерчинск</v>
      </c>
    </row>
    <row r="786" spans="2:7" x14ac:dyDescent="0.25">
      <c r="B786" s="166">
        <v>101078993</v>
      </c>
      <c r="C786" t="b">
        <v>1</v>
      </c>
      <c r="D786" t="s">
        <v>8290</v>
      </c>
      <c r="E786" t="s">
        <v>45</v>
      </c>
      <c r="F786" t="s">
        <v>3319</v>
      </c>
      <c r="G786" t="str">
        <f t="shared" si="12"/>
        <v>Центральный РЭСг Чита</v>
      </c>
    </row>
    <row r="787" spans="2:7" x14ac:dyDescent="0.25">
      <c r="B787" s="175">
        <v>101078996</v>
      </c>
      <c r="C787" t="b">
        <v>1</v>
      </c>
      <c r="D787" t="s">
        <v>8299</v>
      </c>
      <c r="E787" t="s">
        <v>108</v>
      </c>
      <c r="F787" t="s">
        <v>3326</v>
      </c>
      <c r="G787" t="str">
        <f t="shared" si="12"/>
        <v>Холбонский РЭСпгт Первомайский</v>
      </c>
    </row>
    <row r="788" spans="2:7" x14ac:dyDescent="0.25">
      <c r="B788" s="174">
        <v>101079017</v>
      </c>
      <c r="C788" t="b">
        <v>1</v>
      </c>
      <c r="D788" t="s">
        <v>8274</v>
      </c>
      <c r="E788" t="s">
        <v>106</v>
      </c>
      <c r="F788" t="s">
        <v>5401</v>
      </c>
      <c r="G788" t="str">
        <f t="shared" si="12"/>
        <v>Чернышевский РЭСс Кадая</v>
      </c>
    </row>
    <row r="789" spans="2:7" x14ac:dyDescent="0.25">
      <c r="B789" s="428">
        <v>101079067</v>
      </c>
      <c r="C789" t="b">
        <v>1</v>
      </c>
      <c r="D789" t="s">
        <v>8312</v>
      </c>
      <c r="E789" t="s">
        <v>46</v>
      </c>
      <c r="F789" t="s">
        <v>3339</v>
      </c>
      <c r="G789" t="str">
        <f t="shared" si="12"/>
        <v>Читинский РЭСс Смоленка</v>
      </c>
    </row>
    <row r="790" spans="2:7" x14ac:dyDescent="0.25">
      <c r="B790" s="175">
        <v>101079090</v>
      </c>
      <c r="C790" t="b">
        <v>1</v>
      </c>
      <c r="D790" t="s">
        <v>8289</v>
      </c>
      <c r="E790" t="s">
        <v>108</v>
      </c>
      <c r="F790" t="s">
        <v>5406</v>
      </c>
      <c r="G790" t="str">
        <f t="shared" si="12"/>
        <v>Холбонский РЭСс Сухайтуй</v>
      </c>
    </row>
    <row r="791" spans="2:7" x14ac:dyDescent="0.25">
      <c r="B791" s="195">
        <v>101079168</v>
      </c>
      <c r="C791" t="b">
        <v>1</v>
      </c>
      <c r="D791" t="s">
        <v>8286</v>
      </c>
      <c r="E791" t="s">
        <v>48</v>
      </c>
      <c r="F791" t="s">
        <v>5398</v>
      </c>
      <c r="G791" t="str">
        <f t="shared" si="12"/>
        <v>Нерчинский РЭСс Нижние Ключи</v>
      </c>
    </row>
    <row r="792" spans="2:7" x14ac:dyDescent="0.25">
      <c r="B792" s="166">
        <v>101079352</v>
      </c>
      <c r="C792" t="b">
        <v>1</v>
      </c>
      <c r="D792" t="s">
        <v>8284</v>
      </c>
      <c r="E792" t="s">
        <v>4</v>
      </c>
      <c r="F792" t="s">
        <v>3370</v>
      </c>
      <c r="G792" t="str">
        <f t="shared" si="12"/>
        <v>Агинский РЭСс Южный Аргалей</v>
      </c>
    </row>
    <row r="793" spans="2:7" x14ac:dyDescent="0.25">
      <c r="B793" s="195">
        <v>101079384</v>
      </c>
      <c r="C793" t="b">
        <v>1</v>
      </c>
      <c r="D793" t="s">
        <v>8285</v>
      </c>
      <c r="E793" t="s">
        <v>8278</v>
      </c>
      <c r="F793" t="s">
        <v>3570</v>
      </c>
      <c r="G793" t="str">
        <f t="shared" si="12"/>
        <v>Петровск-Забайкальскнп Катангар Лесоучасток</v>
      </c>
    </row>
    <row r="794" spans="2:7" x14ac:dyDescent="0.25">
      <c r="B794" s="195">
        <v>101079446</v>
      </c>
      <c r="C794" t="b">
        <v>1</v>
      </c>
      <c r="D794" t="s">
        <v>8298</v>
      </c>
      <c r="E794" t="s">
        <v>48</v>
      </c>
      <c r="F794" t="s">
        <v>5393</v>
      </c>
      <c r="G794" t="str">
        <f t="shared" si="12"/>
        <v>Нерчинский РЭСпгт Приисковый</v>
      </c>
    </row>
    <row r="795" spans="2:7" x14ac:dyDescent="0.25">
      <c r="B795" s="166">
        <v>101079454</v>
      </c>
      <c r="C795" t="b">
        <v>1</v>
      </c>
      <c r="D795" t="s">
        <v>8279</v>
      </c>
      <c r="E795" t="s">
        <v>4</v>
      </c>
      <c r="F795" t="s">
        <v>3691</v>
      </c>
      <c r="G795" t="str">
        <f t="shared" si="12"/>
        <v>Агинский РЭСс Хойто-Ага</v>
      </c>
    </row>
    <row r="796" spans="2:7" x14ac:dyDescent="0.25">
      <c r="B796" s="195">
        <v>101079475</v>
      </c>
      <c r="C796" t="b">
        <v>1</v>
      </c>
      <c r="D796" t="s">
        <v>8294</v>
      </c>
      <c r="E796" t="s">
        <v>48</v>
      </c>
      <c r="F796" t="s">
        <v>3325</v>
      </c>
      <c r="G796" t="str">
        <f t="shared" si="12"/>
        <v>Нерчинский РЭСг Нерчинск</v>
      </c>
    </row>
    <row r="797" spans="2:7" x14ac:dyDescent="0.25">
      <c r="B797" s="166">
        <v>101079487</v>
      </c>
      <c r="C797" t="b">
        <v>1</v>
      </c>
      <c r="D797" t="s">
        <v>8279</v>
      </c>
      <c r="E797" t="s">
        <v>4</v>
      </c>
      <c r="F797" t="s">
        <v>3691</v>
      </c>
      <c r="G797" t="str">
        <f t="shared" si="12"/>
        <v>Агинский РЭСс Хойто-Ага</v>
      </c>
    </row>
    <row r="798" spans="2:7" x14ac:dyDescent="0.25">
      <c r="B798" s="519">
        <v>101079533</v>
      </c>
      <c r="C798" t="b">
        <v>1</v>
      </c>
      <c r="D798" t="s">
        <v>8282</v>
      </c>
      <c r="E798" t="s">
        <v>11</v>
      </c>
      <c r="F798" t="s">
        <v>3524</v>
      </c>
      <c r="G798" t="str">
        <f t="shared" si="12"/>
        <v>Борзинский РЭСп/ст Даурия</v>
      </c>
    </row>
    <row r="799" spans="2:7" x14ac:dyDescent="0.25">
      <c r="B799" s="166">
        <v>101079534</v>
      </c>
      <c r="C799" t="b">
        <v>1</v>
      </c>
      <c r="D799" t="s">
        <v>8284</v>
      </c>
      <c r="E799" t="s">
        <v>4</v>
      </c>
      <c r="F799" t="s">
        <v>3370</v>
      </c>
      <c r="G799" t="str">
        <f t="shared" si="12"/>
        <v>Агинский РЭСс Южный Аргалей</v>
      </c>
    </row>
    <row r="800" spans="2:7" x14ac:dyDescent="0.25">
      <c r="B800" s="174">
        <v>101079632</v>
      </c>
      <c r="C800" t="b">
        <v>1</v>
      </c>
      <c r="D800" t="s">
        <v>8274</v>
      </c>
      <c r="E800" t="s">
        <v>106</v>
      </c>
      <c r="F800" t="s">
        <v>5402</v>
      </c>
      <c r="G800" t="str">
        <f t="shared" si="12"/>
        <v>Чернышевский РЭСс Новый Олов</v>
      </c>
    </row>
    <row r="801" spans="2:7" x14ac:dyDescent="0.25">
      <c r="B801" s="166">
        <v>101079675</v>
      </c>
      <c r="C801" t="b">
        <v>1</v>
      </c>
      <c r="D801" t="s">
        <v>8300</v>
      </c>
      <c r="E801" t="s">
        <v>45</v>
      </c>
      <c r="F801" t="s">
        <v>3319</v>
      </c>
      <c r="G801" t="str">
        <f t="shared" si="12"/>
        <v>Центральный РЭСг Чита</v>
      </c>
    </row>
    <row r="802" spans="2:7" x14ac:dyDescent="0.25">
      <c r="B802" s="174">
        <v>101079686</v>
      </c>
      <c r="C802" t="b">
        <v>1</v>
      </c>
      <c r="D802" t="s">
        <v>8274</v>
      </c>
      <c r="E802" t="s">
        <v>106</v>
      </c>
      <c r="F802" t="s">
        <v>5401</v>
      </c>
      <c r="G802" t="str">
        <f t="shared" si="12"/>
        <v>Чернышевский РЭСс Кадая</v>
      </c>
    </row>
    <row r="803" spans="2:7" x14ac:dyDescent="0.25">
      <c r="B803" s="519">
        <v>101079706</v>
      </c>
      <c r="C803" t="b">
        <v>1</v>
      </c>
      <c r="D803" t="s">
        <v>8282</v>
      </c>
      <c r="E803" t="s">
        <v>11</v>
      </c>
      <c r="F803" t="s">
        <v>3524</v>
      </c>
      <c r="G803" t="str">
        <f t="shared" si="12"/>
        <v>Борзинский РЭСп/ст Даурия</v>
      </c>
    </row>
    <row r="804" spans="2:7" x14ac:dyDescent="0.25">
      <c r="B804" s="520">
        <v>101079721</v>
      </c>
      <c r="C804" t="b">
        <v>1</v>
      </c>
      <c r="D804" t="s">
        <v>8281</v>
      </c>
      <c r="E804" t="s">
        <v>11</v>
      </c>
      <c r="F804" t="s">
        <v>3316</v>
      </c>
      <c r="G804" t="str">
        <f t="shared" si="12"/>
        <v>Борзинский РЭСг Борзя</v>
      </c>
    </row>
    <row r="805" spans="2:7" x14ac:dyDescent="0.25">
      <c r="B805" s="174">
        <v>101079729</v>
      </c>
      <c r="C805" t="b">
        <v>1</v>
      </c>
      <c r="D805" t="s">
        <v>8274</v>
      </c>
      <c r="E805" t="s">
        <v>106</v>
      </c>
      <c r="F805" t="s">
        <v>5402</v>
      </c>
      <c r="G805" t="str">
        <f t="shared" si="12"/>
        <v>Чернышевский РЭСс Новый Олов</v>
      </c>
    </row>
    <row r="806" spans="2:7" x14ac:dyDescent="0.25">
      <c r="B806" s="195">
        <v>101079769</v>
      </c>
      <c r="C806" t="b">
        <v>1</v>
      </c>
      <c r="D806" t="s">
        <v>8285</v>
      </c>
      <c r="E806" t="s">
        <v>8278</v>
      </c>
      <c r="F806" t="s">
        <v>7891</v>
      </c>
      <c r="G806" t="str">
        <f t="shared" si="12"/>
        <v>Петровск-Забайкальскс Катангар</v>
      </c>
    </row>
    <row r="807" spans="2:7" x14ac:dyDescent="0.25">
      <c r="B807" s="195">
        <v>101079862</v>
      </c>
      <c r="C807" t="b">
        <v>1</v>
      </c>
      <c r="D807" t="s">
        <v>8303</v>
      </c>
      <c r="E807" t="s">
        <v>48</v>
      </c>
      <c r="F807" t="s">
        <v>3325</v>
      </c>
      <c r="G807" t="str">
        <f t="shared" si="12"/>
        <v>Нерчинский РЭСг Нерчинск</v>
      </c>
    </row>
    <row r="808" spans="2:7" x14ac:dyDescent="0.25">
      <c r="B808" s="175">
        <v>101079873</v>
      </c>
      <c r="C808" t="b">
        <v>1</v>
      </c>
      <c r="D808" t="s">
        <v>8305</v>
      </c>
      <c r="E808" t="s">
        <v>108</v>
      </c>
      <c r="F808" t="s">
        <v>3503</v>
      </c>
      <c r="G808" t="str">
        <f t="shared" si="12"/>
        <v>Холбонский РЭСс Золотухино</v>
      </c>
    </row>
    <row r="809" spans="2:7" x14ac:dyDescent="0.25">
      <c r="B809" s="166">
        <v>101079889</v>
      </c>
      <c r="C809" t="b">
        <v>1</v>
      </c>
      <c r="D809" t="s">
        <v>8284</v>
      </c>
      <c r="E809" t="s">
        <v>4</v>
      </c>
      <c r="F809" t="s">
        <v>3370</v>
      </c>
      <c r="G809" t="str">
        <f t="shared" si="12"/>
        <v>Агинский РЭСс Южный Аргалей</v>
      </c>
    </row>
    <row r="810" spans="2:7" x14ac:dyDescent="0.25">
      <c r="B810" s="166">
        <v>101079914</v>
      </c>
      <c r="C810" t="b">
        <v>1</v>
      </c>
      <c r="D810" t="s">
        <v>8279</v>
      </c>
      <c r="E810" t="s">
        <v>4</v>
      </c>
      <c r="F810" t="s">
        <v>3691</v>
      </c>
      <c r="G810" t="str">
        <f t="shared" si="12"/>
        <v>Агинский РЭСс Хойто-Ага</v>
      </c>
    </row>
    <row r="811" spans="2:7" x14ac:dyDescent="0.25">
      <c r="B811" s="166">
        <v>101079916</v>
      </c>
      <c r="C811" t="b">
        <v>1</v>
      </c>
      <c r="D811" t="s">
        <v>8279</v>
      </c>
      <c r="E811" t="s">
        <v>4</v>
      </c>
      <c r="F811" t="s">
        <v>3691</v>
      </c>
      <c r="G811" t="str">
        <f t="shared" si="12"/>
        <v>Агинский РЭСс Хойто-Ага</v>
      </c>
    </row>
    <row r="812" spans="2:7" x14ac:dyDescent="0.25">
      <c r="B812" s="195">
        <v>101079918</v>
      </c>
      <c r="C812" t="b">
        <v>1</v>
      </c>
      <c r="D812" t="s">
        <v>8277</v>
      </c>
      <c r="E812" t="s">
        <v>8278</v>
      </c>
      <c r="F812" t="s">
        <v>7954</v>
      </c>
      <c r="G812" t="str">
        <f t="shared" si="12"/>
        <v>Петровск-Забайкальскс Харагун</v>
      </c>
    </row>
    <row r="813" spans="2:7" x14ac:dyDescent="0.25">
      <c r="B813" s="519">
        <v>101079948</v>
      </c>
      <c r="C813" t="b">
        <v>1</v>
      </c>
      <c r="D813" t="s">
        <v>8282</v>
      </c>
      <c r="E813" t="s">
        <v>11</v>
      </c>
      <c r="F813" t="s">
        <v>3524</v>
      </c>
      <c r="G813" t="str">
        <f t="shared" si="12"/>
        <v>Борзинский РЭСп/ст Даурия</v>
      </c>
    </row>
    <row r="814" spans="2:7" x14ac:dyDescent="0.25">
      <c r="B814" s="195">
        <v>101080041</v>
      </c>
      <c r="C814" t="b">
        <v>1</v>
      </c>
      <c r="D814" t="s">
        <v>8277</v>
      </c>
      <c r="E814" t="s">
        <v>8278</v>
      </c>
      <c r="F814" t="s">
        <v>7954</v>
      </c>
      <c r="G814" t="str">
        <f t="shared" si="12"/>
        <v>Петровск-Забайкальскс Харагун</v>
      </c>
    </row>
    <row r="815" spans="2:7" x14ac:dyDescent="0.25">
      <c r="B815" s="519">
        <v>101080054</v>
      </c>
      <c r="C815" t="b">
        <v>1</v>
      </c>
      <c r="D815" t="s">
        <v>8282</v>
      </c>
      <c r="E815" t="s">
        <v>11</v>
      </c>
      <c r="F815" t="s">
        <v>3524</v>
      </c>
      <c r="G815" t="str">
        <f t="shared" si="12"/>
        <v>Борзинский РЭСп/ст Даурия</v>
      </c>
    </row>
    <row r="816" spans="2:7" x14ac:dyDescent="0.25">
      <c r="B816" s="175">
        <v>101080092</v>
      </c>
      <c r="C816" t="b">
        <v>1</v>
      </c>
      <c r="D816" t="s">
        <v>8289</v>
      </c>
      <c r="E816" t="s">
        <v>108</v>
      </c>
      <c r="F816" t="s">
        <v>5407</v>
      </c>
      <c r="G816" t="str">
        <f t="shared" si="12"/>
        <v>Холбонский РЭСс Халтуй</v>
      </c>
    </row>
    <row r="817" spans="2:7" x14ac:dyDescent="0.25">
      <c r="B817" s="166">
        <v>101080141</v>
      </c>
      <c r="C817" t="b">
        <v>1</v>
      </c>
      <c r="D817" t="s">
        <v>8279</v>
      </c>
      <c r="E817" t="s">
        <v>4</v>
      </c>
      <c r="F817" t="s">
        <v>3691</v>
      </c>
      <c r="G817" t="str">
        <f t="shared" si="12"/>
        <v>Агинский РЭСс Хойто-Ага</v>
      </c>
    </row>
    <row r="818" spans="2:7" x14ac:dyDescent="0.25">
      <c r="B818" s="195">
        <v>101080185</v>
      </c>
      <c r="C818" t="b">
        <v>1</v>
      </c>
      <c r="D818" t="s">
        <v>8275</v>
      </c>
      <c r="E818" t="s">
        <v>48</v>
      </c>
      <c r="F818" t="s">
        <v>5395</v>
      </c>
      <c r="G818" t="str">
        <f t="shared" si="12"/>
        <v>Нерчинский РЭСс Кангил</v>
      </c>
    </row>
    <row r="819" spans="2:7" x14ac:dyDescent="0.25">
      <c r="B819" s="195">
        <v>101080187</v>
      </c>
      <c r="C819" t="b">
        <v>1</v>
      </c>
      <c r="D819" t="s">
        <v>8275</v>
      </c>
      <c r="E819" t="s">
        <v>48</v>
      </c>
      <c r="F819" t="s">
        <v>5395</v>
      </c>
      <c r="G819" t="str">
        <f t="shared" si="12"/>
        <v>Нерчинский РЭСс Кангил</v>
      </c>
    </row>
    <row r="820" spans="2:7" x14ac:dyDescent="0.25">
      <c r="B820" s="175">
        <v>101080254</v>
      </c>
      <c r="C820" t="b">
        <v>1</v>
      </c>
      <c r="D820" t="s">
        <v>8289</v>
      </c>
      <c r="E820" t="s">
        <v>108</v>
      </c>
      <c r="F820" t="s">
        <v>5406</v>
      </c>
      <c r="G820" t="str">
        <f t="shared" si="12"/>
        <v>Холбонский РЭСс Сухайтуй</v>
      </c>
    </row>
    <row r="821" spans="2:7" x14ac:dyDescent="0.25">
      <c r="B821" s="175">
        <v>101080260</v>
      </c>
      <c r="C821" t="b">
        <v>1</v>
      </c>
      <c r="D821" t="s">
        <v>8297</v>
      </c>
      <c r="E821" t="s">
        <v>108</v>
      </c>
      <c r="F821" t="s">
        <v>3407</v>
      </c>
      <c r="G821" t="str">
        <f t="shared" si="12"/>
        <v>Холбонский РЭСс Чирон</v>
      </c>
    </row>
    <row r="822" spans="2:7" x14ac:dyDescent="0.25">
      <c r="B822" s="175">
        <v>101080261</v>
      </c>
      <c r="C822" t="b">
        <v>1</v>
      </c>
      <c r="D822" t="s">
        <v>8297</v>
      </c>
      <c r="E822" t="s">
        <v>108</v>
      </c>
      <c r="F822" t="s">
        <v>3407</v>
      </c>
      <c r="G822" t="str">
        <f t="shared" si="12"/>
        <v>Холбонский РЭСс Чирон</v>
      </c>
    </row>
    <row r="823" spans="2:7" x14ac:dyDescent="0.25">
      <c r="B823" s="174">
        <v>101080371</v>
      </c>
      <c r="C823" t="b">
        <v>1</v>
      </c>
      <c r="D823" t="s">
        <v>8274</v>
      </c>
      <c r="E823" t="s">
        <v>106</v>
      </c>
      <c r="F823" t="s">
        <v>5402</v>
      </c>
      <c r="G823" t="str">
        <f t="shared" si="12"/>
        <v>Чернышевский РЭСс Новый Олов</v>
      </c>
    </row>
    <row r="824" spans="2:7" x14ac:dyDescent="0.25">
      <c r="B824" s="174">
        <v>101080409</v>
      </c>
      <c r="C824" t="b">
        <v>1</v>
      </c>
      <c r="D824" t="s">
        <v>8274</v>
      </c>
      <c r="E824" t="s">
        <v>106</v>
      </c>
      <c r="F824" t="s">
        <v>5402</v>
      </c>
      <c r="G824" t="str">
        <f t="shared" si="12"/>
        <v>Чернышевский РЭСс Новый Олов</v>
      </c>
    </row>
    <row r="825" spans="2:7" x14ac:dyDescent="0.25">
      <c r="B825" s="519">
        <v>101080508</v>
      </c>
      <c r="C825" t="b">
        <v>1</v>
      </c>
      <c r="D825" t="s">
        <v>8282</v>
      </c>
      <c r="E825" t="s">
        <v>11</v>
      </c>
      <c r="F825" t="s">
        <v>3524</v>
      </c>
      <c r="G825" t="str">
        <f t="shared" si="12"/>
        <v>Борзинский РЭСп/ст Даурия</v>
      </c>
    </row>
    <row r="826" spans="2:7" x14ac:dyDescent="0.25">
      <c r="B826" s="195">
        <v>101080610</v>
      </c>
      <c r="C826" t="b">
        <v>1</v>
      </c>
      <c r="D826" t="s">
        <v>8306</v>
      </c>
      <c r="E826" t="s">
        <v>8278</v>
      </c>
      <c r="F826" t="s">
        <v>7935</v>
      </c>
      <c r="G826" t="str">
        <f t="shared" si="12"/>
        <v>Петровск-Забайкальскпгт Могзон</v>
      </c>
    </row>
    <row r="827" spans="2:7" x14ac:dyDescent="0.25">
      <c r="B827" s="520">
        <v>101080661</v>
      </c>
      <c r="C827" t="b">
        <v>1</v>
      </c>
      <c r="D827" t="s">
        <v>8281</v>
      </c>
      <c r="E827" t="s">
        <v>11</v>
      </c>
      <c r="F827" t="s">
        <v>3316</v>
      </c>
      <c r="G827" t="str">
        <f t="shared" si="12"/>
        <v>Борзинский РЭСг Борзя</v>
      </c>
    </row>
    <row r="828" spans="2:7" x14ac:dyDescent="0.25">
      <c r="B828" s="519">
        <v>101080711</v>
      </c>
      <c r="C828" t="b">
        <v>1</v>
      </c>
      <c r="D828" t="s">
        <v>8282</v>
      </c>
      <c r="E828" t="s">
        <v>11</v>
      </c>
      <c r="F828" t="s">
        <v>3524</v>
      </c>
      <c r="G828" t="str">
        <f t="shared" si="12"/>
        <v>Борзинский РЭСп/ст Даурия</v>
      </c>
    </row>
    <row r="829" spans="2:7" x14ac:dyDescent="0.25">
      <c r="B829" s="195">
        <v>101080712</v>
      </c>
      <c r="C829" t="b">
        <v>1</v>
      </c>
      <c r="D829" t="s">
        <v>8277</v>
      </c>
      <c r="E829" t="s">
        <v>8278</v>
      </c>
      <c r="F829" t="s">
        <v>7954</v>
      </c>
      <c r="G829" t="str">
        <f t="shared" si="12"/>
        <v>Петровск-Забайкальскс Харагун</v>
      </c>
    </row>
    <row r="830" spans="2:7" x14ac:dyDescent="0.25">
      <c r="B830" s="166">
        <v>101080750</v>
      </c>
      <c r="C830" t="b">
        <v>1</v>
      </c>
      <c r="D830" t="s">
        <v>8280</v>
      </c>
      <c r="E830" t="s">
        <v>45</v>
      </c>
      <c r="F830" t="s">
        <v>3319</v>
      </c>
      <c r="G830" t="str">
        <f t="shared" si="12"/>
        <v>Центральный РЭСг Чита</v>
      </c>
    </row>
    <row r="831" spans="2:7" x14ac:dyDescent="0.25">
      <c r="B831" s="166">
        <v>101080790</v>
      </c>
      <c r="C831" t="b">
        <v>1</v>
      </c>
      <c r="D831" t="s">
        <v>8279</v>
      </c>
      <c r="E831" t="s">
        <v>4</v>
      </c>
      <c r="F831" t="s">
        <v>3691</v>
      </c>
      <c r="G831" t="str">
        <f t="shared" si="12"/>
        <v>Агинский РЭСс Хойто-Ага</v>
      </c>
    </row>
    <row r="832" spans="2:7" x14ac:dyDescent="0.25">
      <c r="B832" s="166">
        <v>101080799</v>
      </c>
      <c r="C832" t="b">
        <v>1</v>
      </c>
      <c r="D832" t="s">
        <v>8279</v>
      </c>
      <c r="E832" t="s">
        <v>4</v>
      </c>
      <c r="F832" t="s">
        <v>3691</v>
      </c>
      <c r="G832" t="str">
        <f t="shared" si="12"/>
        <v>Агинский РЭСс Хойто-Ага</v>
      </c>
    </row>
    <row r="833" spans="2:7" x14ac:dyDescent="0.25">
      <c r="B833" s="519">
        <v>101080892</v>
      </c>
      <c r="C833" t="b">
        <v>1</v>
      </c>
      <c r="D833" t="s">
        <v>8282</v>
      </c>
      <c r="E833" t="s">
        <v>11</v>
      </c>
      <c r="F833" t="s">
        <v>3524</v>
      </c>
      <c r="G833" t="str">
        <f t="shared" si="12"/>
        <v>Борзинский РЭСп/ст Даурия</v>
      </c>
    </row>
    <row r="834" spans="2:7" x14ac:dyDescent="0.25">
      <c r="B834" s="539">
        <v>101080894</v>
      </c>
      <c r="C834" t="b">
        <v>1</v>
      </c>
      <c r="D834" t="s">
        <v>8274</v>
      </c>
      <c r="E834" t="s">
        <v>106</v>
      </c>
      <c r="F834" t="s">
        <v>5402</v>
      </c>
      <c r="G834" t="str">
        <f t="shared" si="12"/>
        <v>Чернышевский РЭСс Новый Олов</v>
      </c>
    </row>
    <row r="835" spans="2:7" x14ac:dyDescent="0.25">
      <c r="B835" s="195">
        <v>101080938</v>
      </c>
      <c r="C835" t="b">
        <v>1</v>
      </c>
      <c r="D835" t="s">
        <v>8277</v>
      </c>
      <c r="E835" t="s">
        <v>8278</v>
      </c>
      <c r="F835" t="s">
        <v>8234</v>
      </c>
      <c r="G835" t="str">
        <f t="shared" si="12"/>
        <v>Петровск-Забайкальскс Сарантуй</v>
      </c>
    </row>
    <row r="836" spans="2:7" x14ac:dyDescent="0.25">
      <c r="B836" s="175">
        <v>101080940</v>
      </c>
      <c r="C836" t="b">
        <v>1</v>
      </c>
      <c r="D836" t="s">
        <v>8305</v>
      </c>
      <c r="E836" t="s">
        <v>108</v>
      </c>
      <c r="F836" t="s">
        <v>3503</v>
      </c>
      <c r="G836" t="str">
        <f t="shared" si="12"/>
        <v>Холбонский РЭСс Золотухино</v>
      </c>
    </row>
    <row r="837" spans="2:7" x14ac:dyDescent="0.25">
      <c r="B837" s="166">
        <v>101081010</v>
      </c>
      <c r="C837" t="b">
        <v>1</v>
      </c>
      <c r="D837" t="s">
        <v>8279</v>
      </c>
      <c r="E837" t="s">
        <v>4</v>
      </c>
      <c r="F837" t="s">
        <v>3691</v>
      </c>
      <c r="G837" t="str">
        <f t="shared" si="12"/>
        <v>Агинский РЭСс Хойто-Ага</v>
      </c>
    </row>
    <row r="838" spans="2:7" x14ac:dyDescent="0.25">
      <c r="B838" s="166">
        <v>101081175</v>
      </c>
      <c r="C838" t="b">
        <v>1</v>
      </c>
      <c r="D838" t="s">
        <v>8279</v>
      </c>
      <c r="E838" t="s">
        <v>4</v>
      </c>
      <c r="F838" t="s">
        <v>3691</v>
      </c>
      <c r="G838" t="str">
        <f t="shared" si="12"/>
        <v>Агинский РЭСс Хойто-Ага</v>
      </c>
    </row>
    <row r="839" spans="2:7" x14ac:dyDescent="0.25">
      <c r="B839" s="175">
        <v>101081191</v>
      </c>
      <c r="C839" t="b">
        <v>1</v>
      </c>
      <c r="D839" t="s">
        <v>8305</v>
      </c>
      <c r="E839" t="s">
        <v>108</v>
      </c>
      <c r="F839" t="s">
        <v>3503</v>
      </c>
      <c r="G839" t="str">
        <f t="shared" si="12"/>
        <v>Холбонский РЭСс Золотухино</v>
      </c>
    </row>
    <row r="840" spans="2:7" x14ac:dyDescent="0.25">
      <c r="B840" s="175">
        <v>101081197</v>
      </c>
      <c r="C840" t="b">
        <v>1</v>
      </c>
      <c r="D840" t="s">
        <v>8299</v>
      </c>
      <c r="E840" t="s">
        <v>108</v>
      </c>
      <c r="F840" t="s">
        <v>3326</v>
      </c>
      <c r="G840" t="str">
        <f t="shared" si="12"/>
        <v>Холбонский РЭСпгт Первомайский</v>
      </c>
    </row>
    <row r="841" spans="2:7" x14ac:dyDescent="0.25">
      <c r="B841" s="166">
        <v>101081266</v>
      </c>
      <c r="C841" t="b">
        <v>1</v>
      </c>
      <c r="D841" t="s">
        <v>8279</v>
      </c>
      <c r="E841" t="s">
        <v>4</v>
      </c>
      <c r="F841" t="s">
        <v>3691</v>
      </c>
      <c r="G841" t="str">
        <f t="shared" si="12"/>
        <v>Агинский РЭСс Хойто-Ага</v>
      </c>
    </row>
    <row r="842" spans="2:7" x14ac:dyDescent="0.25">
      <c r="B842" s="195">
        <v>101081273</v>
      </c>
      <c r="C842" t="b">
        <v>1</v>
      </c>
      <c r="D842" t="s">
        <v>8277</v>
      </c>
      <c r="E842" t="s">
        <v>8278</v>
      </c>
      <c r="F842" t="s">
        <v>7954</v>
      </c>
      <c r="G842" t="str">
        <f t="shared" si="12"/>
        <v>Петровск-Забайкальскс Харагун</v>
      </c>
    </row>
    <row r="843" spans="2:7" x14ac:dyDescent="0.25">
      <c r="B843" s="195">
        <v>101081314</v>
      </c>
      <c r="C843" t="b">
        <v>1</v>
      </c>
      <c r="D843" t="s">
        <v>8286</v>
      </c>
      <c r="E843" t="s">
        <v>48</v>
      </c>
      <c r="F843" t="s">
        <v>5398</v>
      </c>
      <c r="G843" t="str">
        <f t="shared" si="12"/>
        <v>Нерчинский РЭСс Нижние Ключи</v>
      </c>
    </row>
    <row r="844" spans="2:7" x14ac:dyDescent="0.25">
      <c r="B844" s="535">
        <v>101081334</v>
      </c>
      <c r="C844" t="b">
        <v>1</v>
      </c>
      <c r="D844" t="s">
        <v>8290</v>
      </c>
      <c r="E844" t="s">
        <v>45</v>
      </c>
      <c r="F844" t="s">
        <v>3319</v>
      </c>
      <c r="G844" t="str">
        <f t="shared" si="12"/>
        <v>Центральный РЭСг Чита</v>
      </c>
    </row>
    <row r="845" spans="2:7" x14ac:dyDescent="0.25">
      <c r="B845" s="195">
        <v>101081366</v>
      </c>
      <c r="C845" t="b">
        <v>1</v>
      </c>
      <c r="D845" t="s">
        <v>8285</v>
      </c>
      <c r="E845" t="s">
        <v>8278</v>
      </c>
      <c r="F845" t="s">
        <v>7891</v>
      </c>
      <c r="G845" t="str">
        <f t="shared" si="12"/>
        <v>Петровск-Забайкальскс Катангар</v>
      </c>
    </row>
    <row r="846" spans="2:7" x14ac:dyDescent="0.25">
      <c r="B846" s="174">
        <v>101081391</v>
      </c>
      <c r="C846" t="b">
        <v>1</v>
      </c>
      <c r="D846" t="s">
        <v>8286</v>
      </c>
      <c r="E846" t="s">
        <v>48</v>
      </c>
      <c r="F846" t="s">
        <v>5394</v>
      </c>
      <c r="G846" t="str">
        <f t="shared" ref="G846:G909" si="13">CONCATENATE(E846,F846)</f>
        <v>Нерчинский РЭСс Верхние Ключи</v>
      </c>
    </row>
    <row r="847" spans="2:7" x14ac:dyDescent="0.25">
      <c r="B847" s="166">
        <v>101081420</v>
      </c>
      <c r="C847" t="b">
        <v>1</v>
      </c>
      <c r="D847" t="s">
        <v>8290</v>
      </c>
      <c r="E847" t="s">
        <v>45</v>
      </c>
      <c r="F847" t="s">
        <v>3319</v>
      </c>
      <c r="G847" t="str">
        <f t="shared" si="13"/>
        <v>Центральный РЭСг Чита</v>
      </c>
    </row>
    <row r="848" spans="2:7" x14ac:dyDescent="0.25">
      <c r="B848" s="166">
        <v>101081426</v>
      </c>
      <c r="C848" t="b">
        <v>1</v>
      </c>
      <c r="D848" t="s">
        <v>8279</v>
      </c>
      <c r="E848" t="s">
        <v>4</v>
      </c>
      <c r="F848" t="s">
        <v>3691</v>
      </c>
      <c r="G848" t="str">
        <f t="shared" si="13"/>
        <v>Агинский РЭСс Хойто-Ага</v>
      </c>
    </row>
    <row r="849" spans="2:7" x14ac:dyDescent="0.25">
      <c r="B849" s="166">
        <v>101081446</v>
      </c>
      <c r="C849" t="b">
        <v>1</v>
      </c>
      <c r="D849" t="s">
        <v>8300</v>
      </c>
      <c r="E849" t="s">
        <v>45</v>
      </c>
      <c r="F849" t="s">
        <v>3319</v>
      </c>
      <c r="G849" t="str">
        <f t="shared" si="13"/>
        <v>Центральный РЭСг Чита</v>
      </c>
    </row>
    <row r="850" spans="2:7" x14ac:dyDescent="0.25">
      <c r="B850" s="174">
        <v>101081477</v>
      </c>
      <c r="C850" t="b">
        <v>1</v>
      </c>
      <c r="D850" t="s">
        <v>8274</v>
      </c>
      <c r="E850" t="s">
        <v>106</v>
      </c>
      <c r="F850" t="s">
        <v>5401</v>
      </c>
      <c r="G850" t="str">
        <f t="shared" si="13"/>
        <v>Чернышевский РЭСс Кадая</v>
      </c>
    </row>
    <row r="851" spans="2:7" x14ac:dyDescent="0.25">
      <c r="B851" s="166">
        <v>101081478</v>
      </c>
      <c r="C851" t="b">
        <v>1</v>
      </c>
      <c r="D851" t="s">
        <v>8300</v>
      </c>
      <c r="E851" t="s">
        <v>45</v>
      </c>
      <c r="F851" t="s">
        <v>3319</v>
      </c>
      <c r="G851" t="str">
        <f t="shared" si="13"/>
        <v>Центральный РЭСг Чита</v>
      </c>
    </row>
    <row r="852" spans="2:7" x14ac:dyDescent="0.25">
      <c r="B852" s="174">
        <v>101081515</v>
      </c>
      <c r="C852" t="b">
        <v>1</v>
      </c>
      <c r="D852" t="s">
        <v>8274</v>
      </c>
      <c r="E852" t="s">
        <v>106</v>
      </c>
      <c r="F852" t="s">
        <v>5402</v>
      </c>
      <c r="G852" t="str">
        <f t="shared" si="13"/>
        <v>Чернышевский РЭСс Новый Олов</v>
      </c>
    </row>
    <row r="853" spans="2:7" x14ac:dyDescent="0.25">
      <c r="B853" s="166">
        <v>101081533</v>
      </c>
      <c r="C853" t="b">
        <v>1</v>
      </c>
      <c r="D853" t="s">
        <v>8279</v>
      </c>
      <c r="E853" t="s">
        <v>4</v>
      </c>
      <c r="F853" t="s">
        <v>3691</v>
      </c>
      <c r="G853" t="str">
        <f t="shared" si="13"/>
        <v>Агинский РЭСс Хойто-Ага</v>
      </c>
    </row>
    <row r="854" spans="2:7" x14ac:dyDescent="0.25">
      <c r="B854" s="166">
        <v>101081554</v>
      </c>
      <c r="C854" t="b">
        <v>1</v>
      </c>
      <c r="D854" t="s">
        <v>8284</v>
      </c>
      <c r="E854" t="s">
        <v>4</v>
      </c>
      <c r="F854" t="s">
        <v>3370</v>
      </c>
      <c r="G854" t="str">
        <f t="shared" si="13"/>
        <v>Агинский РЭСс Южный Аргалей</v>
      </c>
    </row>
    <row r="855" spans="2:7" x14ac:dyDescent="0.25">
      <c r="B855" s="166">
        <v>101081581</v>
      </c>
      <c r="C855" t="b">
        <v>1</v>
      </c>
      <c r="D855" t="s">
        <v>8290</v>
      </c>
      <c r="E855" t="s">
        <v>45</v>
      </c>
      <c r="F855" t="s">
        <v>3319</v>
      </c>
      <c r="G855" t="str">
        <f t="shared" si="13"/>
        <v>Центральный РЭСг Чита</v>
      </c>
    </row>
    <row r="856" spans="2:7" x14ac:dyDescent="0.25">
      <c r="B856" s="195">
        <v>101081737</v>
      </c>
      <c r="C856" t="b">
        <v>1</v>
      </c>
      <c r="D856" t="s">
        <v>8285</v>
      </c>
      <c r="E856" t="s">
        <v>8278</v>
      </c>
      <c r="F856" t="s">
        <v>3570</v>
      </c>
      <c r="G856" t="str">
        <f t="shared" si="13"/>
        <v>Петровск-Забайкальскнп Катангар Лесоучасток</v>
      </c>
    </row>
    <row r="857" spans="2:7" x14ac:dyDescent="0.25">
      <c r="B857" s="195">
        <v>101081747</v>
      </c>
      <c r="C857" t="b">
        <v>1</v>
      </c>
      <c r="D857" t="s">
        <v>8295</v>
      </c>
      <c r="E857" t="s">
        <v>48</v>
      </c>
      <c r="F857" t="s">
        <v>3325</v>
      </c>
      <c r="G857" t="str">
        <f t="shared" si="13"/>
        <v>Нерчинский РЭСг Нерчинск</v>
      </c>
    </row>
    <row r="858" spans="2:7" x14ac:dyDescent="0.25">
      <c r="B858" s="195">
        <v>101081803</v>
      </c>
      <c r="C858" t="b">
        <v>1</v>
      </c>
      <c r="D858" t="s">
        <v>8286</v>
      </c>
      <c r="E858" t="s">
        <v>48</v>
      </c>
      <c r="F858" t="s">
        <v>5398</v>
      </c>
      <c r="G858" t="str">
        <f t="shared" si="13"/>
        <v>Нерчинский РЭСс Нижние Ключи</v>
      </c>
    </row>
    <row r="859" spans="2:7" x14ac:dyDescent="0.25">
      <c r="B859" s="166">
        <v>101081807</v>
      </c>
      <c r="C859" t="b">
        <v>1</v>
      </c>
      <c r="D859" t="s">
        <v>8284</v>
      </c>
      <c r="E859" t="s">
        <v>4</v>
      </c>
      <c r="F859" t="s">
        <v>3370</v>
      </c>
      <c r="G859" t="str">
        <f t="shared" si="13"/>
        <v>Агинский РЭСс Южный Аргалей</v>
      </c>
    </row>
    <row r="860" spans="2:7" x14ac:dyDescent="0.25">
      <c r="B860" s="519">
        <v>101081833</v>
      </c>
      <c r="C860" t="b">
        <v>1</v>
      </c>
      <c r="D860" t="s">
        <v>8282</v>
      </c>
      <c r="E860" t="s">
        <v>11</v>
      </c>
      <c r="F860" t="s">
        <v>3524</v>
      </c>
      <c r="G860" t="str">
        <f t="shared" si="13"/>
        <v>Борзинский РЭСп/ст Даурия</v>
      </c>
    </row>
    <row r="861" spans="2:7" x14ac:dyDescent="0.25">
      <c r="B861" s="195">
        <v>101081850</v>
      </c>
      <c r="C861" t="b">
        <v>1</v>
      </c>
      <c r="D861" t="s">
        <v>8298</v>
      </c>
      <c r="E861" t="s">
        <v>48</v>
      </c>
      <c r="F861" t="s">
        <v>5393</v>
      </c>
      <c r="G861" t="str">
        <f t="shared" si="13"/>
        <v>Нерчинский РЭСпгт Приисковый</v>
      </c>
    </row>
    <row r="862" spans="2:7" x14ac:dyDescent="0.25">
      <c r="B862" s="195">
        <v>101081854</v>
      </c>
      <c r="C862" t="b">
        <v>1</v>
      </c>
      <c r="D862" t="s">
        <v>8285</v>
      </c>
      <c r="E862" t="s">
        <v>8278</v>
      </c>
      <c r="F862" t="s">
        <v>7891</v>
      </c>
      <c r="G862" t="str">
        <f t="shared" si="13"/>
        <v>Петровск-Забайкальскс Катангар</v>
      </c>
    </row>
    <row r="863" spans="2:7" x14ac:dyDescent="0.25">
      <c r="B863" s="174">
        <v>101081904</v>
      </c>
      <c r="C863" t="b">
        <v>1</v>
      </c>
      <c r="D863" t="s">
        <v>8274</v>
      </c>
      <c r="E863" t="s">
        <v>106</v>
      </c>
      <c r="F863" t="s">
        <v>5401</v>
      </c>
      <c r="G863" t="str">
        <f t="shared" si="13"/>
        <v>Чернышевский РЭСс Кадая</v>
      </c>
    </row>
    <row r="864" spans="2:7" x14ac:dyDescent="0.25">
      <c r="B864" s="174">
        <v>101081906</v>
      </c>
      <c r="C864" t="b">
        <v>1</v>
      </c>
      <c r="D864" t="s">
        <v>8274</v>
      </c>
      <c r="E864" t="s">
        <v>106</v>
      </c>
      <c r="F864" t="s">
        <v>5401</v>
      </c>
      <c r="G864" t="str">
        <f t="shared" si="13"/>
        <v>Чернышевский РЭСс Кадая</v>
      </c>
    </row>
    <row r="865" spans="2:7" x14ac:dyDescent="0.25">
      <c r="B865" s="174">
        <v>101082044</v>
      </c>
      <c r="C865" t="b">
        <v>1</v>
      </c>
      <c r="D865" t="s">
        <v>8274</v>
      </c>
      <c r="E865" t="s">
        <v>106</v>
      </c>
      <c r="F865" t="s">
        <v>5401</v>
      </c>
      <c r="G865" t="str">
        <f t="shared" si="13"/>
        <v>Чернышевский РЭСс Кадая</v>
      </c>
    </row>
    <row r="866" spans="2:7" x14ac:dyDescent="0.25">
      <c r="B866" s="174">
        <v>101082084</v>
      </c>
      <c r="C866" t="b">
        <v>1</v>
      </c>
      <c r="D866" t="s">
        <v>3576</v>
      </c>
      <c r="E866" t="s">
        <v>106</v>
      </c>
      <c r="F866" t="s">
        <v>5401</v>
      </c>
      <c r="G866" t="str">
        <f t="shared" si="13"/>
        <v>Чернышевский РЭСс Кадая</v>
      </c>
    </row>
    <row r="867" spans="2:7" x14ac:dyDescent="0.25">
      <c r="B867" s="175">
        <v>101082137</v>
      </c>
      <c r="C867" t="b">
        <v>1</v>
      </c>
      <c r="D867" t="s">
        <v>8313</v>
      </c>
      <c r="E867" t="s">
        <v>108</v>
      </c>
      <c r="F867" t="s">
        <v>5404</v>
      </c>
      <c r="G867" t="str">
        <f t="shared" si="13"/>
        <v>Холбонский РЭСс Нижняя Хила</v>
      </c>
    </row>
    <row r="868" spans="2:7" x14ac:dyDescent="0.25">
      <c r="B868" s="519">
        <v>101082165</v>
      </c>
      <c r="C868" t="b">
        <v>1</v>
      </c>
      <c r="D868" t="s">
        <v>8282</v>
      </c>
      <c r="E868" t="s">
        <v>11</v>
      </c>
      <c r="F868" t="s">
        <v>3524</v>
      </c>
      <c r="G868" t="str">
        <f t="shared" si="13"/>
        <v>Борзинский РЭСп/ст Даурия</v>
      </c>
    </row>
    <row r="869" spans="2:7" x14ac:dyDescent="0.25">
      <c r="B869" s="166">
        <v>101082219</v>
      </c>
      <c r="C869" t="b">
        <v>1</v>
      </c>
      <c r="D869" t="s">
        <v>8290</v>
      </c>
      <c r="E869" t="s">
        <v>45</v>
      </c>
      <c r="F869" t="s">
        <v>3319</v>
      </c>
      <c r="G869" t="str">
        <f t="shared" si="13"/>
        <v>Центральный РЭСг Чита</v>
      </c>
    </row>
    <row r="870" spans="2:7" x14ac:dyDescent="0.25">
      <c r="B870" s="195">
        <v>101082264</v>
      </c>
      <c r="C870" t="b">
        <v>1</v>
      </c>
      <c r="D870" t="s">
        <v>8298</v>
      </c>
      <c r="E870" t="s">
        <v>48</v>
      </c>
      <c r="F870" t="s">
        <v>5393</v>
      </c>
      <c r="G870" t="str">
        <f t="shared" si="13"/>
        <v>Нерчинский РЭСпгт Приисковый</v>
      </c>
    </row>
    <row r="871" spans="2:7" x14ac:dyDescent="0.25">
      <c r="B871" s="166">
        <v>101082265</v>
      </c>
      <c r="C871" t="b">
        <v>1</v>
      </c>
      <c r="D871" t="s">
        <v>8290</v>
      </c>
      <c r="E871" t="s">
        <v>45</v>
      </c>
      <c r="F871" t="s">
        <v>3319</v>
      </c>
      <c r="G871" t="str">
        <f t="shared" si="13"/>
        <v>Центральный РЭСг Чита</v>
      </c>
    </row>
    <row r="872" spans="2:7" x14ac:dyDescent="0.25">
      <c r="B872" s="166">
        <v>101082268</v>
      </c>
      <c r="C872" t="b">
        <v>1</v>
      </c>
      <c r="D872" t="s">
        <v>8290</v>
      </c>
      <c r="E872" t="s">
        <v>45</v>
      </c>
      <c r="F872" t="s">
        <v>3319</v>
      </c>
      <c r="G872" t="str">
        <f t="shared" si="13"/>
        <v>Центральный РЭСг Чита</v>
      </c>
    </row>
    <row r="873" spans="2:7" x14ac:dyDescent="0.25">
      <c r="B873" s="195">
        <v>101082326</v>
      </c>
      <c r="C873" t="b">
        <v>1</v>
      </c>
      <c r="D873" t="s">
        <v>8275</v>
      </c>
      <c r="E873" t="s">
        <v>48</v>
      </c>
      <c r="F873" t="s">
        <v>3332</v>
      </c>
      <c r="G873" t="str">
        <f t="shared" si="13"/>
        <v>Нерчинский РЭСс Знаменка</v>
      </c>
    </row>
    <row r="874" spans="2:7" x14ac:dyDescent="0.25">
      <c r="B874" s="195">
        <v>101082405</v>
      </c>
      <c r="C874" t="b">
        <v>1</v>
      </c>
      <c r="D874" t="s">
        <v>8285</v>
      </c>
      <c r="E874" t="s">
        <v>8278</v>
      </c>
      <c r="F874" t="s">
        <v>3570</v>
      </c>
      <c r="G874" t="str">
        <f t="shared" si="13"/>
        <v>Петровск-Забайкальскнп Катангар Лесоучасток</v>
      </c>
    </row>
    <row r="875" spans="2:7" x14ac:dyDescent="0.25">
      <c r="B875" s="166">
        <v>101082407</v>
      </c>
      <c r="C875" t="b">
        <v>1</v>
      </c>
      <c r="D875" t="s">
        <v>8290</v>
      </c>
      <c r="E875" t="s">
        <v>45</v>
      </c>
      <c r="F875" t="s">
        <v>3319</v>
      </c>
      <c r="G875" t="str">
        <f t="shared" si="13"/>
        <v>Центральный РЭСг Чита</v>
      </c>
    </row>
    <row r="876" spans="2:7" x14ac:dyDescent="0.25">
      <c r="B876" s="519">
        <v>101082454</v>
      </c>
      <c r="C876" t="b">
        <v>1</v>
      </c>
      <c r="D876" t="s">
        <v>8282</v>
      </c>
      <c r="E876" t="s">
        <v>11</v>
      </c>
      <c r="F876" t="s">
        <v>3524</v>
      </c>
      <c r="G876" t="str">
        <f t="shared" si="13"/>
        <v>Борзинский РЭСп/ст Даурия</v>
      </c>
    </row>
    <row r="877" spans="2:7" x14ac:dyDescent="0.25">
      <c r="B877" s="195">
        <v>101082455</v>
      </c>
      <c r="C877" t="b">
        <v>1</v>
      </c>
      <c r="D877" t="s">
        <v>8294</v>
      </c>
      <c r="E877" t="s">
        <v>48</v>
      </c>
      <c r="F877" t="s">
        <v>3325</v>
      </c>
      <c r="G877" t="str">
        <f t="shared" si="13"/>
        <v>Нерчинский РЭСг Нерчинск</v>
      </c>
    </row>
    <row r="878" spans="2:7" x14ac:dyDescent="0.25">
      <c r="B878" s="195">
        <v>101082483</v>
      </c>
      <c r="C878" t="b">
        <v>1</v>
      </c>
      <c r="D878" t="s">
        <v>8286</v>
      </c>
      <c r="E878" t="s">
        <v>48</v>
      </c>
      <c r="F878" t="s">
        <v>5398</v>
      </c>
      <c r="G878" t="str">
        <f t="shared" si="13"/>
        <v>Нерчинский РЭСс Нижние Ключи</v>
      </c>
    </row>
    <row r="879" spans="2:7" x14ac:dyDescent="0.25">
      <c r="B879" s="519">
        <v>101082522</v>
      </c>
      <c r="C879" t="b">
        <v>1</v>
      </c>
      <c r="D879" t="s">
        <v>8282</v>
      </c>
      <c r="E879" t="s">
        <v>11</v>
      </c>
      <c r="F879" t="s">
        <v>3524</v>
      </c>
      <c r="G879" t="str">
        <f t="shared" si="13"/>
        <v>Борзинский РЭСп/ст Даурия</v>
      </c>
    </row>
    <row r="880" spans="2:7" x14ac:dyDescent="0.25">
      <c r="B880" s="519">
        <v>101082531</v>
      </c>
      <c r="C880" t="b">
        <v>1</v>
      </c>
      <c r="D880" t="s">
        <v>8282</v>
      </c>
      <c r="E880" t="s">
        <v>11</v>
      </c>
      <c r="F880" t="s">
        <v>3524</v>
      </c>
      <c r="G880" t="str">
        <f t="shared" si="13"/>
        <v>Борзинский РЭСп/ст Даурия</v>
      </c>
    </row>
    <row r="881" spans="2:7" x14ac:dyDescent="0.25">
      <c r="B881" s="174">
        <v>101082621</v>
      </c>
      <c r="C881" t="b">
        <v>1</v>
      </c>
      <c r="D881" t="s">
        <v>8274</v>
      </c>
      <c r="E881" t="s">
        <v>106</v>
      </c>
      <c r="F881" t="s">
        <v>5402</v>
      </c>
      <c r="G881" t="str">
        <f t="shared" si="13"/>
        <v>Чернышевский РЭСс Новый Олов</v>
      </c>
    </row>
    <row r="882" spans="2:7" x14ac:dyDescent="0.25">
      <c r="B882" s="519">
        <v>101082661</v>
      </c>
      <c r="C882" t="b">
        <v>1</v>
      </c>
      <c r="D882" t="s">
        <v>8282</v>
      </c>
      <c r="E882" t="s">
        <v>11</v>
      </c>
      <c r="F882" t="s">
        <v>3524</v>
      </c>
      <c r="G882" t="str">
        <f t="shared" si="13"/>
        <v>Борзинский РЭСп/ст Даурия</v>
      </c>
    </row>
    <row r="883" spans="2:7" x14ac:dyDescent="0.25">
      <c r="B883" s="520">
        <v>101082756</v>
      </c>
      <c r="C883" t="b">
        <v>1</v>
      </c>
      <c r="D883" t="s">
        <v>8281</v>
      </c>
      <c r="E883" t="s">
        <v>11</v>
      </c>
      <c r="F883" t="s">
        <v>3316</v>
      </c>
      <c r="G883" t="str">
        <f t="shared" si="13"/>
        <v>Борзинский РЭСг Борзя</v>
      </c>
    </row>
    <row r="884" spans="2:7" x14ac:dyDescent="0.25">
      <c r="B884" s="175">
        <v>101082916</v>
      </c>
      <c r="C884" t="b">
        <v>1</v>
      </c>
      <c r="D884" t="s">
        <v>8299</v>
      </c>
      <c r="E884" t="s">
        <v>108</v>
      </c>
      <c r="F884" t="s">
        <v>3326</v>
      </c>
      <c r="G884" t="str">
        <f t="shared" si="13"/>
        <v>Холбонский РЭСпгт Первомайский</v>
      </c>
    </row>
    <row r="885" spans="2:7" x14ac:dyDescent="0.25">
      <c r="B885" s="166">
        <v>101082926</v>
      </c>
      <c r="C885" t="b">
        <v>1</v>
      </c>
      <c r="D885" t="s">
        <v>8279</v>
      </c>
      <c r="E885" t="s">
        <v>4</v>
      </c>
      <c r="F885" t="s">
        <v>3691</v>
      </c>
      <c r="G885" t="str">
        <f t="shared" si="13"/>
        <v>Агинский РЭСс Хойто-Ага</v>
      </c>
    </row>
    <row r="886" spans="2:7" x14ac:dyDescent="0.25">
      <c r="B886" s="174">
        <v>101082934</v>
      </c>
      <c r="C886" t="b">
        <v>1</v>
      </c>
      <c r="D886" t="s">
        <v>8272</v>
      </c>
      <c r="E886" t="s">
        <v>49</v>
      </c>
      <c r="F886" t="s">
        <v>5400</v>
      </c>
      <c r="G886" t="str">
        <f t="shared" si="13"/>
        <v>Сретенский РЭСс Фирсово</v>
      </c>
    </row>
    <row r="887" spans="2:7" x14ac:dyDescent="0.25">
      <c r="B887" s="195">
        <v>101083038</v>
      </c>
      <c r="C887" t="b">
        <v>1</v>
      </c>
      <c r="D887" t="s">
        <v>8277</v>
      </c>
      <c r="E887" t="s">
        <v>8278</v>
      </c>
      <c r="F887" t="s">
        <v>7954</v>
      </c>
      <c r="G887" t="str">
        <f t="shared" si="13"/>
        <v>Петровск-Забайкальскс Харагун</v>
      </c>
    </row>
    <row r="888" spans="2:7" x14ac:dyDescent="0.25">
      <c r="B888" s="174">
        <v>101083041</v>
      </c>
      <c r="C888" t="b">
        <v>1</v>
      </c>
      <c r="D888" t="s">
        <v>8272</v>
      </c>
      <c r="E888" t="s">
        <v>49</v>
      </c>
      <c r="F888" t="s">
        <v>5400</v>
      </c>
      <c r="G888" t="str">
        <f t="shared" si="13"/>
        <v>Сретенский РЭСс Фирсово</v>
      </c>
    </row>
    <row r="889" spans="2:7" x14ac:dyDescent="0.25">
      <c r="B889" s="166">
        <v>101083197</v>
      </c>
      <c r="C889" t="b">
        <v>1</v>
      </c>
      <c r="D889" t="s">
        <v>8284</v>
      </c>
      <c r="E889" t="s">
        <v>4</v>
      </c>
      <c r="F889" t="s">
        <v>3370</v>
      </c>
      <c r="G889" t="str">
        <f t="shared" si="13"/>
        <v>Агинский РЭСс Южный Аргалей</v>
      </c>
    </row>
    <row r="890" spans="2:7" x14ac:dyDescent="0.25">
      <c r="B890" s="195">
        <v>101083203</v>
      </c>
      <c r="C890" t="b">
        <v>1</v>
      </c>
      <c r="D890" t="s">
        <v>8275</v>
      </c>
      <c r="E890" t="s">
        <v>48</v>
      </c>
      <c r="F890" t="s">
        <v>5395</v>
      </c>
      <c r="G890" t="str">
        <f t="shared" si="13"/>
        <v>Нерчинский РЭСс Кангил</v>
      </c>
    </row>
    <row r="891" spans="2:7" x14ac:dyDescent="0.25">
      <c r="B891" s="174">
        <v>101083247</v>
      </c>
      <c r="C891" t="b">
        <v>1</v>
      </c>
      <c r="D891" t="s">
        <v>8273</v>
      </c>
      <c r="E891" t="s">
        <v>49</v>
      </c>
      <c r="F891" t="s">
        <v>3329</v>
      </c>
      <c r="G891" t="str">
        <f t="shared" si="13"/>
        <v>Сретенский РЭСпгт Кокуй</v>
      </c>
    </row>
    <row r="892" spans="2:7" x14ac:dyDescent="0.25">
      <c r="B892" s="195">
        <v>101083275</v>
      </c>
      <c r="C892" t="b">
        <v>1</v>
      </c>
      <c r="D892" t="s">
        <v>8285</v>
      </c>
      <c r="E892" t="s">
        <v>8278</v>
      </c>
      <c r="F892" t="s">
        <v>3570</v>
      </c>
      <c r="G892" t="str">
        <f t="shared" si="13"/>
        <v>Петровск-Забайкальскнп Катангар Лесоучасток</v>
      </c>
    </row>
    <row r="893" spans="2:7" x14ac:dyDescent="0.25">
      <c r="B893" s="195">
        <v>101083280</v>
      </c>
      <c r="C893" t="b">
        <v>1</v>
      </c>
      <c r="D893" t="s">
        <v>8294</v>
      </c>
      <c r="E893" t="s">
        <v>48</v>
      </c>
      <c r="F893" t="s">
        <v>3325</v>
      </c>
      <c r="G893" t="str">
        <f t="shared" si="13"/>
        <v>Нерчинский РЭСг Нерчинск</v>
      </c>
    </row>
    <row r="894" spans="2:7" x14ac:dyDescent="0.25">
      <c r="B894" s="166">
        <v>101083347</v>
      </c>
      <c r="C894" t="b">
        <v>1</v>
      </c>
      <c r="D894" t="s">
        <v>8279</v>
      </c>
      <c r="E894" t="s">
        <v>4</v>
      </c>
      <c r="F894" t="s">
        <v>3691</v>
      </c>
      <c r="G894" t="str">
        <f t="shared" si="13"/>
        <v>Агинский РЭСс Хойто-Ага</v>
      </c>
    </row>
    <row r="895" spans="2:7" x14ac:dyDescent="0.25">
      <c r="B895" s="166">
        <v>101083379</v>
      </c>
      <c r="C895" t="b">
        <v>1</v>
      </c>
      <c r="D895" t="s">
        <v>8284</v>
      </c>
      <c r="E895" t="s">
        <v>4</v>
      </c>
      <c r="F895" t="s">
        <v>3370</v>
      </c>
      <c r="G895" t="str">
        <f t="shared" si="13"/>
        <v>Агинский РЭСс Южный Аргалей</v>
      </c>
    </row>
    <row r="896" spans="2:7" x14ac:dyDescent="0.25">
      <c r="B896" s="166">
        <v>101083399</v>
      </c>
      <c r="C896" t="b">
        <v>1</v>
      </c>
      <c r="D896" t="s">
        <v>8284</v>
      </c>
      <c r="E896" t="s">
        <v>4</v>
      </c>
      <c r="F896" t="s">
        <v>3370</v>
      </c>
      <c r="G896" t="str">
        <f t="shared" si="13"/>
        <v>Агинский РЭСс Южный Аргалей</v>
      </c>
    </row>
    <row r="897" spans="2:7" x14ac:dyDescent="0.25">
      <c r="B897" s="174">
        <v>101083410</v>
      </c>
      <c r="C897" t="b">
        <v>1</v>
      </c>
      <c r="D897" t="s">
        <v>8272</v>
      </c>
      <c r="E897" t="s">
        <v>49</v>
      </c>
      <c r="F897" t="s">
        <v>5400</v>
      </c>
      <c r="G897" t="str">
        <f t="shared" si="13"/>
        <v>Сретенский РЭСс Фирсово</v>
      </c>
    </row>
    <row r="898" spans="2:7" x14ac:dyDescent="0.25">
      <c r="B898" s="174">
        <v>101083465</v>
      </c>
      <c r="C898" t="b">
        <v>1</v>
      </c>
      <c r="D898" t="s">
        <v>8274</v>
      </c>
      <c r="E898" t="s">
        <v>106</v>
      </c>
      <c r="F898" t="s">
        <v>5402</v>
      </c>
      <c r="G898" t="str">
        <f t="shared" si="13"/>
        <v>Чернышевский РЭСс Новый Олов</v>
      </c>
    </row>
    <row r="899" spans="2:7" x14ac:dyDescent="0.25">
      <c r="B899" s="195">
        <v>101083468</v>
      </c>
      <c r="C899" t="b">
        <v>1</v>
      </c>
      <c r="D899" t="s">
        <v>8288</v>
      </c>
      <c r="E899" t="s">
        <v>48</v>
      </c>
      <c r="F899" t="s">
        <v>3325</v>
      </c>
      <c r="G899" t="str">
        <f t="shared" si="13"/>
        <v>Нерчинский РЭСг Нерчинск</v>
      </c>
    </row>
    <row r="900" spans="2:7" x14ac:dyDescent="0.25">
      <c r="B900" s="174">
        <v>101083484</v>
      </c>
      <c r="C900" t="b">
        <v>1</v>
      </c>
      <c r="D900" t="s">
        <v>8274</v>
      </c>
      <c r="E900" t="s">
        <v>106</v>
      </c>
      <c r="F900" t="s">
        <v>5402</v>
      </c>
      <c r="G900" t="str">
        <f t="shared" si="13"/>
        <v>Чернышевский РЭСс Новый Олов</v>
      </c>
    </row>
    <row r="901" spans="2:7" x14ac:dyDescent="0.25">
      <c r="B901" s="174">
        <v>101083609</v>
      </c>
      <c r="C901" t="b">
        <v>1</v>
      </c>
      <c r="D901" t="s">
        <v>8286</v>
      </c>
      <c r="E901" t="s">
        <v>48</v>
      </c>
      <c r="F901" t="s">
        <v>5394</v>
      </c>
      <c r="G901" t="str">
        <f t="shared" si="13"/>
        <v>Нерчинский РЭСс Верхние Ключи</v>
      </c>
    </row>
    <row r="902" spans="2:7" x14ac:dyDescent="0.25">
      <c r="B902" s="519">
        <v>101083643</v>
      </c>
      <c r="C902" t="b">
        <v>1</v>
      </c>
      <c r="D902" t="s">
        <v>8282</v>
      </c>
      <c r="E902" t="s">
        <v>11</v>
      </c>
      <c r="F902" t="s">
        <v>3524</v>
      </c>
      <c r="G902" t="str">
        <f t="shared" si="13"/>
        <v>Борзинский РЭСп/ст Даурия</v>
      </c>
    </row>
    <row r="903" spans="2:7" x14ac:dyDescent="0.25">
      <c r="B903" s="166">
        <v>101083662</v>
      </c>
      <c r="C903" t="b">
        <v>1</v>
      </c>
      <c r="D903" t="s">
        <v>8290</v>
      </c>
      <c r="E903" t="s">
        <v>45</v>
      </c>
      <c r="F903" t="s">
        <v>3319</v>
      </c>
      <c r="G903" t="str">
        <f t="shared" si="13"/>
        <v>Центральный РЭСг Чита</v>
      </c>
    </row>
    <row r="904" spans="2:7" x14ac:dyDescent="0.25">
      <c r="B904" s="174">
        <v>101083694</v>
      </c>
      <c r="C904" t="b">
        <v>1</v>
      </c>
      <c r="D904" t="s">
        <v>8273</v>
      </c>
      <c r="E904" t="s">
        <v>49</v>
      </c>
      <c r="F904" t="s">
        <v>3329</v>
      </c>
      <c r="G904" t="str">
        <f t="shared" si="13"/>
        <v>Сретенский РЭСпгт Кокуй</v>
      </c>
    </row>
    <row r="905" spans="2:7" x14ac:dyDescent="0.25">
      <c r="B905" s="195">
        <v>101083713</v>
      </c>
      <c r="C905" t="b">
        <v>1</v>
      </c>
      <c r="D905" t="s">
        <v>8303</v>
      </c>
      <c r="E905" t="s">
        <v>48</v>
      </c>
      <c r="F905" t="s">
        <v>3325</v>
      </c>
      <c r="G905" t="str">
        <f t="shared" si="13"/>
        <v>Нерчинский РЭСг Нерчинск</v>
      </c>
    </row>
    <row r="906" spans="2:7" x14ac:dyDescent="0.25">
      <c r="B906" s="520">
        <v>101083737</v>
      </c>
      <c r="C906" t="b">
        <v>1</v>
      </c>
      <c r="D906" t="s">
        <v>8281</v>
      </c>
      <c r="E906" t="s">
        <v>11</v>
      </c>
      <c r="F906" t="s">
        <v>3316</v>
      </c>
      <c r="G906" t="str">
        <f t="shared" si="13"/>
        <v>Борзинский РЭСг Борзя</v>
      </c>
    </row>
    <row r="907" spans="2:7" x14ac:dyDescent="0.25">
      <c r="B907" s="174">
        <v>101083784</v>
      </c>
      <c r="C907" t="b">
        <v>1</v>
      </c>
      <c r="D907" t="s">
        <v>8283</v>
      </c>
      <c r="E907" t="s">
        <v>49</v>
      </c>
      <c r="F907" t="s">
        <v>3349</v>
      </c>
      <c r="G907" t="str">
        <f t="shared" si="13"/>
        <v>Сретенский РЭСг Сретенск</v>
      </c>
    </row>
    <row r="908" spans="2:7" x14ac:dyDescent="0.25">
      <c r="B908" s="174">
        <v>101083880</v>
      </c>
      <c r="C908" t="b">
        <v>1</v>
      </c>
      <c r="D908" t="s">
        <v>8274</v>
      </c>
      <c r="E908" t="s">
        <v>106</v>
      </c>
      <c r="F908" t="s">
        <v>5401</v>
      </c>
      <c r="G908" t="str">
        <f t="shared" si="13"/>
        <v>Чернышевский РЭСс Кадая</v>
      </c>
    </row>
    <row r="909" spans="2:7" x14ac:dyDescent="0.25">
      <c r="B909" s="195">
        <v>101083887</v>
      </c>
      <c r="C909" t="b">
        <v>1</v>
      </c>
      <c r="D909" t="s">
        <v>8277</v>
      </c>
      <c r="E909" t="s">
        <v>8278</v>
      </c>
      <c r="F909" t="s">
        <v>7954</v>
      </c>
      <c r="G909" t="str">
        <f t="shared" si="13"/>
        <v>Петровск-Забайкальскс Харагун</v>
      </c>
    </row>
    <row r="910" spans="2:7" x14ac:dyDescent="0.25">
      <c r="B910" s="166">
        <v>101083903</v>
      </c>
      <c r="C910" t="b">
        <v>1</v>
      </c>
      <c r="D910" t="s">
        <v>8290</v>
      </c>
      <c r="E910" t="s">
        <v>45</v>
      </c>
      <c r="F910" t="s">
        <v>3319</v>
      </c>
      <c r="G910" t="str">
        <f t="shared" ref="G910:G973" si="14">CONCATENATE(E910,F910)</f>
        <v>Центральный РЭСг Чита</v>
      </c>
    </row>
    <row r="911" spans="2:7" x14ac:dyDescent="0.25">
      <c r="B911" s="174">
        <v>101083937</v>
      </c>
      <c r="C911" t="b">
        <v>1</v>
      </c>
      <c r="D911" t="s">
        <v>8274</v>
      </c>
      <c r="E911" t="s">
        <v>106</v>
      </c>
      <c r="F911" t="s">
        <v>5401</v>
      </c>
      <c r="G911" t="str">
        <f t="shared" si="14"/>
        <v>Чернышевский РЭСс Кадая</v>
      </c>
    </row>
    <row r="912" spans="2:7" x14ac:dyDescent="0.25">
      <c r="B912" s="174">
        <v>101083947</v>
      </c>
      <c r="C912" t="b">
        <v>1</v>
      </c>
      <c r="D912" t="s">
        <v>8274</v>
      </c>
      <c r="E912" t="s">
        <v>106</v>
      </c>
      <c r="F912" t="s">
        <v>5401</v>
      </c>
      <c r="G912" t="str">
        <f t="shared" si="14"/>
        <v>Чернышевский РЭСс Кадая</v>
      </c>
    </row>
    <row r="913" spans="2:7" x14ac:dyDescent="0.25">
      <c r="B913" s="174">
        <v>101084021</v>
      </c>
      <c r="C913" t="b">
        <v>1</v>
      </c>
      <c r="D913" t="s">
        <v>8274</v>
      </c>
      <c r="E913" t="s">
        <v>106</v>
      </c>
      <c r="F913" t="s">
        <v>5401</v>
      </c>
      <c r="G913" t="str">
        <f t="shared" si="14"/>
        <v>Чернышевский РЭСс Кадая</v>
      </c>
    </row>
    <row r="914" spans="2:7" x14ac:dyDescent="0.25">
      <c r="B914" s="195">
        <v>101084029</v>
      </c>
      <c r="C914" t="b">
        <v>1</v>
      </c>
      <c r="D914" t="s">
        <v>8277</v>
      </c>
      <c r="E914" t="s">
        <v>8278</v>
      </c>
      <c r="F914" t="s">
        <v>7954</v>
      </c>
      <c r="G914" t="str">
        <f t="shared" si="14"/>
        <v>Петровск-Забайкальскс Харагун</v>
      </c>
    </row>
    <row r="915" spans="2:7" x14ac:dyDescent="0.25">
      <c r="B915" s="195">
        <v>101084038</v>
      </c>
      <c r="C915" t="b">
        <v>1</v>
      </c>
      <c r="D915" t="s">
        <v>8285</v>
      </c>
      <c r="E915" t="s">
        <v>8278</v>
      </c>
      <c r="F915" t="s">
        <v>3570</v>
      </c>
      <c r="G915" t="str">
        <f t="shared" si="14"/>
        <v>Петровск-Забайкальскнп Катангар Лесоучасток</v>
      </c>
    </row>
    <row r="916" spans="2:7" x14ac:dyDescent="0.25">
      <c r="B916" s="166">
        <v>101084051</v>
      </c>
      <c r="C916" t="b">
        <v>1</v>
      </c>
      <c r="D916" t="s">
        <v>8279</v>
      </c>
      <c r="E916" t="s">
        <v>4</v>
      </c>
      <c r="F916" t="s">
        <v>3691</v>
      </c>
      <c r="G916" t="str">
        <f t="shared" si="14"/>
        <v>Агинский РЭСс Хойто-Ага</v>
      </c>
    </row>
    <row r="917" spans="2:7" x14ac:dyDescent="0.25">
      <c r="B917" s="195">
        <v>101084068</v>
      </c>
      <c r="C917" t="b">
        <v>1</v>
      </c>
      <c r="D917" t="s">
        <v>8296</v>
      </c>
      <c r="E917" t="s">
        <v>48</v>
      </c>
      <c r="F917" t="s">
        <v>5399</v>
      </c>
      <c r="G917" t="str">
        <f t="shared" si="14"/>
        <v>Нерчинский РЭСс Савватеево</v>
      </c>
    </row>
    <row r="918" spans="2:7" x14ac:dyDescent="0.25">
      <c r="B918" s="174">
        <v>101084262</v>
      </c>
      <c r="C918" t="b">
        <v>1</v>
      </c>
      <c r="D918" t="s">
        <v>8272</v>
      </c>
      <c r="E918" t="s">
        <v>49</v>
      </c>
      <c r="F918" t="s">
        <v>5400</v>
      </c>
      <c r="G918" t="str">
        <f t="shared" si="14"/>
        <v>Сретенский РЭСс Фирсово</v>
      </c>
    </row>
    <row r="919" spans="2:7" x14ac:dyDescent="0.25">
      <c r="B919" s="195">
        <v>101084278</v>
      </c>
      <c r="C919" t="b">
        <v>1</v>
      </c>
      <c r="D919" t="s">
        <v>8294</v>
      </c>
      <c r="E919" t="s">
        <v>48</v>
      </c>
      <c r="F919" t="s">
        <v>3325</v>
      </c>
      <c r="G919" t="str">
        <f t="shared" si="14"/>
        <v>Нерчинский РЭСг Нерчинск</v>
      </c>
    </row>
    <row r="920" spans="2:7" x14ac:dyDescent="0.25">
      <c r="B920" s="195">
        <v>101084381</v>
      </c>
      <c r="C920" t="b">
        <v>1</v>
      </c>
      <c r="D920" t="s">
        <v>8306</v>
      </c>
      <c r="E920" t="s">
        <v>8278</v>
      </c>
      <c r="F920" t="s">
        <v>7935</v>
      </c>
      <c r="G920" t="str">
        <f t="shared" si="14"/>
        <v>Петровск-Забайкальскпгт Могзон</v>
      </c>
    </row>
    <row r="921" spans="2:7" x14ac:dyDescent="0.25">
      <c r="B921" s="174">
        <v>101084389</v>
      </c>
      <c r="C921" t="b">
        <v>1</v>
      </c>
      <c r="D921" t="s">
        <v>8273</v>
      </c>
      <c r="E921" t="s">
        <v>49</v>
      </c>
      <c r="F921" t="s">
        <v>3329</v>
      </c>
      <c r="G921" t="str">
        <f t="shared" si="14"/>
        <v>Сретенский РЭСпгт Кокуй</v>
      </c>
    </row>
    <row r="922" spans="2:7" x14ac:dyDescent="0.25">
      <c r="B922" s="174">
        <v>101084398</v>
      </c>
      <c r="C922" t="b">
        <v>1</v>
      </c>
      <c r="D922" t="s">
        <v>8314</v>
      </c>
      <c r="E922" t="s">
        <v>49</v>
      </c>
      <c r="F922" t="s">
        <v>3349</v>
      </c>
      <c r="G922" t="str">
        <f t="shared" si="14"/>
        <v>Сретенский РЭСг Сретенск</v>
      </c>
    </row>
    <row r="923" spans="2:7" ht="13.8" thickBot="1" x14ac:dyDescent="0.3">
      <c r="B923" s="174">
        <v>101084425</v>
      </c>
      <c r="C923" t="b">
        <v>1</v>
      </c>
      <c r="D923" t="s">
        <v>8276</v>
      </c>
      <c r="E923" t="s">
        <v>49</v>
      </c>
      <c r="F923" t="s">
        <v>3349</v>
      </c>
      <c r="G923" t="str">
        <f t="shared" si="14"/>
        <v>Сретенский РЭСг Сретенск</v>
      </c>
    </row>
    <row r="924" spans="2:7" ht="13.8" thickBot="1" x14ac:dyDescent="0.3">
      <c r="B924" s="536">
        <v>101084459</v>
      </c>
      <c r="C924" t="b">
        <v>1</v>
      </c>
      <c r="D924" t="s">
        <v>8282</v>
      </c>
      <c r="E924" t="s">
        <v>11</v>
      </c>
      <c r="F924" t="s">
        <v>3524</v>
      </c>
      <c r="G924" t="str">
        <f t="shared" si="14"/>
        <v>Борзинский РЭСп/ст Даурия</v>
      </c>
    </row>
    <row r="925" spans="2:7" x14ac:dyDescent="0.25">
      <c r="B925" s="195">
        <v>101084461</v>
      </c>
      <c r="C925" t="b">
        <v>1</v>
      </c>
      <c r="D925" t="s">
        <v>8296</v>
      </c>
      <c r="E925" t="s">
        <v>48</v>
      </c>
      <c r="F925" t="s">
        <v>5399</v>
      </c>
      <c r="G925" t="str">
        <f t="shared" si="14"/>
        <v>Нерчинский РЭСс Савватеево</v>
      </c>
    </row>
    <row r="926" spans="2:7" x14ac:dyDescent="0.25">
      <c r="B926" s="174">
        <v>101084476</v>
      </c>
      <c r="C926" t="b">
        <v>1</v>
      </c>
      <c r="D926" t="s">
        <v>8272</v>
      </c>
      <c r="E926" t="s">
        <v>49</v>
      </c>
      <c r="F926" t="s">
        <v>5400</v>
      </c>
      <c r="G926" t="str">
        <f t="shared" si="14"/>
        <v>Сретенский РЭСс Фирсово</v>
      </c>
    </row>
    <row r="927" spans="2:7" x14ac:dyDescent="0.25">
      <c r="B927" s="174">
        <v>101084484</v>
      </c>
      <c r="C927" t="b">
        <v>1</v>
      </c>
      <c r="D927" t="s">
        <v>8273</v>
      </c>
      <c r="E927" t="s">
        <v>49</v>
      </c>
      <c r="F927" t="s">
        <v>3329</v>
      </c>
      <c r="G927" t="str">
        <f t="shared" si="14"/>
        <v>Сретенский РЭСпгт Кокуй</v>
      </c>
    </row>
    <row r="928" spans="2:7" x14ac:dyDescent="0.25">
      <c r="B928" s="166">
        <v>101084547</v>
      </c>
      <c r="C928" t="b">
        <v>1</v>
      </c>
      <c r="D928" t="s">
        <v>8284</v>
      </c>
      <c r="E928" t="s">
        <v>4</v>
      </c>
      <c r="F928" t="s">
        <v>3370</v>
      </c>
      <c r="G928" t="str">
        <f t="shared" si="14"/>
        <v>Агинский РЭСс Южный Аргалей</v>
      </c>
    </row>
    <row r="929" spans="2:7" x14ac:dyDescent="0.25">
      <c r="B929" s="166">
        <v>101084567</v>
      </c>
      <c r="C929" t="b">
        <v>1</v>
      </c>
      <c r="D929" t="s">
        <v>8279</v>
      </c>
      <c r="E929" t="s">
        <v>4</v>
      </c>
      <c r="F929" t="s">
        <v>3691</v>
      </c>
      <c r="G929" t="str">
        <f t="shared" si="14"/>
        <v>Агинский РЭСс Хойто-Ага</v>
      </c>
    </row>
    <row r="930" spans="2:7" x14ac:dyDescent="0.25">
      <c r="B930" s="195">
        <v>101084641</v>
      </c>
      <c r="C930" t="b">
        <v>1</v>
      </c>
      <c r="D930" t="s">
        <v>8296</v>
      </c>
      <c r="E930" t="s">
        <v>48</v>
      </c>
      <c r="F930" t="s">
        <v>5399</v>
      </c>
      <c r="G930" t="str">
        <f t="shared" si="14"/>
        <v>Нерчинский РЭСс Савватеево</v>
      </c>
    </row>
    <row r="931" spans="2:7" x14ac:dyDescent="0.25">
      <c r="B931" s="195">
        <v>101084652</v>
      </c>
      <c r="C931" t="b">
        <v>1</v>
      </c>
      <c r="D931" t="s">
        <v>8303</v>
      </c>
      <c r="E931" t="s">
        <v>48</v>
      </c>
      <c r="F931" t="s">
        <v>3325</v>
      </c>
      <c r="G931" t="str">
        <f t="shared" si="14"/>
        <v>Нерчинский РЭСг Нерчинск</v>
      </c>
    </row>
    <row r="932" spans="2:7" x14ac:dyDescent="0.25">
      <c r="B932" s="174">
        <v>101084705</v>
      </c>
      <c r="C932" t="b">
        <v>1</v>
      </c>
      <c r="D932" t="s">
        <v>8291</v>
      </c>
      <c r="E932" t="s">
        <v>49</v>
      </c>
      <c r="F932" t="s">
        <v>3349</v>
      </c>
      <c r="G932" t="str">
        <f t="shared" si="14"/>
        <v>Сретенский РЭСг Сретенск</v>
      </c>
    </row>
    <row r="933" spans="2:7" x14ac:dyDescent="0.25">
      <c r="B933" s="195">
        <v>101084734</v>
      </c>
      <c r="C933" t="b">
        <v>1</v>
      </c>
      <c r="D933" t="s">
        <v>8285</v>
      </c>
      <c r="E933" t="s">
        <v>8278</v>
      </c>
      <c r="F933" t="s">
        <v>3570</v>
      </c>
      <c r="G933" t="str">
        <f t="shared" si="14"/>
        <v>Петровск-Забайкальскнп Катангар Лесоучасток</v>
      </c>
    </row>
    <row r="934" spans="2:7" x14ac:dyDescent="0.25">
      <c r="B934" s="174">
        <v>101084748</v>
      </c>
      <c r="C934" t="b">
        <v>1</v>
      </c>
      <c r="D934" t="s">
        <v>8291</v>
      </c>
      <c r="E934" t="s">
        <v>49</v>
      </c>
      <c r="F934" t="s">
        <v>3349</v>
      </c>
      <c r="G934" t="str">
        <f t="shared" si="14"/>
        <v>Сретенский РЭСг Сретенск</v>
      </c>
    </row>
    <row r="935" spans="2:7" x14ac:dyDescent="0.25">
      <c r="B935" s="174">
        <v>101084917</v>
      </c>
      <c r="C935" t="b">
        <v>1</v>
      </c>
      <c r="D935" t="s">
        <v>8274</v>
      </c>
      <c r="E935" t="s">
        <v>106</v>
      </c>
      <c r="F935" t="s">
        <v>5402</v>
      </c>
      <c r="G935" t="str">
        <f t="shared" si="14"/>
        <v>Чернышевский РЭСс Новый Олов</v>
      </c>
    </row>
    <row r="936" spans="2:7" x14ac:dyDescent="0.25">
      <c r="B936" s="195">
        <v>101084970</v>
      </c>
      <c r="C936" t="b">
        <v>1</v>
      </c>
      <c r="D936" t="s">
        <v>8296</v>
      </c>
      <c r="E936" t="s">
        <v>48</v>
      </c>
      <c r="F936" t="s">
        <v>5399</v>
      </c>
      <c r="G936" t="str">
        <f t="shared" si="14"/>
        <v>Нерчинский РЭСс Савватеево</v>
      </c>
    </row>
    <row r="937" spans="2:7" x14ac:dyDescent="0.25">
      <c r="B937" s="174">
        <v>101084986</v>
      </c>
      <c r="C937" t="b">
        <v>1</v>
      </c>
      <c r="D937" t="s">
        <v>8301</v>
      </c>
      <c r="E937" t="s">
        <v>49</v>
      </c>
      <c r="F937" t="s">
        <v>3329</v>
      </c>
      <c r="G937" t="str">
        <f t="shared" si="14"/>
        <v>Сретенский РЭСпгт Кокуй</v>
      </c>
    </row>
    <row r="938" spans="2:7" x14ac:dyDescent="0.25">
      <c r="B938" s="174">
        <v>101085019</v>
      </c>
      <c r="C938" t="b">
        <v>1</v>
      </c>
      <c r="D938" t="s">
        <v>8273</v>
      </c>
      <c r="E938" t="s">
        <v>49</v>
      </c>
      <c r="F938" t="s">
        <v>3329</v>
      </c>
      <c r="G938" t="str">
        <f t="shared" si="14"/>
        <v>Сретенский РЭСпгт Кокуй</v>
      </c>
    </row>
    <row r="939" spans="2:7" x14ac:dyDescent="0.25">
      <c r="B939" s="174">
        <v>101085059</v>
      </c>
      <c r="C939" t="b">
        <v>1</v>
      </c>
      <c r="D939" t="s">
        <v>8273</v>
      </c>
      <c r="E939" t="s">
        <v>49</v>
      </c>
      <c r="F939" t="s">
        <v>3329</v>
      </c>
      <c r="G939" t="str">
        <f t="shared" si="14"/>
        <v>Сретенский РЭСпгт Кокуй</v>
      </c>
    </row>
    <row r="940" spans="2:7" x14ac:dyDescent="0.25">
      <c r="B940" s="195">
        <v>101085091</v>
      </c>
      <c r="C940" t="b">
        <v>1</v>
      </c>
      <c r="D940" t="s">
        <v>8286</v>
      </c>
      <c r="E940" t="s">
        <v>48</v>
      </c>
      <c r="F940" t="s">
        <v>5398</v>
      </c>
      <c r="G940" t="str">
        <f t="shared" si="14"/>
        <v>Нерчинский РЭСс Нижние Ключи</v>
      </c>
    </row>
    <row r="941" spans="2:7" x14ac:dyDescent="0.25">
      <c r="B941" s="174">
        <v>101085102</v>
      </c>
      <c r="C941" t="b">
        <v>1</v>
      </c>
      <c r="D941" t="s">
        <v>8274</v>
      </c>
      <c r="E941" t="s">
        <v>106</v>
      </c>
      <c r="F941" t="s">
        <v>5401</v>
      </c>
      <c r="G941" t="str">
        <f t="shared" si="14"/>
        <v>Чернышевский РЭСс Кадая</v>
      </c>
    </row>
    <row r="942" spans="2:7" x14ac:dyDescent="0.25">
      <c r="B942" s="428">
        <v>101085120</v>
      </c>
      <c r="C942" t="b">
        <v>1</v>
      </c>
      <c r="D942" t="s">
        <v>8304</v>
      </c>
      <c r="E942" t="s">
        <v>46</v>
      </c>
      <c r="F942" t="s">
        <v>3339</v>
      </c>
      <c r="G942" t="str">
        <f t="shared" si="14"/>
        <v>Читинский РЭСс Смоленка</v>
      </c>
    </row>
    <row r="943" spans="2:7" x14ac:dyDescent="0.25">
      <c r="B943" s="195">
        <v>101085191</v>
      </c>
      <c r="C943" t="b">
        <v>1</v>
      </c>
      <c r="D943" t="s">
        <v>8298</v>
      </c>
      <c r="E943" t="s">
        <v>48</v>
      </c>
      <c r="F943" t="s">
        <v>5393</v>
      </c>
      <c r="G943" t="str">
        <f t="shared" si="14"/>
        <v>Нерчинский РЭСпгт Приисковый</v>
      </c>
    </row>
    <row r="944" spans="2:7" x14ac:dyDescent="0.25">
      <c r="B944" s="174">
        <v>101085485</v>
      </c>
      <c r="C944" t="b">
        <v>1</v>
      </c>
      <c r="D944" t="s">
        <v>8272</v>
      </c>
      <c r="E944" t="s">
        <v>49</v>
      </c>
      <c r="F944" t="s">
        <v>5400</v>
      </c>
      <c r="G944" t="str">
        <f t="shared" si="14"/>
        <v>Сретенский РЭСс Фирсово</v>
      </c>
    </row>
    <row r="945" spans="2:7" x14ac:dyDescent="0.25">
      <c r="B945" s="174">
        <v>101085556</v>
      </c>
      <c r="C945" t="b">
        <v>1</v>
      </c>
      <c r="D945" t="s">
        <v>8292</v>
      </c>
      <c r="E945" t="s">
        <v>49</v>
      </c>
      <c r="F945" t="s">
        <v>3329</v>
      </c>
      <c r="G945" t="str">
        <f t="shared" si="14"/>
        <v>Сретенский РЭСпгт Кокуй</v>
      </c>
    </row>
    <row r="946" spans="2:7" x14ac:dyDescent="0.25">
      <c r="B946" s="174">
        <v>101085647</v>
      </c>
      <c r="C946" t="b">
        <v>1</v>
      </c>
      <c r="D946" t="s">
        <v>8272</v>
      </c>
      <c r="E946" t="s">
        <v>49</v>
      </c>
      <c r="F946" t="s">
        <v>5400</v>
      </c>
      <c r="G946" t="str">
        <f t="shared" si="14"/>
        <v>Сретенский РЭСс Фирсово</v>
      </c>
    </row>
    <row r="947" spans="2:7" x14ac:dyDescent="0.25">
      <c r="B947" s="195">
        <v>101085713</v>
      </c>
      <c r="C947" t="b">
        <v>1</v>
      </c>
      <c r="D947" t="s">
        <v>8285</v>
      </c>
      <c r="E947" t="s">
        <v>8278</v>
      </c>
      <c r="F947" t="s">
        <v>3570</v>
      </c>
      <c r="G947" t="str">
        <f t="shared" si="14"/>
        <v>Петровск-Забайкальскнп Катангар Лесоучасток</v>
      </c>
    </row>
    <row r="948" spans="2:7" x14ac:dyDescent="0.25">
      <c r="B948" s="166">
        <v>101085793</v>
      </c>
      <c r="C948" t="b">
        <v>1</v>
      </c>
      <c r="D948" t="s">
        <v>8279</v>
      </c>
      <c r="E948" t="s">
        <v>4</v>
      </c>
      <c r="F948" t="s">
        <v>3691</v>
      </c>
      <c r="G948" t="str">
        <f t="shared" si="14"/>
        <v>Агинский РЭСс Хойто-Ага</v>
      </c>
    </row>
    <row r="949" spans="2:7" x14ac:dyDescent="0.25">
      <c r="B949" s="166">
        <v>101085794</v>
      </c>
      <c r="C949" t="b">
        <v>1</v>
      </c>
      <c r="D949" t="s">
        <v>8279</v>
      </c>
      <c r="E949" t="s">
        <v>4</v>
      </c>
      <c r="F949" t="s">
        <v>3691</v>
      </c>
      <c r="G949" t="str">
        <f t="shared" si="14"/>
        <v>Агинский РЭСс Хойто-Ага</v>
      </c>
    </row>
    <row r="950" spans="2:7" x14ac:dyDescent="0.25">
      <c r="B950" s="519">
        <v>101085813</v>
      </c>
      <c r="C950" t="b">
        <v>1</v>
      </c>
      <c r="D950" t="s">
        <v>8282</v>
      </c>
      <c r="E950" t="s">
        <v>11</v>
      </c>
      <c r="F950" t="s">
        <v>3524</v>
      </c>
      <c r="G950" t="str">
        <f t="shared" si="14"/>
        <v>Борзинский РЭСп/ст Даурия</v>
      </c>
    </row>
    <row r="951" spans="2:7" x14ac:dyDescent="0.25">
      <c r="B951" s="166">
        <v>101085840</v>
      </c>
      <c r="C951" t="b">
        <v>1</v>
      </c>
      <c r="D951" t="s">
        <v>8279</v>
      </c>
      <c r="E951" t="s">
        <v>4</v>
      </c>
      <c r="F951" t="s">
        <v>3691</v>
      </c>
      <c r="G951" t="str">
        <f t="shared" si="14"/>
        <v>Агинский РЭСс Хойто-Ага</v>
      </c>
    </row>
    <row r="952" spans="2:7" x14ac:dyDescent="0.25">
      <c r="B952" s="195">
        <v>101085915</v>
      </c>
      <c r="C952" t="b">
        <v>1</v>
      </c>
      <c r="D952" t="s">
        <v>8285</v>
      </c>
      <c r="E952" t="s">
        <v>8278</v>
      </c>
      <c r="F952" t="s">
        <v>3570</v>
      </c>
      <c r="G952" t="str">
        <f t="shared" si="14"/>
        <v>Петровск-Забайкальскнп Катангар Лесоучасток</v>
      </c>
    </row>
    <row r="953" spans="2:7" x14ac:dyDescent="0.25">
      <c r="B953" s="195">
        <v>101086007</v>
      </c>
      <c r="C953" t="b">
        <v>1</v>
      </c>
      <c r="D953" t="s">
        <v>8308</v>
      </c>
      <c r="E953" t="s">
        <v>48</v>
      </c>
      <c r="F953" t="s">
        <v>3325</v>
      </c>
      <c r="G953" t="str">
        <f t="shared" si="14"/>
        <v>Нерчинский РЭСг Нерчинск</v>
      </c>
    </row>
    <row r="954" spans="2:7" x14ac:dyDescent="0.25">
      <c r="B954" s="519">
        <v>101086014</v>
      </c>
      <c r="C954" t="b">
        <v>1</v>
      </c>
      <c r="D954" t="s">
        <v>8282</v>
      </c>
      <c r="E954" t="s">
        <v>11</v>
      </c>
      <c r="F954" t="s">
        <v>3524</v>
      </c>
      <c r="G954" t="str">
        <f t="shared" si="14"/>
        <v>Борзинский РЭСп/ст Даурия</v>
      </c>
    </row>
    <row r="955" spans="2:7" x14ac:dyDescent="0.25">
      <c r="B955" s="174">
        <v>101086049</v>
      </c>
      <c r="C955" t="b">
        <v>1</v>
      </c>
      <c r="D955" t="s">
        <v>8301</v>
      </c>
      <c r="E955" t="s">
        <v>49</v>
      </c>
      <c r="F955" t="s">
        <v>3329</v>
      </c>
      <c r="G955" t="str">
        <f t="shared" si="14"/>
        <v>Сретенский РЭСпгт Кокуй</v>
      </c>
    </row>
    <row r="956" spans="2:7" x14ac:dyDescent="0.25">
      <c r="B956" s="166">
        <v>101086052</v>
      </c>
      <c r="C956" t="b">
        <v>1</v>
      </c>
      <c r="D956" t="s">
        <v>8284</v>
      </c>
      <c r="E956" t="s">
        <v>4</v>
      </c>
      <c r="F956" t="s">
        <v>3370</v>
      </c>
      <c r="G956" t="str">
        <f t="shared" si="14"/>
        <v>Агинский РЭСс Южный Аргалей</v>
      </c>
    </row>
    <row r="957" spans="2:7" x14ac:dyDescent="0.25">
      <c r="B957" s="174">
        <v>101086069</v>
      </c>
      <c r="C957" t="b">
        <v>1</v>
      </c>
      <c r="D957" t="s">
        <v>8273</v>
      </c>
      <c r="E957" t="s">
        <v>49</v>
      </c>
      <c r="F957" t="s">
        <v>3329</v>
      </c>
      <c r="G957" t="str">
        <f t="shared" si="14"/>
        <v>Сретенский РЭСпгт Кокуй</v>
      </c>
    </row>
    <row r="958" spans="2:7" x14ac:dyDescent="0.25">
      <c r="B958" s="519">
        <v>101086071</v>
      </c>
      <c r="C958" t="b">
        <v>1</v>
      </c>
      <c r="D958" t="s">
        <v>8282</v>
      </c>
      <c r="E958" t="s">
        <v>11</v>
      </c>
      <c r="F958" t="s">
        <v>3524</v>
      </c>
      <c r="G958" t="str">
        <f t="shared" si="14"/>
        <v>Борзинский РЭСп/ст Даурия</v>
      </c>
    </row>
    <row r="959" spans="2:7" x14ac:dyDescent="0.25">
      <c r="B959" s="175">
        <v>101086081</v>
      </c>
      <c r="C959" t="b">
        <v>1</v>
      </c>
      <c r="D959" t="s">
        <v>8299</v>
      </c>
      <c r="E959" t="s">
        <v>108</v>
      </c>
      <c r="F959" t="s">
        <v>3326</v>
      </c>
      <c r="G959" t="str">
        <f t="shared" si="14"/>
        <v>Холбонский РЭСпгт Первомайский</v>
      </c>
    </row>
    <row r="960" spans="2:7" x14ac:dyDescent="0.25">
      <c r="B960" s="174">
        <v>101086086</v>
      </c>
      <c r="C960" t="b">
        <v>1</v>
      </c>
      <c r="D960" t="s">
        <v>8291</v>
      </c>
      <c r="E960" t="s">
        <v>49</v>
      </c>
      <c r="F960" t="s">
        <v>3349</v>
      </c>
      <c r="G960" t="str">
        <f t="shared" si="14"/>
        <v>Сретенский РЭСг Сретенск</v>
      </c>
    </row>
    <row r="961" spans="2:7" x14ac:dyDescent="0.25">
      <c r="B961" s="174">
        <v>101086152</v>
      </c>
      <c r="C961" t="b">
        <v>1</v>
      </c>
      <c r="D961" t="s">
        <v>8291</v>
      </c>
      <c r="E961" t="s">
        <v>49</v>
      </c>
      <c r="F961" t="s">
        <v>3349</v>
      </c>
      <c r="G961" t="str">
        <f t="shared" si="14"/>
        <v>Сретенский РЭСг Сретенск</v>
      </c>
    </row>
    <row r="962" spans="2:7" x14ac:dyDescent="0.25">
      <c r="B962" s="174">
        <v>101086188</v>
      </c>
      <c r="C962" t="b">
        <v>1</v>
      </c>
      <c r="D962" t="s">
        <v>8291</v>
      </c>
      <c r="E962" t="s">
        <v>49</v>
      </c>
      <c r="F962" t="s">
        <v>3349</v>
      </c>
      <c r="G962" t="str">
        <f t="shared" si="14"/>
        <v>Сретенский РЭСг Сретенск</v>
      </c>
    </row>
    <row r="963" spans="2:7" x14ac:dyDescent="0.25">
      <c r="B963" s="195">
        <v>101086200</v>
      </c>
      <c r="C963" t="b">
        <v>1</v>
      </c>
      <c r="D963" t="s">
        <v>8294</v>
      </c>
      <c r="E963" t="s">
        <v>48</v>
      </c>
      <c r="F963" t="s">
        <v>3325</v>
      </c>
      <c r="G963" t="str">
        <f t="shared" si="14"/>
        <v>Нерчинский РЭСг Нерчинск</v>
      </c>
    </row>
    <row r="964" spans="2:7" x14ac:dyDescent="0.25">
      <c r="B964" s="174">
        <v>101086211</v>
      </c>
      <c r="C964" t="b">
        <v>1</v>
      </c>
      <c r="D964" t="s">
        <v>8283</v>
      </c>
      <c r="E964" t="s">
        <v>49</v>
      </c>
      <c r="F964" t="s">
        <v>3349</v>
      </c>
      <c r="G964" t="str">
        <f t="shared" si="14"/>
        <v>Сретенский РЭСг Сретенск</v>
      </c>
    </row>
    <row r="965" spans="2:7" x14ac:dyDescent="0.25">
      <c r="B965" s="195">
        <v>101086228</v>
      </c>
      <c r="C965" t="b">
        <v>1</v>
      </c>
      <c r="D965" t="s">
        <v>8286</v>
      </c>
      <c r="E965" t="s">
        <v>48</v>
      </c>
      <c r="F965" t="s">
        <v>5398</v>
      </c>
      <c r="G965" t="str">
        <f t="shared" si="14"/>
        <v>Нерчинский РЭСс Нижние Ключи</v>
      </c>
    </row>
    <row r="966" spans="2:7" x14ac:dyDescent="0.25">
      <c r="B966" s="174">
        <v>101086264</v>
      </c>
      <c r="C966" t="b">
        <v>1</v>
      </c>
      <c r="D966" t="s">
        <v>8273</v>
      </c>
      <c r="E966" t="s">
        <v>49</v>
      </c>
      <c r="F966" t="s">
        <v>3329</v>
      </c>
      <c r="G966" t="str">
        <f t="shared" si="14"/>
        <v>Сретенский РЭСпгт Кокуй</v>
      </c>
    </row>
    <row r="967" spans="2:7" x14ac:dyDescent="0.25">
      <c r="B967" s="195">
        <v>101086312</v>
      </c>
      <c r="C967" t="b">
        <v>1</v>
      </c>
      <c r="D967" t="s">
        <v>8308</v>
      </c>
      <c r="E967" t="s">
        <v>48</v>
      </c>
      <c r="F967" t="s">
        <v>3325</v>
      </c>
      <c r="G967" t="str">
        <f t="shared" si="14"/>
        <v>Нерчинский РЭСг Нерчинск</v>
      </c>
    </row>
    <row r="968" spans="2:7" x14ac:dyDescent="0.25">
      <c r="B968" s="175">
        <v>101086349</v>
      </c>
      <c r="C968" t="b">
        <v>1</v>
      </c>
      <c r="D968" t="s">
        <v>8299</v>
      </c>
      <c r="E968" t="s">
        <v>108</v>
      </c>
      <c r="F968" t="s">
        <v>3326</v>
      </c>
      <c r="G968" t="str">
        <f t="shared" si="14"/>
        <v>Холбонский РЭСпгт Первомайский</v>
      </c>
    </row>
    <row r="969" spans="2:7" x14ac:dyDescent="0.25">
      <c r="B969" s="174">
        <v>101086380</v>
      </c>
      <c r="C969" t="b">
        <v>1</v>
      </c>
      <c r="D969" t="s">
        <v>8274</v>
      </c>
      <c r="E969" t="s">
        <v>106</v>
      </c>
      <c r="F969" t="s">
        <v>5402</v>
      </c>
      <c r="G969" t="str">
        <f t="shared" si="14"/>
        <v>Чернышевский РЭСс Новый Олов</v>
      </c>
    </row>
    <row r="970" spans="2:7" x14ac:dyDescent="0.25">
      <c r="B970" s="174">
        <v>101086439</v>
      </c>
      <c r="C970" t="b">
        <v>1</v>
      </c>
      <c r="D970" t="s">
        <v>8272</v>
      </c>
      <c r="E970" t="s">
        <v>49</v>
      </c>
      <c r="F970" t="s">
        <v>5400</v>
      </c>
      <c r="G970" t="str">
        <f t="shared" si="14"/>
        <v>Сретенский РЭСс Фирсово</v>
      </c>
    </row>
    <row r="971" spans="2:7" x14ac:dyDescent="0.25">
      <c r="B971" s="174">
        <v>101086442</v>
      </c>
      <c r="C971" t="b">
        <v>1</v>
      </c>
      <c r="D971" t="s">
        <v>8286</v>
      </c>
      <c r="E971" t="s">
        <v>48</v>
      </c>
      <c r="F971" t="s">
        <v>5394</v>
      </c>
      <c r="G971" t="str">
        <f t="shared" si="14"/>
        <v>Нерчинский РЭСс Верхние Ключи</v>
      </c>
    </row>
    <row r="972" spans="2:7" x14ac:dyDescent="0.25">
      <c r="B972" s="174">
        <v>101086592</v>
      </c>
      <c r="C972" t="b">
        <v>1</v>
      </c>
      <c r="D972" t="s">
        <v>8274</v>
      </c>
      <c r="E972" t="s">
        <v>106</v>
      </c>
      <c r="F972" t="s">
        <v>5402</v>
      </c>
      <c r="G972" t="str">
        <f t="shared" si="14"/>
        <v>Чернышевский РЭСс Новый Олов</v>
      </c>
    </row>
    <row r="973" spans="2:7" x14ac:dyDescent="0.25">
      <c r="B973" s="174">
        <v>101086600</v>
      </c>
      <c r="C973" t="b">
        <v>1</v>
      </c>
      <c r="D973" t="s">
        <v>8291</v>
      </c>
      <c r="E973" t="s">
        <v>49</v>
      </c>
      <c r="F973" t="s">
        <v>3349</v>
      </c>
      <c r="G973" t="str">
        <f t="shared" si="14"/>
        <v>Сретенский РЭСг Сретенск</v>
      </c>
    </row>
    <row r="974" spans="2:7" x14ac:dyDescent="0.25">
      <c r="B974" s="174">
        <v>101086626</v>
      </c>
      <c r="C974" t="b">
        <v>1</v>
      </c>
      <c r="D974" t="s">
        <v>8274</v>
      </c>
      <c r="E974" t="s">
        <v>106</v>
      </c>
      <c r="F974" t="s">
        <v>5402</v>
      </c>
      <c r="G974" t="str">
        <f t="shared" ref="G974:G1037" si="15">CONCATENATE(E974,F974)</f>
        <v>Чернышевский РЭСс Новый Олов</v>
      </c>
    </row>
    <row r="975" spans="2:7" x14ac:dyDescent="0.25">
      <c r="B975" s="166">
        <v>101086678</v>
      </c>
      <c r="C975" t="b">
        <v>1</v>
      </c>
      <c r="D975" t="s">
        <v>8284</v>
      </c>
      <c r="E975" t="s">
        <v>4</v>
      </c>
      <c r="F975" t="s">
        <v>3370</v>
      </c>
      <c r="G975" t="str">
        <f t="shared" si="15"/>
        <v>Агинский РЭСс Южный Аргалей</v>
      </c>
    </row>
    <row r="976" spans="2:7" x14ac:dyDescent="0.25">
      <c r="B976" s="166">
        <v>101086680</v>
      </c>
      <c r="C976" t="b">
        <v>1</v>
      </c>
      <c r="D976" t="s">
        <v>8284</v>
      </c>
      <c r="E976" t="s">
        <v>4</v>
      </c>
      <c r="F976" t="s">
        <v>3370</v>
      </c>
      <c r="G976" t="str">
        <f t="shared" si="15"/>
        <v>Агинский РЭСс Южный Аргалей</v>
      </c>
    </row>
    <row r="977" spans="2:7" x14ac:dyDescent="0.25">
      <c r="B977" s="166">
        <v>101086693</v>
      </c>
      <c r="C977" t="b">
        <v>1</v>
      </c>
      <c r="D977" t="s">
        <v>8279</v>
      </c>
      <c r="E977" t="s">
        <v>4</v>
      </c>
      <c r="F977" t="s">
        <v>3691</v>
      </c>
      <c r="G977" t="str">
        <f t="shared" si="15"/>
        <v>Агинский РЭСс Хойто-Ага</v>
      </c>
    </row>
    <row r="978" spans="2:7" x14ac:dyDescent="0.25">
      <c r="B978" s="166">
        <v>101086702</v>
      </c>
      <c r="C978" t="b">
        <v>1</v>
      </c>
      <c r="D978" t="s">
        <v>8300</v>
      </c>
      <c r="E978" t="s">
        <v>45</v>
      </c>
      <c r="F978" t="s">
        <v>3319</v>
      </c>
      <c r="G978" t="str">
        <f t="shared" si="15"/>
        <v>Центральный РЭСг Чита</v>
      </c>
    </row>
    <row r="979" spans="2:7" x14ac:dyDescent="0.25">
      <c r="B979" s="166">
        <v>101086705</v>
      </c>
      <c r="C979" t="b">
        <v>1</v>
      </c>
      <c r="D979" t="s">
        <v>8300</v>
      </c>
      <c r="E979" t="s">
        <v>45</v>
      </c>
      <c r="F979" t="s">
        <v>3319</v>
      </c>
      <c r="G979" t="str">
        <f t="shared" si="15"/>
        <v>Центральный РЭСг Чита</v>
      </c>
    </row>
    <row r="980" spans="2:7" x14ac:dyDescent="0.25">
      <c r="B980" s="428">
        <v>101086763</v>
      </c>
      <c r="C980" t="b">
        <v>1</v>
      </c>
      <c r="D980" t="s">
        <v>8302</v>
      </c>
      <c r="E980" t="s">
        <v>46</v>
      </c>
      <c r="F980" t="s">
        <v>3339</v>
      </c>
      <c r="G980" t="str">
        <f t="shared" si="15"/>
        <v>Читинский РЭСс Смоленка</v>
      </c>
    </row>
    <row r="981" spans="2:7" x14ac:dyDescent="0.25">
      <c r="B981" s="166">
        <v>101086767</v>
      </c>
      <c r="C981" t="b">
        <v>1</v>
      </c>
      <c r="D981" t="s">
        <v>8284</v>
      </c>
      <c r="E981" t="s">
        <v>4</v>
      </c>
      <c r="F981" t="s">
        <v>3370</v>
      </c>
      <c r="G981" t="str">
        <f t="shared" si="15"/>
        <v>Агинский РЭСс Южный Аргалей</v>
      </c>
    </row>
    <row r="982" spans="2:7" x14ac:dyDescent="0.25">
      <c r="B982" s="174">
        <v>101086791</v>
      </c>
      <c r="C982" t="b">
        <v>1</v>
      </c>
      <c r="D982" t="s">
        <v>8272</v>
      </c>
      <c r="E982" t="s">
        <v>49</v>
      </c>
      <c r="F982" t="s">
        <v>5400</v>
      </c>
      <c r="G982" t="str">
        <f t="shared" si="15"/>
        <v>Сретенский РЭСс Фирсово</v>
      </c>
    </row>
    <row r="983" spans="2:7" x14ac:dyDescent="0.25">
      <c r="B983" s="166">
        <v>101086792</v>
      </c>
      <c r="C983" t="b">
        <v>1</v>
      </c>
      <c r="D983" t="s">
        <v>8279</v>
      </c>
      <c r="E983" t="s">
        <v>4</v>
      </c>
      <c r="F983" t="s">
        <v>3691</v>
      </c>
      <c r="G983" t="str">
        <f t="shared" si="15"/>
        <v>Агинский РЭСс Хойто-Ага</v>
      </c>
    </row>
    <row r="984" spans="2:7" x14ac:dyDescent="0.25">
      <c r="B984" s="166">
        <v>101086814</v>
      </c>
      <c r="C984" t="b">
        <v>1</v>
      </c>
      <c r="D984" t="s">
        <v>8279</v>
      </c>
      <c r="E984" t="s">
        <v>4</v>
      </c>
      <c r="F984" t="s">
        <v>3691</v>
      </c>
      <c r="G984" t="str">
        <f t="shared" si="15"/>
        <v>Агинский РЭСс Хойто-Ага</v>
      </c>
    </row>
    <row r="985" spans="2:7" x14ac:dyDescent="0.25">
      <c r="B985" s="174">
        <v>101086897</v>
      </c>
      <c r="C985" t="b">
        <v>1</v>
      </c>
      <c r="D985" t="s">
        <v>8273</v>
      </c>
      <c r="E985" t="s">
        <v>49</v>
      </c>
      <c r="F985" t="s">
        <v>3329</v>
      </c>
      <c r="G985" t="str">
        <f t="shared" si="15"/>
        <v>Сретенский РЭСпгт Кокуй</v>
      </c>
    </row>
    <row r="986" spans="2:7" x14ac:dyDescent="0.25">
      <c r="B986" s="166">
        <v>101086907</v>
      </c>
      <c r="C986" t="b">
        <v>1</v>
      </c>
      <c r="D986" t="s">
        <v>8290</v>
      </c>
      <c r="E986" t="s">
        <v>45</v>
      </c>
      <c r="F986" t="s">
        <v>3319</v>
      </c>
      <c r="G986" t="str">
        <f t="shared" si="15"/>
        <v>Центральный РЭСг Чита</v>
      </c>
    </row>
    <row r="987" spans="2:7" x14ac:dyDescent="0.25">
      <c r="B987" s="519">
        <v>101086915</v>
      </c>
      <c r="C987" t="b">
        <v>1</v>
      </c>
      <c r="D987" t="s">
        <v>8282</v>
      </c>
      <c r="E987" t="s">
        <v>11</v>
      </c>
      <c r="F987" t="s">
        <v>3524</v>
      </c>
      <c r="G987" t="str">
        <f t="shared" si="15"/>
        <v>Борзинский РЭСп/ст Даурия</v>
      </c>
    </row>
    <row r="988" spans="2:7" x14ac:dyDescent="0.25">
      <c r="B988" s="166">
        <v>101086947</v>
      </c>
      <c r="C988" t="b">
        <v>1</v>
      </c>
      <c r="D988" t="s">
        <v>8290</v>
      </c>
      <c r="E988" t="s">
        <v>45</v>
      </c>
      <c r="F988" t="s">
        <v>3319</v>
      </c>
      <c r="G988" t="str">
        <f t="shared" si="15"/>
        <v>Центральный РЭСг Чита</v>
      </c>
    </row>
    <row r="989" spans="2:7" x14ac:dyDescent="0.25">
      <c r="B989" s="519">
        <v>101087093</v>
      </c>
      <c r="C989" t="b">
        <v>1</v>
      </c>
      <c r="D989" t="s">
        <v>8282</v>
      </c>
      <c r="E989" t="s">
        <v>11</v>
      </c>
      <c r="F989" t="s">
        <v>3524</v>
      </c>
      <c r="G989" t="str">
        <f t="shared" si="15"/>
        <v>Борзинский РЭСп/ст Даурия</v>
      </c>
    </row>
    <row r="990" spans="2:7" x14ac:dyDescent="0.25">
      <c r="B990" s="174">
        <v>101087097</v>
      </c>
      <c r="C990" t="b">
        <v>1</v>
      </c>
      <c r="D990" t="s">
        <v>8273</v>
      </c>
      <c r="E990" t="s">
        <v>49</v>
      </c>
      <c r="F990" t="s">
        <v>3329</v>
      </c>
      <c r="G990" t="str">
        <f t="shared" si="15"/>
        <v>Сретенский РЭСпгт Кокуй</v>
      </c>
    </row>
    <row r="991" spans="2:7" x14ac:dyDescent="0.25">
      <c r="B991" s="174">
        <v>101087197</v>
      </c>
      <c r="C991" t="b">
        <v>1</v>
      </c>
      <c r="D991" t="s">
        <v>8301</v>
      </c>
      <c r="E991" t="s">
        <v>49</v>
      </c>
      <c r="F991" t="s">
        <v>3329</v>
      </c>
      <c r="G991" t="str">
        <f t="shared" si="15"/>
        <v>Сретенский РЭСпгт Кокуй</v>
      </c>
    </row>
    <row r="992" spans="2:7" x14ac:dyDescent="0.25">
      <c r="B992" s="195">
        <v>101087208</v>
      </c>
      <c r="C992" t="b">
        <v>1</v>
      </c>
      <c r="D992" t="s">
        <v>8306</v>
      </c>
      <c r="E992" t="s">
        <v>8278</v>
      </c>
      <c r="F992" t="s">
        <v>7935</v>
      </c>
      <c r="G992" t="str">
        <f t="shared" si="15"/>
        <v>Петровск-Забайкальскпгт Могзон</v>
      </c>
    </row>
    <row r="993" spans="2:7" x14ac:dyDescent="0.25">
      <c r="B993" s="519">
        <v>101087211</v>
      </c>
      <c r="C993" t="b">
        <v>1</v>
      </c>
      <c r="D993" t="s">
        <v>8282</v>
      </c>
      <c r="E993" t="s">
        <v>11</v>
      </c>
      <c r="F993" t="s">
        <v>3524</v>
      </c>
      <c r="G993" t="str">
        <f t="shared" si="15"/>
        <v>Борзинский РЭСп/ст Даурия</v>
      </c>
    </row>
    <row r="994" spans="2:7" x14ac:dyDescent="0.25">
      <c r="B994" s="195">
        <v>101087216</v>
      </c>
      <c r="C994" t="b">
        <v>1</v>
      </c>
      <c r="D994" t="s">
        <v>8296</v>
      </c>
      <c r="E994" t="s">
        <v>48</v>
      </c>
      <c r="F994" t="s">
        <v>5399</v>
      </c>
      <c r="G994" t="str">
        <f t="shared" si="15"/>
        <v>Нерчинский РЭСс Савватеево</v>
      </c>
    </row>
    <row r="995" spans="2:7" x14ac:dyDescent="0.25">
      <c r="B995" s="174">
        <v>101087227</v>
      </c>
      <c r="C995" t="b">
        <v>1</v>
      </c>
      <c r="D995" t="s">
        <v>8272</v>
      </c>
      <c r="E995" t="s">
        <v>49</v>
      </c>
      <c r="F995" t="s">
        <v>5400</v>
      </c>
      <c r="G995" t="str">
        <f t="shared" si="15"/>
        <v>Сретенский РЭСс Фирсово</v>
      </c>
    </row>
    <row r="996" spans="2:7" x14ac:dyDescent="0.25">
      <c r="B996" s="195">
        <v>101087249</v>
      </c>
      <c r="C996" t="b">
        <v>1</v>
      </c>
      <c r="D996" t="s">
        <v>8285</v>
      </c>
      <c r="E996" t="s">
        <v>8278</v>
      </c>
      <c r="F996" t="s">
        <v>3570</v>
      </c>
      <c r="G996" t="str">
        <f t="shared" si="15"/>
        <v>Петровск-Забайкальскнп Катангар Лесоучасток</v>
      </c>
    </row>
    <row r="997" spans="2:7" x14ac:dyDescent="0.25">
      <c r="B997" s="195">
        <v>101087264</v>
      </c>
      <c r="C997" t="b">
        <v>1</v>
      </c>
      <c r="D997" t="s">
        <v>8286</v>
      </c>
      <c r="E997" t="s">
        <v>48</v>
      </c>
      <c r="F997" t="s">
        <v>5398</v>
      </c>
      <c r="G997" t="str">
        <f t="shared" si="15"/>
        <v>Нерчинский РЭСс Нижние Ключи</v>
      </c>
    </row>
    <row r="998" spans="2:7" x14ac:dyDescent="0.25">
      <c r="B998" s="195">
        <v>101087270</v>
      </c>
      <c r="C998" t="b">
        <v>1</v>
      </c>
      <c r="D998" t="s">
        <v>8275</v>
      </c>
      <c r="E998" t="s">
        <v>48</v>
      </c>
      <c r="F998" t="s">
        <v>3332</v>
      </c>
      <c r="G998" t="str">
        <f t="shared" si="15"/>
        <v>Нерчинский РЭСс Знаменка</v>
      </c>
    </row>
    <row r="999" spans="2:7" x14ac:dyDescent="0.25">
      <c r="B999" s="195">
        <v>101087278</v>
      </c>
      <c r="C999" t="b">
        <v>1</v>
      </c>
      <c r="D999" t="s">
        <v>8294</v>
      </c>
      <c r="E999" t="s">
        <v>48</v>
      </c>
      <c r="F999" t="s">
        <v>3325</v>
      </c>
      <c r="G999" t="str">
        <f t="shared" si="15"/>
        <v>Нерчинский РЭСг Нерчинск</v>
      </c>
    </row>
    <row r="1000" spans="2:7" x14ac:dyDescent="0.25">
      <c r="B1000" s="195">
        <v>101087292</v>
      </c>
      <c r="C1000" t="b">
        <v>1</v>
      </c>
      <c r="D1000" t="s">
        <v>8296</v>
      </c>
      <c r="E1000" t="s">
        <v>48</v>
      </c>
      <c r="F1000" t="s">
        <v>5399</v>
      </c>
      <c r="G1000" t="str">
        <f t="shared" si="15"/>
        <v>Нерчинский РЭСс Савватеево</v>
      </c>
    </row>
    <row r="1001" spans="2:7" x14ac:dyDescent="0.25">
      <c r="B1001" s="195">
        <v>101087304</v>
      </c>
      <c r="C1001" t="b">
        <v>1</v>
      </c>
      <c r="D1001" t="s">
        <v>8275</v>
      </c>
      <c r="E1001" t="s">
        <v>48</v>
      </c>
      <c r="F1001" t="s">
        <v>5395</v>
      </c>
      <c r="G1001" t="str">
        <f t="shared" si="15"/>
        <v>Нерчинский РЭСс Кангил</v>
      </c>
    </row>
    <row r="1002" spans="2:7" x14ac:dyDescent="0.25">
      <c r="B1002" s="175">
        <v>101087311</v>
      </c>
      <c r="C1002" t="b">
        <v>1</v>
      </c>
      <c r="D1002" t="s">
        <v>8289</v>
      </c>
      <c r="E1002" t="s">
        <v>108</v>
      </c>
      <c r="F1002" t="s">
        <v>5407</v>
      </c>
      <c r="G1002" t="str">
        <f t="shared" si="15"/>
        <v>Холбонский РЭСс Халтуй</v>
      </c>
    </row>
    <row r="1003" spans="2:7" x14ac:dyDescent="0.25">
      <c r="B1003" s="428">
        <v>101087329</v>
      </c>
      <c r="C1003" t="b">
        <v>1</v>
      </c>
      <c r="D1003" t="s">
        <v>8304</v>
      </c>
      <c r="E1003" t="s">
        <v>46</v>
      </c>
      <c r="F1003" t="s">
        <v>3339</v>
      </c>
      <c r="G1003" t="str">
        <f t="shared" si="15"/>
        <v>Читинский РЭСс Смоленка</v>
      </c>
    </row>
    <row r="1004" spans="2:7" x14ac:dyDescent="0.25">
      <c r="B1004" s="195">
        <v>101087357</v>
      </c>
      <c r="C1004" t="b">
        <v>1</v>
      </c>
      <c r="D1004" t="s">
        <v>8287</v>
      </c>
      <c r="E1004" t="s">
        <v>48</v>
      </c>
      <c r="F1004" t="s">
        <v>3332</v>
      </c>
      <c r="G1004" t="str">
        <f t="shared" si="15"/>
        <v>Нерчинский РЭСс Знаменка</v>
      </c>
    </row>
    <row r="1005" spans="2:7" x14ac:dyDescent="0.25">
      <c r="B1005" s="195">
        <v>101087364</v>
      </c>
      <c r="C1005" t="b">
        <v>1</v>
      </c>
      <c r="D1005" t="s">
        <v>8286</v>
      </c>
      <c r="E1005" t="s">
        <v>48</v>
      </c>
      <c r="F1005" t="s">
        <v>5398</v>
      </c>
      <c r="G1005" t="str">
        <f t="shared" si="15"/>
        <v>Нерчинский РЭСс Нижние Ключи</v>
      </c>
    </row>
    <row r="1006" spans="2:7" x14ac:dyDescent="0.25">
      <c r="B1006" s="174">
        <v>101087485</v>
      </c>
      <c r="C1006" t="b">
        <v>1</v>
      </c>
      <c r="D1006" t="s">
        <v>8283</v>
      </c>
      <c r="E1006" t="s">
        <v>49</v>
      </c>
      <c r="F1006" t="s">
        <v>3349</v>
      </c>
      <c r="G1006" t="str">
        <f t="shared" si="15"/>
        <v>Сретенский РЭСг Сретенск</v>
      </c>
    </row>
    <row r="1007" spans="2:7" x14ac:dyDescent="0.25">
      <c r="B1007" s="519">
        <v>101087512</v>
      </c>
      <c r="C1007" t="b">
        <v>1</v>
      </c>
      <c r="D1007" t="s">
        <v>8282</v>
      </c>
      <c r="E1007" t="s">
        <v>11</v>
      </c>
      <c r="F1007" t="s">
        <v>3524</v>
      </c>
      <c r="G1007" t="str">
        <f t="shared" si="15"/>
        <v>Борзинский РЭСп/ст Даурия</v>
      </c>
    </row>
    <row r="1008" spans="2:7" x14ac:dyDescent="0.25">
      <c r="B1008" s="175">
        <v>101087515</v>
      </c>
      <c r="C1008" t="b">
        <v>1</v>
      </c>
      <c r="D1008" t="s">
        <v>8297</v>
      </c>
      <c r="E1008" t="s">
        <v>108</v>
      </c>
      <c r="F1008" t="s">
        <v>3407</v>
      </c>
      <c r="G1008" t="str">
        <f t="shared" si="15"/>
        <v>Холбонский РЭСс Чирон</v>
      </c>
    </row>
    <row r="1009" spans="2:7" x14ac:dyDescent="0.25">
      <c r="B1009" s="174">
        <v>101087571</v>
      </c>
      <c r="C1009" t="b">
        <v>1</v>
      </c>
      <c r="D1009" t="s">
        <v>8273</v>
      </c>
      <c r="E1009" t="s">
        <v>49</v>
      </c>
      <c r="F1009" t="s">
        <v>3329</v>
      </c>
      <c r="G1009" t="str">
        <f t="shared" si="15"/>
        <v>Сретенский РЭСпгт Кокуй</v>
      </c>
    </row>
    <row r="1010" spans="2:7" x14ac:dyDescent="0.25">
      <c r="B1010" s="174">
        <v>101087581</v>
      </c>
      <c r="C1010" t="b">
        <v>1</v>
      </c>
      <c r="D1010" t="s">
        <v>8272</v>
      </c>
      <c r="E1010" t="s">
        <v>49</v>
      </c>
      <c r="F1010" t="s">
        <v>5400</v>
      </c>
      <c r="G1010" t="str">
        <f t="shared" si="15"/>
        <v>Сретенский РЭСс Фирсово</v>
      </c>
    </row>
    <row r="1011" spans="2:7" x14ac:dyDescent="0.25">
      <c r="B1011" s="519">
        <v>101087766</v>
      </c>
      <c r="C1011" t="b">
        <v>1</v>
      </c>
      <c r="D1011" t="s">
        <v>8282</v>
      </c>
      <c r="E1011" t="s">
        <v>11</v>
      </c>
      <c r="F1011" t="s">
        <v>3524</v>
      </c>
      <c r="G1011" t="str">
        <f t="shared" si="15"/>
        <v>Борзинский РЭСп/ст Даурия</v>
      </c>
    </row>
    <row r="1012" spans="2:7" x14ac:dyDescent="0.25">
      <c r="B1012" s="519">
        <v>101087805</v>
      </c>
      <c r="C1012" t="b">
        <v>1</v>
      </c>
      <c r="D1012" t="s">
        <v>8282</v>
      </c>
      <c r="E1012" t="s">
        <v>11</v>
      </c>
      <c r="F1012" t="s">
        <v>3524</v>
      </c>
      <c r="G1012" t="str">
        <f t="shared" si="15"/>
        <v>Борзинский РЭСп/ст Даурия</v>
      </c>
    </row>
    <row r="1013" spans="2:7" x14ac:dyDescent="0.25">
      <c r="B1013" s="519">
        <v>101087827</v>
      </c>
      <c r="C1013" t="b">
        <v>1</v>
      </c>
      <c r="D1013" t="s">
        <v>8282</v>
      </c>
      <c r="E1013" t="s">
        <v>11</v>
      </c>
      <c r="F1013" t="s">
        <v>3524</v>
      </c>
      <c r="G1013" t="str">
        <f t="shared" si="15"/>
        <v>Борзинский РЭСп/ст Даурия</v>
      </c>
    </row>
    <row r="1014" spans="2:7" x14ac:dyDescent="0.25">
      <c r="B1014" s="174">
        <v>101087864</v>
      </c>
      <c r="C1014" t="b">
        <v>1</v>
      </c>
      <c r="D1014" t="s">
        <v>8273</v>
      </c>
      <c r="E1014" t="s">
        <v>49</v>
      </c>
      <c r="F1014" t="s">
        <v>3329</v>
      </c>
      <c r="G1014" t="str">
        <f t="shared" si="15"/>
        <v>Сретенский РЭСпгт Кокуй</v>
      </c>
    </row>
    <row r="1015" spans="2:7" x14ac:dyDescent="0.25">
      <c r="B1015" s="519">
        <v>101088025</v>
      </c>
      <c r="C1015" t="b">
        <v>1</v>
      </c>
      <c r="D1015" t="s">
        <v>8282</v>
      </c>
      <c r="E1015" t="s">
        <v>11</v>
      </c>
      <c r="F1015" t="s">
        <v>3524</v>
      </c>
      <c r="G1015" t="str">
        <f t="shared" si="15"/>
        <v>Борзинский РЭСп/ст Даурия</v>
      </c>
    </row>
    <row r="1016" spans="2:7" x14ac:dyDescent="0.25">
      <c r="B1016" s="175">
        <v>101088038</v>
      </c>
      <c r="C1016" t="b">
        <v>1</v>
      </c>
      <c r="D1016" t="s">
        <v>8305</v>
      </c>
      <c r="E1016" t="s">
        <v>108</v>
      </c>
      <c r="F1016" t="s">
        <v>3503</v>
      </c>
      <c r="G1016" t="str">
        <f t="shared" si="15"/>
        <v>Холбонский РЭСс Золотухино</v>
      </c>
    </row>
    <row r="1017" spans="2:7" x14ac:dyDescent="0.25">
      <c r="B1017" s="519">
        <v>101088096</v>
      </c>
      <c r="C1017" t="b">
        <v>1</v>
      </c>
      <c r="D1017" t="s">
        <v>8282</v>
      </c>
      <c r="E1017" t="s">
        <v>11</v>
      </c>
      <c r="F1017" t="s">
        <v>3524</v>
      </c>
      <c r="G1017" t="str">
        <f t="shared" si="15"/>
        <v>Борзинский РЭСп/ст Даурия</v>
      </c>
    </row>
    <row r="1018" spans="2:7" x14ac:dyDescent="0.25">
      <c r="B1018" s="166">
        <v>101088132</v>
      </c>
      <c r="C1018" t="b">
        <v>1</v>
      </c>
      <c r="D1018" t="s">
        <v>8290</v>
      </c>
      <c r="E1018" t="s">
        <v>45</v>
      </c>
      <c r="F1018" t="s">
        <v>8105</v>
      </c>
      <c r="G1018" t="str">
        <f t="shared" si="15"/>
        <v>Центральный РЭСЧита</v>
      </c>
    </row>
    <row r="1019" spans="2:7" x14ac:dyDescent="0.25">
      <c r="B1019" s="195">
        <v>101088144</v>
      </c>
      <c r="C1019" t="b">
        <v>1</v>
      </c>
      <c r="D1019" t="s">
        <v>8298</v>
      </c>
      <c r="E1019" t="s">
        <v>48</v>
      </c>
      <c r="F1019" t="s">
        <v>5393</v>
      </c>
      <c r="G1019" t="str">
        <f t="shared" si="15"/>
        <v>Нерчинский РЭСпгт Приисковый</v>
      </c>
    </row>
    <row r="1020" spans="2:7" x14ac:dyDescent="0.25">
      <c r="B1020" s="195">
        <v>101088182</v>
      </c>
      <c r="C1020" t="b">
        <v>1</v>
      </c>
      <c r="D1020" t="s">
        <v>8285</v>
      </c>
      <c r="E1020" t="s">
        <v>8278</v>
      </c>
      <c r="F1020" t="s">
        <v>3570</v>
      </c>
      <c r="G1020" t="str">
        <f t="shared" si="15"/>
        <v>Петровск-Забайкальскнп Катангар Лесоучасток</v>
      </c>
    </row>
    <row r="1021" spans="2:7" x14ac:dyDescent="0.25">
      <c r="B1021" s="195">
        <v>101088220</v>
      </c>
      <c r="C1021" t="b">
        <v>1</v>
      </c>
      <c r="D1021" t="s">
        <v>8285</v>
      </c>
      <c r="E1021" t="s">
        <v>8278</v>
      </c>
      <c r="F1021" t="s">
        <v>3570</v>
      </c>
      <c r="G1021" t="str">
        <f t="shared" si="15"/>
        <v>Петровск-Забайкальскнп Катангар Лесоучасток</v>
      </c>
    </row>
    <row r="1022" spans="2:7" x14ac:dyDescent="0.25">
      <c r="B1022" s="174">
        <v>101088238</v>
      </c>
      <c r="C1022" t="b">
        <v>1</v>
      </c>
      <c r="D1022" t="s">
        <v>8301</v>
      </c>
      <c r="E1022" t="s">
        <v>49</v>
      </c>
      <c r="F1022" t="s">
        <v>3329</v>
      </c>
      <c r="G1022" t="str">
        <f t="shared" si="15"/>
        <v>Сретенский РЭСпгт Кокуй</v>
      </c>
    </row>
    <row r="1023" spans="2:7" x14ac:dyDescent="0.25">
      <c r="B1023" s="519">
        <v>101088251</v>
      </c>
      <c r="C1023" t="b">
        <v>1</v>
      </c>
      <c r="D1023" t="s">
        <v>8282</v>
      </c>
      <c r="E1023" t="s">
        <v>11</v>
      </c>
      <c r="F1023" t="s">
        <v>3524</v>
      </c>
      <c r="G1023" t="str">
        <f t="shared" si="15"/>
        <v>Борзинский РЭСп/ст Даурия</v>
      </c>
    </row>
    <row r="1024" spans="2:7" x14ac:dyDescent="0.25">
      <c r="B1024" s="166">
        <v>101088327</v>
      </c>
      <c r="C1024" t="b">
        <v>1</v>
      </c>
      <c r="D1024" t="s">
        <v>8290</v>
      </c>
      <c r="E1024" t="s">
        <v>45</v>
      </c>
      <c r="F1024" t="s">
        <v>3319</v>
      </c>
      <c r="G1024" t="str">
        <f t="shared" si="15"/>
        <v>Центральный РЭСг Чита</v>
      </c>
    </row>
    <row r="1025" spans="2:7" x14ac:dyDescent="0.25">
      <c r="B1025" s="195">
        <v>101088410</v>
      </c>
      <c r="C1025" t="b">
        <v>1</v>
      </c>
      <c r="D1025" t="s">
        <v>8298</v>
      </c>
      <c r="E1025" t="s">
        <v>48</v>
      </c>
      <c r="F1025" t="s">
        <v>5393</v>
      </c>
      <c r="G1025" t="str">
        <f t="shared" si="15"/>
        <v>Нерчинский РЭСпгт Приисковый</v>
      </c>
    </row>
    <row r="1026" spans="2:7" x14ac:dyDescent="0.25">
      <c r="B1026" s="428">
        <v>101088483</v>
      </c>
      <c r="C1026" t="b">
        <v>1</v>
      </c>
      <c r="D1026" t="s">
        <v>8293</v>
      </c>
      <c r="E1026" t="s">
        <v>46</v>
      </c>
      <c r="F1026" t="s">
        <v>3339</v>
      </c>
      <c r="G1026" t="str">
        <f t="shared" si="15"/>
        <v>Читинский РЭСс Смоленка</v>
      </c>
    </row>
    <row r="1027" spans="2:7" x14ac:dyDescent="0.25">
      <c r="B1027" s="195">
        <v>101088568</v>
      </c>
      <c r="C1027" t="b">
        <v>1</v>
      </c>
      <c r="D1027" t="s">
        <v>8285</v>
      </c>
      <c r="E1027" t="s">
        <v>8278</v>
      </c>
      <c r="F1027" t="s">
        <v>3570</v>
      </c>
      <c r="G1027" t="str">
        <f t="shared" si="15"/>
        <v>Петровск-Забайкальскнп Катангар Лесоучасток</v>
      </c>
    </row>
    <row r="1028" spans="2:7" x14ac:dyDescent="0.25">
      <c r="B1028" s="166">
        <v>101088707</v>
      </c>
      <c r="C1028" t="b">
        <v>1</v>
      </c>
      <c r="D1028" t="s">
        <v>8280</v>
      </c>
      <c r="E1028" t="s">
        <v>45</v>
      </c>
      <c r="F1028" t="s">
        <v>3319</v>
      </c>
      <c r="G1028" t="str">
        <f t="shared" si="15"/>
        <v>Центральный РЭСг Чита</v>
      </c>
    </row>
    <row r="1029" spans="2:7" x14ac:dyDescent="0.25">
      <c r="B1029" s="519">
        <v>101088929</v>
      </c>
      <c r="C1029" t="b">
        <v>1</v>
      </c>
      <c r="D1029" t="s">
        <v>8282</v>
      </c>
      <c r="E1029" t="s">
        <v>11</v>
      </c>
      <c r="F1029" t="s">
        <v>3524</v>
      </c>
      <c r="G1029" t="str">
        <f t="shared" si="15"/>
        <v>Борзинский РЭСп/ст Даурия</v>
      </c>
    </row>
    <row r="1030" spans="2:7" x14ac:dyDescent="0.25">
      <c r="B1030" s="195">
        <v>101089111</v>
      </c>
      <c r="C1030" t="b">
        <v>1</v>
      </c>
      <c r="D1030" t="s">
        <v>8285</v>
      </c>
      <c r="E1030" t="s">
        <v>8278</v>
      </c>
      <c r="F1030" t="s">
        <v>7891</v>
      </c>
      <c r="G1030" t="str">
        <f t="shared" si="15"/>
        <v>Петровск-Забайкальскс Катангар</v>
      </c>
    </row>
    <row r="1031" spans="2:7" x14ac:dyDescent="0.25">
      <c r="B1031" s="174">
        <v>101089254</v>
      </c>
      <c r="C1031" t="b">
        <v>1</v>
      </c>
      <c r="D1031" t="s">
        <v>8272</v>
      </c>
      <c r="E1031" t="s">
        <v>49</v>
      </c>
      <c r="F1031" t="s">
        <v>5400</v>
      </c>
      <c r="G1031" t="str">
        <f t="shared" si="15"/>
        <v>Сретенский РЭСс Фирсово</v>
      </c>
    </row>
    <row r="1032" spans="2:7" x14ac:dyDescent="0.25">
      <c r="B1032" s="174">
        <v>101089270</v>
      </c>
      <c r="C1032" t="b">
        <v>1</v>
      </c>
      <c r="D1032" t="s">
        <v>8301</v>
      </c>
      <c r="E1032" t="s">
        <v>49</v>
      </c>
      <c r="F1032" t="s">
        <v>3329</v>
      </c>
      <c r="G1032" t="str">
        <f t="shared" si="15"/>
        <v>Сретенский РЭСпгт Кокуй</v>
      </c>
    </row>
    <row r="1033" spans="2:7" x14ac:dyDescent="0.25">
      <c r="B1033" s="195">
        <v>101089337</v>
      </c>
      <c r="C1033" t="b">
        <v>1</v>
      </c>
      <c r="D1033" t="s">
        <v>8287</v>
      </c>
      <c r="E1033" t="s">
        <v>48</v>
      </c>
      <c r="F1033" t="s">
        <v>5396</v>
      </c>
      <c r="G1033" t="str">
        <f t="shared" si="15"/>
        <v>Нерчинский РЭСс Левые Кумаки</v>
      </c>
    </row>
    <row r="1034" spans="2:7" x14ac:dyDescent="0.25">
      <c r="B1034" s="174">
        <v>101089348</v>
      </c>
      <c r="C1034" t="b">
        <v>1</v>
      </c>
      <c r="D1034" t="s">
        <v>8272</v>
      </c>
      <c r="E1034" t="s">
        <v>49</v>
      </c>
      <c r="F1034" t="s">
        <v>5400</v>
      </c>
      <c r="G1034" t="str">
        <f t="shared" si="15"/>
        <v>Сретенский РЭСс Фирсово</v>
      </c>
    </row>
    <row r="1035" spans="2:7" x14ac:dyDescent="0.25">
      <c r="B1035" s="174">
        <v>101089358</v>
      </c>
      <c r="C1035" t="b">
        <v>1</v>
      </c>
      <c r="D1035" t="s">
        <v>8272</v>
      </c>
      <c r="E1035" t="s">
        <v>49</v>
      </c>
      <c r="F1035" t="s">
        <v>5400</v>
      </c>
      <c r="G1035" t="str">
        <f t="shared" si="15"/>
        <v>Сретенский РЭСс Фирсово</v>
      </c>
    </row>
    <row r="1036" spans="2:7" x14ac:dyDescent="0.25">
      <c r="B1036" s="174">
        <v>101089399</v>
      </c>
      <c r="C1036" t="b">
        <v>1</v>
      </c>
      <c r="D1036" t="s">
        <v>8291</v>
      </c>
      <c r="E1036" t="s">
        <v>49</v>
      </c>
      <c r="F1036" t="s">
        <v>3349</v>
      </c>
      <c r="G1036" t="str">
        <f t="shared" si="15"/>
        <v>Сретенский РЭСг Сретенск</v>
      </c>
    </row>
    <row r="1037" spans="2:7" x14ac:dyDescent="0.25">
      <c r="B1037" s="166">
        <v>101089403</v>
      </c>
      <c r="C1037" t="b">
        <v>1</v>
      </c>
      <c r="D1037" t="s">
        <v>8290</v>
      </c>
      <c r="E1037" t="s">
        <v>45</v>
      </c>
      <c r="F1037" t="s">
        <v>8105</v>
      </c>
      <c r="G1037" t="str">
        <f t="shared" si="15"/>
        <v>Центральный РЭСЧита</v>
      </c>
    </row>
    <row r="1038" spans="2:7" x14ac:dyDescent="0.25">
      <c r="B1038" s="166">
        <v>101089405</v>
      </c>
      <c r="C1038" t="b">
        <v>1</v>
      </c>
      <c r="D1038" t="s">
        <v>8284</v>
      </c>
      <c r="E1038" t="s">
        <v>4</v>
      </c>
      <c r="F1038" t="s">
        <v>3370</v>
      </c>
      <c r="G1038" t="str">
        <f t="shared" ref="G1038:G1101" si="16">CONCATENATE(E1038,F1038)</f>
        <v>Агинский РЭСс Южный Аргалей</v>
      </c>
    </row>
    <row r="1039" spans="2:7" x14ac:dyDescent="0.25">
      <c r="B1039" s="174">
        <v>101089420</v>
      </c>
      <c r="C1039" t="b">
        <v>1</v>
      </c>
      <c r="D1039" t="s">
        <v>8291</v>
      </c>
      <c r="E1039" t="s">
        <v>49</v>
      </c>
      <c r="F1039" t="s">
        <v>3349</v>
      </c>
      <c r="G1039" t="str">
        <f t="shared" si="16"/>
        <v>Сретенский РЭСг Сретенск</v>
      </c>
    </row>
    <row r="1040" spans="2:7" x14ac:dyDescent="0.25">
      <c r="B1040" s="195">
        <v>101089497</v>
      </c>
      <c r="C1040" t="b">
        <v>1</v>
      </c>
      <c r="D1040" t="s">
        <v>8285</v>
      </c>
      <c r="E1040" t="s">
        <v>8278</v>
      </c>
      <c r="F1040" t="s">
        <v>3570</v>
      </c>
      <c r="G1040" t="str">
        <f t="shared" si="16"/>
        <v>Петровск-Забайкальскнп Катангар Лесоучасток</v>
      </c>
    </row>
    <row r="1041" spans="2:7" x14ac:dyDescent="0.25">
      <c r="B1041" s="166">
        <v>101089500</v>
      </c>
      <c r="C1041" t="b">
        <v>1</v>
      </c>
      <c r="D1041" t="s">
        <v>8284</v>
      </c>
      <c r="E1041" t="s">
        <v>4</v>
      </c>
      <c r="F1041" t="s">
        <v>3370</v>
      </c>
      <c r="G1041" t="str">
        <f t="shared" si="16"/>
        <v>Агинский РЭСс Южный Аргалей</v>
      </c>
    </row>
    <row r="1042" spans="2:7" x14ac:dyDescent="0.25">
      <c r="B1042" s="195">
        <v>101089517</v>
      </c>
      <c r="C1042" t="b">
        <v>1</v>
      </c>
      <c r="D1042" t="s">
        <v>8285</v>
      </c>
      <c r="E1042" t="s">
        <v>8278</v>
      </c>
      <c r="F1042" t="s">
        <v>7891</v>
      </c>
      <c r="G1042" t="str">
        <f t="shared" si="16"/>
        <v>Петровск-Забайкальскс Катангар</v>
      </c>
    </row>
    <row r="1043" spans="2:7" x14ac:dyDescent="0.25">
      <c r="B1043" s="166">
        <v>101089553</v>
      </c>
      <c r="C1043" t="b">
        <v>1</v>
      </c>
      <c r="D1043" t="s">
        <v>8279</v>
      </c>
      <c r="E1043" t="s">
        <v>4</v>
      </c>
      <c r="F1043" t="s">
        <v>3691</v>
      </c>
      <c r="G1043" t="str">
        <f t="shared" si="16"/>
        <v>Агинский РЭСс Хойто-Ага</v>
      </c>
    </row>
    <row r="1044" spans="2:7" x14ac:dyDescent="0.25">
      <c r="B1044" s="166">
        <v>101089557</v>
      </c>
      <c r="C1044" t="b">
        <v>1</v>
      </c>
      <c r="D1044" t="s">
        <v>8279</v>
      </c>
      <c r="E1044" t="s">
        <v>4</v>
      </c>
      <c r="F1044" t="s">
        <v>3691</v>
      </c>
      <c r="G1044" t="str">
        <f t="shared" si="16"/>
        <v>Агинский РЭСс Хойто-Ага</v>
      </c>
    </row>
    <row r="1045" spans="2:7" x14ac:dyDescent="0.25">
      <c r="B1045" s="174">
        <v>101089559</v>
      </c>
      <c r="C1045" t="b">
        <v>1</v>
      </c>
      <c r="D1045" t="s">
        <v>8283</v>
      </c>
      <c r="E1045" t="s">
        <v>49</v>
      </c>
      <c r="F1045" t="s">
        <v>3349</v>
      </c>
      <c r="G1045" t="str">
        <f t="shared" si="16"/>
        <v>Сретенский РЭСг Сретенск</v>
      </c>
    </row>
    <row r="1046" spans="2:7" x14ac:dyDescent="0.25">
      <c r="B1046" s="166">
        <v>101089567</v>
      </c>
      <c r="C1046" t="b">
        <v>1</v>
      </c>
      <c r="D1046" t="s">
        <v>8284</v>
      </c>
      <c r="E1046" t="s">
        <v>4</v>
      </c>
      <c r="F1046" t="s">
        <v>3370</v>
      </c>
      <c r="G1046" t="str">
        <f t="shared" si="16"/>
        <v>Агинский РЭСс Южный Аргалей</v>
      </c>
    </row>
    <row r="1047" spans="2:7" x14ac:dyDescent="0.25">
      <c r="B1047" s="166">
        <v>101089572</v>
      </c>
      <c r="C1047" t="b">
        <v>1</v>
      </c>
      <c r="D1047" t="s">
        <v>8284</v>
      </c>
      <c r="E1047" t="s">
        <v>4</v>
      </c>
      <c r="F1047" t="s">
        <v>3370</v>
      </c>
      <c r="G1047" t="str">
        <f t="shared" si="16"/>
        <v>Агинский РЭСс Южный Аргалей</v>
      </c>
    </row>
    <row r="1048" spans="2:7" x14ac:dyDescent="0.25">
      <c r="B1048" s="166">
        <v>101089637</v>
      </c>
      <c r="C1048" t="b">
        <v>1</v>
      </c>
      <c r="D1048" t="s">
        <v>8284</v>
      </c>
      <c r="E1048" t="s">
        <v>4</v>
      </c>
      <c r="F1048" t="s">
        <v>3370</v>
      </c>
      <c r="G1048" t="str">
        <f t="shared" si="16"/>
        <v>Агинский РЭСс Южный Аргалей</v>
      </c>
    </row>
    <row r="1049" spans="2:7" x14ac:dyDescent="0.25">
      <c r="B1049" s="174">
        <v>101089656</v>
      </c>
      <c r="C1049" t="b">
        <v>1</v>
      </c>
      <c r="D1049" t="s">
        <v>8273</v>
      </c>
      <c r="E1049" t="s">
        <v>49</v>
      </c>
      <c r="F1049" t="s">
        <v>3329</v>
      </c>
      <c r="G1049" t="str">
        <f t="shared" si="16"/>
        <v>Сретенский РЭСпгт Кокуй</v>
      </c>
    </row>
    <row r="1050" spans="2:7" x14ac:dyDescent="0.25">
      <c r="B1050" s="195">
        <v>101089725</v>
      </c>
      <c r="C1050" t="b">
        <v>1</v>
      </c>
      <c r="D1050" t="s">
        <v>8296</v>
      </c>
      <c r="E1050" t="s">
        <v>48</v>
      </c>
      <c r="F1050" t="s">
        <v>5399</v>
      </c>
      <c r="G1050" t="str">
        <f t="shared" si="16"/>
        <v>Нерчинский РЭСс Савватеево</v>
      </c>
    </row>
    <row r="1051" spans="2:7" x14ac:dyDescent="0.25">
      <c r="B1051" s="166">
        <v>101089762</v>
      </c>
      <c r="C1051" t="b">
        <v>1</v>
      </c>
      <c r="D1051" t="s">
        <v>8280</v>
      </c>
      <c r="E1051" t="s">
        <v>45</v>
      </c>
      <c r="F1051" t="s">
        <v>3319</v>
      </c>
      <c r="G1051" t="str">
        <f t="shared" si="16"/>
        <v>Центральный РЭСг Чита</v>
      </c>
    </row>
    <row r="1052" spans="2:7" x14ac:dyDescent="0.25">
      <c r="B1052" s="174">
        <v>101089769</v>
      </c>
      <c r="C1052" t="b">
        <v>1</v>
      </c>
      <c r="D1052" t="s">
        <v>8273</v>
      </c>
      <c r="E1052" t="s">
        <v>49</v>
      </c>
      <c r="F1052" t="s">
        <v>3329</v>
      </c>
      <c r="G1052" t="str">
        <f t="shared" si="16"/>
        <v>Сретенский РЭСпгт Кокуй</v>
      </c>
    </row>
    <row r="1053" spans="2:7" x14ac:dyDescent="0.25">
      <c r="B1053" s="166">
        <v>101089859</v>
      </c>
      <c r="C1053" t="b">
        <v>1</v>
      </c>
      <c r="D1053" t="s">
        <v>8279</v>
      </c>
      <c r="E1053" t="s">
        <v>4</v>
      </c>
      <c r="F1053" t="s">
        <v>3691</v>
      </c>
      <c r="G1053" t="str">
        <f t="shared" si="16"/>
        <v>Агинский РЭСс Хойто-Ага</v>
      </c>
    </row>
    <row r="1054" spans="2:7" x14ac:dyDescent="0.25">
      <c r="B1054" s="175">
        <v>101089876</v>
      </c>
      <c r="C1054" t="b">
        <v>1</v>
      </c>
      <c r="D1054" t="s">
        <v>8289</v>
      </c>
      <c r="E1054" t="s">
        <v>108</v>
      </c>
      <c r="F1054" t="s">
        <v>5407</v>
      </c>
      <c r="G1054" t="str">
        <f t="shared" si="16"/>
        <v>Холбонский РЭСс Халтуй</v>
      </c>
    </row>
    <row r="1055" spans="2:7" x14ac:dyDescent="0.25">
      <c r="B1055" s="175">
        <v>101089903</v>
      </c>
      <c r="C1055" t="b">
        <v>1</v>
      </c>
      <c r="D1055" t="s">
        <v>8289</v>
      </c>
      <c r="E1055" t="s">
        <v>108</v>
      </c>
      <c r="F1055" t="s">
        <v>5407</v>
      </c>
      <c r="G1055" t="str">
        <f t="shared" si="16"/>
        <v>Холбонский РЭСс Халтуй</v>
      </c>
    </row>
    <row r="1056" spans="2:7" x14ac:dyDescent="0.25">
      <c r="B1056" s="519">
        <v>101089939</v>
      </c>
      <c r="C1056" t="b">
        <v>1</v>
      </c>
      <c r="D1056" t="s">
        <v>8282</v>
      </c>
      <c r="E1056" t="s">
        <v>11</v>
      </c>
      <c r="F1056" t="s">
        <v>3524</v>
      </c>
      <c r="G1056" t="str">
        <f t="shared" si="16"/>
        <v>Борзинский РЭСп/ст Даурия</v>
      </c>
    </row>
    <row r="1057" spans="2:7" ht="13.8" thickBot="1" x14ac:dyDescent="0.3">
      <c r="B1057" s="166">
        <v>101089947</v>
      </c>
      <c r="C1057" t="b">
        <v>1</v>
      </c>
      <c r="D1057" t="s">
        <v>8284</v>
      </c>
      <c r="E1057" t="s">
        <v>4</v>
      </c>
      <c r="F1057" t="s">
        <v>3370</v>
      </c>
      <c r="G1057" t="str">
        <f t="shared" si="16"/>
        <v>Агинский РЭСс Южный Аргалей</v>
      </c>
    </row>
    <row r="1058" spans="2:7" ht="13.8" thickBot="1" x14ac:dyDescent="0.3">
      <c r="B1058" s="529">
        <v>101089957</v>
      </c>
      <c r="C1058" t="b">
        <v>1</v>
      </c>
      <c r="D1058" t="s">
        <v>8290</v>
      </c>
      <c r="E1058" t="s">
        <v>45</v>
      </c>
      <c r="F1058" t="s">
        <v>3319</v>
      </c>
      <c r="G1058" t="str">
        <f t="shared" si="16"/>
        <v>Центральный РЭСг Чита</v>
      </c>
    </row>
    <row r="1059" spans="2:7" x14ac:dyDescent="0.25">
      <c r="B1059" s="166">
        <v>101089971</v>
      </c>
      <c r="C1059" t="b">
        <v>1</v>
      </c>
      <c r="D1059" t="s">
        <v>8279</v>
      </c>
      <c r="E1059" t="s">
        <v>4</v>
      </c>
      <c r="F1059" t="s">
        <v>3691</v>
      </c>
      <c r="G1059" t="str">
        <f t="shared" si="16"/>
        <v>Агинский РЭСс Хойто-Ага</v>
      </c>
    </row>
    <row r="1060" spans="2:7" x14ac:dyDescent="0.25">
      <c r="B1060" s="519">
        <v>101090067</v>
      </c>
      <c r="C1060" t="b">
        <v>1</v>
      </c>
      <c r="D1060" t="s">
        <v>8282</v>
      </c>
      <c r="E1060" t="s">
        <v>11</v>
      </c>
      <c r="F1060" t="s">
        <v>3524</v>
      </c>
      <c r="G1060" t="str">
        <f t="shared" si="16"/>
        <v>Борзинский РЭСп/ст Даурия</v>
      </c>
    </row>
    <row r="1061" spans="2:7" x14ac:dyDescent="0.25">
      <c r="B1061" s="174">
        <v>101090083</v>
      </c>
      <c r="C1061" t="b">
        <v>1</v>
      </c>
      <c r="D1061" t="s">
        <v>8301</v>
      </c>
      <c r="E1061" t="s">
        <v>49</v>
      </c>
      <c r="F1061" t="s">
        <v>3329</v>
      </c>
      <c r="G1061" t="str">
        <f t="shared" si="16"/>
        <v>Сретенский РЭСпгт Кокуй</v>
      </c>
    </row>
    <row r="1062" spans="2:7" x14ac:dyDescent="0.25">
      <c r="B1062" s="519">
        <v>101090157</v>
      </c>
      <c r="C1062" t="b">
        <v>1</v>
      </c>
      <c r="D1062" t="s">
        <v>8282</v>
      </c>
      <c r="E1062" t="s">
        <v>11</v>
      </c>
      <c r="F1062" t="s">
        <v>3524</v>
      </c>
      <c r="G1062" t="str">
        <f t="shared" si="16"/>
        <v>Борзинский РЭСп/ст Даурия</v>
      </c>
    </row>
    <row r="1063" spans="2:7" x14ac:dyDescent="0.25">
      <c r="B1063" s="174">
        <v>101090197</v>
      </c>
      <c r="C1063" t="b">
        <v>1</v>
      </c>
      <c r="D1063" t="s">
        <v>8273</v>
      </c>
      <c r="E1063" t="s">
        <v>49</v>
      </c>
      <c r="F1063" t="s">
        <v>3329</v>
      </c>
      <c r="G1063" t="str">
        <f t="shared" si="16"/>
        <v>Сретенский РЭСпгт Кокуй</v>
      </c>
    </row>
    <row r="1064" spans="2:7" x14ac:dyDescent="0.25">
      <c r="B1064" s="174">
        <v>101090200</v>
      </c>
      <c r="C1064" t="b">
        <v>1</v>
      </c>
      <c r="D1064" t="s">
        <v>8273</v>
      </c>
      <c r="E1064" t="s">
        <v>49</v>
      </c>
      <c r="F1064" t="s">
        <v>3329</v>
      </c>
      <c r="G1064" t="str">
        <f t="shared" si="16"/>
        <v>Сретенский РЭСпгт Кокуй</v>
      </c>
    </row>
    <row r="1065" spans="2:7" x14ac:dyDescent="0.25">
      <c r="B1065" s="166">
        <v>101090207</v>
      </c>
      <c r="C1065" t="b">
        <v>1</v>
      </c>
      <c r="D1065" t="s">
        <v>8284</v>
      </c>
      <c r="E1065" t="s">
        <v>4</v>
      </c>
      <c r="F1065" t="s">
        <v>3370</v>
      </c>
      <c r="G1065" t="str">
        <f t="shared" si="16"/>
        <v>Агинский РЭСс Южный Аргалей</v>
      </c>
    </row>
    <row r="1066" spans="2:7" x14ac:dyDescent="0.25">
      <c r="B1066" s="166">
        <v>101090218</v>
      </c>
      <c r="C1066" t="b">
        <v>1</v>
      </c>
      <c r="D1066" t="s">
        <v>8290</v>
      </c>
      <c r="E1066" t="s">
        <v>45</v>
      </c>
      <c r="F1066" t="s">
        <v>3319</v>
      </c>
      <c r="G1066" t="str">
        <f t="shared" si="16"/>
        <v>Центральный РЭСг Чита</v>
      </c>
    </row>
    <row r="1067" spans="2:7" x14ac:dyDescent="0.25">
      <c r="B1067" s="166">
        <v>101090237</v>
      </c>
      <c r="C1067" t="b">
        <v>1</v>
      </c>
      <c r="D1067" t="s">
        <v>8284</v>
      </c>
      <c r="E1067" t="s">
        <v>4</v>
      </c>
      <c r="F1067" t="s">
        <v>3370</v>
      </c>
      <c r="G1067" t="str">
        <f t="shared" si="16"/>
        <v>Агинский РЭСс Южный Аргалей</v>
      </c>
    </row>
    <row r="1068" spans="2:7" x14ac:dyDescent="0.25">
      <c r="B1068" s="166">
        <v>101090286</v>
      </c>
      <c r="C1068" t="b">
        <v>1</v>
      </c>
      <c r="D1068" t="s">
        <v>8284</v>
      </c>
      <c r="E1068" t="s">
        <v>4</v>
      </c>
      <c r="F1068" t="s">
        <v>3370</v>
      </c>
      <c r="G1068" t="str">
        <f t="shared" si="16"/>
        <v>Агинский РЭСс Южный Аргалей</v>
      </c>
    </row>
    <row r="1069" spans="2:7" x14ac:dyDescent="0.25">
      <c r="B1069" s="166">
        <v>101090291</v>
      </c>
      <c r="C1069" t="b">
        <v>1</v>
      </c>
      <c r="D1069" t="s">
        <v>8284</v>
      </c>
      <c r="E1069" t="s">
        <v>4</v>
      </c>
      <c r="F1069" t="s">
        <v>3370</v>
      </c>
      <c r="G1069" t="str">
        <f t="shared" si="16"/>
        <v>Агинский РЭСс Южный Аргалей</v>
      </c>
    </row>
    <row r="1070" spans="2:7" x14ac:dyDescent="0.25">
      <c r="B1070" s="195">
        <v>101090302</v>
      </c>
      <c r="C1070" t="b">
        <v>1</v>
      </c>
      <c r="D1070" t="s">
        <v>8298</v>
      </c>
      <c r="E1070" t="s">
        <v>48</v>
      </c>
      <c r="F1070" t="s">
        <v>5393</v>
      </c>
      <c r="G1070" t="str">
        <f t="shared" si="16"/>
        <v>Нерчинский РЭСпгт Приисковый</v>
      </c>
    </row>
    <row r="1071" spans="2:7" x14ac:dyDescent="0.25">
      <c r="B1071" s="166">
        <v>101090367</v>
      </c>
      <c r="C1071" t="b">
        <v>1</v>
      </c>
      <c r="D1071" t="s">
        <v>8279</v>
      </c>
      <c r="E1071" t="s">
        <v>4</v>
      </c>
      <c r="F1071" t="s">
        <v>3691</v>
      </c>
      <c r="G1071" t="str">
        <f t="shared" si="16"/>
        <v>Агинский РЭСс Хойто-Ага</v>
      </c>
    </row>
    <row r="1072" spans="2:7" x14ac:dyDescent="0.25">
      <c r="B1072" s="174">
        <v>101090433</v>
      </c>
      <c r="C1072" t="b">
        <v>1</v>
      </c>
      <c r="D1072" t="s">
        <v>8283</v>
      </c>
      <c r="E1072" t="s">
        <v>49</v>
      </c>
      <c r="F1072" t="s">
        <v>3349</v>
      </c>
      <c r="G1072" t="str">
        <f t="shared" si="16"/>
        <v>Сретенский РЭСг Сретенск</v>
      </c>
    </row>
    <row r="1073" spans="2:7" x14ac:dyDescent="0.25">
      <c r="B1073" s="174">
        <v>101090437</v>
      </c>
      <c r="C1073" t="b">
        <v>1</v>
      </c>
      <c r="D1073" t="s">
        <v>8283</v>
      </c>
      <c r="E1073" t="s">
        <v>49</v>
      </c>
      <c r="F1073" t="s">
        <v>3349</v>
      </c>
      <c r="G1073" t="str">
        <f t="shared" si="16"/>
        <v>Сретенский РЭСг Сретенск</v>
      </c>
    </row>
    <row r="1074" spans="2:7" x14ac:dyDescent="0.25">
      <c r="B1074" s="519">
        <v>101090448</v>
      </c>
      <c r="C1074" t="b">
        <v>1</v>
      </c>
      <c r="D1074" t="s">
        <v>8282</v>
      </c>
      <c r="E1074" t="s">
        <v>11</v>
      </c>
      <c r="F1074" t="s">
        <v>3524</v>
      </c>
      <c r="G1074" t="str">
        <f t="shared" si="16"/>
        <v>Борзинский РЭСп/ст Даурия</v>
      </c>
    </row>
    <row r="1075" spans="2:7" x14ac:dyDescent="0.25">
      <c r="B1075" s="166">
        <v>101090577</v>
      </c>
      <c r="C1075" t="b">
        <v>1</v>
      </c>
      <c r="D1075" t="s">
        <v>8284</v>
      </c>
      <c r="E1075" t="s">
        <v>4</v>
      </c>
      <c r="F1075" t="s">
        <v>3370</v>
      </c>
      <c r="G1075" t="str">
        <f t="shared" si="16"/>
        <v>Агинский РЭСс Южный Аргалей</v>
      </c>
    </row>
    <row r="1076" spans="2:7" x14ac:dyDescent="0.25">
      <c r="B1076" s="195">
        <v>101090693</v>
      </c>
      <c r="C1076" t="b">
        <v>1</v>
      </c>
      <c r="D1076" t="s">
        <v>8298</v>
      </c>
      <c r="E1076" t="s">
        <v>48</v>
      </c>
      <c r="F1076" t="s">
        <v>5393</v>
      </c>
      <c r="G1076" t="str">
        <f t="shared" si="16"/>
        <v>Нерчинский РЭСпгт Приисковый</v>
      </c>
    </row>
    <row r="1077" spans="2:7" x14ac:dyDescent="0.25">
      <c r="B1077" s="195">
        <v>101090723</v>
      </c>
      <c r="C1077" t="b">
        <v>1</v>
      </c>
      <c r="D1077" t="s">
        <v>8275</v>
      </c>
      <c r="E1077" t="s">
        <v>48</v>
      </c>
      <c r="F1077" t="s">
        <v>5395</v>
      </c>
      <c r="G1077" t="str">
        <f t="shared" si="16"/>
        <v>Нерчинский РЭСс Кангил</v>
      </c>
    </row>
    <row r="1078" spans="2:7" x14ac:dyDescent="0.25">
      <c r="B1078" s="195">
        <v>101090742</v>
      </c>
      <c r="C1078" t="b">
        <v>1</v>
      </c>
      <c r="D1078" t="s">
        <v>8296</v>
      </c>
      <c r="E1078" t="s">
        <v>48</v>
      </c>
      <c r="F1078" t="s">
        <v>5399</v>
      </c>
      <c r="G1078" t="str">
        <f t="shared" si="16"/>
        <v>Нерчинский РЭСс Савватеево</v>
      </c>
    </row>
    <row r="1079" spans="2:7" x14ac:dyDescent="0.25">
      <c r="B1079" s="174">
        <v>101090753</v>
      </c>
      <c r="C1079" t="b">
        <v>1</v>
      </c>
      <c r="D1079" t="s">
        <v>8291</v>
      </c>
      <c r="E1079" t="s">
        <v>49</v>
      </c>
      <c r="F1079" t="s">
        <v>3349</v>
      </c>
      <c r="G1079" t="str">
        <f t="shared" si="16"/>
        <v>Сретенский РЭСг Сретенск</v>
      </c>
    </row>
    <row r="1080" spans="2:7" x14ac:dyDescent="0.25">
      <c r="B1080" s="166">
        <v>101090790</v>
      </c>
      <c r="C1080" t="b">
        <v>1</v>
      </c>
      <c r="D1080" t="s">
        <v>8290</v>
      </c>
      <c r="E1080" t="s">
        <v>45</v>
      </c>
      <c r="F1080" t="s">
        <v>3319</v>
      </c>
      <c r="G1080" t="str">
        <f t="shared" si="16"/>
        <v>Центральный РЭСг Чита</v>
      </c>
    </row>
    <row r="1081" spans="2:7" x14ac:dyDescent="0.25">
      <c r="B1081" s="195">
        <v>101090791</v>
      </c>
      <c r="C1081" t="b">
        <v>1</v>
      </c>
      <c r="D1081" t="s">
        <v>8308</v>
      </c>
      <c r="E1081" t="s">
        <v>48</v>
      </c>
      <c r="F1081" t="s">
        <v>3325</v>
      </c>
      <c r="G1081" t="str">
        <f t="shared" si="16"/>
        <v>Нерчинский РЭСг Нерчинск</v>
      </c>
    </row>
    <row r="1082" spans="2:7" x14ac:dyDescent="0.25">
      <c r="B1082" s="166">
        <v>101090793</v>
      </c>
      <c r="C1082" t="b">
        <v>1</v>
      </c>
      <c r="D1082" t="s">
        <v>8279</v>
      </c>
      <c r="E1082" t="s">
        <v>4</v>
      </c>
      <c r="F1082" t="s">
        <v>3691</v>
      </c>
      <c r="G1082" t="str">
        <f t="shared" si="16"/>
        <v>Агинский РЭСс Хойто-Ага</v>
      </c>
    </row>
    <row r="1083" spans="2:7" x14ac:dyDescent="0.25">
      <c r="B1083" s="175">
        <v>101090831</v>
      </c>
      <c r="C1083" t="b">
        <v>1</v>
      </c>
      <c r="D1083" t="s">
        <v>8305</v>
      </c>
      <c r="E1083" t="s">
        <v>108</v>
      </c>
      <c r="F1083" t="s">
        <v>3503</v>
      </c>
      <c r="G1083" t="str">
        <f t="shared" si="16"/>
        <v>Холбонский РЭСс Золотухино</v>
      </c>
    </row>
    <row r="1084" spans="2:7" x14ac:dyDescent="0.25">
      <c r="B1084" s="174">
        <v>101090883</v>
      </c>
      <c r="C1084" t="b">
        <v>1</v>
      </c>
      <c r="D1084" t="s">
        <v>8274</v>
      </c>
      <c r="E1084" t="s">
        <v>106</v>
      </c>
      <c r="F1084" t="s">
        <v>5402</v>
      </c>
      <c r="G1084" t="str">
        <f t="shared" si="16"/>
        <v>Чернышевский РЭСс Новый Олов</v>
      </c>
    </row>
    <row r="1085" spans="2:7" x14ac:dyDescent="0.25">
      <c r="B1085" s="519">
        <v>101090906</v>
      </c>
      <c r="C1085" t="b">
        <v>1</v>
      </c>
      <c r="D1085" t="s">
        <v>8282</v>
      </c>
      <c r="E1085" t="s">
        <v>11</v>
      </c>
      <c r="F1085" t="s">
        <v>3524</v>
      </c>
      <c r="G1085" t="str">
        <f t="shared" si="16"/>
        <v>Борзинский РЭСп/ст Даурия</v>
      </c>
    </row>
    <row r="1086" spans="2:7" x14ac:dyDescent="0.25">
      <c r="B1086" s="174">
        <v>101090913</v>
      </c>
      <c r="C1086" t="b">
        <v>1</v>
      </c>
      <c r="D1086" t="s">
        <v>8274</v>
      </c>
      <c r="E1086" t="s">
        <v>106</v>
      </c>
      <c r="F1086" t="s">
        <v>5401</v>
      </c>
      <c r="G1086" t="str">
        <f t="shared" si="16"/>
        <v>Чернышевский РЭСс Кадая</v>
      </c>
    </row>
    <row r="1087" spans="2:7" x14ac:dyDescent="0.25">
      <c r="B1087" s="195">
        <v>101090918</v>
      </c>
      <c r="C1087" t="b">
        <v>1</v>
      </c>
      <c r="D1087" t="s">
        <v>8286</v>
      </c>
      <c r="E1087" t="s">
        <v>48</v>
      </c>
      <c r="F1087" t="s">
        <v>5398</v>
      </c>
      <c r="G1087" t="str">
        <f t="shared" si="16"/>
        <v>Нерчинский РЭСс Нижние Ключи</v>
      </c>
    </row>
    <row r="1088" spans="2:7" x14ac:dyDescent="0.25">
      <c r="B1088" s="166">
        <v>101090957</v>
      </c>
      <c r="C1088" t="b">
        <v>1</v>
      </c>
      <c r="D1088" t="s">
        <v>8284</v>
      </c>
      <c r="E1088" t="s">
        <v>4</v>
      </c>
      <c r="F1088" t="s">
        <v>3370</v>
      </c>
      <c r="G1088" t="str">
        <f t="shared" si="16"/>
        <v>Агинский РЭСс Южный Аргалей</v>
      </c>
    </row>
    <row r="1089" spans="2:7" x14ac:dyDescent="0.25">
      <c r="B1089" s="166">
        <v>101091077</v>
      </c>
      <c r="C1089" t="b">
        <v>1</v>
      </c>
      <c r="D1089" t="s">
        <v>8284</v>
      </c>
      <c r="E1089" t="s">
        <v>4</v>
      </c>
      <c r="F1089" t="s">
        <v>3370</v>
      </c>
      <c r="G1089" t="str">
        <f t="shared" si="16"/>
        <v>Агинский РЭСс Южный Аргалей</v>
      </c>
    </row>
    <row r="1090" spans="2:7" x14ac:dyDescent="0.25">
      <c r="B1090" s="166">
        <v>101091129</v>
      </c>
      <c r="C1090" t="b">
        <v>1</v>
      </c>
      <c r="D1090" t="s">
        <v>8279</v>
      </c>
      <c r="E1090" t="s">
        <v>4</v>
      </c>
      <c r="F1090" t="s">
        <v>3691</v>
      </c>
      <c r="G1090" t="str">
        <f t="shared" si="16"/>
        <v>Агинский РЭСс Хойто-Ага</v>
      </c>
    </row>
    <row r="1091" spans="2:7" x14ac:dyDescent="0.25">
      <c r="B1091" s="175">
        <v>101091374</v>
      </c>
      <c r="C1091" t="b">
        <v>1</v>
      </c>
      <c r="D1091" t="s">
        <v>8299</v>
      </c>
      <c r="E1091" t="s">
        <v>108</v>
      </c>
      <c r="F1091" t="s">
        <v>3326</v>
      </c>
      <c r="G1091" t="str">
        <f t="shared" si="16"/>
        <v>Холбонский РЭСпгт Первомайский</v>
      </c>
    </row>
    <row r="1092" spans="2:7" x14ac:dyDescent="0.25">
      <c r="B1092" s="195">
        <v>101091412</v>
      </c>
      <c r="C1092" t="b">
        <v>1</v>
      </c>
      <c r="D1092" t="s">
        <v>8308</v>
      </c>
      <c r="E1092" t="s">
        <v>48</v>
      </c>
      <c r="F1092" t="s">
        <v>3325</v>
      </c>
      <c r="G1092" t="str">
        <f t="shared" si="16"/>
        <v>Нерчинский РЭСг Нерчинск</v>
      </c>
    </row>
    <row r="1093" spans="2:7" x14ac:dyDescent="0.25">
      <c r="B1093" s="166">
        <v>101091561</v>
      </c>
      <c r="C1093" t="b">
        <v>1</v>
      </c>
      <c r="D1093" t="s">
        <v>8279</v>
      </c>
      <c r="E1093" t="s">
        <v>4</v>
      </c>
      <c r="F1093" t="s">
        <v>3691</v>
      </c>
      <c r="G1093" t="str">
        <f t="shared" si="16"/>
        <v>Агинский РЭСс Хойто-Ага</v>
      </c>
    </row>
    <row r="1094" spans="2:7" x14ac:dyDescent="0.25">
      <c r="B1094" s="174">
        <v>101091578</v>
      </c>
      <c r="C1094" t="b">
        <v>1</v>
      </c>
      <c r="D1094" t="s">
        <v>8274</v>
      </c>
      <c r="E1094" t="s">
        <v>106</v>
      </c>
      <c r="F1094" t="s">
        <v>5401</v>
      </c>
      <c r="G1094" t="str">
        <f t="shared" si="16"/>
        <v>Чернышевский РЭСс Кадая</v>
      </c>
    </row>
    <row r="1095" spans="2:7" x14ac:dyDescent="0.25">
      <c r="B1095" s="195">
        <v>101091761</v>
      </c>
      <c r="C1095" t="b">
        <v>1</v>
      </c>
      <c r="D1095" t="s">
        <v>8277</v>
      </c>
      <c r="E1095" t="s">
        <v>8278</v>
      </c>
      <c r="F1095" t="s">
        <v>7954</v>
      </c>
      <c r="G1095" t="str">
        <f t="shared" si="16"/>
        <v>Петровск-Забайкальскс Харагун</v>
      </c>
    </row>
    <row r="1096" spans="2:7" x14ac:dyDescent="0.25">
      <c r="B1096" s="166">
        <v>101091793</v>
      </c>
      <c r="C1096" t="b">
        <v>1</v>
      </c>
      <c r="D1096" t="s">
        <v>8284</v>
      </c>
      <c r="E1096" t="s">
        <v>4</v>
      </c>
      <c r="F1096" t="s">
        <v>3370</v>
      </c>
      <c r="G1096" t="str">
        <f t="shared" si="16"/>
        <v>Агинский РЭСс Южный Аргалей</v>
      </c>
    </row>
    <row r="1097" spans="2:7" x14ac:dyDescent="0.25">
      <c r="B1097" s="166">
        <v>101091871</v>
      </c>
      <c r="C1097" t="b">
        <v>1</v>
      </c>
      <c r="D1097" t="s">
        <v>8284</v>
      </c>
      <c r="E1097" t="s">
        <v>4</v>
      </c>
      <c r="F1097" t="s">
        <v>3370</v>
      </c>
      <c r="G1097" t="str">
        <f t="shared" si="16"/>
        <v>Агинский РЭСс Южный Аргалей</v>
      </c>
    </row>
    <row r="1098" spans="2:7" x14ac:dyDescent="0.25">
      <c r="B1098" s="166">
        <v>101091875</v>
      </c>
      <c r="C1098" t="b">
        <v>1</v>
      </c>
      <c r="D1098" t="s">
        <v>8284</v>
      </c>
      <c r="E1098" t="s">
        <v>4</v>
      </c>
      <c r="F1098" t="s">
        <v>3370</v>
      </c>
      <c r="G1098" t="str">
        <f t="shared" si="16"/>
        <v>Агинский РЭСс Южный Аргалей</v>
      </c>
    </row>
    <row r="1099" spans="2:7" x14ac:dyDescent="0.25">
      <c r="B1099" s="174">
        <v>101091939</v>
      </c>
      <c r="C1099" t="b">
        <v>1</v>
      </c>
      <c r="D1099" t="s">
        <v>8274</v>
      </c>
      <c r="E1099" t="s">
        <v>106</v>
      </c>
      <c r="F1099" t="s">
        <v>5402</v>
      </c>
      <c r="G1099" t="str">
        <f t="shared" si="16"/>
        <v>Чернышевский РЭСс Новый Олов</v>
      </c>
    </row>
    <row r="1100" spans="2:7" x14ac:dyDescent="0.25">
      <c r="B1100" s="166">
        <v>101091940</v>
      </c>
      <c r="C1100" t="b">
        <v>1</v>
      </c>
      <c r="D1100" t="s">
        <v>8279</v>
      </c>
      <c r="E1100" t="s">
        <v>4</v>
      </c>
      <c r="F1100" t="s">
        <v>3691</v>
      </c>
      <c r="G1100" t="str">
        <f t="shared" si="16"/>
        <v>Агинский РЭСс Хойто-Ага</v>
      </c>
    </row>
    <row r="1101" spans="2:7" x14ac:dyDescent="0.25">
      <c r="B1101" s="174">
        <v>101092109</v>
      </c>
      <c r="C1101" t="b">
        <v>1</v>
      </c>
      <c r="D1101" t="s">
        <v>8272</v>
      </c>
      <c r="E1101" t="s">
        <v>49</v>
      </c>
      <c r="F1101" t="s">
        <v>5400</v>
      </c>
      <c r="G1101" t="str">
        <f t="shared" si="16"/>
        <v>Сретенский РЭСс Фирсово</v>
      </c>
    </row>
    <row r="1102" spans="2:7" x14ac:dyDescent="0.25">
      <c r="B1102" s="166">
        <v>101092123</v>
      </c>
      <c r="C1102" t="b">
        <v>1</v>
      </c>
      <c r="D1102" t="s">
        <v>8284</v>
      </c>
      <c r="E1102" t="s">
        <v>4</v>
      </c>
      <c r="F1102" t="s">
        <v>3370</v>
      </c>
      <c r="G1102" t="str">
        <f t="shared" ref="G1102:G1165" si="17">CONCATENATE(E1102,F1102)</f>
        <v>Агинский РЭСс Южный Аргалей</v>
      </c>
    </row>
    <row r="1103" spans="2:7" x14ac:dyDescent="0.25">
      <c r="B1103" s="174">
        <v>101092138</v>
      </c>
      <c r="C1103" t="b">
        <v>1</v>
      </c>
      <c r="D1103" t="s">
        <v>8274</v>
      </c>
      <c r="E1103" t="s">
        <v>106</v>
      </c>
      <c r="F1103" t="s">
        <v>5401</v>
      </c>
      <c r="G1103" t="str">
        <f t="shared" si="17"/>
        <v>Чернышевский РЭСс Кадая</v>
      </c>
    </row>
    <row r="1104" spans="2:7" x14ac:dyDescent="0.25">
      <c r="B1104" s="174">
        <v>101092160</v>
      </c>
      <c r="C1104" t="b">
        <v>1</v>
      </c>
      <c r="D1104" t="s">
        <v>8272</v>
      </c>
      <c r="E1104" t="s">
        <v>49</v>
      </c>
      <c r="F1104" t="s">
        <v>5400</v>
      </c>
      <c r="G1104" t="str">
        <f t="shared" si="17"/>
        <v>Сретенский РЭСс Фирсово</v>
      </c>
    </row>
    <row r="1105" spans="2:7" x14ac:dyDescent="0.25">
      <c r="B1105" s="174">
        <v>101092180</v>
      </c>
      <c r="C1105" t="b">
        <v>1</v>
      </c>
      <c r="D1105" t="s">
        <v>8283</v>
      </c>
      <c r="E1105" t="s">
        <v>49</v>
      </c>
      <c r="F1105" t="s">
        <v>3349</v>
      </c>
      <c r="G1105" t="str">
        <f t="shared" si="17"/>
        <v>Сретенский РЭСг Сретенск</v>
      </c>
    </row>
    <row r="1106" spans="2:7" x14ac:dyDescent="0.25">
      <c r="B1106" s="174">
        <v>101092184</v>
      </c>
      <c r="C1106" t="b">
        <v>1</v>
      </c>
      <c r="D1106" t="s">
        <v>8283</v>
      </c>
      <c r="E1106" t="s">
        <v>49</v>
      </c>
      <c r="F1106" t="s">
        <v>3349</v>
      </c>
      <c r="G1106" t="str">
        <f t="shared" si="17"/>
        <v>Сретенский РЭСг Сретенск</v>
      </c>
    </row>
    <row r="1107" spans="2:7" x14ac:dyDescent="0.25">
      <c r="B1107" s="174">
        <v>101092223</v>
      </c>
      <c r="C1107" t="b">
        <v>1</v>
      </c>
      <c r="D1107" t="s">
        <v>8272</v>
      </c>
      <c r="E1107" t="s">
        <v>49</v>
      </c>
      <c r="F1107" t="s">
        <v>5400</v>
      </c>
      <c r="G1107" t="str">
        <f t="shared" si="17"/>
        <v>Сретенский РЭСс Фирсово</v>
      </c>
    </row>
    <row r="1108" spans="2:7" x14ac:dyDescent="0.25">
      <c r="B1108" s="174">
        <v>101092229</v>
      </c>
      <c r="C1108" t="b">
        <v>1</v>
      </c>
      <c r="D1108" t="s">
        <v>8291</v>
      </c>
      <c r="E1108" t="s">
        <v>49</v>
      </c>
      <c r="F1108" t="s">
        <v>3349</v>
      </c>
      <c r="G1108" t="str">
        <f t="shared" si="17"/>
        <v>Сретенский РЭСг Сретенск</v>
      </c>
    </row>
    <row r="1109" spans="2:7" x14ac:dyDescent="0.25">
      <c r="B1109" s="166">
        <v>101092315</v>
      </c>
      <c r="C1109" t="b">
        <v>1</v>
      </c>
      <c r="D1109" t="s">
        <v>8279</v>
      </c>
      <c r="E1109" t="s">
        <v>4</v>
      </c>
      <c r="F1109" t="s">
        <v>3691</v>
      </c>
      <c r="G1109" t="str">
        <f t="shared" si="17"/>
        <v>Агинский РЭСс Хойто-Ага</v>
      </c>
    </row>
    <row r="1110" spans="2:7" x14ac:dyDescent="0.25">
      <c r="B1110" s="174">
        <v>101092348</v>
      </c>
      <c r="C1110" t="b">
        <v>1</v>
      </c>
      <c r="D1110" t="s">
        <v>8274</v>
      </c>
      <c r="E1110" t="s">
        <v>106</v>
      </c>
      <c r="F1110" t="s">
        <v>5401</v>
      </c>
      <c r="G1110" t="str">
        <f t="shared" si="17"/>
        <v>Чернышевский РЭСс Кадая</v>
      </c>
    </row>
    <row r="1111" spans="2:7" x14ac:dyDescent="0.25">
      <c r="B1111" s="519">
        <v>101092379</v>
      </c>
      <c r="C1111" t="b">
        <v>1</v>
      </c>
      <c r="D1111" t="s">
        <v>8282</v>
      </c>
      <c r="E1111" t="s">
        <v>11</v>
      </c>
      <c r="F1111" t="s">
        <v>3524</v>
      </c>
      <c r="G1111" t="str">
        <f t="shared" si="17"/>
        <v>Борзинский РЭСп/ст Даурия</v>
      </c>
    </row>
    <row r="1112" spans="2:7" x14ac:dyDescent="0.25">
      <c r="B1112" s="195">
        <v>101092388</v>
      </c>
      <c r="C1112" t="b">
        <v>1</v>
      </c>
      <c r="D1112" t="s">
        <v>8308</v>
      </c>
      <c r="E1112" t="s">
        <v>48</v>
      </c>
      <c r="F1112" t="s">
        <v>3325</v>
      </c>
      <c r="G1112" t="str">
        <f t="shared" si="17"/>
        <v>Нерчинский РЭСг Нерчинск</v>
      </c>
    </row>
    <row r="1113" spans="2:7" x14ac:dyDescent="0.25">
      <c r="B1113" s="174">
        <v>101092392</v>
      </c>
      <c r="C1113" t="b">
        <v>1</v>
      </c>
      <c r="D1113" t="s">
        <v>8301</v>
      </c>
      <c r="E1113" t="s">
        <v>49</v>
      </c>
      <c r="F1113" t="s">
        <v>3329</v>
      </c>
      <c r="G1113" t="str">
        <f t="shared" si="17"/>
        <v>Сретенский РЭСпгт Кокуй</v>
      </c>
    </row>
    <row r="1114" spans="2:7" x14ac:dyDescent="0.25">
      <c r="B1114" s="519">
        <v>101092393</v>
      </c>
      <c r="C1114" t="b">
        <v>1</v>
      </c>
      <c r="D1114" t="s">
        <v>8282</v>
      </c>
      <c r="E1114" t="s">
        <v>11</v>
      </c>
      <c r="F1114" t="s">
        <v>3524</v>
      </c>
      <c r="G1114" t="str">
        <f t="shared" si="17"/>
        <v>Борзинский РЭСп/ст Даурия</v>
      </c>
    </row>
    <row r="1115" spans="2:7" x14ac:dyDescent="0.25">
      <c r="B1115" s="166">
        <v>101092419</v>
      </c>
      <c r="C1115" t="b">
        <v>1</v>
      </c>
      <c r="D1115" t="s">
        <v>8284</v>
      </c>
      <c r="E1115" t="s">
        <v>4</v>
      </c>
      <c r="F1115" t="s">
        <v>3370</v>
      </c>
      <c r="G1115" t="str">
        <f t="shared" si="17"/>
        <v>Агинский РЭСс Южный Аргалей</v>
      </c>
    </row>
    <row r="1116" spans="2:7" x14ac:dyDescent="0.25">
      <c r="B1116" s="195">
        <v>101092465</v>
      </c>
      <c r="C1116" t="b">
        <v>1</v>
      </c>
      <c r="D1116" t="s">
        <v>8286</v>
      </c>
      <c r="E1116" t="s">
        <v>48</v>
      </c>
      <c r="F1116" t="s">
        <v>5398</v>
      </c>
      <c r="G1116" t="str">
        <f t="shared" si="17"/>
        <v>Нерчинский РЭСс Нижние Ключи</v>
      </c>
    </row>
    <row r="1117" spans="2:7" x14ac:dyDescent="0.25">
      <c r="B1117" s="195">
        <v>101092467</v>
      </c>
      <c r="C1117" t="b">
        <v>1</v>
      </c>
      <c r="D1117" t="s">
        <v>8286</v>
      </c>
      <c r="E1117" t="s">
        <v>48</v>
      </c>
      <c r="F1117" t="s">
        <v>5398</v>
      </c>
      <c r="G1117" t="str">
        <f t="shared" si="17"/>
        <v>Нерчинский РЭСс Нижние Ключи</v>
      </c>
    </row>
    <row r="1118" spans="2:7" x14ac:dyDescent="0.25">
      <c r="B1118" s="195">
        <v>101092476</v>
      </c>
      <c r="C1118" t="b">
        <v>1</v>
      </c>
      <c r="D1118" t="s">
        <v>8277</v>
      </c>
      <c r="E1118" t="s">
        <v>8278</v>
      </c>
      <c r="F1118" t="s">
        <v>7954</v>
      </c>
      <c r="G1118" t="str">
        <f t="shared" si="17"/>
        <v>Петровск-Забайкальскс Харагун</v>
      </c>
    </row>
    <row r="1119" spans="2:7" x14ac:dyDescent="0.25">
      <c r="B1119" s="174">
        <v>101092529</v>
      </c>
      <c r="C1119" t="b">
        <v>1</v>
      </c>
      <c r="D1119" t="s">
        <v>8272</v>
      </c>
      <c r="E1119" t="s">
        <v>49</v>
      </c>
      <c r="F1119" t="s">
        <v>5400</v>
      </c>
      <c r="G1119" t="str">
        <f t="shared" si="17"/>
        <v>Сретенский РЭСс Фирсово</v>
      </c>
    </row>
    <row r="1120" spans="2:7" x14ac:dyDescent="0.25">
      <c r="B1120" s="195">
        <v>101092590</v>
      </c>
      <c r="C1120" t="b">
        <v>1</v>
      </c>
      <c r="D1120" t="s">
        <v>8286</v>
      </c>
      <c r="E1120" t="s">
        <v>48</v>
      </c>
      <c r="F1120" t="s">
        <v>5398</v>
      </c>
      <c r="G1120" t="str">
        <f t="shared" si="17"/>
        <v>Нерчинский РЭСс Нижние Ключи</v>
      </c>
    </row>
    <row r="1121" spans="2:7" x14ac:dyDescent="0.25">
      <c r="B1121" s="166">
        <v>101092682</v>
      </c>
      <c r="C1121" t="b">
        <v>1</v>
      </c>
      <c r="D1121" t="s">
        <v>8279</v>
      </c>
      <c r="E1121" t="s">
        <v>4</v>
      </c>
      <c r="F1121" t="s">
        <v>3691</v>
      </c>
      <c r="G1121" t="str">
        <f t="shared" si="17"/>
        <v>Агинский РЭСс Хойто-Ага</v>
      </c>
    </row>
    <row r="1122" spans="2:7" x14ac:dyDescent="0.25">
      <c r="B1122" s="174">
        <v>101092704</v>
      </c>
      <c r="C1122" t="b">
        <v>1</v>
      </c>
      <c r="D1122" t="s">
        <v>8273</v>
      </c>
      <c r="E1122" t="s">
        <v>49</v>
      </c>
      <c r="F1122" t="s">
        <v>3329</v>
      </c>
      <c r="G1122" t="str">
        <f t="shared" si="17"/>
        <v>Сретенский РЭСпгт Кокуй</v>
      </c>
    </row>
    <row r="1123" spans="2:7" x14ac:dyDescent="0.25">
      <c r="B1123" s="519">
        <v>101092707</v>
      </c>
      <c r="C1123" t="b">
        <v>1</v>
      </c>
      <c r="D1123" t="s">
        <v>8282</v>
      </c>
      <c r="E1123" t="s">
        <v>11</v>
      </c>
      <c r="F1123" t="s">
        <v>3524</v>
      </c>
      <c r="G1123" t="str">
        <f t="shared" si="17"/>
        <v>Борзинский РЭСп/ст Даурия</v>
      </c>
    </row>
    <row r="1124" spans="2:7" x14ac:dyDescent="0.25">
      <c r="B1124" s="174">
        <v>101092772</v>
      </c>
      <c r="C1124" t="b">
        <v>1</v>
      </c>
      <c r="D1124" t="s">
        <v>8273</v>
      </c>
      <c r="E1124" t="s">
        <v>49</v>
      </c>
      <c r="F1124" t="s">
        <v>3329</v>
      </c>
      <c r="G1124" t="str">
        <f t="shared" si="17"/>
        <v>Сретенский РЭСпгт Кокуй</v>
      </c>
    </row>
    <row r="1125" spans="2:7" x14ac:dyDescent="0.25">
      <c r="B1125" s="166">
        <v>101092798</v>
      </c>
      <c r="C1125" t="b">
        <v>1</v>
      </c>
      <c r="D1125" t="s">
        <v>8279</v>
      </c>
      <c r="E1125" t="s">
        <v>4</v>
      </c>
      <c r="F1125" t="s">
        <v>3691</v>
      </c>
      <c r="G1125" t="str">
        <f t="shared" si="17"/>
        <v>Агинский РЭСс Хойто-Ага</v>
      </c>
    </row>
    <row r="1126" spans="2:7" x14ac:dyDescent="0.25">
      <c r="B1126" s="174">
        <v>101092816</v>
      </c>
      <c r="C1126" t="b">
        <v>1</v>
      </c>
      <c r="D1126" t="s">
        <v>8292</v>
      </c>
      <c r="E1126" t="s">
        <v>49</v>
      </c>
      <c r="F1126" t="s">
        <v>3329</v>
      </c>
      <c r="G1126" t="str">
        <f t="shared" si="17"/>
        <v>Сретенский РЭСпгт Кокуй</v>
      </c>
    </row>
    <row r="1127" spans="2:7" x14ac:dyDescent="0.25">
      <c r="B1127" s="195">
        <v>101092869</v>
      </c>
      <c r="C1127" t="b">
        <v>1</v>
      </c>
      <c r="D1127" t="s">
        <v>8285</v>
      </c>
      <c r="E1127" t="s">
        <v>8278</v>
      </c>
      <c r="F1127" t="s">
        <v>7891</v>
      </c>
      <c r="G1127" t="str">
        <f t="shared" si="17"/>
        <v>Петровск-Забайкальскс Катангар</v>
      </c>
    </row>
    <row r="1128" spans="2:7" x14ac:dyDescent="0.25">
      <c r="B1128" s="174">
        <v>101092886</v>
      </c>
      <c r="C1128" t="b">
        <v>1</v>
      </c>
      <c r="D1128" t="s">
        <v>8273</v>
      </c>
      <c r="E1128" t="s">
        <v>49</v>
      </c>
      <c r="F1128" t="s">
        <v>3329</v>
      </c>
      <c r="G1128" t="str">
        <f t="shared" si="17"/>
        <v>Сретенский РЭСпгт Кокуй</v>
      </c>
    </row>
    <row r="1129" spans="2:7" x14ac:dyDescent="0.25">
      <c r="B1129" s="174">
        <v>101092895</v>
      </c>
      <c r="C1129" t="b">
        <v>1</v>
      </c>
      <c r="D1129" t="s">
        <v>8272</v>
      </c>
      <c r="E1129" t="s">
        <v>49</v>
      </c>
      <c r="F1129" t="s">
        <v>5400</v>
      </c>
      <c r="G1129" t="str">
        <f t="shared" si="17"/>
        <v>Сретенский РЭСс Фирсово</v>
      </c>
    </row>
    <row r="1130" spans="2:7" x14ac:dyDescent="0.25">
      <c r="B1130" s="174">
        <v>101092917</v>
      </c>
      <c r="C1130" t="b">
        <v>1</v>
      </c>
      <c r="D1130" t="s">
        <v>8272</v>
      </c>
      <c r="E1130" t="s">
        <v>49</v>
      </c>
      <c r="F1130" t="s">
        <v>5400</v>
      </c>
      <c r="G1130" t="str">
        <f t="shared" si="17"/>
        <v>Сретенский РЭСс Фирсово</v>
      </c>
    </row>
    <row r="1131" spans="2:7" x14ac:dyDescent="0.25">
      <c r="B1131" s="166">
        <v>101092923</v>
      </c>
      <c r="C1131" t="b">
        <v>1</v>
      </c>
      <c r="D1131" t="s">
        <v>8284</v>
      </c>
      <c r="E1131" t="s">
        <v>4</v>
      </c>
      <c r="F1131" t="s">
        <v>3370</v>
      </c>
      <c r="G1131" t="str">
        <f t="shared" si="17"/>
        <v>Агинский РЭСс Южный Аргалей</v>
      </c>
    </row>
    <row r="1132" spans="2:7" x14ac:dyDescent="0.25">
      <c r="B1132" s="519">
        <v>101092939</v>
      </c>
      <c r="C1132" t="b">
        <v>1</v>
      </c>
      <c r="D1132" t="s">
        <v>8282</v>
      </c>
      <c r="E1132" t="s">
        <v>11</v>
      </c>
      <c r="F1132" t="s">
        <v>3524</v>
      </c>
      <c r="G1132" t="str">
        <f t="shared" si="17"/>
        <v>Борзинский РЭСп/ст Даурия</v>
      </c>
    </row>
    <row r="1133" spans="2:7" x14ac:dyDescent="0.25">
      <c r="B1133" s="195">
        <v>101092955</v>
      </c>
      <c r="C1133" t="b">
        <v>1</v>
      </c>
      <c r="D1133" t="s">
        <v>8303</v>
      </c>
      <c r="E1133" t="s">
        <v>48</v>
      </c>
      <c r="F1133" t="s">
        <v>3325</v>
      </c>
      <c r="G1133" t="str">
        <f t="shared" si="17"/>
        <v>Нерчинский РЭСг Нерчинск</v>
      </c>
    </row>
    <row r="1134" spans="2:7" x14ac:dyDescent="0.25">
      <c r="B1134" s="174">
        <v>101092994</v>
      </c>
      <c r="C1134" t="b">
        <v>1</v>
      </c>
      <c r="D1134" t="s">
        <v>8272</v>
      </c>
      <c r="E1134" t="s">
        <v>49</v>
      </c>
      <c r="F1134" t="s">
        <v>5400</v>
      </c>
      <c r="G1134" t="str">
        <f t="shared" si="17"/>
        <v>Сретенский РЭСс Фирсово</v>
      </c>
    </row>
    <row r="1135" spans="2:7" x14ac:dyDescent="0.25">
      <c r="B1135" s="519">
        <v>101093083</v>
      </c>
      <c r="C1135" t="b">
        <v>1</v>
      </c>
      <c r="D1135" t="s">
        <v>8282</v>
      </c>
      <c r="E1135" t="s">
        <v>11</v>
      </c>
      <c r="F1135" t="s">
        <v>3524</v>
      </c>
      <c r="G1135" t="str">
        <f t="shared" si="17"/>
        <v>Борзинский РЭСп/ст Даурия</v>
      </c>
    </row>
    <row r="1136" spans="2:7" x14ac:dyDescent="0.25">
      <c r="B1136" s="174">
        <v>101093110</v>
      </c>
      <c r="C1136" t="b">
        <v>1</v>
      </c>
      <c r="D1136" t="s">
        <v>8274</v>
      </c>
      <c r="E1136" t="s">
        <v>106</v>
      </c>
      <c r="F1136" t="s">
        <v>5401</v>
      </c>
      <c r="G1136" t="str">
        <f t="shared" si="17"/>
        <v>Чернышевский РЭСс Кадая</v>
      </c>
    </row>
    <row r="1137" spans="2:7" x14ac:dyDescent="0.25">
      <c r="B1137" s="519">
        <v>101093147</v>
      </c>
      <c r="C1137" t="b">
        <v>1</v>
      </c>
      <c r="D1137" t="s">
        <v>8282</v>
      </c>
      <c r="E1137" t="s">
        <v>11</v>
      </c>
      <c r="F1137" t="s">
        <v>3524</v>
      </c>
      <c r="G1137" t="str">
        <f t="shared" si="17"/>
        <v>Борзинский РЭСп/ст Даурия</v>
      </c>
    </row>
    <row r="1138" spans="2:7" x14ac:dyDescent="0.25">
      <c r="B1138" s="195">
        <v>101093164</v>
      </c>
      <c r="C1138" t="b">
        <v>1</v>
      </c>
      <c r="D1138" t="s">
        <v>8287</v>
      </c>
      <c r="E1138" t="s">
        <v>48</v>
      </c>
      <c r="F1138" t="s">
        <v>5396</v>
      </c>
      <c r="G1138" t="str">
        <f t="shared" si="17"/>
        <v>Нерчинский РЭСс Левые Кумаки</v>
      </c>
    </row>
    <row r="1139" spans="2:7" x14ac:dyDescent="0.25">
      <c r="B1139" s="174">
        <v>101093228</v>
      </c>
      <c r="C1139" t="b">
        <v>1</v>
      </c>
      <c r="D1139" t="s">
        <v>8272</v>
      </c>
      <c r="E1139" t="s">
        <v>49</v>
      </c>
      <c r="F1139" t="s">
        <v>5400</v>
      </c>
      <c r="G1139" t="str">
        <f t="shared" si="17"/>
        <v>Сретенский РЭСс Фирсово</v>
      </c>
    </row>
    <row r="1140" spans="2:7" x14ac:dyDescent="0.25">
      <c r="B1140" s="175">
        <v>101093259</v>
      </c>
      <c r="C1140" t="b">
        <v>1</v>
      </c>
      <c r="D1140" t="s">
        <v>8299</v>
      </c>
      <c r="E1140" t="s">
        <v>108</v>
      </c>
      <c r="F1140" t="s">
        <v>3326</v>
      </c>
      <c r="G1140" t="str">
        <f t="shared" si="17"/>
        <v>Холбонский РЭСпгт Первомайский</v>
      </c>
    </row>
    <row r="1141" spans="2:7" x14ac:dyDescent="0.25">
      <c r="B1141" s="195">
        <v>101093282</v>
      </c>
      <c r="C1141" t="b">
        <v>1</v>
      </c>
      <c r="D1141" t="s">
        <v>8306</v>
      </c>
      <c r="E1141" t="s">
        <v>8278</v>
      </c>
      <c r="F1141" t="s">
        <v>7935</v>
      </c>
      <c r="G1141" t="str">
        <f t="shared" si="17"/>
        <v>Петровск-Забайкальскпгт Могзон</v>
      </c>
    </row>
    <row r="1142" spans="2:7" x14ac:dyDescent="0.25">
      <c r="B1142" s="166">
        <v>101093294</v>
      </c>
      <c r="C1142" t="b">
        <v>1</v>
      </c>
      <c r="D1142" t="s">
        <v>8284</v>
      </c>
      <c r="E1142" t="s">
        <v>4</v>
      </c>
      <c r="F1142" t="s">
        <v>3370</v>
      </c>
      <c r="G1142" t="str">
        <f t="shared" si="17"/>
        <v>Агинский РЭСс Южный Аргалей</v>
      </c>
    </row>
    <row r="1143" spans="2:7" x14ac:dyDescent="0.25">
      <c r="B1143" s="174">
        <v>101093392</v>
      </c>
      <c r="C1143" t="b">
        <v>1</v>
      </c>
      <c r="D1143" t="s">
        <v>8273</v>
      </c>
      <c r="E1143" t="s">
        <v>49</v>
      </c>
      <c r="F1143" t="s">
        <v>3329</v>
      </c>
      <c r="G1143" t="str">
        <f t="shared" si="17"/>
        <v>Сретенский РЭСпгт Кокуй</v>
      </c>
    </row>
    <row r="1144" spans="2:7" x14ac:dyDescent="0.25">
      <c r="B1144" s="166">
        <v>101093403</v>
      </c>
      <c r="C1144" t="b">
        <v>1</v>
      </c>
      <c r="D1144" t="s">
        <v>8279</v>
      </c>
      <c r="E1144" t="s">
        <v>4</v>
      </c>
      <c r="F1144" t="s">
        <v>3691</v>
      </c>
      <c r="G1144" t="str">
        <f t="shared" si="17"/>
        <v>Агинский РЭСс Хойто-Ага</v>
      </c>
    </row>
    <row r="1145" spans="2:7" x14ac:dyDescent="0.25">
      <c r="B1145" s="428">
        <v>101093479</v>
      </c>
      <c r="C1145" t="b">
        <v>1</v>
      </c>
      <c r="D1145" t="s">
        <v>8304</v>
      </c>
      <c r="E1145" t="s">
        <v>46</v>
      </c>
      <c r="F1145" t="s">
        <v>3339</v>
      </c>
      <c r="G1145" t="str">
        <f t="shared" si="17"/>
        <v>Читинский РЭСс Смоленка</v>
      </c>
    </row>
    <row r="1146" spans="2:7" x14ac:dyDescent="0.25">
      <c r="B1146" s="174">
        <v>101093493</v>
      </c>
      <c r="C1146" t="b">
        <v>1</v>
      </c>
      <c r="D1146" t="s">
        <v>8274</v>
      </c>
      <c r="E1146" t="s">
        <v>106</v>
      </c>
      <c r="F1146" t="s">
        <v>5402</v>
      </c>
      <c r="G1146" t="str">
        <f t="shared" si="17"/>
        <v>Чернышевский РЭСс Новый Олов</v>
      </c>
    </row>
    <row r="1147" spans="2:7" x14ac:dyDescent="0.25">
      <c r="B1147" s="174">
        <v>101093519</v>
      </c>
      <c r="C1147" t="b">
        <v>1</v>
      </c>
      <c r="D1147" t="s">
        <v>8272</v>
      </c>
      <c r="E1147" t="s">
        <v>49</v>
      </c>
      <c r="F1147" t="s">
        <v>5400</v>
      </c>
      <c r="G1147" t="str">
        <f t="shared" si="17"/>
        <v>Сретенский РЭСс Фирсово</v>
      </c>
    </row>
    <row r="1148" spans="2:7" x14ac:dyDescent="0.25">
      <c r="B1148" s="195">
        <v>101093550</v>
      </c>
      <c r="C1148" t="b">
        <v>1</v>
      </c>
      <c r="D1148" t="s">
        <v>8308</v>
      </c>
      <c r="E1148" t="s">
        <v>48</v>
      </c>
      <c r="F1148" t="s">
        <v>3325</v>
      </c>
      <c r="G1148" t="str">
        <f t="shared" si="17"/>
        <v>Нерчинский РЭСг Нерчинск</v>
      </c>
    </row>
    <row r="1149" spans="2:7" x14ac:dyDescent="0.25">
      <c r="B1149" s="174">
        <v>101093658</v>
      </c>
      <c r="C1149" t="b">
        <v>1</v>
      </c>
      <c r="D1149" t="s">
        <v>8273</v>
      </c>
      <c r="E1149" t="s">
        <v>49</v>
      </c>
      <c r="F1149" t="s">
        <v>3329</v>
      </c>
      <c r="G1149" t="str">
        <f t="shared" si="17"/>
        <v>Сретенский РЭСпгт Кокуй</v>
      </c>
    </row>
    <row r="1150" spans="2:7" x14ac:dyDescent="0.25">
      <c r="B1150" s="195">
        <v>101093676</v>
      </c>
      <c r="C1150" t="b">
        <v>1</v>
      </c>
      <c r="D1150" t="s">
        <v>8294</v>
      </c>
      <c r="E1150" t="s">
        <v>48</v>
      </c>
      <c r="F1150" t="s">
        <v>3325</v>
      </c>
      <c r="G1150" t="str">
        <f t="shared" si="17"/>
        <v>Нерчинский РЭСг Нерчинск</v>
      </c>
    </row>
    <row r="1151" spans="2:7" x14ac:dyDescent="0.25">
      <c r="B1151" s="174">
        <v>101093684</v>
      </c>
      <c r="C1151" t="b">
        <v>1</v>
      </c>
      <c r="D1151" t="s">
        <v>8273</v>
      </c>
      <c r="E1151" t="s">
        <v>49</v>
      </c>
      <c r="F1151" t="s">
        <v>3329</v>
      </c>
      <c r="G1151" t="str">
        <f t="shared" si="17"/>
        <v>Сретенский РЭСпгт Кокуй</v>
      </c>
    </row>
    <row r="1152" spans="2:7" x14ac:dyDescent="0.25">
      <c r="B1152" s="166">
        <v>101093723</v>
      </c>
      <c r="C1152" t="b">
        <v>1</v>
      </c>
      <c r="D1152" t="s">
        <v>8290</v>
      </c>
      <c r="E1152" t="s">
        <v>45</v>
      </c>
      <c r="F1152" t="s">
        <v>8105</v>
      </c>
      <c r="G1152" t="str">
        <f t="shared" si="17"/>
        <v>Центральный РЭСЧита</v>
      </c>
    </row>
    <row r="1153" spans="2:7" x14ac:dyDescent="0.25">
      <c r="B1153" s="174">
        <v>101093777</v>
      </c>
      <c r="C1153" t="b">
        <v>1</v>
      </c>
      <c r="D1153" t="s">
        <v>8274</v>
      </c>
      <c r="E1153" t="s">
        <v>106</v>
      </c>
      <c r="F1153" t="s">
        <v>5402</v>
      </c>
      <c r="G1153" t="str">
        <f t="shared" si="17"/>
        <v>Чернышевский РЭСс Новый Олов</v>
      </c>
    </row>
    <row r="1154" spans="2:7" x14ac:dyDescent="0.25">
      <c r="B1154" s="166">
        <v>101093838</v>
      </c>
      <c r="C1154" t="b">
        <v>1</v>
      </c>
      <c r="D1154" t="s">
        <v>8284</v>
      </c>
      <c r="E1154" t="s">
        <v>4</v>
      </c>
      <c r="F1154" t="s">
        <v>3370</v>
      </c>
      <c r="G1154" t="str">
        <f t="shared" si="17"/>
        <v>Агинский РЭСс Южный Аргалей</v>
      </c>
    </row>
    <row r="1155" spans="2:7" x14ac:dyDescent="0.25">
      <c r="B1155" s="195">
        <v>101093887</v>
      </c>
      <c r="C1155" t="b">
        <v>1</v>
      </c>
      <c r="D1155" t="s">
        <v>8306</v>
      </c>
      <c r="E1155" t="s">
        <v>8278</v>
      </c>
      <c r="F1155" t="s">
        <v>7935</v>
      </c>
      <c r="G1155" t="str">
        <f t="shared" si="17"/>
        <v>Петровск-Забайкальскпгт Могзон</v>
      </c>
    </row>
    <row r="1156" spans="2:7" x14ac:dyDescent="0.25">
      <c r="B1156" s="174">
        <v>101093939</v>
      </c>
      <c r="C1156" t="b">
        <v>1</v>
      </c>
      <c r="D1156" t="s">
        <v>8272</v>
      </c>
      <c r="E1156" t="s">
        <v>49</v>
      </c>
      <c r="F1156" t="s">
        <v>5400</v>
      </c>
      <c r="G1156" t="str">
        <f t="shared" si="17"/>
        <v>Сретенский РЭСс Фирсово</v>
      </c>
    </row>
    <row r="1157" spans="2:7" x14ac:dyDescent="0.25">
      <c r="B1157" s="195">
        <v>101094031</v>
      </c>
      <c r="C1157" t="b">
        <v>1</v>
      </c>
      <c r="D1157" t="s">
        <v>8285</v>
      </c>
      <c r="E1157" t="s">
        <v>8278</v>
      </c>
      <c r="F1157" t="s">
        <v>3570</v>
      </c>
      <c r="G1157" t="str">
        <f t="shared" si="17"/>
        <v>Петровск-Забайкальскнп Катангар Лесоучасток</v>
      </c>
    </row>
    <row r="1158" spans="2:7" x14ac:dyDescent="0.25">
      <c r="B1158" s="174">
        <v>101094066</v>
      </c>
      <c r="C1158" t="b">
        <v>1</v>
      </c>
      <c r="D1158" t="s">
        <v>8273</v>
      </c>
      <c r="E1158" t="s">
        <v>49</v>
      </c>
      <c r="F1158" t="s">
        <v>3329</v>
      </c>
      <c r="G1158" t="str">
        <f t="shared" si="17"/>
        <v>Сретенский РЭСпгт Кокуй</v>
      </c>
    </row>
    <row r="1159" spans="2:7" x14ac:dyDescent="0.25">
      <c r="B1159" s="174">
        <v>101094092</v>
      </c>
      <c r="C1159" t="b">
        <v>1</v>
      </c>
      <c r="D1159" t="s">
        <v>8272</v>
      </c>
      <c r="E1159" t="s">
        <v>49</v>
      </c>
      <c r="F1159" t="s">
        <v>5400</v>
      </c>
      <c r="G1159" t="str">
        <f t="shared" si="17"/>
        <v>Сретенский РЭСс Фирсово</v>
      </c>
    </row>
    <row r="1160" spans="2:7" x14ac:dyDescent="0.25">
      <c r="B1160" s="520">
        <v>101094129</v>
      </c>
      <c r="C1160" t="b">
        <v>1</v>
      </c>
      <c r="D1160" t="s">
        <v>8281</v>
      </c>
      <c r="E1160" t="s">
        <v>11</v>
      </c>
      <c r="F1160" t="s">
        <v>3316</v>
      </c>
      <c r="G1160" t="str">
        <f t="shared" si="17"/>
        <v>Борзинский РЭСг Борзя</v>
      </c>
    </row>
    <row r="1161" spans="2:7" x14ac:dyDescent="0.25">
      <c r="B1161" s="174">
        <v>101094132</v>
      </c>
      <c r="C1161" t="b">
        <v>1</v>
      </c>
      <c r="D1161" t="s">
        <v>8272</v>
      </c>
      <c r="E1161" t="s">
        <v>49</v>
      </c>
      <c r="F1161" t="s">
        <v>5400</v>
      </c>
      <c r="G1161" t="str">
        <f t="shared" si="17"/>
        <v>Сретенский РЭСс Фирсово</v>
      </c>
    </row>
    <row r="1162" spans="2:7" x14ac:dyDescent="0.25">
      <c r="B1162" s="519">
        <v>101094155</v>
      </c>
      <c r="C1162" t="b">
        <v>1</v>
      </c>
      <c r="D1162" t="s">
        <v>8282</v>
      </c>
      <c r="E1162" t="s">
        <v>11</v>
      </c>
      <c r="F1162" t="s">
        <v>3524</v>
      </c>
      <c r="G1162" t="str">
        <f t="shared" si="17"/>
        <v>Борзинский РЭСп/ст Даурия</v>
      </c>
    </row>
    <row r="1163" spans="2:7" x14ac:dyDescent="0.25">
      <c r="B1163" s="166">
        <v>101094190</v>
      </c>
      <c r="C1163" t="b">
        <v>1</v>
      </c>
      <c r="D1163" t="s">
        <v>8279</v>
      </c>
      <c r="E1163" t="s">
        <v>4</v>
      </c>
      <c r="F1163" t="s">
        <v>3691</v>
      </c>
      <c r="G1163" t="str">
        <f t="shared" si="17"/>
        <v>Агинский РЭСс Хойто-Ага</v>
      </c>
    </row>
    <row r="1164" spans="2:7" x14ac:dyDescent="0.25">
      <c r="B1164" s="174">
        <v>101094208</v>
      </c>
      <c r="C1164" t="b">
        <v>1</v>
      </c>
      <c r="D1164" t="s">
        <v>8272</v>
      </c>
      <c r="E1164" t="s">
        <v>49</v>
      </c>
      <c r="F1164" t="s">
        <v>5400</v>
      </c>
      <c r="G1164" t="str">
        <f t="shared" si="17"/>
        <v>Сретенский РЭСс Фирсово</v>
      </c>
    </row>
    <row r="1165" spans="2:7" x14ac:dyDescent="0.25">
      <c r="B1165" s="174">
        <v>101094236</v>
      </c>
      <c r="C1165" t="b">
        <v>1</v>
      </c>
      <c r="D1165" t="s">
        <v>8272</v>
      </c>
      <c r="E1165" t="s">
        <v>49</v>
      </c>
      <c r="F1165" t="s">
        <v>5400</v>
      </c>
      <c r="G1165" t="str">
        <f t="shared" si="17"/>
        <v>Сретенский РЭСс Фирсово</v>
      </c>
    </row>
    <row r="1166" spans="2:7" x14ac:dyDescent="0.25">
      <c r="B1166" s="174">
        <v>101094238</v>
      </c>
      <c r="C1166" t="b">
        <v>1</v>
      </c>
      <c r="D1166" t="s">
        <v>8272</v>
      </c>
      <c r="E1166" t="s">
        <v>49</v>
      </c>
      <c r="F1166" t="s">
        <v>5400</v>
      </c>
      <c r="G1166" t="str">
        <f t="shared" ref="G1166:G1229" si="18">CONCATENATE(E1166,F1166)</f>
        <v>Сретенский РЭСс Фирсово</v>
      </c>
    </row>
    <row r="1167" spans="2:7" x14ac:dyDescent="0.25">
      <c r="B1167" s="166">
        <v>101094252</v>
      </c>
      <c r="C1167" t="b">
        <v>1</v>
      </c>
      <c r="D1167" t="s">
        <v>8284</v>
      </c>
      <c r="E1167" t="s">
        <v>4</v>
      </c>
      <c r="F1167" t="s">
        <v>3370</v>
      </c>
      <c r="G1167" t="str">
        <f t="shared" si="18"/>
        <v>Агинский РЭСс Южный Аргалей</v>
      </c>
    </row>
    <row r="1168" spans="2:7" x14ac:dyDescent="0.25">
      <c r="B1168" s="174">
        <v>101094334</v>
      </c>
      <c r="C1168" t="b">
        <v>1</v>
      </c>
      <c r="D1168" t="s">
        <v>8274</v>
      </c>
      <c r="E1168" t="s">
        <v>106</v>
      </c>
      <c r="F1168" t="s">
        <v>5401</v>
      </c>
      <c r="G1168" t="str">
        <f t="shared" si="18"/>
        <v>Чернышевский РЭСс Кадая</v>
      </c>
    </row>
    <row r="1169" spans="2:7" x14ac:dyDescent="0.25">
      <c r="B1169" s="166">
        <v>101094369</v>
      </c>
      <c r="C1169" t="b">
        <v>1</v>
      </c>
      <c r="D1169" t="s">
        <v>8300</v>
      </c>
      <c r="E1169" t="s">
        <v>45</v>
      </c>
      <c r="F1169" t="s">
        <v>3319</v>
      </c>
      <c r="G1169" t="str">
        <f t="shared" si="18"/>
        <v>Центральный РЭСг Чита</v>
      </c>
    </row>
    <row r="1170" spans="2:7" x14ac:dyDescent="0.25">
      <c r="B1170" s="195">
        <v>101094407</v>
      </c>
      <c r="C1170" t="b">
        <v>1</v>
      </c>
      <c r="D1170" t="s">
        <v>8285</v>
      </c>
      <c r="E1170" t="s">
        <v>8278</v>
      </c>
      <c r="F1170" t="s">
        <v>7891</v>
      </c>
      <c r="G1170" t="str">
        <f t="shared" si="18"/>
        <v>Петровск-Забайкальскс Катангар</v>
      </c>
    </row>
    <row r="1171" spans="2:7" x14ac:dyDescent="0.25">
      <c r="B1171" s="174">
        <v>101094485</v>
      </c>
      <c r="C1171" t="b">
        <v>1</v>
      </c>
      <c r="D1171" t="s">
        <v>8274</v>
      </c>
      <c r="E1171" t="s">
        <v>106</v>
      </c>
      <c r="F1171" t="s">
        <v>5402</v>
      </c>
      <c r="G1171" t="str">
        <f t="shared" si="18"/>
        <v>Чернышевский РЭСс Новый Олов</v>
      </c>
    </row>
    <row r="1172" spans="2:7" x14ac:dyDescent="0.25">
      <c r="B1172" s="519">
        <v>101094525</v>
      </c>
      <c r="C1172" t="b">
        <v>1</v>
      </c>
      <c r="D1172" t="s">
        <v>8282</v>
      </c>
      <c r="E1172" t="s">
        <v>11</v>
      </c>
      <c r="F1172" t="s">
        <v>3524</v>
      </c>
      <c r="G1172" t="str">
        <f t="shared" si="18"/>
        <v>Борзинский РЭСп/ст Даурия</v>
      </c>
    </row>
    <row r="1173" spans="2:7" x14ac:dyDescent="0.25">
      <c r="B1173" s="195">
        <v>101094595</v>
      </c>
      <c r="C1173" t="b">
        <v>1</v>
      </c>
      <c r="D1173" t="s">
        <v>8277</v>
      </c>
      <c r="E1173" t="s">
        <v>8278</v>
      </c>
      <c r="F1173" t="s">
        <v>7954</v>
      </c>
      <c r="G1173" t="str">
        <f t="shared" si="18"/>
        <v>Петровск-Забайкальскс Харагун</v>
      </c>
    </row>
    <row r="1174" spans="2:7" x14ac:dyDescent="0.25">
      <c r="B1174" s="174">
        <v>101094603</v>
      </c>
      <c r="C1174" t="b">
        <v>1</v>
      </c>
      <c r="D1174" t="s">
        <v>8274</v>
      </c>
      <c r="E1174" t="s">
        <v>106</v>
      </c>
      <c r="F1174" t="s">
        <v>5401</v>
      </c>
      <c r="G1174" t="str">
        <f t="shared" si="18"/>
        <v>Чернышевский РЭСс Кадая</v>
      </c>
    </row>
    <row r="1175" spans="2:7" x14ac:dyDescent="0.25">
      <c r="B1175" s="174">
        <v>101094617</v>
      </c>
      <c r="C1175" t="b">
        <v>1</v>
      </c>
      <c r="D1175" t="s">
        <v>8283</v>
      </c>
      <c r="E1175" t="s">
        <v>49</v>
      </c>
      <c r="F1175" t="s">
        <v>3349</v>
      </c>
      <c r="G1175" t="str">
        <f t="shared" si="18"/>
        <v>Сретенский РЭСг Сретенск</v>
      </c>
    </row>
    <row r="1176" spans="2:7" x14ac:dyDescent="0.25">
      <c r="B1176" s="174">
        <v>101094662</v>
      </c>
      <c r="C1176" t="b">
        <v>1</v>
      </c>
      <c r="D1176" t="s">
        <v>8274</v>
      </c>
      <c r="E1176" t="s">
        <v>106</v>
      </c>
      <c r="F1176" t="s">
        <v>5402</v>
      </c>
      <c r="G1176" t="str">
        <f t="shared" si="18"/>
        <v>Чернышевский РЭСс Новый Олов</v>
      </c>
    </row>
    <row r="1177" spans="2:7" x14ac:dyDescent="0.25">
      <c r="B1177" s="175">
        <v>101094812</v>
      </c>
      <c r="C1177" t="b">
        <v>1</v>
      </c>
      <c r="D1177" t="s">
        <v>8299</v>
      </c>
      <c r="E1177" t="s">
        <v>108</v>
      </c>
      <c r="F1177" t="s">
        <v>3326</v>
      </c>
      <c r="G1177" t="str">
        <f t="shared" si="18"/>
        <v>Холбонский РЭСпгт Первомайский</v>
      </c>
    </row>
    <row r="1178" spans="2:7" x14ac:dyDescent="0.25">
      <c r="B1178" s="174">
        <v>101094833</v>
      </c>
      <c r="C1178" t="b">
        <v>1</v>
      </c>
      <c r="D1178" t="s">
        <v>8291</v>
      </c>
      <c r="E1178" t="s">
        <v>49</v>
      </c>
      <c r="F1178" t="s">
        <v>3349</v>
      </c>
      <c r="G1178" t="str">
        <f t="shared" si="18"/>
        <v>Сретенский РЭСг Сретенск</v>
      </c>
    </row>
    <row r="1179" spans="2:7" x14ac:dyDescent="0.25">
      <c r="B1179" s="174">
        <v>101094842</v>
      </c>
      <c r="C1179" t="b">
        <v>1</v>
      </c>
      <c r="D1179" t="s">
        <v>8272</v>
      </c>
      <c r="E1179" t="s">
        <v>49</v>
      </c>
      <c r="F1179" t="s">
        <v>5400</v>
      </c>
      <c r="G1179" t="str">
        <f t="shared" si="18"/>
        <v>Сретенский РЭСс Фирсово</v>
      </c>
    </row>
    <row r="1180" spans="2:7" x14ac:dyDescent="0.25">
      <c r="B1180" s="174">
        <v>101094869</v>
      </c>
      <c r="C1180" t="b">
        <v>1</v>
      </c>
      <c r="D1180" t="s">
        <v>8273</v>
      </c>
      <c r="E1180" t="s">
        <v>49</v>
      </c>
      <c r="F1180" t="s">
        <v>3329</v>
      </c>
      <c r="G1180" t="str">
        <f t="shared" si="18"/>
        <v>Сретенский РЭСпгт Кокуй</v>
      </c>
    </row>
    <row r="1181" spans="2:7" x14ac:dyDescent="0.25">
      <c r="B1181" s="519">
        <v>101095073</v>
      </c>
      <c r="C1181" t="b">
        <v>1</v>
      </c>
      <c r="D1181" t="s">
        <v>8282</v>
      </c>
      <c r="E1181" t="s">
        <v>11</v>
      </c>
      <c r="F1181" t="s">
        <v>3524</v>
      </c>
      <c r="G1181" t="str">
        <f t="shared" si="18"/>
        <v>Борзинский РЭСп/ст Даурия</v>
      </c>
    </row>
    <row r="1182" spans="2:7" x14ac:dyDescent="0.25">
      <c r="B1182" s="519">
        <v>101095139</v>
      </c>
      <c r="C1182" t="b">
        <v>1</v>
      </c>
      <c r="D1182" t="s">
        <v>8282</v>
      </c>
      <c r="E1182" t="s">
        <v>11</v>
      </c>
      <c r="F1182" t="s">
        <v>3524</v>
      </c>
      <c r="G1182" t="str">
        <f t="shared" si="18"/>
        <v>Борзинский РЭСп/ст Даурия</v>
      </c>
    </row>
    <row r="1183" spans="2:7" x14ac:dyDescent="0.25">
      <c r="B1183" s="519">
        <v>101095164</v>
      </c>
      <c r="C1183" t="b">
        <v>1</v>
      </c>
      <c r="D1183" t="s">
        <v>8282</v>
      </c>
      <c r="E1183" t="s">
        <v>11</v>
      </c>
      <c r="F1183" t="s">
        <v>3524</v>
      </c>
      <c r="G1183" t="str">
        <f t="shared" si="18"/>
        <v>Борзинский РЭСп/ст Даурия</v>
      </c>
    </row>
    <row r="1184" spans="2:7" x14ac:dyDescent="0.25">
      <c r="B1184" s="195">
        <v>101095227</v>
      </c>
      <c r="C1184" t="b">
        <v>1</v>
      </c>
      <c r="D1184" t="s">
        <v>8298</v>
      </c>
      <c r="E1184" t="s">
        <v>48</v>
      </c>
      <c r="F1184" t="s">
        <v>5393</v>
      </c>
      <c r="G1184" t="str">
        <f t="shared" si="18"/>
        <v>Нерчинский РЭСпгт Приисковый</v>
      </c>
    </row>
    <row r="1185" spans="2:7" x14ac:dyDescent="0.25">
      <c r="B1185" s="520">
        <v>101095279</v>
      </c>
      <c r="C1185" t="b">
        <v>1</v>
      </c>
      <c r="D1185" t="s">
        <v>8281</v>
      </c>
      <c r="E1185" t="s">
        <v>11</v>
      </c>
      <c r="F1185" t="s">
        <v>3316</v>
      </c>
      <c r="G1185" t="str">
        <f t="shared" si="18"/>
        <v>Борзинский РЭСг Борзя</v>
      </c>
    </row>
    <row r="1186" spans="2:7" x14ac:dyDescent="0.25">
      <c r="B1186" s="519">
        <v>101095309</v>
      </c>
      <c r="C1186" t="b">
        <v>1</v>
      </c>
      <c r="D1186" t="s">
        <v>8310</v>
      </c>
      <c r="E1186" t="s">
        <v>11</v>
      </c>
      <c r="F1186" t="s">
        <v>3524</v>
      </c>
      <c r="G1186" t="str">
        <f t="shared" si="18"/>
        <v>Борзинский РЭСп/ст Даурия</v>
      </c>
    </row>
    <row r="1187" spans="2:7" x14ac:dyDescent="0.25">
      <c r="B1187" s="174">
        <v>101095443</v>
      </c>
      <c r="C1187" t="b">
        <v>1</v>
      </c>
      <c r="D1187" t="s">
        <v>8276</v>
      </c>
      <c r="E1187" t="s">
        <v>49</v>
      </c>
      <c r="F1187" t="s">
        <v>3349</v>
      </c>
      <c r="G1187" t="str">
        <f t="shared" si="18"/>
        <v>Сретенский РЭСг Сретенск</v>
      </c>
    </row>
    <row r="1188" spans="2:7" x14ac:dyDescent="0.25">
      <c r="B1188" s="174">
        <v>101095692</v>
      </c>
      <c r="C1188" t="b">
        <v>1</v>
      </c>
      <c r="D1188" t="s">
        <v>8273</v>
      </c>
      <c r="E1188" t="s">
        <v>49</v>
      </c>
      <c r="F1188" t="s">
        <v>3329</v>
      </c>
      <c r="G1188" t="str">
        <f t="shared" si="18"/>
        <v>Сретенский РЭСпгт Кокуй</v>
      </c>
    </row>
    <row r="1189" spans="2:7" x14ac:dyDescent="0.25">
      <c r="B1189" s="174">
        <v>101095793</v>
      </c>
      <c r="C1189" t="b">
        <v>1</v>
      </c>
      <c r="D1189" t="s">
        <v>8272</v>
      </c>
      <c r="E1189" t="s">
        <v>49</v>
      </c>
      <c r="F1189" t="s">
        <v>5400</v>
      </c>
      <c r="G1189" t="str">
        <f t="shared" si="18"/>
        <v>Сретенский РЭСс Фирсово</v>
      </c>
    </row>
    <row r="1190" spans="2:7" x14ac:dyDescent="0.25">
      <c r="B1190" s="166">
        <v>101095799</v>
      </c>
      <c r="C1190" t="b">
        <v>1</v>
      </c>
      <c r="D1190" t="s">
        <v>8280</v>
      </c>
      <c r="E1190" t="s">
        <v>45</v>
      </c>
      <c r="F1190" t="s">
        <v>3319</v>
      </c>
      <c r="G1190" t="str">
        <f t="shared" si="18"/>
        <v>Центральный РЭСг Чита</v>
      </c>
    </row>
    <row r="1191" spans="2:7" x14ac:dyDescent="0.25">
      <c r="B1191" s="166">
        <v>101095814</v>
      </c>
      <c r="C1191" t="b">
        <v>1</v>
      </c>
      <c r="D1191" t="s">
        <v>8284</v>
      </c>
      <c r="E1191" t="s">
        <v>4</v>
      </c>
      <c r="F1191" t="s">
        <v>3370</v>
      </c>
      <c r="G1191" t="str">
        <f t="shared" si="18"/>
        <v>Агинский РЭСс Южный Аргалей</v>
      </c>
    </row>
    <row r="1192" spans="2:7" x14ac:dyDescent="0.25">
      <c r="B1192" s="519">
        <v>101095835</v>
      </c>
      <c r="C1192" t="b">
        <v>1</v>
      </c>
      <c r="D1192" t="s">
        <v>8282</v>
      </c>
      <c r="E1192" t="s">
        <v>11</v>
      </c>
      <c r="F1192" t="s">
        <v>3524</v>
      </c>
      <c r="G1192" t="str">
        <f t="shared" si="18"/>
        <v>Борзинский РЭСп/ст Даурия</v>
      </c>
    </row>
    <row r="1193" spans="2:7" x14ac:dyDescent="0.25">
      <c r="B1193" s="174">
        <v>101095868</v>
      </c>
      <c r="C1193" t="b">
        <v>1</v>
      </c>
      <c r="D1193" t="s">
        <v>8273</v>
      </c>
      <c r="E1193" t="s">
        <v>49</v>
      </c>
      <c r="F1193" t="s">
        <v>3329</v>
      </c>
      <c r="G1193" t="str">
        <f t="shared" si="18"/>
        <v>Сретенский РЭСпгт Кокуй</v>
      </c>
    </row>
    <row r="1194" spans="2:7" x14ac:dyDescent="0.25">
      <c r="B1194" s="195">
        <v>101095987</v>
      </c>
      <c r="C1194" t="b">
        <v>1</v>
      </c>
      <c r="D1194" t="s">
        <v>8275</v>
      </c>
      <c r="E1194" t="s">
        <v>48</v>
      </c>
      <c r="F1194" t="s">
        <v>5395</v>
      </c>
      <c r="G1194" t="str">
        <f t="shared" si="18"/>
        <v>Нерчинский РЭСс Кангил</v>
      </c>
    </row>
    <row r="1195" spans="2:7" x14ac:dyDescent="0.25">
      <c r="B1195" s="174">
        <v>101096102</v>
      </c>
      <c r="C1195" t="b">
        <v>1</v>
      </c>
      <c r="D1195" t="s">
        <v>8272</v>
      </c>
      <c r="E1195" t="s">
        <v>49</v>
      </c>
      <c r="F1195" t="s">
        <v>5400</v>
      </c>
      <c r="G1195" t="str">
        <f t="shared" si="18"/>
        <v>Сретенский РЭСс Фирсово</v>
      </c>
    </row>
    <row r="1196" spans="2:7" x14ac:dyDescent="0.25">
      <c r="B1196" s="519">
        <v>101096225</v>
      </c>
      <c r="C1196" t="b">
        <v>1</v>
      </c>
      <c r="D1196" t="s">
        <v>8282</v>
      </c>
      <c r="E1196" t="s">
        <v>11</v>
      </c>
      <c r="F1196" t="s">
        <v>3524</v>
      </c>
      <c r="G1196" t="str">
        <f t="shared" si="18"/>
        <v>Борзинский РЭСп/ст Даурия</v>
      </c>
    </row>
    <row r="1197" spans="2:7" x14ac:dyDescent="0.25">
      <c r="B1197" s="195">
        <v>101096338</v>
      </c>
      <c r="C1197" t="b">
        <v>1</v>
      </c>
      <c r="D1197" t="s">
        <v>8277</v>
      </c>
      <c r="E1197" t="s">
        <v>8278</v>
      </c>
      <c r="F1197" t="s">
        <v>7954</v>
      </c>
      <c r="G1197" t="str">
        <f t="shared" si="18"/>
        <v>Петровск-Забайкальскс Харагун</v>
      </c>
    </row>
    <row r="1198" spans="2:7" x14ac:dyDescent="0.25">
      <c r="B1198" s="519">
        <v>101096365</v>
      </c>
      <c r="C1198" t="b">
        <v>1</v>
      </c>
      <c r="D1198" t="s">
        <v>8282</v>
      </c>
      <c r="E1198" t="s">
        <v>11</v>
      </c>
      <c r="F1198" t="s">
        <v>3524</v>
      </c>
      <c r="G1198" t="str">
        <f t="shared" si="18"/>
        <v>Борзинский РЭСп/ст Даурия</v>
      </c>
    </row>
    <row r="1199" spans="2:7" x14ac:dyDescent="0.25">
      <c r="B1199" s="174">
        <v>101096401</v>
      </c>
      <c r="C1199" t="b">
        <v>1</v>
      </c>
      <c r="D1199" t="s">
        <v>8272</v>
      </c>
      <c r="E1199" t="s">
        <v>49</v>
      </c>
      <c r="F1199" t="s">
        <v>5400</v>
      </c>
      <c r="G1199" t="str">
        <f t="shared" si="18"/>
        <v>Сретенский РЭСс Фирсово</v>
      </c>
    </row>
    <row r="1200" spans="2:7" x14ac:dyDescent="0.25">
      <c r="B1200" s="166">
        <v>101096425</v>
      </c>
      <c r="C1200" t="b">
        <v>1</v>
      </c>
      <c r="D1200" t="s">
        <v>8290</v>
      </c>
      <c r="E1200" t="s">
        <v>45</v>
      </c>
      <c r="F1200" t="s">
        <v>3319</v>
      </c>
      <c r="G1200" t="str">
        <f t="shared" si="18"/>
        <v>Центральный РЭСг Чита</v>
      </c>
    </row>
    <row r="1201" spans="2:7" x14ac:dyDescent="0.25">
      <c r="B1201" s="519">
        <v>101096429</v>
      </c>
      <c r="C1201" t="b">
        <v>1</v>
      </c>
      <c r="D1201" t="s">
        <v>8282</v>
      </c>
      <c r="E1201" t="s">
        <v>11</v>
      </c>
      <c r="F1201" t="s">
        <v>3524</v>
      </c>
      <c r="G1201" t="str">
        <f t="shared" si="18"/>
        <v>Борзинский РЭСп/ст Даурия</v>
      </c>
    </row>
    <row r="1202" spans="2:7" x14ac:dyDescent="0.25">
      <c r="B1202" s="519">
        <v>101096486</v>
      </c>
      <c r="C1202" t="b">
        <v>1</v>
      </c>
      <c r="D1202" t="s">
        <v>8282</v>
      </c>
      <c r="E1202" t="s">
        <v>11</v>
      </c>
      <c r="F1202" t="s">
        <v>3524</v>
      </c>
      <c r="G1202" t="str">
        <f t="shared" si="18"/>
        <v>Борзинский РЭСп/ст Даурия</v>
      </c>
    </row>
    <row r="1203" spans="2:7" x14ac:dyDescent="0.25">
      <c r="B1203" s="166">
        <v>101096550</v>
      </c>
      <c r="C1203" t="b">
        <v>1</v>
      </c>
      <c r="D1203" t="s">
        <v>8279</v>
      </c>
      <c r="E1203" t="s">
        <v>4</v>
      </c>
      <c r="F1203" t="s">
        <v>3691</v>
      </c>
      <c r="G1203" t="str">
        <f t="shared" si="18"/>
        <v>Агинский РЭСс Хойто-Ага</v>
      </c>
    </row>
    <row r="1204" spans="2:7" x14ac:dyDescent="0.25">
      <c r="B1204" s="174">
        <v>101096563</v>
      </c>
      <c r="C1204" t="b">
        <v>1</v>
      </c>
      <c r="D1204" t="s">
        <v>8272</v>
      </c>
      <c r="E1204" t="s">
        <v>49</v>
      </c>
      <c r="F1204" t="s">
        <v>5400</v>
      </c>
      <c r="G1204" t="str">
        <f t="shared" si="18"/>
        <v>Сретенский РЭСс Фирсово</v>
      </c>
    </row>
    <row r="1205" spans="2:7" x14ac:dyDescent="0.25">
      <c r="B1205" s="195">
        <v>101096574</v>
      </c>
      <c r="C1205" t="b">
        <v>1</v>
      </c>
      <c r="D1205" t="s">
        <v>8286</v>
      </c>
      <c r="E1205" t="s">
        <v>48</v>
      </c>
      <c r="F1205" t="s">
        <v>5398</v>
      </c>
      <c r="G1205" t="str">
        <f t="shared" si="18"/>
        <v>Нерчинский РЭСс Нижние Ключи</v>
      </c>
    </row>
    <row r="1206" spans="2:7" x14ac:dyDescent="0.25">
      <c r="B1206" s="174">
        <v>101096583</v>
      </c>
      <c r="C1206" t="b">
        <v>1</v>
      </c>
      <c r="D1206" t="s">
        <v>8273</v>
      </c>
      <c r="E1206" t="s">
        <v>49</v>
      </c>
      <c r="F1206" t="s">
        <v>3329</v>
      </c>
      <c r="G1206" t="str">
        <f t="shared" si="18"/>
        <v>Сретенский РЭСпгт Кокуй</v>
      </c>
    </row>
    <row r="1207" spans="2:7" x14ac:dyDescent="0.25">
      <c r="B1207" s="195">
        <v>101096614</v>
      </c>
      <c r="C1207" t="b">
        <v>1</v>
      </c>
      <c r="D1207" t="s">
        <v>8308</v>
      </c>
      <c r="E1207" t="s">
        <v>48</v>
      </c>
      <c r="F1207" t="s">
        <v>3325</v>
      </c>
      <c r="G1207" t="str">
        <f t="shared" si="18"/>
        <v>Нерчинский РЭСг Нерчинск</v>
      </c>
    </row>
    <row r="1208" spans="2:7" x14ac:dyDescent="0.25">
      <c r="B1208" s="174">
        <v>101096638</v>
      </c>
      <c r="C1208" t="b">
        <v>1</v>
      </c>
      <c r="D1208" t="s">
        <v>8301</v>
      </c>
      <c r="E1208" t="s">
        <v>49</v>
      </c>
      <c r="F1208" t="s">
        <v>3329</v>
      </c>
      <c r="G1208" t="str">
        <f t="shared" si="18"/>
        <v>Сретенский РЭСпгт Кокуй</v>
      </c>
    </row>
    <row r="1209" spans="2:7" x14ac:dyDescent="0.25">
      <c r="B1209" s="519">
        <v>101096642</v>
      </c>
      <c r="C1209" t="b">
        <v>1</v>
      </c>
      <c r="D1209" t="s">
        <v>8282</v>
      </c>
      <c r="E1209" t="s">
        <v>11</v>
      </c>
      <c r="F1209" t="s">
        <v>3524</v>
      </c>
      <c r="G1209" t="str">
        <f t="shared" si="18"/>
        <v>Борзинский РЭСп/ст Даурия</v>
      </c>
    </row>
    <row r="1210" spans="2:7" x14ac:dyDescent="0.25">
      <c r="B1210" s="166">
        <v>101096671</v>
      </c>
      <c r="C1210" t="b">
        <v>1</v>
      </c>
      <c r="D1210" t="s">
        <v>8290</v>
      </c>
      <c r="E1210" t="s">
        <v>45</v>
      </c>
      <c r="F1210" t="s">
        <v>3319</v>
      </c>
      <c r="G1210" t="str">
        <f t="shared" si="18"/>
        <v>Центральный РЭСг Чита</v>
      </c>
    </row>
    <row r="1211" spans="2:7" x14ac:dyDescent="0.25">
      <c r="B1211" s="174">
        <v>101096706</v>
      </c>
      <c r="C1211" t="b">
        <v>1</v>
      </c>
      <c r="D1211" t="s">
        <v>8314</v>
      </c>
      <c r="E1211" t="s">
        <v>49</v>
      </c>
      <c r="F1211" t="s">
        <v>3349</v>
      </c>
      <c r="G1211" t="str">
        <f t="shared" si="18"/>
        <v>Сретенский РЭСг Сретенск</v>
      </c>
    </row>
    <row r="1212" spans="2:7" x14ac:dyDescent="0.25">
      <c r="B1212" s="195">
        <v>101096759</v>
      </c>
      <c r="C1212" t="b">
        <v>1</v>
      </c>
      <c r="D1212" t="s">
        <v>8286</v>
      </c>
      <c r="E1212" t="s">
        <v>48</v>
      </c>
      <c r="F1212" t="s">
        <v>5398</v>
      </c>
      <c r="G1212" t="str">
        <f t="shared" si="18"/>
        <v>Нерчинский РЭСс Нижние Ключи</v>
      </c>
    </row>
    <row r="1213" spans="2:7" x14ac:dyDescent="0.25">
      <c r="B1213" s="174">
        <v>101096760</v>
      </c>
      <c r="C1213" t="b">
        <v>1</v>
      </c>
      <c r="D1213" t="s">
        <v>8274</v>
      </c>
      <c r="E1213" t="s">
        <v>106</v>
      </c>
      <c r="F1213" t="s">
        <v>5402</v>
      </c>
      <c r="G1213" t="str">
        <f t="shared" si="18"/>
        <v>Чернышевский РЭСс Новый Олов</v>
      </c>
    </row>
    <row r="1214" spans="2:7" x14ac:dyDescent="0.25">
      <c r="B1214" s="174">
        <v>101096801</v>
      </c>
      <c r="C1214" t="b">
        <v>1</v>
      </c>
      <c r="D1214" t="s">
        <v>8273</v>
      </c>
      <c r="E1214" t="s">
        <v>49</v>
      </c>
      <c r="F1214" t="s">
        <v>3329</v>
      </c>
      <c r="G1214" t="str">
        <f t="shared" si="18"/>
        <v>Сретенский РЭСпгт Кокуй</v>
      </c>
    </row>
    <row r="1215" spans="2:7" x14ac:dyDescent="0.25">
      <c r="B1215" s="175">
        <v>101096908</v>
      </c>
      <c r="C1215" t="b">
        <v>1</v>
      </c>
      <c r="D1215" t="s">
        <v>8289</v>
      </c>
      <c r="E1215" t="s">
        <v>108</v>
      </c>
      <c r="F1215" t="s">
        <v>5407</v>
      </c>
      <c r="G1215" t="str">
        <f t="shared" si="18"/>
        <v>Холбонский РЭСс Халтуй</v>
      </c>
    </row>
    <row r="1216" spans="2:7" x14ac:dyDescent="0.25">
      <c r="B1216" s="166">
        <v>101096932</v>
      </c>
      <c r="C1216" t="b">
        <v>1</v>
      </c>
      <c r="D1216" t="s">
        <v>8279</v>
      </c>
      <c r="E1216" t="s">
        <v>4</v>
      </c>
      <c r="F1216" t="s">
        <v>3691</v>
      </c>
      <c r="G1216" t="str">
        <f t="shared" si="18"/>
        <v>Агинский РЭСс Хойто-Ага</v>
      </c>
    </row>
    <row r="1217" spans="2:7" x14ac:dyDescent="0.25">
      <c r="B1217" s="195">
        <v>101096947</v>
      </c>
      <c r="C1217" t="b">
        <v>1</v>
      </c>
      <c r="D1217" t="s">
        <v>8285</v>
      </c>
      <c r="E1217" t="s">
        <v>8278</v>
      </c>
      <c r="F1217" t="s">
        <v>3570</v>
      </c>
      <c r="G1217" t="str">
        <f t="shared" si="18"/>
        <v>Петровск-Забайкальскнп Катангар Лесоучасток</v>
      </c>
    </row>
    <row r="1218" spans="2:7" x14ac:dyDescent="0.25">
      <c r="B1218" s="519">
        <v>101097025</v>
      </c>
      <c r="C1218" t="b">
        <v>1</v>
      </c>
      <c r="D1218" t="s">
        <v>8282</v>
      </c>
      <c r="E1218" t="s">
        <v>11</v>
      </c>
      <c r="F1218" t="s">
        <v>3524</v>
      </c>
      <c r="G1218" t="str">
        <f t="shared" si="18"/>
        <v>Борзинский РЭСп/ст Даурия</v>
      </c>
    </row>
    <row r="1219" spans="2:7" x14ac:dyDescent="0.25">
      <c r="B1219" s="174">
        <v>101097064</v>
      </c>
      <c r="C1219" t="b">
        <v>1</v>
      </c>
      <c r="D1219" t="s">
        <v>8272</v>
      </c>
      <c r="E1219" t="s">
        <v>49</v>
      </c>
      <c r="F1219" t="s">
        <v>5400</v>
      </c>
      <c r="G1219" t="str">
        <f t="shared" si="18"/>
        <v>Сретенский РЭСс Фирсово</v>
      </c>
    </row>
    <row r="1220" spans="2:7" x14ac:dyDescent="0.25">
      <c r="B1220" s="519">
        <v>101097097</v>
      </c>
      <c r="C1220" t="b">
        <v>1</v>
      </c>
      <c r="D1220" t="s">
        <v>8282</v>
      </c>
      <c r="E1220" t="s">
        <v>11</v>
      </c>
      <c r="F1220" t="s">
        <v>3524</v>
      </c>
      <c r="G1220" t="str">
        <f t="shared" si="18"/>
        <v>Борзинский РЭСп/ст Даурия</v>
      </c>
    </row>
    <row r="1221" spans="2:7" x14ac:dyDescent="0.25">
      <c r="B1221" s="174">
        <v>101097171</v>
      </c>
      <c r="C1221" t="b">
        <v>1</v>
      </c>
      <c r="D1221" t="s">
        <v>8272</v>
      </c>
      <c r="E1221" t="s">
        <v>49</v>
      </c>
      <c r="F1221" t="s">
        <v>5400</v>
      </c>
      <c r="G1221" t="str">
        <f t="shared" si="18"/>
        <v>Сретенский РЭСс Фирсово</v>
      </c>
    </row>
    <row r="1222" spans="2:7" x14ac:dyDescent="0.25">
      <c r="B1222" s="166">
        <v>101097238</v>
      </c>
      <c r="C1222" t="b">
        <v>1</v>
      </c>
      <c r="D1222" t="s">
        <v>8279</v>
      </c>
      <c r="E1222" t="s">
        <v>4</v>
      </c>
      <c r="F1222" t="s">
        <v>3691</v>
      </c>
      <c r="G1222" t="str">
        <f t="shared" si="18"/>
        <v>Агинский РЭСс Хойто-Ага</v>
      </c>
    </row>
    <row r="1223" spans="2:7" x14ac:dyDescent="0.25">
      <c r="B1223" s="166">
        <v>101097270</v>
      </c>
      <c r="C1223" t="b">
        <v>1</v>
      </c>
      <c r="D1223" t="s">
        <v>8284</v>
      </c>
      <c r="E1223" t="s">
        <v>4</v>
      </c>
      <c r="F1223" t="s">
        <v>3370</v>
      </c>
      <c r="G1223" t="str">
        <f t="shared" si="18"/>
        <v>Агинский РЭСс Южный Аргалей</v>
      </c>
    </row>
    <row r="1224" spans="2:7" x14ac:dyDescent="0.25">
      <c r="B1224" s="519">
        <v>101097383</v>
      </c>
      <c r="C1224" t="b">
        <v>1</v>
      </c>
      <c r="D1224" t="s">
        <v>8282</v>
      </c>
      <c r="E1224" t="s">
        <v>11</v>
      </c>
      <c r="F1224" t="s">
        <v>3524</v>
      </c>
      <c r="G1224" t="str">
        <f t="shared" si="18"/>
        <v>Борзинский РЭСп/ст Даурия</v>
      </c>
    </row>
    <row r="1225" spans="2:7" x14ac:dyDescent="0.25">
      <c r="B1225" s="174">
        <v>101097424</v>
      </c>
      <c r="C1225" t="b">
        <v>1</v>
      </c>
      <c r="D1225" t="s">
        <v>8274</v>
      </c>
      <c r="E1225" t="s">
        <v>106</v>
      </c>
      <c r="F1225" t="s">
        <v>5402</v>
      </c>
      <c r="G1225" t="str">
        <f t="shared" si="18"/>
        <v>Чернышевский РЭСс Новый Олов</v>
      </c>
    </row>
    <row r="1226" spans="2:7" x14ac:dyDescent="0.25">
      <c r="B1226" s="195">
        <v>101097479</v>
      </c>
      <c r="C1226" t="b">
        <v>1</v>
      </c>
      <c r="D1226" t="s">
        <v>8306</v>
      </c>
      <c r="E1226" t="s">
        <v>8278</v>
      </c>
      <c r="F1226" t="s">
        <v>7935</v>
      </c>
      <c r="G1226" t="str">
        <f t="shared" si="18"/>
        <v>Петровск-Забайкальскпгт Могзон</v>
      </c>
    </row>
    <row r="1227" spans="2:7" x14ac:dyDescent="0.25">
      <c r="B1227" s="166">
        <v>101097504</v>
      </c>
      <c r="C1227" t="b">
        <v>1</v>
      </c>
      <c r="D1227" t="s">
        <v>8284</v>
      </c>
      <c r="E1227" t="s">
        <v>4</v>
      </c>
      <c r="F1227" t="s">
        <v>3370</v>
      </c>
      <c r="G1227" t="str">
        <f t="shared" si="18"/>
        <v>Агинский РЭСс Южный Аргалей</v>
      </c>
    </row>
    <row r="1228" spans="2:7" x14ac:dyDescent="0.25">
      <c r="B1228" s="174">
        <v>101097529</v>
      </c>
      <c r="C1228" t="b">
        <v>1</v>
      </c>
      <c r="D1228" t="s">
        <v>8301</v>
      </c>
      <c r="E1228" t="s">
        <v>49</v>
      </c>
      <c r="F1228" t="s">
        <v>3329</v>
      </c>
      <c r="G1228" t="str">
        <f t="shared" si="18"/>
        <v>Сретенский РЭСпгт Кокуй</v>
      </c>
    </row>
    <row r="1229" spans="2:7" x14ac:dyDescent="0.25">
      <c r="B1229" s="195">
        <v>101097545</v>
      </c>
      <c r="C1229" t="b">
        <v>1</v>
      </c>
      <c r="D1229" t="s">
        <v>8275</v>
      </c>
      <c r="E1229" t="s">
        <v>48</v>
      </c>
      <c r="F1229" t="s">
        <v>5395</v>
      </c>
      <c r="G1229" t="str">
        <f t="shared" si="18"/>
        <v>Нерчинский РЭСс Кангил</v>
      </c>
    </row>
    <row r="1230" spans="2:7" x14ac:dyDescent="0.25">
      <c r="B1230" s="166">
        <v>101097569</v>
      </c>
      <c r="C1230" t="b">
        <v>1</v>
      </c>
      <c r="D1230" t="s">
        <v>8284</v>
      </c>
      <c r="E1230" t="s">
        <v>4</v>
      </c>
      <c r="F1230" t="s">
        <v>3370</v>
      </c>
      <c r="G1230" t="str">
        <f t="shared" ref="G1230:G1293" si="19">CONCATENATE(E1230,F1230)</f>
        <v>Агинский РЭСс Южный Аргалей</v>
      </c>
    </row>
    <row r="1231" spans="2:7" x14ac:dyDescent="0.25">
      <c r="B1231" s="166">
        <v>101097580</v>
      </c>
      <c r="C1231" t="b">
        <v>1</v>
      </c>
      <c r="D1231" t="s">
        <v>8279</v>
      </c>
      <c r="E1231" t="s">
        <v>4</v>
      </c>
      <c r="F1231" t="s">
        <v>3691</v>
      </c>
      <c r="G1231" t="str">
        <f t="shared" si="19"/>
        <v>Агинский РЭСс Хойто-Ага</v>
      </c>
    </row>
    <row r="1232" spans="2:7" x14ac:dyDescent="0.25">
      <c r="B1232" s="166">
        <v>101097636</v>
      </c>
      <c r="C1232" t="b">
        <v>1</v>
      </c>
      <c r="D1232" t="s">
        <v>8290</v>
      </c>
      <c r="E1232" t="s">
        <v>45</v>
      </c>
      <c r="F1232" t="s">
        <v>3319</v>
      </c>
      <c r="G1232" t="str">
        <f t="shared" si="19"/>
        <v>Центральный РЭСг Чита</v>
      </c>
    </row>
    <row r="1233" spans="2:7" x14ac:dyDescent="0.25">
      <c r="B1233" s="195">
        <v>101097674</v>
      </c>
      <c r="C1233" t="b">
        <v>1</v>
      </c>
      <c r="D1233" t="s">
        <v>8285</v>
      </c>
      <c r="E1233" t="s">
        <v>8278</v>
      </c>
      <c r="F1233" t="s">
        <v>3570</v>
      </c>
      <c r="G1233" t="str">
        <f t="shared" si="19"/>
        <v>Петровск-Забайкальскнп Катангар Лесоучасток</v>
      </c>
    </row>
    <row r="1234" spans="2:7" x14ac:dyDescent="0.25">
      <c r="B1234" s="519">
        <v>101097753</v>
      </c>
      <c r="C1234" t="b">
        <v>1</v>
      </c>
      <c r="D1234" t="s">
        <v>8282</v>
      </c>
      <c r="E1234" t="s">
        <v>11</v>
      </c>
      <c r="F1234" t="s">
        <v>3524</v>
      </c>
      <c r="G1234" t="str">
        <f t="shared" si="19"/>
        <v>Борзинский РЭСп/ст Даурия</v>
      </c>
    </row>
    <row r="1235" spans="2:7" x14ac:dyDescent="0.25">
      <c r="B1235" s="175">
        <v>101097769</v>
      </c>
      <c r="C1235" t="b">
        <v>1</v>
      </c>
      <c r="D1235" t="s">
        <v>8289</v>
      </c>
      <c r="E1235" t="s">
        <v>108</v>
      </c>
      <c r="F1235" t="s">
        <v>5407</v>
      </c>
      <c r="G1235" t="str">
        <f t="shared" si="19"/>
        <v>Холбонский РЭСс Халтуй</v>
      </c>
    </row>
    <row r="1236" spans="2:7" x14ac:dyDescent="0.25">
      <c r="B1236" s="195">
        <v>101097772</v>
      </c>
      <c r="C1236" t="b">
        <v>1</v>
      </c>
      <c r="D1236" t="s">
        <v>8295</v>
      </c>
      <c r="E1236" t="s">
        <v>48</v>
      </c>
      <c r="F1236" t="s">
        <v>3325</v>
      </c>
      <c r="G1236" t="str">
        <f t="shared" si="19"/>
        <v>Нерчинский РЭСг Нерчинск</v>
      </c>
    </row>
    <row r="1237" spans="2:7" x14ac:dyDescent="0.25">
      <c r="B1237" s="166">
        <v>101097832</v>
      </c>
      <c r="C1237" t="b">
        <v>1</v>
      </c>
      <c r="D1237" t="s">
        <v>8290</v>
      </c>
      <c r="E1237" t="s">
        <v>45</v>
      </c>
      <c r="F1237" t="s">
        <v>3319</v>
      </c>
      <c r="G1237" t="str">
        <f t="shared" si="19"/>
        <v>Центральный РЭСг Чита</v>
      </c>
    </row>
    <row r="1238" spans="2:7" x14ac:dyDescent="0.25">
      <c r="B1238" s="519">
        <v>101097836</v>
      </c>
      <c r="C1238" t="b">
        <v>1</v>
      </c>
      <c r="D1238" t="s">
        <v>8282</v>
      </c>
      <c r="E1238" t="s">
        <v>11</v>
      </c>
      <c r="F1238" t="s">
        <v>3524</v>
      </c>
      <c r="G1238" t="str">
        <f t="shared" si="19"/>
        <v>Борзинский РЭСп/ст Даурия</v>
      </c>
    </row>
    <row r="1239" spans="2:7" x14ac:dyDescent="0.25">
      <c r="B1239" s="195">
        <v>101097840</v>
      </c>
      <c r="C1239" t="b">
        <v>1</v>
      </c>
      <c r="D1239" t="s">
        <v>8309</v>
      </c>
      <c r="E1239" t="s">
        <v>48</v>
      </c>
      <c r="F1239" t="s">
        <v>3332</v>
      </c>
      <c r="G1239" t="str">
        <f t="shared" si="19"/>
        <v>Нерчинский РЭСс Знаменка</v>
      </c>
    </row>
    <row r="1240" spans="2:7" x14ac:dyDescent="0.25">
      <c r="B1240" s="174">
        <v>101097880</v>
      </c>
      <c r="C1240" t="b">
        <v>1</v>
      </c>
      <c r="D1240" t="s">
        <v>8273</v>
      </c>
      <c r="E1240" t="s">
        <v>49</v>
      </c>
      <c r="F1240" t="s">
        <v>3329</v>
      </c>
      <c r="G1240" t="str">
        <f t="shared" si="19"/>
        <v>Сретенский РЭСпгт Кокуй</v>
      </c>
    </row>
    <row r="1241" spans="2:7" x14ac:dyDescent="0.25">
      <c r="B1241" s="519">
        <v>101097932</v>
      </c>
      <c r="C1241" t="b">
        <v>1</v>
      </c>
      <c r="D1241" t="s">
        <v>8282</v>
      </c>
      <c r="E1241" t="s">
        <v>11</v>
      </c>
      <c r="F1241" t="s">
        <v>3524</v>
      </c>
      <c r="G1241" t="str">
        <f t="shared" si="19"/>
        <v>Борзинский РЭСп/ст Даурия</v>
      </c>
    </row>
    <row r="1242" spans="2:7" x14ac:dyDescent="0.25">
      <c r="B1242" s="166">
        <v>101098011</v>
      </c>
      <c r="C1242" t="b">
        <v>1</v>
      </c>
      <c r="D1242" t="s">
        <v>8279</v>
      </c>
      <c r="E1242" t="s">
        <v>4</v>
      </c>
      <c r="F1242" t="s">
        <v>3691</v>
      </c>
      <c r="G1242" t="str">
        <f t="shared" si="19"/>
        <v>Агинский РЭСс Хойто-Ага</v>
      </c>
    </row>
    <row r="1243" spans="2:7" x14ac:dyDescent="0.25">
      <c r="B1243" s="166">
        <v>101098171</v>
      </c>
      <c r="C1243" t="b">
        <v>1</v>
      </c>
      <c r="D1243" t="s">
        <v>8279</v>
      </c>
      <c r="E1243" t="s">
        <v>4</v>
      </c>
      <c r="F1243" t="s">
        <v>3691</v>
      </c>
      <c r="G1243" t="str">
        <f t="shared" si="19"/>
        <v>Агинский РЭСс Хойто-Ага</v>
      </c>
    </row>
    <row r="1244" spans="2:7" x14ac:dyDescent="0.25">
      <c r="B1244" s="174">
        <v>101098243</v>
      </c>
      <c r="C1244" t="b">
        <v>1</v>
      </c>
      <c r="D1244" t="s">
        <v>8272</v>
      </c>
      <c r="E1244" t="s">
        <v>49</v>
      </c>
      <c r="F1244" t="s">
        <v>5400</v>
      </c>
      <c r="G1244" t="str">
        <f t="shared" si="19"/>
        <v>Сретенский РЭСс Фирсово</v>
      </c>
    </row>
    <row r="1245" spans="2:7" x14ac:dyDescent="0.25">
      <c r="B1245" s="174">
        <v>101098286</v>
      </c>
      <c r="C1245" t="b">
        <v>1</v>
      </c>
      <c r="D1245" t="s">
        <v>8274</v>
      </c>
      <c r="E1245" t="s">
        <v>106</v>
      </c>
      <c r="F1245" t="s">
        <v>5401</v>
      </c>
      <c r="G1245" t="str">
        <f t="shared" si="19"/>
        <v>Чернышевский РЭСс Кадая</v>
      </c>
    </row>
    <row r="1246" spans="2:7" x14ac:dyDescent="0.25">
      <c r="B1246" s="428">
        <v>101098322</v>
      </c>
      <c r="C1246" t="b">
        <v>1</v>
      </c>
      <c r="D1246" t="s">
        <v>8307</v>
      </c>
      <c r="E1246" t="s">
        <v>46</v>
      </c>
      <c r="F1246" t="s">
        <v>3339</v>
      </c>
      <c r="G1246" t="str">
        <f t="shared" si="19"/>
        <v>Читинский РЭСс Смоленка</v>
      </c>
    </row>
    <row r="1247" spans="2:7" x14ac:dyDescent="0.25">
      <c r="B1247" s="166">
        <v>101098548</v>
      </c>
      <c r="C1247" t="b">
        <v>1</v>
      </c>
      <c r="D1247" t="s">
        <v>8284</v>
      </c>
      <c r="E1247" t="s">
        <v>4</v>
      </c>
      <c r="F1247" t="s">
        <v>3370</v>
      </c>
      <c r="G1247" t="str">
        <f t="shared" si="19"/>
        <v>Агинский РЭСс Южный Аргалей</v>
      </c>
    </row>
    <row r="1248" spans="2:7" x14ac:dyDescent="0.25">
      <c r="B1248" s="166">
        <v>101098551</v>
      </c>
      <c r="C1248" t="b">
        <v>1</v>
      </c>
      <c r="D1248" t="s">
        <v>8284</v>
      </c>
      <c r="E1248" t="s">
        <v>4</v>
      </c>
      <c r="F1248" t="s">
        <v>3370</v>
      </c>
      <c r="G1248" t="str">
        <f t="shared" si="19"/>
        <v>Агинский РЭСс Южный Аргалей</v>
      </c>
    </row>
    <row r="1249" spans="2:7" x14ac:dyDescent="0.25">
      <c r="B1249" s="174">
        <v>101098601</v>
      </c>
      <c r="C1249" t="b">
        <v>1</v>
      </c>
      <c r="D1249" t="s">
        <v>8273</v>
      </c>
      <c r="E1249" t="s">
        <v>49</v>
      </c>
      <c r="F1249" t="s">
        <v>3329</v>
      </c>
      <c r="G1249" t="str">
        <f t="shared" si="19"/>
        <v>Сретенский РЭСпгт Кокуй</v>
      </c>
    </row>
    <row r="1250" spans="2:7" x14ac:dyDescent="0.25">
      <c r="B1250" s="174">
        <v>101098606</v>
      </c>
      <c r="C1250" t="b">
        <v>1</v>
      </c>
      <c r="D1250" t="s">
        <v>8273</v>
      </c>
      <c r="E1250" t="s">
        <v>49</v>
      </c>
      <c r="F1250" t="s">
        <v>3329</v>
      </c>
      <c r="G1250" t="str">
        <f t="shared" si="19"/>
        <v>Сретенский РЭСпгт Кокуй</v>
      </c>
    </row>
    <row r="1251" spans="2:7" x14ac:dyDescent="0.25">
      <c r="B1251" s="174">
        <v>101098637</v>
      </c>
      <c r="C1251" t="b">
        <v>1</v>
      </c>
      <c r="D1251" t="s">
        <v>8272</v>
      </c>
      <c r="E1251" t="s">
        <v>49</v>
      </c>
      <c r="F1251" t="s">
        <v>5400</v>
      </c>
      <c r="G1251" t="str">
        <f t="shared" si="19"/>
        <v>Сретенский РЭСс Фирсово</v>
      </c>
    </row>
    <row r="1252" spans="2:7" x14ac:dyDescent="0.25">
      <c r="B1252" s="174">
        <v>101098666</v>
      </c>
      <c r="C1252" t="b">
        <v>1</v>
      </c>
      <c r="D1252" t="s">
        <v>8291</v>
      </c>
      <c r="E1252" t="s">
        <v>49</v>
      </c>
      <c r="F1252" t="s">
        <v>3349</v>
      </c>
      <c r="G1252" t="str">
        <f t="shared" si="19"/>
        <v>Сретенский РЭСг Сретенск</v>
      </c>
    </row>
    <row r="1253" spans="2:7" x14ac:dyDescent="0.25">
      <c r="B1253" s="174">
        <v>101098679</v>
      </c>
      <c r="C1253" t="b">
        <v>1</v>
      </c>
      <c r="D1253" t="s">
        <v>8301</v>
      </c>
      <c r="E1253" t="s">
        <v>49</v>
      </c>
      <c r="F1253" t="s">
        <v>3329</v>
      </c>
      <c r="G1253" t="str">
        <f t="shared" si="19"/>
        <v>Сретенский РЭСпгт Кокуй</v>
      </c>
    </row>
    <row r="1254" spans="2:7" x14ac:dyDescent="0.25">
      <c r="B1254" s="175">
        <v>101098710</v>
      </c>
      <c r="C1254" t="b">
        <v>1</v>
      </c>
      <c r="D1254" t="s">
        <v>8297</v>
      </c>
      <c r="E1254" t="s">
        <v>108</v>
      </c>
      <c r="F1254" t="s">
        <v>3407</v>
      </c>
      <c r="G1254" t="str">
        <f t="shared" si="19"/>
        <v>Холбонский РЭСс Чирон</v>
      </c>
    </row>
    <row r="1255" spans="2:7" x14ac:dyDescent="0.25">
      <c r="B1255" s="195">
        <v>101098724</v>
      </c>
      <c r="C1255" t="b">
        <v>1</v>
      </c>
      <c r="D1255" t="s">
        <v>8285</v>
      </c>
      <c r="E1255" t="s">
        <v>8278</v>
      </c>
      <c r="F1255" t="s">
        <v>7891</v>
      </c>
      <c r="G1255" t="str">
        <f t="shared" si="19"/>
        <v>Петровск-Забайкальскс Катангар</v>
      </c>
    </row>
    <row r="1256" spans="2:7" x14ac:dyDescent="0.25">
      <c r="B1256" s="195">
        <v>101098859</v>
      </c>
      <c r="C1256" t="b">
        <v>1</v>
      </c>
      <c r="D1256" t="s">
        <v>8298</v>
      </c>
      <c r="E1256" t="s">
        <v>48</v>
      </c>
      <c r="F1256" t="s">
        <v>5393</v>
      </c>
      <c r="G1256" t="str">
        <f t="shared" si="19"/>
        <v>Нерчинский РЭСпгт Приисковый</v>
      </c>
    </row>
    <row r="1257" spans="2:7" x14ac:dyDescent="0.25">
      <c r="B1257" s="175">
        <v>101098911</v>
      </c>
      <c r="C1257" t="b">
        <v>1</v>
      </c>
      <c r="D1257" t="s">
        <v>8299</v>
      </c>
      <c r="E1257" t="s">
        <v>108</v>
      </c>
      <c r="F1257" t="s">
        <v>3326</v>
      </c>
      <c r="G1257" t="str">
        <f t="shared" si="19"/>
        <v>Холбонский РЭСпгт Первомайский</v>
      </c>
    </row>
    <row r="1258" spans="2:7" x14ac:dyDescent="0.25">
      <c r="B1258" s="174">
        <v>101098938</v>
      </c>
      <c r="C1258" t="b">
        <v>1</v>
      </c>
      <c r="D1258" t="s">
        <v>8272</v>
      </c>
      <c r="E1258" t="s">
        <v>49</v>
      </c>
      <c r="F1258" t="s">
        <v>5400</v>
      </c>
      <c r="G1258" t="str">
        <f t="shared" si="19"/>
        <v>Сретенский РЭСс Фирсово</v>
      </c>
    </row>
    <row r="1259" spans="2:7" x14ac:dyDescent="0.25">
      <c r="B1259" s="166">
        <v>101098987</v>
      </c>
      <c r="C1259" t="b">
        <v>1</v>
      </c>
      <c r="D1259" t="s">
        <v>8284</v>
      </c>
      <c r="E1259" t="s">
        <v>4</v>
      </c>
      <c r="F1259" t="s">
        <v>3370</v>
      </c>
      <c r="G1259" t="str">
        <f t="shared" si="19"/>
        <v>Агинский РЭСс Южный Аргалей</v>
      </c>
    </row>
    <row r="1260" spans="2:7" x14ac:dyDescent="0.25">
      <c r="B1260" s="166">
        <v>101098991</v>
      </c>
      <c r="C1260" t="b">
        <v>1</v>
      </c>
      <c r="D1260" t="s">
        <v>8284</v>
      </c>
      <c r="E1260" t="s">
        <v>4</v>
      </c>
      <c r="F1260" t="s">
        <v>3370</v>
      </c>
      <c r="G1260" t="str">
        <f t="shared" si="19"/>
        <v>Агинский РЭСс Южный Аргалей</v>
      </c>
    </row>
    <row r="1261" spans="2:7" x14ac:dyDescent="0.25">
      <c r="B1261" s="166">
        <v>101099000</v>
      </c>
      <c r="C1261" t="b">
        <v>1</v>
      </c>
      <c r="D1261" t="s">
        <v>8290</v>
      </c>
      <c r="E1261" t="s">
        <v>45</v>
      </c>
      <c r="F1261" t="s">
        <v>3319</v>
      </c>
      <c r="G1261" t="str">
        <f t="shared" si="19"/>
        <v>Центральный РЭСг Чита</v>
      </c>
    </row>
    <row r="1262" spans="2:7" x14ac:dyDescent="0.25">
      <c r="B1262" s="166">
        <v>101099006</v>
      </c>
      <c r="C1262" t="b">
        <v>1</v>
      </c>
      <c r="D1262" t="s">
        <v>8284</v>
      </c>
      <c r="E1262" t="s">
        <v>4</v>
      </c>
      <c r="F1262" t="s">
        <v>3370</v>
      </c>
      <c r="G1262" t="str">
        <f t="shared" si="19"/>
        <v>Агинский РЭСс Южный Аргалей</v>
      </c>
    </row>
    <row r="1263" spans="2:7" x14ac:dyDescent="0.25">
      <c r="B1263" s="175">
        <v>101099105</v>
      </c>
      <c r="C1263" t="b">
        <v>1</v>
      </c>
      <c r="D1263" t="s">
        <v>8305</v>
      </c>
      <c r="E1263" t="s">
        <v>108</v>
      </c>
      <c r="F1263" t="s">
        <v>3503</v>
      </c>
      <c r="G1263" t="str">
        <f t="shared" si="19"/>
        <v>Холбонский РЭСс Золотухино</v>
      </c>
    </row>
    <row r="1264" spans="2:7" x14ac:dyDescent="0.25">
      <c r="B1264" s="519">
        <v>101099113</v>
      </c>
      <c r="C1264" t="b">
        <v>1</v>
      </c>
      <c r="D1264" t="s">
        <v>8282</v>
      </c>
      <c r="E1264" t="s">
        <v>11</v>
      </c>
      <c r="F1264" t="s">
        <v>3524</v>
      </c>
      <c r="G1264" t="str">
        <f t="shared" si="19"/>
        <v>Борзинский РЭСп/ст Даурия</v>
      </c>
    </row>
    <row r="1265" spans="2:7" x14ac:dyDescent="0.25">
      <c r="B1265" s="174">
        <v>101099176</v>
      </c>
      <c r="C1265" t="b">
        <v>1</v>
      </c>
      <c r="D1265" t="s">
        <v>8272</v>
      </c>
      <c r="E1265" t="s">
        <v>49</v>
      </c>
      <c r="F1265" t="s">
        <v>5400</v>
      </c>
      <c r="G1265" t="str">
        <f t="shared" si="19"/>
        <v>Сретенский РЭСс Фирсово</v>
      </c>
    </row>
    <row r="1266" spans="2:7" x14ac:dyDescent="0.25">
      <c r="B1266" s="166">
        <v>101099179</v>
      </c>
      <c r="C1266" t="b">
        <v>1</v>
      </c>
      <c r="D1266" t="s">
        <v>8290</v>
      </c>
      <c r="E1266" t="s">
        <v>45</v>
      </c>
      <c r="F1266" t="s">
        <v>3319</v>
      </c>
      <c r="G1266" t="str">
        <f t="shared" si="19"/>
        <v>Центральный РЭСг Чита</v>
      </c>
    </row>
    <row r="1267" spans="2:7" x14ac:dyDescent="0.25">
      <c r="B1267" s="166">
        <v>101099255</v>
      </c>
      <c r="C1267" t="b">
        <v>1</v>
      </c>
      <c r="D1267" t="s">
        <v>8284</v>
      </c>
      <c r="E1267" t="s">
        <v>4</v>
      </c>
      <c r="F1267" t="s">
        <v>3370</v>
      </c>
      <c r="G1267" t="str">
        <f t="shared" si="19"/>
        <v>Агинский РЭСс Южный Аргалей</v>
      </c>
    </row>
    <row r="1268" spans="2:7" x14ac:dyDescent="0.25">
      <c r="B1268" s="174">
        <v>101099395</v>
      </c>
      <c r="C1268" t="b">
        <v>1</v>
      </c>
      <c r="D1268" t="s">
        <v>8273</v>
      </c>
      <c r="E1268" t="s">
        <v>49</v>
      </c>
      <c r="F1268" t="s">
        <v>3329</v>
      </c>
      <c r="G1268" t="str">
        <f t="shared" si="19"/>
        <v>Сретенский РЭСпгт Кокуй</v>
      </c>
    </row>
    <row r="1269" spans="2:7" x14ac:dyDescent="0.25">
      <c r="B1269" s="166">
        <v>101099402</v>
      </c>
      <c r="C1269" t="b">
        <v>1</v>
      </c>
      <c r="D1269" t="s">
        <v>8280</v>
      </c>
      <c r="E1269" t="s">
        <v>45</v>
      </c>
      <c r="F1269" t="s">
        <v>3319</v>
      </c>
      <c r="G1269" t="str">
        <f t="shared" si="19"/>
        <v>Центральный РЭСг Чита</v>
      </c>
    </row>
    <row r="1270" spans="2:7" x14ac:dyDescent="0.25">
      <c r="B1270" s="166">
        <v>101099419</v>
      </c>
      <c r="C1270" t="b">
        <v>1</v>
      </c>
      <c r="D1270" t="s">
        <v>8290</v>
      </c>
      <c r="E1270" t="s">
        <v>45</v>
      </c>
      <c r="F1270" t="s">
        <v>8105</v>
      </c>
      <c r="G1270" t="str">
        <f t="shared" si="19"/>
        <v>Центральный РЭСЧита</v>
      </c>
    </row>
    <row r="1271" spans="2:7" ht="13.8" thickBot="1" x14ac:dyDescent="0.3">
      <c r="B1271" s="195">
        <v>101099423</v>
      </c>
      <c r="C1271" t="b">
        <v>1</v>
      </c>
      <c r="D1271" t="s">
        <v>8296</v>
      </c>
      <c r="E1271" t="s">
        <v>48</v>
      </c>
      <c r="F1271" t="s">
        <v>5399</v>
      </c>
      <c r="G1271" t="str">
        <f t="shared" si="19"/>
        <v>Нерчинский РЭСс Савватеево</v>
      </c>
    </row>
    <row r="1272" spans="2:7" ht="13.8" thickBot="1" x14ac:dyDescent="0.3">
      <c r="B1272" s="526">
        <v>101099448</v>
      </c>
      <c r="C1272" t="b">
        <v>1</v>
      </c>
      <c r="D1272" t="s">
        <v>8272</v>
      </c>
      <c r="E1272" t="s">
        <v>49</v>
      </c>
      <c r="F1272" t="s">
        <v>5400</v>
      </c>
      <c r="G1272" t="str">
        <f t="shared" si="19"/>
        <v>Сретенский РЭСс Фирсово</v>
      </c>
    </row>
    <row r="1273" spans="2:7" x14ac:dyDescent="0.25">
      <c r="B1273" s="166">
        <v>101099551</v>
      </c>
      <c r="C1273" t="b">
        <v>1</v>
      </c>
      <c r="D1273" t="s">
        <v>8290</v>
      </c>
      <c r="E1273" t="s">
        <v>45</v>
      </c>
      <c r="F1273" t="s">
        <v>3319</v>
      </c>
      <c r="G1273" t="str">
        <f t="shared" si="19"/>
        <v>Центральный РЭСг Чита</v>
      </c>
    </row>
    <row r="1274" spans="2:7" x14ac:dyDescent="0.25">
      <c r="B1274" s="195">
        <v>101099717</v>
      </c>
      <c r="C1274" t="b">
        <v>1</v>
      </c>
      <c r="D1274" t="s">
        <v>8275</v>
      </c>
      <c r="E1274" t="s">
        <v>48</v>
      </c>
      <c r="F1274" t="s">
        <v>5395</v>
      </c>
      <c r="G1274" t="str">
        <f t="shared" si="19"/>
        <v>Нерчинский РЭСс Кангил</v>
      </c>
    </row>
    <row r="1275" spans="2:7" x14ac:dyDescent="0.25">
      <c r="B1275" s="166">
        <v>101099783</v>
      </c>
      <c r="C1275" t="b">
        <v>1</v>
      </c>
      <c r="D1275" t="s">
        <v>8279</v>
      </c>
      <c r="E1275" t="s">
        <v>4</v>
      </c>
      <c r="F1275" t="s">
        <v>3691</v>
      </c>
      <c r="G1275" t="str">
        <f t="shared" si="19"/>
        <v>Агинский РЭСс Хойто-Ага</v>
      </c>
    </row>
    <row r="1276" spans="2:7" x14ac:dyDescent="0.25">
      <c r="B1276" s="166">
        <v>101099806</v>
      </c>
      <c r="C1276" t="b">
        <v>1</v>
      </c>
      <c r="D1276" t="s">
        <v>8284</v>
      </c>
      <c r="E1276" t="s">
        <v>4</v>
      </c>
      <c r="F1276" t="s">
        <v>3370</v>
      </c>
      <c r="G1276" t="str">
        <f t="shared" si="19"/>
        <v>Агинский РЭСс Южный Аргалей</v>
      </c>
    </row>
    <row r="1277" spans="2:7" x14ac:dyDescent="0.25">
      <c r="B1277" s="195">
        <v>101099841</v>
      </c>
      <c r="C1277" t="b">
        <v>1</v>
      </c>
      <c r="D1277" t="s">
        <v>8277</v>
      </c>
      <c r="E1277" t="s">
        <v>8278</v>
      </c>
      <c r="F1277" t="s">
        <v>7954</v>
      </c>
      <c r="G1277" t="str">
        <f t="shared" si="19"/>
        <v>Петровск-Забайкальскс Харагун</v>
      </c>
    </row>
    <row r="1278" spans="2:7" x14ac:dyDescent="0.25">
      <c r="B1278" s="195">
        <v>101099866</v>
      </c>
      <c r="C1278" t="b">
        <v>1</v>
      </c>
      <c r="D1278" t="s">
        <v>8285</v>
      </c>
      <c r="E1278" t="s">
        <v>8278</v>
      </c>
      <c r="F1278" t="s">
        <v>3570</v>
      </c>
      <c r="G1278" t="str">
        <f t="shared" si="19"/>
        <v>Петровск-Забайкальскнп Катангар Лесоучасток</v>
      </c>
    </row>
    <row r="1279" spans="2:7" x14ac:dyDescent="0.25">
      <c r="B1279" s="174">
        <v>101099907</v>
      </c>
      <c r="C1279" t="b">
        <v>1</v>
      </c>
      <c r="D1279" t="s">
        <v>8301</v>
      </c>
      <c r="E1279" t="s">
        <v>49</v>
      </c>
      <c r="F1279" t="s">
        <v>3329</v>
      </c>
      <c r="G1279" t="str">
        <f t="shared" si="19"/>
        <v>Сретенский РЭСпгт Кокуй</v>
      </c>
    </row>
    <row r="1280" spans="2:7" x14ac:dyDescent="0.25">
      <c r="B1280" s="519">
        <v>101099998</v>
      </c>
      <c r="C1280" t="b">
        <v>1</v>
      </c>
      <c r="D1280" t="s">
        <v>8282</v>
      </c>
      <c r="E1280" t="s">
        <v>11</v>
      </c>
      <c r="F1280" t="s">
        <v>3524</v>
      </c>
      <c r="G1280" t="str">
        <f t="shared" si="19"/>
        <v>Борзинский РЭСп/ст Даурия</v>
      </c>
    </row>
    <row r="1281" spans="2:7" x14ac:dyDescent="0.25">
      <c r="B1281" s="166">
        <v>101100030</v>
      </c>
      <c r="C1281" t="b">
        <v>1</v>
      </c>
      <c r="D1281" t="s">
        <v>8279</v>
      </c>
      <c r="E1281" t="s">
        <v>4</v>
      </c>
      <c r="F1281" t="s">
        <v>3691</v>
      </c>
      <c r="G1281" t="str">
        <f t="shared" si="19"/>
        <v>Агинский РЭСс Хойто-Ага</v>
      </c>
    </row>
    <row r="1282" spans="2:7" x14ac:dyDescent="0.25">
      <c r="B1282" s="174">
        <v>101100159</v>
      </c>
      <c r="C1282" t="b">
        <v>1</v>
      </c>
      <c r="D1282" t="s">
        <v>8283</v>
      </c>
      <c r="E1282" t="s">
        <v>49</v>
      </c>
      <c r="F1282" t="s">
        <v>3349</v>
      </c>
      <c r="G1282" t="str">
        <f t="shared" si="19"/>
        <v>Сретенский РЭСг Сретенск</v>
      </c>
    </row>
    <row r="1283" spans="2:7" x14ac:dyDescent="0.25">
      <c r="B1283" s="174">
        <v>101100169</v>
      </c>
      <c r="C1283" t="b">
        <v>1</v>
      </c>
      <c r="D1283" t="s">
        <v>8273</v>
      </c>
      <c r="E1283" t="s">
        <v>49</v>
      </c>
      <c r="F1283" t="s">
        <v>3329</v>
      </c>
      <c r="G1283" t="str">
        <f t="shared" si="19"/>
        <v>Сретенский РЭСпгт Кокуй</v>
      </c>
    </row>
    <row r="1284" spans="2:7" x14ac:dyDescent="0.25">
      <c r="B1284" s="174">
        <v>101100186</v>
      </c>
      <c r="C1284" t="b">
        <v>1</v>
      </c>
      <c r="D1284" t="s">
        <v>8273</v>
      </c>
      <c r="E1284" t="s">
        <v>49</v>
      </c>
      <c r="F1284" t="s">
        <v>3329</v>
      </c>
      <c r="G1284" t="str">
        <f t="shared" si="19"/>
        <v>Сретенский РЭСпгт Кокуй</v>
      </c>
    </row>
    <row r="1285" spans="2:7" x14ac:dyDescent="0.25">
      <c r="B1285" s="195">
        <v>101100233</v>
      </c>
      <c r="C1285" t="b">
        <v>1</v>
      </c>
      <c r="D1285" t="s">
        <v>8298</v>
      </c>
      <c r="E1285" t="s">
        <v>48</v>
      </c>
      <c r="F1285" t="s">
        <v>5393</v>
      </c>
      <c r="G1285" t="str">
        <f t="shared" si="19"/>
        <v>Нерчинский РЭСпгт Приисковый</v>
      </c>
    </row>
    <row r="1286" spans="2:7" x14ac:dyDescent="0.25">
      <c r="B1286" s="519">
        <v>101100254</v>
      </c>
      <c r="C1286" t="b">
        <v>1</v>
      </c>
      <c r="D1286" t="s">
        <v>8282</v>
      </c>
      <c r="E1286" t="s">
        <v>11</v>
      </c>
      <c r="F1286" t="s">
        <v>3524</v>
      </c>
      <c r="G1286" t="str">
        <f t="shared" si="19"/>
        <v>Борзинский РЭСп/ст Даурия</v>
      </c>
    </row>
    <row r="1287" spans="2:7" x14ac:dyDescent="0.25">
      <c r="B1287" s="166">
        <v>101100321</v>
      </c>
      <c r="C1287" t="b">
        <v>1</v>
      </c>
      <c r="D1287" t="s">
        <v>8284</v>
      </c>
      <c r="E1287" t="s">
        <v>4</v>
      </c>
      <c r="F1287" t="s">
        <v>3370</v>
      </c>
      <c r="G1287" t="str">
        <f t="shared" si="19"/>
        <v>Агинский РЭСс Южный Аргалей</v>
      </c>
    </row>
    <row r="1288" spans="2:7" x14ac:dyDescent="0.25">
      <c r="B1288" s="174">
        <v>101100348</v>
      </c>
      <c r="C1288" t="b">
        <v>1</v>
      </c>
      <c r="D1288" t="s">
        <v>8274</v>
      </c>
      <c r="E1288" t="s">
        <v>106</v>
      </c>
      <c r="F1288" t="s">
        <v>5401</v>
      </c>
      <c r="G1288" t="str">
        <f t="shared" si="19"/>
        <v>Чернышевский РЭСс Кадая</v>
      </c>
    </row>
    <row r="1289" spans="2:7" x14ac:dyDescent="0.25">
      <c r="B1289" s="195">
        <v>101100553</v>
      </c>
      <c r="C1289" t="b">
        <v>1</v>
      </c>
      <c r="D1289" t="s">
        <v>8285</v>
      </c>
      <c r="E1289" t="s">
        <v>8278</v>
      </c>
      <c r="F1289" t="s">
        <v>3570</v>
      </c>
      <c r="G1289" t="str">
        <f t="shared" si="19"/>
        <v>Петровск-Забайкальскнп Катангар Лесоучасток</v>
      </c>
    </row>
    <row r="1290" spans="2:7" x14ac:dyDescent="0.25">
      <c r="B1290" s="174">
        <v>101100561</v>
      </c>
      <c r="C1290" t="b">
        <v>1</v>
      </c>
      <c r="D1290" t="s">
        <v>8283</v>
      </c>
      <c r="E1290" t="s">
        <v>49</v>
      </c>
      <c r="F1290" t="s">
        <v>3349</v>
      </c>
      <c r="G1290" t="str">
        <f t="shared" si="19"/>
        <v>Сретенский РЭСг Сретенск</v>
      </c>
    </row>
    <row r="1291" spans="2:7" x14ac:dyDescent="0.25">
      <c r="B1291" s="174">
        <v>101100570</v>
      </c>
      <c r="C1291" t="b">
        <v>1</v>
      </c>
      <c r="D1291" t="s">
        <v>8272</v>
      </c>
      <c r="E1291" t="s">
        <v>49</v>
      </c>
      <c r="F1291" t="s">
        <v>5400</v>
      </c>
      <c r="G1291" t="str">
        <f t="shared" si="19"/>
        <v>Сретенский РЭСс Фирсово</v>
      </c>
    </row>
    <row r="1292" spans="2:7" x14ac:dyDescent="0.25">
      <c r="B1292" s="195">
        <v>101100672</v>
      </c>
      <c r="C1292" t="b">
        <v>1</v>
      </c>
      <c r="D1292" t="s">
        <v>8303</v>
      </c>
      <c r="E1292" t="s">
        <v>48</v>
      </c>
      <c r="F1292" t="s">
        <v>3325</v>
      </c>
      <c r="G1292" t="str">
        <f t="shared" si="19"/>
        <v>Нерчинский РЭСг Нерчинск</v>
      </c>
    </row>
    <row r="1293" spans="2:7" x14ac:dyDescent="0.25">
      <c r="B1293" s="174">
        <v>101100802</v>
      </c>
      <c r="C1293" t="b">
        <v>1</v>
      </c>
      <c r="D1293" t="s">
        <v>8272</v>
      </c>
      <c r="E1293" t="s">
        <v>49</v>
      </c>
      <c r="F1293" t="s">
        <v>5400</v>
      </c>
      <c r="G1293" t="str">
        <f t="shared" si="19"/>
        <v>Сретенский РЭСс Фирсово</v>
      </c>
    </row>
    <row r="1294" spans="2:7" x14ac:dyDescent="0.25">
      <c r="B1294" s="174">
        <v>101100839</v>
      </c>
      <c r="C1294" t="b">
        <v>1</v>
      </c>
      <c r="D1294" t="s">
        <v>8301</v>
      </c>
      <c r="E1294" t="s">
        <v>49</v>
      </c>
      <c r="F1294" t="s">
        <v>3329</v>
      </c>
      <c r="G1294" t="str">
        <f t="shared" ref="G1294:G1357" si="20">CONCATENATE(E1294,F1294)</f>
        <v>Сретенский РЭСпгт Кокуй</v>
      </c>
    </row>
    <row r="1295" spans="2:7" x14ac:dyDescent="0.25">
      <c r="B1295" s="166">
        <v>101100878</v>
      </c>
      <c r="C1295" t="b">
        <v>1</v>
      </c>
      <c r="D1295" t="s">
        <v>8279</v>
      </c>
      <c r="E1295" t="s">
        <v>4</v>
      </c>
      <c r="F1295" t="s">
        <v>3691</v>
      </c>
      <c r="G1295" t="str">
        <f t="shared" si="20"/>
        <v>Агинский РЭСс Хойто-Ага</v>
      </c>
    </row>
    <row r="1296" spans="2:7" x14ac:dyDescent="0.25">
      <c r="B1296" s="174">
        <v>101100881</v>
      </c>
      <c r="C1296" t="b">
        <v>1</v>
      </c>
      <c r="D1296" t="s">
        <v>8291</v>
      </c>
      <c r="E1296" t="s">
        <v>49</v>
      </c>
      <c r="F1296" t="s">
        <v>3349</v>
      </c>
      <c r="G1296" t="str">
        <f t="shared" si="20"/>
        <v>Сретенский РЭСг Сретенск</v>
      </c>
    </row>
    <row r="1297" spans="2:7" x14ac:dyDescent="0.25">
      <c r="B1297" s="174">
        <v>101100930</v>
      </c>
      <c r="C1297" t="b">
        <v>1</v>
      </c>
      <c r="D1297" t="s">
        <v>8274</v>
      </c>
      <c r="E1297" t="s">
        <v>106</v>
      </c>
      <c r="F1297" t="s">
        <v>5401</v>
      </c>
      <c r="G1297" t="str">
        <f t="shared" si="20"/>
        <v>Чернышевский РЭСс Кадая</v>
      </c>
    </row>
    <row r="1298" spans="2:7" x14ac:dyDescent="0.25">
      <c r="B1298" s="174">
        <v>101101035</v>
      </c>
      <c r="C1298" t="b">
        <v>1</v>
      </c>
      <c r="D1298" t="s">
        <v>3576</v>
      </c>
      <c r="E1298" t="s">
        <v>106</v>
      </c>
      <c r="F1298" t="s">
        <v>5401</v>
      </c>
      <c r="G1298" t="str">
        <f t="shared" si="20"/>
        <v>Чернышевский РЭСс Кадая</v>
      </c>
    </row>
    <row r="1299" spans="2:7" x14ac:dyDescent="0.25">
      <c r="B1299" s="174">
        <v>101101155</v>
      </c>
      <c r="C1299" t="b">
        <v>1</v>
      </c>
      <c r="D1299" t="s">
        <v>8273</v>
      </c>
      <c r="E1299" t="s">
        <v>49</v>
      </c>
      <c r="F1299" t="s">
        <v>3329</v>
      </c>
      <c r="G1299" t="str">
        <f t="shared" si="20"/>
        <v>Сретенский РЭСпгт Кокуй</v>
      </c>
    </row>
    <row r="1300" spans="2:7" x14ac:dyDescent="0.25">
      <c r="B1300" s="166">
        <v>101101262</v>
      </c>
      <c r="C1300" t="b">
        <v>1</v>
      </c>
      <c r="D1300" t="s">
        <v>8284</v>
      </c>
      <c r="E1300" t="s">
        <v>4</v>
      </c>
      <c r="F1300" t="s">
        <v>3370</v>
      </c>
      <c r="G1300" t="str">
        <f t="shared" si="20"/>
        <v>Агинский РЭСс Южный Аргалей</v>
      </c>
    </row>
    <row r="1301" spans="2:7" x14ac:dyDescent="0.25">
      <c r="B1301" s="519">
        <v>101101305</v>
      </c>
      <c r="C1301" t="b">
        <v>1</v>
      </c>
      <c r="D1301" t="s">
        <v>8282</v>
      </c>
      <c r="E1301" t="s">
        <v>11</v>
      </c>
      <c r="F1301" t="s">
        <v>3524</v>
      </c>
      <c r="G1301" t="str">
        <f t="shared" si="20"/>
        <v>Борзинский РЭСп/ст Даурия</v>
      </c>
    </row>
    <row r="1302" spans="2:7" x14ac:dyDescent="0.25">
      <c r="B1302" s="175">
        <v>101101366</v>
      </c>
      <c r="C1302" t="b">
        <v>1</v>
      </c>
      <c r="D1302" t="s">
        <v>8289</v>
      </c>
      <c r="E1302" t="s">
        <v>108</v>
      </c>
      <c r="F1302" t="s">
        <v>5407</v>
      </c>
      <c r="G1302" t="str">
        <f t="shared" si="20"/>
        <v>Холбонский РЭСс Халтуй</v>
      </c>
    </row>
    <row r="1303" spans="2:7" x14ac:dyDescent="0.25">
      <c r="B1303" s="174">
        <v>101101480</v>
      </c>
      <c r="C1303" t="b">
        <v>1</v>
      </c>
      <c r="D1303" t="s">
        <v>8272</v>
      </c>
      <c r="E1303" t="s">
        <v>49</v>
      </c>
      <c r="F1303" t="s">
        <v>5400</v>
      </c>
      <c r="G1303" t="str">
        <f t="shared" si="20"/>
        <v>Сретенский РЭСс Фирсово</v>
      </c>
    </row>
    <row r="1304" spans="2:7" x14ac:dyDescent="0.25">
      <c r="B1304" s="174">
        <v>101101542</v>
      </c>
      <c r="C1304" t="b">
        <v>1</v>
      </c>
      <c r="D1304" t="s">
        <v>8301</v>
      </c>
      <c r="E1304" t="s">
        <v>49</v>
      </c>
      <c r="F1304" t="s">
        <v>3329</v>
      </c>
      <c r="G1304" t="str">
        <f t="shared" si="20"/>
        <v>Сретенский РЭСпгт Кокуй</v>
      </c>
    </row>
    <row r="1305" spans="2:7" x14ac:dyDescent="0.25">
      <c r="B1305" s="174">
        <v>101101630</v>
      </c>
      <c r="C1305" t="b">
        <v>1</v>
      </c>
      <c r="D1305" t="s">
        <v>8274</v>
      </c>
      <c r="E1305" t="s">
        <v>106</v>
      </c>
      <c r="F1305" t="s">
        <v>5401</v>
      </c>
      <c r="G1305" t="str">
        <f t="shared" si="20"/>
        <v>Чернышевский РЭСс Кадая</v>
      </c>
    </row>
    <row r="1306" spans="2:7" x14ac:dyDescent="0.25">
      <c r="B1306" s="519">
        <v>101101651</v>
      </c>
      <c r="C1306" t="b">
        <v>1</v>
      </c>
      <c r="D1306" t="s">
        <v>8282</v>
      </c>
      <c r="E1306" t="s">
        <v>11</v>
      </c>
      <c r="F1306" t="s">
        <v>3524</v>
      </c>
      <c r="G1306" t="str">
        <f t="shared" si="20"/>
        <v>Борзинский РЭСп/ст Даурия</v>
      </c>
    </row>
    <row r="1307" spans="2:7" x14ac:dyDescent="0.25">
      <c r="B1307" s="166">
        <v>101101679</v>
      </c>
      <c r="C1307" t="b">
        <v>1</v>
      </c>
      <c r="D1307" t="s">
        <v>8279</v>
      </c>
      <c r="E1307" t="s">
        <v>4</v>
      </c>
      <c r="F1307" t="s">
        <v>3691</v>
      </c>
      <c r="G1307" t="str">
        <f t="shared" si="20"/>
        <v>Агинский РЭСс Хойто-Ага</v>
      </c>
    </row>
    <row r="1308" spans="2:7" x14ac:dyDescent="0.25">
      <c r="B1308" s="175">
        <v>101101827</v>
      </c>
      <c r="C1308" t="b">
        <v>1</v>
      </c>
      <c r="D1308" t="s">
        <v>8299</v>
      </c>
      <c r="E1308" t="s">
        <v>108</v>
      </c>
      <c r="F1308" t="s">
        <v>3326</v>
      </c>
      <c r="G1308" t="str">
        <f t="shared" si="20"/>
        <v>Холбонский РЭСпгт Первомайский</v>
      </c>
    </row>
    <row r="1309" spans="2:7" x14ac:dyDescent="0.25">
      <c r="B1309" s="166">
        <v>101101832</v>
      </c>
      <c r="C1309" t="b">
        <v>1</v>
      </c>
      <c r="D1309" t="s">
        <v>8279</v>
      </c>
      <c r="E1309" t="s">
        <v>4</v>
      </c>
      <c r="F1309" t="s">
        <v>3691</v>
      </c>
      <c r="G1309" t="str">
        <f t="shared" si="20"/>
        <v>Агинский РЭСс Хойто-Ага</v>
      </c>
    </row>
    <row r="1310" spans="2:7" x14ac:dyDescent="0.25">
      <c r="B1310" s="166">
        <v>101101865</v>
      </c>
      <c r="C1310" t="b">
        <v>1</v>
      </c>
      <c r="D1310" t="s">
        <v>8279</v>
      </c>
      <c r="E1310" t="s">
        <v>4</v>
      </c>
      <c r="F1310" t="s">
        <v>3691</v>
      </c>
      <c r="G1310" t="str">
        <f t="shared" si="20"/>
        <v>Агинский РЭСс Хойто-Ага</v>
      </c>
    </row>
    <row r="1311" spans="2:7" x14ac:dyDescent="0.25">
      <c r="B1311" s="166">
        <v>101101917</v>
      </c>
      <c r="C1311" t="b">
        <v>1</v>
      </c>
      <c r="D1311" t="s">
        <v>8279</v>
      </c>
      <c r="E1311" t="s">
        <v>4</v>
      </c>
      <c r="F1311" t="s">
        <v>3691</v>
      </c>
      <c r="G1311" t="str">
        <f t="shared" si="20"/>
        <v>Агинский РЭСс Хойто-Ага</v>
      </c>
    </row>
    <row r="1312" spans="2:7" x14ac:dyDescent="0.25">
      <c r="B1312" s="166">
        <v>101101919</v>
      </c>
      <c r="C1312" t="b">
        <v>1</v>
      </c>
      <c r="D1312" t="s">
        <v>8279</v>
      </c>
      <c r="E1312" t="s">
        <v>4</v>
      </c>
      <c r="F1312" t="s">
        <v>3691</v>
      </c>
      <c r="G1312" t="str">
        <f t="shared" si="20"/>
        <v>Агинский РЭСс Хойто-Ага</v>
      </c>
    </row>
    <row r="1313" spans="2:7" x14ac:dyDescent="0.25">
      <c r="B1313" s="195">
        <v>101101979</v>
      </c>
      <c r="C1313" t="b">
        <v>1</v>
      </c>
      <c r="D1313" t="s">
        <v>8277</v>
      </c>
      <c r="E1313" t="s">
        <v>8278</v>
      </c>
      <c r="F1313" t="s">
        <v>7954</v>
      </c>
      <c r="G1313" t="str">
        <f t="shared" si="20"/>
        <v>Петровск-Забайкальскс Харагун</v>
      </c>
    </row>
    <row r="1314" spans="2:7" x14ac:dyDescent="0.25">
      <c r="B1314" s="519">
        <v>101102014</v>
      </c>
      <c r="C1314" t="b">
        <v>1</v>
      </c>
      <c r="D1314" t="s">
        <v>8282</v>
      </c>
      <c r="E1314" t="s">
        <v>11</v>
      </c>
      <c r="F1314" t="s">
        <v>3524</v>
      </c>
      <c r="G1314" t="str">
        <f t="shared" si="20"/>
        <v>Борзинский РЭСп/ст Даурия</v>
      </c>
    </row>
    <row r="1315" spans="2:7" x14ac:dyDescent="0.25">
      <c r="B1315" s="195">
        <v>101102044</v>
      </c>
      <c r="C1315" t="b">
        <v>1</v>
      </c>
      <c r="D1315" t="s">
        <v>8285</v>
      </c>
      <c r="E1315" t="s">
        <v>8278</v>
      </c>
      <c r="F1315" t="s">
        <v>3570</v>
      </c>
      <c r="G1315" t="str">
        <f t="shared" si="20"/>
        <v>Петровск-Забайкальскнп Катангар Лесоучасток</v>
      </c>
    </row>
    <row r="1316" spans="2:7" x14ac:dyDescent="0.25">
      <c r="B1316" s="519">
        <v>101102103</v>
      </c>
      <c r="C1316" t="b">
        <v>1</v>
      </c>
      <c r="D1316" t="s">
        <v>8282</v>
      </c>
      <c r="E1316" t="s">
        <v>11</v>
      </c>
      <c r="F1316" t="s">
        <v>3524</v>
      </c>
      <c r="G1316" t="str">
        <f t="shared" si="20"/>
        <v>Борзинский РЭСп/ст Даурия</v>
      </c>
    </row>
    <row r="1317" spans="2:7" x14ac:dyDescent="0.25">
      <c r="B1317" s="174">
        <v>101102163</v>
      </c>
      <c r="C1317" t="b">
        <v>1</v>
      </c>
      <c r="D1317" t="s">
        <v>8272</v>
      </c>
      <c r="E1317" t="s">
        <v>49</v>
      </c>
      <c r="F1317" t="s">
        <v>5400</v>
      </c>
      <c r="G1317" t="str">
        <f t="shared" si="20"/>
        <v>Сретенский РЭСс Фирсово</v>
      </c>
    </row>
    <row r="1318" spans="2:7" x14ac:dyDescent="0.25">
      <c r="B1318" s="174">
        <v>101102223</v>
      </c>
      <c r="C1318" t="b">
        <v>1</v>
      </c>
      <c r="D1318" t="s">
        <v>8301</v>
      </c>
      <c r="E1318" t="s">
        <v>49</v>
      </c>
      <c r="F1318" t="s">
        <v>3329</v>
      </c>
      <c r="G1318" t="str">
        <f t="shared" si="20"/>
        <v>Сретенский РЭСпгт Кокуй</v>
      </c>
    </row>
    <row r="1319" spans="2:7" x14ac:dyDescent="0.25">
      <c r="B1319" s="166">
        <v>101102237</v>
      </c>
      <c r="C1319" t="b">
        <v>1</v>
      </c>
      <c r="D1319" t="s">
        <v>8290</v>
      </c>
      <c r="E1319" t="s">
        <v>45</v>
      </c>
      <c r="F1319" t="s">
        <v>3319</v>
      </c>
      <c r="G1319" t="str">
        <f t="shared" si="20"/>
        <v>Центральный РЭСг Чита</v>
      </c>
    </row>
    <row r="1320" spans="2:7" x14ac:dyDescent="0.25">
      <c r="B1320" s="174">
        <v>101102241</v>
      </c>
      <c r="C1320" t="b">
        <v>1</v>
      </c>
      <c r="D1320" t="s">
        <v>8301</v>
      </c>
      <c r="E1320" t="s">
        <v>49</v>
      </c>
      <c r="F1320" t="s">
        <v>3329</v>
      </c>
      <c r="G1320" t="str">
        <f t="shared" si="20"/>
        <v>Сретенский РЭСпгт Кокуй</v>
      </c>
    </row>
    <row r="1321" spans="2:7" x14ac:dyDescent="0.25">
      <c r="B1321" s="166">
        <v>101102330</v>
      </c>
      <c r="C1321" t="b">
        <v>1</v>
      </c>
      <c r="D1321" t="s">
        <v>8279</v>
      </c>
      <c r="E1321" t="s">
        <v>4</v>
      </c>
      <c r="F1321" t="s">
        <v>3691</v>
      </c>
      <c r="G1321" t="str">
        <f t="shared" si="20"/>
        <v>Агинский РЭСс Хойто-Ага</v>
      </c>
    </row>
    <row r="1322" spans="2:7" x14ac:dyDescent="0.25">
      <c r="B1322" s="175">
        <v>101102374</v>
      </c>
      <c r="C1322" t="b">
        <v>1</v>
      </c>
      <c r="D1322" t="s">
        <v>8299</v>
      </c>
      <c r="E1322" t="s">
        <v>108</v>
      </c>
      <c r="F1322" t="s">
        <v>3326</v>
      </c>
      <c r="G1322" t="str">
        <f t="shared" si="20"/>
        <v>Холбонский РЭСпгт Первомайский</v>
      </c>
    </row>
    <row r="1323" spans="2:7" x14ac:dyDescent="0.25">
      <c r="B1323" s="195">
        <v>101102412</v>
      </c>
      <c r="C1323" t="b">
        <v>1</v>
      </c>
      <c r="D1323" t="s">
        <v>8277</v>
      </c>
      <c r="E1323" t="s">
        <v>8278</v>
      </c>
      <c r="F1323" t="s">
        <v>7954</v>
      </c>
      <c r="G1323" t="str">
        <f t="shared" si="20"/>
        <v>Петровск-Забайкальскс Харагун</v>
      </c>
    </row>
    <row r="1324" spans="2:7" x14ac:dyDescent="0.25">
      <c r="B1324" s="174">
        <v>101102446</v>
      </c>
      <c r="C1324" t="b">
        <v>1</v>
      </c>
      <c r="D1324" t="s">
        <v>8301</v>
      </c>
      <c r="E1324" t="s">
        <v>49</v>
      </c>
      <c r="F1324" t="s">
        <v>3329</v>
      </c>
      <c r="G1324" t="str">
        <f t="shared" si="20"/>
        <v>Сретенский РЭСпгт Кокуй</v>
      </c>
    </row>
    <row r="1325" spans="2:7" x14ac:dyDescent="0.25">
      <c r="B1325" s="166">
        <v>101102596</v>
      </c>
      <c r="C1325" t="b">
        <v>1</v>
      </c>
      <c r="D1325" t="s">
        <v>8284</v>
      </c>
      <c r="E1325" t="s">
        <v>4</v>
      </c>
      <c r="F1325" t="s">
        <v>3370</v>
      </c>
      <c r="G1325" t="str">
        <f t="shared" si="20"/>
        <v>Агинский РЭСс Южный Аргалей</v>
      </c>
    </row>
    <row r="1326" spans="2:7" x14ac:dyDescent="0.25">
      <c r="B1326" s="174">
        <v>101102598</v>
      </c>
      <c r="C1326" t="b">
        <v>1</v>
      </c>
      <c r="D1326" t="s">
        <v>8272</v>
      </c>
      <c r="E1326" t="s">
        <v>49</v>
      </c>
      <c r="F1326" t="s">
        <v>5400</v>
      </c>
      <c r="G1326" t="str">
        <f t="shared" si="20"/>
        <v>Сретенский РЭСс Фирсово</v>
      </c>
    </row>
    <row r="1327" spans="2:7" x14ac:dyDescent="0.25">
      <c r="B1327" s="195">
        <v>101102678</v>
      </c>
      <c r="C1327" t="b">
        <v>1</v>
      </c>
      <c r="D1327" t="s">
        <v>8296</v>
      </c>
      <c r="E1327" t="s">
        <v>48</v>
      </c>
      <c r="F1327" t="s">
        <v>5399</v>
      </c>
      <c r="G1327" t="str">
        <f t="shared" si="20"/>
        <v>Нерчинский РЭСс Савватеево</v>
      </c>
    </row>
    <row r="1328" spans="2:7" x14ac:dyDescent="0.25">
      <c r="B1328" s="195">
        <v>101102695</v>
      </c>
      <c r="C1328" t="b">
        <v>1</v>
      </c>
      <c r="D1328" t="s">
        <v>8286</v>
      </c>
      <c r="E1328" t="s">
        <v>48</v>
      </c>
      <c r="F1328" t="s">
        <v>5398</v>
      </c>
      <c r="G1328" t="str">
        <f t="shared" si="20"/>
        <v>Нерчинский РЭСс Нижние Ключи</v>
      </c>
    </row>
    <row r="1329" spans="2:7" x14ac:dyDescent="0.25">
      <c r="B1329" s="166">
        <v>101102701</v>
      </c>
      <c r="C1329" t="b">
        <v>1</v>
      </c>
      <c r="D1329" t="s">
        <v>8284</v>
      </c>
      <c r="E1329" t="s">
        <v>4</v>
      </c>
      <c r="F1329" t="s">
        <v>3370</v>
      </c>
      <c r="G1329" t="str">
        <f t="shared" si="20"/>
        <v>Агинский РЭСс Южный Аргалей</v>
      </c>
    </row>
    <row r="1330" spans="2:7" x14ac:dyDescent="0.25">
      <c r="B1330" s="174">
        <v>101102723</v>
      </c>
      <c r="C1330" t="b">
        <v>1</v>
      </c>
      <c r="D1330" t="s">
        <v>8292</v>
      </c>
      <c r="E1330" t="s">
        <v>49</v>
      </c>
      <c r="F1330" t="s">
        <v>3329</v>
      </c>
      <c r="G1330" t="str">
        <f t="shared" si="20"/>
        <v>Сретенский РЭСпгт Кокуй</v>
      </c>
    </row>
    <row r="1331" spans="2:7" x14ac:dyDescent="0.25">
      <c r="B1331" s="166">
        <v>101102781</v>
      </c>
      <c r="C1331" t="b">
        <v>1</v>
      </c>
      <c r="D1331" t="s">
        <v>8284</v>
      </c>
      <c r="E1331" t="s">
        <v>4</v>
      </c>
      <c r="F1331" t="s">
        <v>3370</v>
      </c>
      <c r="G1331" t="str">
        <f t="shared" si="20"/>
        <v>Агинский РЭСс Южный Аргалей</v>
      </c>
    </row>
    <row r="1332" spans="2:7" x14ac:dyDescent="0.25">
      <c r="B1332" s="519">
        <v>101102785</v>
      </c>
      <c r="C1332" t="b">
        <v>1</v>
      </c>
      <c r="D1332" t="s">
        <v>8282</v>
      </c>
      <c r="E1332" t="s">
        <v>11</v>
      </c>
      <c r="F1332" t="s">
        <v>3524</v>
      </c>
      <c r="G1332" t="str">
        <f t="shared" si="20"/>
        <v>Борзинский РЭСп/ст Даурия</v>
      </c>
    </row>
    <row r="1333" spans="2:7" x14ac:dyDescent="0.25">
      <c r="B1333" s="174">
        <v>101102858</v>
      </c>
      <c r="C1333" t="b">
        <v>1</v>
      </c>
      <c r="D1333" t="s">
        <v>8272</v>
      </c>
      <c r="E1333" t="s">
        <v>49</v>
      </c>
      <c r="F1333" t="s">
        <v>5400</v>
      </c>
      <c r="G1333" t="str">
        <f t="shared" si="20"/>
        <v>Сретенский РЭСс Фирсово</v>
      </c>
    </row>
    <row r="1334" spans="2:7" x14ac:dyDescent="0.25">
      <c r="B1334" s="174">
        <v>101102875</v>
      </c>
      <c r="C1334" t="b">
        <v>1</v>
      </c>
      <c r="D1334" t="s">
        <v>8301</v>
      </c>
      <c r="E1334" t="s">
        <v>49</v>
      </c>
      <c r="F1334" t="s">
        <v>3329</v>
      </c>
      <c r="G1334" t="str">
        <f t="shared" si="20"/>
        <v>Сретенский РЭСпгт Кокуй</v>
      </c>
    </row>
    <row r="1335" spans="2:7" x14ac:dyDescent="0.25">
      <c r="B1335" s="519">
        <v>101102894</v>
      </c>
      <c r="C1335" t="b">
        <v>1</v>
      </c>
      <c r="D1335" t="s">
        <v>8315</v>
      </c>
      <c r="E1335" t="s">
        <v>11</v>
      </c>
      <c r="F1335" t="s">
        <v>3524</v>
      </c>
      <c r="G1335" t="str">
        <f t="shared" si="20"/>
        <v>Борзинский РЭСп/ст Даурия</v>
      </c>
    </row>
    <row r="1336" spans="2:7" x14ac:dyDescent="0.25">
      <c r="B1336" s="174">
        <v>101102939</v>
      </c>
      <c r="C1336" t="b">
        <v>1</v>
      </c>
      <c r="D1336" t="s">
        <v>8274</v>
      </c>
      <c r="E1336" t="s">
        <v>106</v>
      </c>
      <c r="F1336" t="s">
        <v>5402</v>
      </c>
      <c r="G1336" t="str">
        <f t="shared" si="20"/>
        <v>Чернышевский РЭСс Новый Олов</v>
      </c>
    </row>
    <row r="1337" spans="2:7" x14ac:dyDescent="0.25">
      <c r="B1337" s="166">
        <v>101102943</v>
      </c>
      <c r="C1337" t="b">
        <v>1</v>
      </c>
      <c r="D1337" t="s">
        <v>8290</v>
      </c>
      <c r="E1337" t="s">
        <v>45</v>
      </c>
      <c r="F1337" t="s">
        <v>3319</v>
      </c>
      <c r="G1337" t="str">
        <f t="shared" si="20"/>
        <v>Центральный РЭСг Чита</v>
      </c>
    </row>
    <row r="1338" spans="2:7" x14ac:dyDescent="0.25">
      <c r="B1338" s="166">
        <v>101102946</v>
      </c>
      <c r="C1338" t="b">
        <v>1</v>
      </c>
      <c r="D1338" t="s">
        <v>8290</v>
      </c>
      <c r="E1338" t="s">
        <v>45</v>
      </c>
      <c r="F1338" t="s">
        <v>3319</v>
      </c>
      <c r="G1338" t="str">
        <f t="shared" si="20"/>
        <v>Центральный РЭСг Чита</v>
      </c>
    </row>
    <row r="1339" spans="2:7" x14ac:dyDescent="0.25">
      <c r="B1339" s="166">
        <v>101102949</v>
      </c>
      <c r="C1339" t="b">
        <v>1</v>
      </c>
      <c r="D1339" t="s">
        <v>8290</v>
      </c>
      <c r="E1339" t="s">
        <v>45</v>
      </c>
      <c r="F1339" t="s">
        <v>3319</v>
      </c>
      <c r="G1339" t="str">
        <f t="shared" si="20"/>
        <v>Центральный РЭСг Чита</v>
      </c>
    </row>
    <row r="1340" spans="2:7" x14ac:dyDescent="0.25">
      <c r="B1340" s="174">
        <v>101103069</v>
      </c>
      <c r="C1340" t="b">
        <v>1</v>
      </c>
      <c r="D1340" t="s">
        <v>8272</v>
      </c>
      <c r="E1340" t="s">
        <v>49</v>
      </c>
      <c r="F1340" t="s">
        <v>5400</v>
      </c>
      <c r="G1340" t="str">
        <f t="shared" si="20"/>
        <v>Сретенский РЭСс Фирсово</v>
      </c>
    </row>
    <row r="1341" spans="2:7" x14ac:dyDescent="0.25">
      <c r="B1341" s="166">
        <v>101103142</v>
      </c>
      <c r="C1341" t="b">
        <v>1</v>
      </c>
      <c r="D1341" t="s">
        <v>8279</v>
      </c>
      <c r="E1341" t="s">
        <v>4</v>
      </c>
      <c r="F1341" t="s">
        <v>3691</v>
      </c>
      <c r="G1341" t="str">
        <f t="shared" si="20"/>
        <v>Агинский РЭСс Хойто-Ага</v>
      </c>
    </row>
    <row r="1342" spans="2:7" x14ac:dyDescent="0.25">
      <c r="B1342" s="166">
        <v>101103147</v>
      </c>
      <c r="C1342" t="b">
        <v>1</v>
      </c>
      <c r="D1342" t="s">
        <v>8279</v>
      </c>
      <c r="E1342" t="s">
        <v>4</v>
      </c>
      <c r="F1342" t="s">
        <v>3691</v>
      </c>
      <c r="G1342" t="str">
        <f t="shared" si="20"/>
        <v>Агинский РЭСс Хойто-Ага</v>
      </c>
    </row>
    <row r="1343" spans="2:7" x14ac:dyDescent="0.25">
      <c r="B1343" s="166">
        <v>101103198</v>
      </c>
      <c r="C1343" t="b">
        <v>1</v>
      </c>
      <c r="D1343" t="s">
        <v>8290</v>
      </c>
      <c r="E1343" t="s">
        <v>45</v>
      </c>
      <c r="F1343" t="s">
        <v>3319</v>
      </c>
      <c r="G1343" t="str">
        <f t="shared" si="20"/>
        <v>Центральный РЭСг Чита</v>
      </c>
    </row>
    <row r="1344" spans="2:7" x14ac:dyDescent="0.25">
      <c r="B1344" s="166">
        <v>101103234</v>
      </c>
      <c r="C1344" t="b">
        <v>1</v>
      </c>
      <c r="D1344" t="s">
        <v>8279</v>
      </c>
      <c r="E1344" t="s">
        <v>4</v>
      </c>
      <c r="F1344" t="s">
        <v>3691</v>
      </c>
      <c r="G1344" t="str">
        <f t="shared" si="20"/>
        <v>Агинский РЭСс Хойто-Ага</v>
      </c>
    </row>
    <row r="1345" spans="2:7" x14ac:dyDescent="0.25">
      <c r="B1345" s="195">
        <v>101103284</v>
      </c>
      <c r="C1345" t="b">
        <v>1</v>
      </c>
      <c r="D1345" t="s">
        <v>8275</v>
      </c>
      <c r="E1345" t="s">
        <v>48</v>
      </c>
      <c r="F1345" t="s">
        <v>3332</v>
      </c>
      <c r="G1345" t="str">
        <f t="shared" si="20"/>
        <v>Нерчинский РЭСс Знаменка</v>
      </c>
    </row>
    <row r="1346" spans="2:7" x14ac:dyDescent="0.25">
      <c r="B1346" s="166">
        <v>101103292</v>
      </c>
      <c r="C1346" t="b">
        <v>1</v>
      </c>
      <c r="D1346" t="s">
        <v>8284</v>
      </c>
      <c r="E1346" t="s">
        <v>4</v>
      </c>
      <c r="F1346" t="s">
        <v>3370</v>
      </c>
      <c r="G1346" t="str">
        <f t="shared" si="20"/>
        <v>Агинский РЭСс Южный Аргалей</v>
      </c>
    </row>
    <row r="1347" spans="2:7" x14ac:dyDescent="0.25">
      <c r="B1347" s="166">
        <v>101103330</v>
      </c>
      <c r="C1347" t="b">
        <v>1</v>
      </c>
      <c r="D1347" t="s">
        <v>8279</v>
      </c>
      <c r="E1347" t="s">
        <v>4</v>
      </c>
      <c r="F1347" t="s">
        <v>3691</v>
      </c>
      <c r="G1347" t="str">
        <f t="shared" si="20"/>
        <v>Агинский РЭСс Хойто-Ага</v>
      </c>
    </row>
    <row r="1348" spans="2:7" x14ac:dyDescent="0.25">
      <c r="B1348" s="195">
        <v>101103368</v>
      </c>
      <c r="C1348" t="b">
        <v>1</v>
      </c>
      <c r="D1348" t="s">
        <v>8275</v>
      </c>
      <c r="E1348" t="s">
        <v>48</v>
      </c>
      <c r="F1348" t="s">
        <v>5395</v>
      </c>
      <c r="G1348" t="str">
        <f t="shared" si="20"/>
        <v>Нерчинский РЭСс Кангил</v>
      </c>
    </row>
    <row r="1349" spans="2:7" x14ac:dyDescent="0.25">
      <c r="B1349" s="174">
        <v>101103375</v>
      </c>
      <c r="C1349" t="b">
        <v>1</v>
      </c>
      <c r="D1349" t="s">
        <v>8273</v>
      </c>
      <c r="E1349" t="s">
        <v>49</v>
      </c>
      <c r="F1349" t="s">
        <v>3329</v>
      </c>
      <c r="G1349" t="str">
        <f t="shared" si="20"/>
        <v>Сретенский РЭСпгт Кокуй</v>
      </c>
    </row>
    <row r="1350" spans="2:7" x14ac:dyDescent="0.25">
      <c r="B1350" s="174">
        <v>101103396</v>
      </c>
      <c r="C1350" t="b">
        <v>1</v>
      </c>
      <c r="D1350" t="s">
        <v>8291</v>
      </c>
      <c r="E1350" t="s">
        <v>49</v>
      </c>
      <c r="F1350" t="s">
        <v>3349</v>
      </c>
      <c r="G1350" t="str">
        <f t="shared" si="20"/>
        <v>Сретенский РЭСг Сретенск</v>
      </c>
    </row>
    <row r="1351" spans="2:7" x14ac:dyDescent="0.25">
      <c r="B1351" s="519">
        <v>101103400</v>
      </c>
      <c r="C1351" t="b">
        <v>1</v>
      </c>
      <c r="D1351" t="s">
        <v>8282</v>
      </c>
      <c r="E1351" t="s">
        <v>11</v>
      </c>
      <c r="F1351" t="s">
        <v>3524</v>
      </c>
      <c r="G1351" t="str">
        <f t="shared" si="20"/>
        <v>Борзинский РЭСп/ст Даурия</v>
      </c>
    </row>
    <row r="1352" spans="2:7" x14ac:dyDescent="0.25">
      <c r="B1352" s="166">
        <v>101103418</v>
      </c>
      <c r="C1352" t="b">
        <v>1</v>
      </c>
      <c r="D1352" t="s">
        <v>8284</v>
      </c>
      <c r="E1352" t="s">
        <v>4</v>
      </c>
      <c r="F1352" t="s">
        <v>3370</v>
      </c>
      <c r="G1352" t="str">
        <f t="shared" si="20"/>
        <v>Агинский РЭСс Южный Аргалей</v>
      </c>
    </row>
    <row r="1353" spans="2:7" x14ac:dyDescent="0.25">
      <c r="B1353" s="174">
        <v>101103476</v>
      </c>
      <c r="C1353" t="b">
        <v>1</v>
      </c>
      <c r="D1353" t="s">
        <v>8273</v>
      </c>
      <c r="E1353" t="s">
        <v>49</v>
      </c>
      <c r="F1353" t="s">
        <v>3329</v>
      </c>
      <c r="G1353" t="str">
        <f t="shared" si="20"/>
        <v>Сретенский РЭСпгт Кокуй</v>
      </c>
    </row>
    <row r="1354" spans="2:7" x14ac:dyDescent="0.25">
      <c r="B1354" s="175">
        <v>101103480</v>
      </c>
      <c r="C1354" t="b">
        <v>1</v>
      </c>
      <c r="D1354" t="s">
        <v>8305</v>
      </c>
      <c r="E1354" t="s">
        <v>108</v>
      </c>
      <c r="F1354" t="s">
        <v>3503</v>
      </c>
      <c r="G1354" t="str">
        <f t="shared" si="20"/>
        <v>Холбонский РЭСс Золотухино</v>
      </c>
    </row>
    <row r="1355" spans="2:7" x14ac:dyDescent="0.25">
      <c r="B1355" s="519">
        <v>101103549</v>
      </c>
      <c r="C1355" t="b">
        <v>1</v>
      </c>
      <c r="D1355" t="s">
        <v>8282</v>
      </c>
      <c r="E1355" t="s">
        <v>11</v>
      </c>
      <c r="F1355" t="s">
        <v>3524</v>
      </c>
      <c r="G1355" t="str">
        <f t="shared" si="20"/>
        <v>Борзинский РЭСп/ст Даурия</v>
      </c>
    </row>
    <row r="1356" spans="2:7" x14ac:dyDescent="0.25">
      <c r="B1356" s="174">
        <v>101103620</v>
      </c>
      <c r="C1356" t="b">
        <v>1</v>
      </c>
      <c r="D1356" t="s">
        <v>8273</v>
      </c>
      <c r="E1356" t="s">
        <v>49</v>
      </c>
      <c r="F1356" t="s">
        <v>3329</v>
      </c>
      <c r="G1356" t="str">
        <f t="shared" si="20"/>
        <v>Сретенский РЭСпгт Кокуй</v>
      </c>
    </row>
    <row r="1357" spans="2:7" x14ac:dyDescent="0.25">
      <c r="B1357" s="166">
        <v>101103621</v>
      </c>
      <c r="C1357" t="b">
        <v>1</v>
      </c>
      <c r="D1357" t="s">
        <v>8284</v>
      </c>
      <c r="E1357" t="s">
        <v>4</v>
      </c>
      <c r="F1357" t="s">
        <v>3370</v>
      </c>
      <c r="G1357" t="str">
        <f t="shared" si="20"/>
        <v>Агинский РЭСс Южный Аргалей</v>
      </c>
    </row>
    <row r="1358" spans="2:7" x14ac:dyDescent="0.25">
      <c r="B1358" s="174">
        <v>101103633</v>
      </c>
      <c r="C1358" t="b">
        <v>1</v>
      </c>
      <c r="D1358" t="s">
        <v>8272</v>
      </c>
      <c r="E1358" t="s">
        <v>49</v>
      </c>
      <c r="F1358" t="s">
        <v>5400</v>
      </c>
      <c r="G1358" t="str">
        <f t="shared" ref="G1358:G1421" si="21">CONCATENATE(E1358,F1358)</f>
        <v>Сретенский РЭСс Фирсово</v>
      </c>
    </row>
    <row r="1359" spans="2:7" x14ac:dyDescent="0.25">
      <c r="B1359" s="195">
        <v>101103667</v>
      </c>
      <c r="C1359" t="b">
        <v>1</v>
      </c>
      <c r="D1359" t="s">
        <v>8303</v>
      </c>
      <c r="E1359" t="s">
        <v>48</v>
      </c>
      <c r="F1359" t="s">
        <v>3325</v>
      </c>
      <c r="G1359" t="str">
        <f t="shared" si="21"/>
        <v>Нерчинский РЭСг Нерчинск</v>
      </c>
    </row>
    <row r="1360" spans="2:7" x14ac:dyDescent="0.25">
      <c r="B1360" s="520">
        <v>101103678</v>
      </c>
      <c r="C1360" t="b">
        <v>1</v>
      </c>
      <c r="D1360" t="s">
        <v>8281</v>
      </c>
      <c r="E1360" t="s">
        <v>11</v>
      </c>
      <c r="F1360" t="s">
        <v>3316</v>
      </c>
      <c r="G1360" t="str">
        <f t="shared" si="21"/>
        <v>Борзинский РЭСг Борзя</v>
      </c>
    </row>
    <row r="1361" spans="2:7" x14ac:dyDescent="0.25">
      <c r="B1361" s="174">
        <v>101103683</v>
      </c>
      <c r="C1361" t="b">
        <v>1</v>
      </c>
      <c r="D1361" t="s">
        <v>8272</v>
      </c>
      <c r="E1361" t="s">
        <v>49</v>
      </c>
      <c r="F1361" t="s">
        <v>5400</v>
      </c>
      <c r="G1361" t="str">
        <f t="shared" si="21"/>
        <v>Сретенский РЭСс Фирсово</v>
      </c>
    </row>
    <row r="1362" spans="2:7" x14ac:dyDescent="0.25">
      <c r="B1362" s="195">
        <v>101103765</v>
      </c>
      <c r="C1362" t="b">
        <v>1</v>
      </c>
      <c r="D1362" t="s">
        <v>8296</v>
      </c>
      <c r="E1362" t="s">
        <v>48</v>
      </c>
      <c r="F1362" t="s">
        <v>5399</v>
      </c>
      <c r="G1362" t="str">
        <f t="shared" si="21"/>
        <v>Нерчинский РЭСс Савватеево</v>
      </c>
    </row>
    <row r="1363" spans="2:7" x14ac:dyDescent="0.25">
      <c r="B1363" s="166">
        <v>101103922</v>
      </c>
      <c r="C1363" t="b">
        <v>1</v>
      </c>
      <c r="D1363" t="s">
        <v>8284</v>
      </c>
      <c r="E1363" t="s">
        <v>4</v>
      </c>
      <c r="F1363" t="s">
        <v>3370</v>
      </c>
      <c r="G1363" t="str">
        <f t="shared" si="21"/>
        <v>Агинский РЭСс Южный Аргалей</v>
      </c>
    </row>
    <row r="1364" spans="2:7" x14ac:dyDescent="0.25">
      <c r="B1364" s="195">
        <v>101103951</v>
      </c>
      <c r="C1364" t="b">
        <v>1</v>
      </c>
      <c r="D1364" t="s">
        <v>8296</v>
      </c>
      <c r="E1364" t="s">
        <v>48</v>
      </c>
      <c r="F1364" t="s">
        <v>5399</v>
      </c>
      <c r="G1364" t="str">
        <f t="shared" si="21"/>
        <v>Нерчинский РЭСс Савватеево</v>
      </c>
    </row>
    <row r="1365" spans="2:7" x14ac:dyDescent="0.25">
      <c r="B1365" s="519">
        <v>101103957</v>
      </c>
      <c r="C1365" t="b">
        <v>1</v>
      </c>
      <c r="D1365" t="s">
        <v>8282</v>
      </c>
      <c r="E1365" t="s">
        <v>11</v>
      </c>
      <c r="F1365" t="s">
        <v>3524</v>
      </c>
      <c r="G1365" t="str">
        <f t="shared" si="21"/>
        <v>Борзинский РЭСп/ст Даурия</v>
      </c>
    </row>
    <row r="1366" spans="2:7" x14ac:dyDescent="0.25">
      <c r="B1366" s="175">
        <v>101103969</v>
      </c>
      <c r="C1366" t="b">
        <v>1</v>
      </c>
      <c r="D1366" t="s">
        <v>8289</v>
      </c>
      <c r="E1366" t="s">
        <v>108</v>
      </c>
      <c r="F1366" t="s">
        <v>5407</v>
      </c>
      <c r="G1366" t="str">
        <f t="shared" si="21"/>
        <v>Холбонский РЭСс Халтуй</v>
      </c>
    </row>
    <row r="1367" spans="2:7" x14ac:dyDescent="0.25">
      <c r="B1367" s="519">
        <v>101104052</v>
      </c>
      <c r="C1367" t="b">
        <v>1</v>
      </c>
      <c r="D1367" t="s">
        <v>8282</v>
      </c>
      <c r="E1367" t="s">
        <v>11</v>
      </c>
      <c r="F1367" t="s">
        <v>3524</v>
      </c>
      <c r="G1367" t="str">
        <f t="shared" si="21"/>
        <v>Борзинский РЭСп/ст Даурия</v>
      </c>
    </row>
    <row r="1368" spans="2:7" x14ac:dyDescent="0.25">
      <c r="B1368" s="174">
        <v>101104088</v>
      </c>
      <c r="C1368" t="b">
        <v>1</v>
      </c>
      <c r="D1368" t="s">
        <v>8274</v>
      </c>
      <c r="E1368" t="s">
        <v>106</v>
      </c>
      <c r="F1368" t="s">
        <v>5401</v>
      </c>
      <c r="G1368" t="str">
        <f t="shared" si="21"/>
        <v>Чернышевский РЭСс Кадая</v>
      </c>
    </row>
    <row r="1369" spans="2:7" x14ac:dyDescent="0.25">
      <c r="B1369" s="166">
        <v>101104091</v>
      </c>
      <c r="C1369" t="b">
        <v>1</v>
      </c>
      <c r="D1369" t="s">
        <v>8300</v>
      </c>
      <c r="E1369" t="s">
        <v>45</v>
      </c>
      <c r="F1369" t="s">
        <v>3319</v>
      </c>
      <c r="G1369" t="str">
        <f t="shared" si="21"/>
        <v>Центральный РЭСг Чита</v>
      </c>
    </row>
    <row r="1370" spans="2:7" x14ac:dyDescent="0.25">
      <c r="B1370" s="195">
        <v>101104116</v>
      </c>
      <c r="C1370" t="b">
        <v>1</v>
      </c>
      <c r="D1370" t="s">
        <v>8285</v>
      </c>
      <c r="E1370" t="s">
        <v>8278</v>
      </c>
      <c r="F1370" t="s">
        <v>3570</v>
      </c>
      <c r="G1370" t="str">
        <f t="shared" si="21"/>
        <v>Петровск-Забайкальскнп Катангар Лесоучасток</v>
      </c>
    </row>
    <row r="1371" spans="2:7" x14ac:dyDescent="0.25">
      <c r="B1371" s="174">
        <v>101104180</v>
      </c>
      <c r="C1371" t="b">
        <v>1</v>
      </c>
      <c r="D1371" t="s">
        <v>8291</v>
      </c>
      <c r="E1371" t="s">
        <v>49</v>
      </c>
      <c r="F1371" t="s">
        <v>3349</v>
      </c>
      <c r="G1371" t="str">
        <f t="shared" si="21"/>
        <v>Сретенский РЭСг Сретенск</v>
      </c>
    </row>
    <row r="1372" spans="2:7" x14ac:dyDescent="0.25">
      <c r="B1372" s="174">
        <v>101104209</v>
      </c>
      <c r="C1372" t="b">
        <v>1</v>
      </c>
      <c r="D1372" t="s">
        <v>8272</v>
      </c>
      <c r="E1372" t="s">
        <v>49</v>
      </c>
      <c r="F1372" t="s">
        <v>5400</v>
      </c>
      <c r="G1372" t="str">
        <f t="shared" si="21"/>
        <v>Сретенский РЭСс Фирсово</v>
      </c>
    </row>
    <row r="1373" spans="2:7" x14ac:dyDescent="0.25">
      <c r="B1373" s="166">
        <v>101104211</v>
      </c>
      <c r="C1373" t="b">
        <v>1</v>
      </c>
      <c r="D1373" t="s">
        <v>8279</v>
      </c>
      <c r="E1373" t="s">
        <v>4</v>
      </c>
      <c r="F1373" t="s">
        <v>3691</v>
      </c>
      <c r="G1373" t="str">
        <f t="shared" si="21"/>
        <v>Агинский РЭСс Хойто-Ага</v>
      </c>
    </row>
    <row r="1374" spans="2:7" x14ac:dyDescent="0.25">
      <c r="B1374" s="195">
        <v>101104231</v>
      </c>
      <c r="C1374" t="b">
        <v>1</v>
      </c>
      <c r="D1374" t="s">
        <v>8286</v>
      </c>
      <c r="E1374" t="s">
        <v>48</v>
      </c>
      <c r="F1374" t="s">
        <v>5398</v>
      </c>
      <c r="G1374" t="str">
        <f t="shared" si="21"/>
        <v>Нерчинский РЭСс Нижние Ключи</v>
      </c>
    </row>
    <row r="1375" spans="2:7" x14ac:dyDescent="0.25">
      <c r="B1375" s="174">
        <v>101104284</v>
      </c>
      <c r="C1375" t="b">
        <v>1</v>
      </c>
      <c r="D1375" t="s">
        <v>8274</v>
      </c>
      <c r="E1375" t="s">
        <v>106</v>
      </c>
      <c r="F1375" t="s">
        <v>5401</v>
      </c>
      <c r="G1375" t="str">
        <f t="shared" si="21"/>
        <v>Чернышевский РЭСс Кадая</v>
      </c>
    </row>
    <row r="1376" spans="2:7" x14ac:dyDescent="0.25">
      <c r="B1376" s="166">
        <v>101104308</v>
      </c>
      <c r="C1376" t="b">
        <v>1</v>
      </c>
      <c r="D1376" t="s">
        <v>8279</v>
      </c>
      <c r="E1376" t="s">
        <v>4</v>
      </c>
      <c r="F1376" t="s">
        <v>3691</v>
      </c>
      <c r="G1376" t="str">
        <f t="shared" si="21"/>
        <v>Агинский РЭСс Хойто-Ага</v>
      </c>
    </row>
    <row r="1377" spans="2:7" x14ac:dyDescent="0.25">
      <c r="B1377" s="519">
        <v>101104326</v>
      </c>
      <c r="C1377" t="b">
        <v>1</v>
      </c>
      <c r="D1377" t="s">
        <v>8282</v>
      </c>
      <c r="E1377" t="s">
        <v>11</v>
      </c>
      <c r="F1377" t="s">
        <v>3524</v>
      </c>
      <c r="G1377" t="str">
        <f t="shared" si="21"/>
        <v>Борзинский РЭСп/ст Даурия</v>
      </c>
    </row>
    <row r="1378" spans="2:7" x14ac:dyDescent="0.25">
      <c r="B1378" s="195">
        <v>101104350</v>
      </c>
      <c r="C1378" t="b">
        <v>1</v>
      </c>
      <c r="D1378" t="s">
        <v>8296</v>
      </c>
      <c r="E1378" t="s">
        <v>48</v>
      </c>
      <c r="F1378" t="s">
        <v>5399</v>
      </c>
      <c r="G1378" t="str">
        <f t="shared" si="21"/>
        <v>Нерчинский РЭСс Савватеево</v>
      </c>
    </row>
    <row r="1379" spans="2:7" x14ac:dyDescent="0.25">
      <c r="B1379" s="519">
        <v>101104385</v>
      </c>
      <c r="C1379" t="b">
        <v>1</v>
      </c>
      <c r="D1379" t="s">
        <v>8282</v>
      </c>
      <c r="E1379" t="s">
        <v>11</v>
      </c>
      <c r="F1379" t="s">
        <v>3524</v>
      </c>
      <c r="G1379" t="str">
        <f t="shared" si="21"/>
        <v>Борзинский РЭСп/ст Даурия</v>
      </c>
    </row>
    <row r="1380" spans="2:7" x14ac:dyDescent="0.25">
      <c r="B1380" s="195">
        <v>101104449</v>
      </c>
      <c r="C1380" t="b">
        <v>1</v>
      </c>
      <c r="D1380" t="s">
        <v>8277</v>
      </c>
      <c r="E1380" t="s">
        <v>8278</v>
      </c>
      <c r="F1380" t="s">
        <v>7954</v>
      </c>
      <c r="G1380" t="str">
        <f t="shared" si="21"/>
        <v>Петровск-Забайкальскс Харагун</v>
      </c>
    </row>
    <row r="1381" spans="2:7" x14ac:dyDescent="0.25">
      <c r="B1381" s="174">
        <v>101104525</v>
      </c>
      <c r="C1381" t="b">
        <v>1</v>
      </c>
      <c r="D1381" t="s">
        <v>8274</v>
      </c>
      <c r="E1381" t="s">
        <v>106</v>
      </c>
      <c r="F1381" t="s">
        <v>5402</v>
      </c>
      <c r="G1381" t="str">
        <f t="shared" si="21"/>
        <v>Чернышевский РЭСс Новый Олов</v>
      </c>
    </row>
    <row r="1382" spans="2:7" x14ac:dyDescent="0.25">
      <c r="B1382" s="175">
        <v>101104644</v>
      </c>
      <c r="C1382" t="b">
        <v>1</v>
      </c>
      <c r="D1382" t="s">
        <v>8313</v>
      </c>
      <c r="E1382" t="s">
        <v>108</v>
      </c>
      <c r="F1382" t="s">
        <v>5404</v>
      </c>
      <c r="G1382" t="str">
        <f t="shared" si="21"/>
        <v>Холбонский РЭСс Нижняя Хила</v>
      </c>
    </row>
    <row r="1383" spans="2:7" x14ac:dyDescent="0.25">
      <c r="B1383" s="174">
        <v>101104703</v>
      </c>
      <c r="C1383" t="b">
        <v>1</v>
      </c>
      <c r="D1383" t="s">
        <v>8273</v>
      </c>
      <c r="E1383" t="s">
        <v>49</v>
      </c>
      <c r="F1383" t="s">
        <v>3329</v>
      </c>
      <c r="G1383" t="str">
        <f t="shared" si="21"/>
        <v>Сретенский РЭСпгт Кокуй</v>
      </c>
    </row>
    <row r="1384" spans="2:7" x14ac:dyDescent="0.25">
      <c r="B1384" s="195">
        <v>101104739</v>
      </c>
      <c r="C1384" t="b">
        <v>1</v>
      </c>
      <c r="D1384" t="s">
        <v>8285</v>
      </c>
      <c r="E1384" t="s">
        <v>8278</v>
      </c>
      <c r="F1384" t="s">
        <v>3570</v>
      </c>
      <c r="G1384" t="str">
        <f t="shared" si="21"/>
        <v>Петровск-Забайкальскнп Катангар Лесоучасток</v>
      </c>
    </row>
    <row r="1385" spans="2:7" x14ac:dyDescent="0.25">
      <c r="B1385" s="166">
        <v>101105016</v>
      </c>
      <c r="C1385" t="b">
        <v>1</v>
      </c>
      <c r="D1385" t="s">
        <v>8290</v>
      </c>
      <c r="E1385" t="s">
        <v>45</v>
      </c>
      <c r="F1385" t="s">
        <v>8105</v>
      </c>
      <c r="G1385" t="str">
        <f t="shared" si="21"/>
        <v>Центральный РЭСЧита</v>
      </c>
    </row>
    <row r="1386" spans="2:7" x14ac:dyDescent="0.25">
      <c r="B1386" s="174">
        <v>101105039</v>
      </c>
      <c r="C1386" t="b">
        <v>1</v>
      </c>
      <c r="D1386" t="s">
        <v>8272</v>
      </c>
      <c r="E1386" t="s">
        <v>49</v>
      </c>
      <c r="F1386" t="s">
        <v>5400</v>
      </c>
      <c r="G1386" t="str">
        <f t="shared" si="21"/>
        <v>Сретенский РЭСс Фирсово</v>
      </c>
    </row>
    <row r="1387" spans="2:7" x14ac:dyDescent="0.25">
      <c r="B1387" s="195">
        <v>101105069</v>
      </c>
      <c r="C1387" t="b">
        <v>1</v>
      </c>
      <c r="D1387" t="s">
        <v>8308</v>
      </c>
      <c r="E1387" t="s">
        <v>48</v>
      </c>
      <c r="F1387" t="s">
        <v>3325</v>
      </c>
      <c r="G1387" t="str">
        <f t="shared" si="21"/>
        <v>Нерчинский РЭСг Нерчинск</v>
      </c>
    </row>
    <row r="1388" spans="2:7" x14ac:dyDescent="0.25">
      <c r="B1388" s="174">
        <v>101105086</v>
      </c>
      <c r="C1388" t="b">
        <v>1</v>
      </c>
      <c r="D1388" t="s">
        <v>8274</v>
      </c>
      <c r="E1388" t="s">
        <v>106</v>
      </c>
      <c r="F1388" t="s">
        <v>5402</v>
      </c>
      <c r="G1388" t="str">
        <f t="shared" si="21"/>
        <v>Чернышевский РЭСс Новый Олов</v>
      </c>
    </row>
    <row r="1389" spans="2:7" x14ac:dyDescent="0.25">
      <c r="B1389" s="166">
        <v>101105123</v>
      </c>
      <c r="C1389" t="b">
        <v>1</v>
      </c>
      <c r="D1389" t="s">
        <v>8279</v>
      </c>
      <c r="E1389" t="s">
        <v>4</v>
      </c>
      <c r="F1389" t="s">
        <v>3691</v>
      </c>
      <c r="G1389" t="str">
        <f t="shared" si="21"/>
        <v>Агинский РЭСс Хойто-Ага</v>
      </c>
    </row>
    <row r="1390" spans="2:7" x14ac:dyDescent="0.25">
      <c r="B1390" s="195">
        <v>101105155</v>
      </c>
      <c r="C1390" t="b">
        <v>1</v>
      </c>
      <c r="D1390" t="s">
        <v>8296</v>
      </c>
      <c r="E1390" t="s">
        <v>48</v>
      </c>
      <c r="F1390" t="s">
        <v>5399</v>
      </c>
      <c r="G1390" t="str">
        <f t="shared" si="21"/>
        <v>Нерчинский РЭСс Савватеево</v>
      </c>
    </row>
    <row r="1391" spans="2:7" x14ac:dyDescent="0.25">
      <c r="B1391" s="166">
        <v>101105236</v>
      </c>
      <c r="C1391" t="b">
        <v>1</v>
      </c>
      <c r="D1391" t="s">
        <v>8284</v>
      </c>
      <c r="E1391" t="s">
        <v>4</v>
      </c>
      <c r="F1391" t="s">
        <v>3370</v>
      </c>
      <c r="G1391" t="str">
        <f t="shared" si="21"/>
        <v>Агинский РЭСс Южный Аргалей</v>
      </c>
    </row>
    <row r="1392" spans="2:7" x14ac:dyDescent="0.25">
      <c r="B1392" s="166">
        <v>101105244</v>
      </c>
      <c r="C1392" t="b">
        <v>1</v>
      </c>
      <c r="D1392" t="s">
        <v>8284</v>
      </c>
      <c r="E1392" t="s">
        <v>4</v>
      </c>
      <c r="F1392" t="s">
        <v>3370</v>
      </c>
      <c r="G1392" t="str">
        <f t="shared" si="21"/>
        <v>Агинский РЭСс Южный Аргалей</v>
      </c>
    </row>
    <row r="1393" spans="2:7" x14ac:dyDescent="0.25">
      <c r="B1393" s="519">
        <v>101105281</v>
      </c>
      <c r="C1393" t="b">
        <v>1</v>
      </c>
      <c r="D1393" t="s">
        <v>8282</v>
      </c>
      <c r="E1393" t="s">
        <v>11</v>
      </c>
      <c r="F1393" t="s">
        <v>3524</v>
      </c>
      <c r="G1393" t="str">
        <f t="shared" si="21"/>
        <v>Борзинский РЭСп/ст Даурия</v>
      </c>
    </row>
    <row r="1394" spans="2:7" x14ac:dyDescent="0.25">
      <c r="B1394" s="174">
        <v>101105353</v>
      </c>
      <c r="C1394" t="b">
        <v>1</v>
      </c>
      <c r="D1394" t="s">
        <v>8286</v>
      </c>
      <c r="E1394" t="s">
        <v>48</v>
      </c>
      <c r="F1394" t="s">
        <v>5394</v>
      </c>
      <c r="G1394" t="str">
        <f t="shared" si="21"/>
        <v>Нерчинский РЭСс Верхние Ключи</v>
      </c>
    </row>
    <row r="1395" spans="2:7" x14ac:dyDescent="0.25">
      <c r="B1395" s="174">
        <v>101105385</v>
      </c>
      <c r="C1395" t="b">
        <v>1</v>
      </c>
      <c r="D1395" t="s">
        <v>8291</v>
      </c>
      <c r="E1395" t="s">
        <v>49</v>
      </c>
      <c r="F1395" t="s">
        <v>3349</v>
      </c>
      <c r="G1395" t="str">
        <f t="shared" si="21"/>
        <v>Сретенский РЭСг Сретенск</v>
      </c>
    </row>
    <row r="1396" spans="2:7" x14ac:dyDescent="0.25">
      <c r="B1396" s="519">
        <v>101105404</v>
      </c>
      <c r="C1396" t="b">
        <v>1</v>
      </c>
      <c r="D1396" t="s">
        <v>8282</v>
      </c>
      <c r="E1396" t="s">
        <v>11</v>
      </c>
      <c r="F1396" t="s">
        <v>3524</v>
      </c>
      <c r="G1396" t="str">
        <f t="shared" si="21"/>
        <v>Борзинский РЭСп/ст Даурия</v>
      </c>
    </row>
    <row r="1397" spans="2:7" x14ac:dyDescent="0.25">
      <c r="B1397" s="166">
        <v>101105426</v>
      </c>
      <c r="C1397" t="b">
        <v>1</v>
      </c>
      <c r="D1397" t="s">
        <v>8284</v>
      </c>
      <c r="E1397" t="s">
        <v>4</v>
      </c>
      <c r="F1397" t="s">
        <v>3370</v>
      </c>
      <c r="G1397" t="str">
        <f t="shared" si="21"/>
        <v>Агинский РЭСс Южный Аргалей</v>
      </c>
    </row>
    <row r="1398" spans="2:7" x14ac:dyDescent="0.25">
      <c r="B1398" s="174">
        <v>101105478</v>
      </c>
      <c r="C1398" t="b">
        <v>1</v>
      </c>
      <c r="D1398" t="s">
        <v>8301</v>
      </c>
      <c r="E1398" t="s">
        <v>49</v>
      </c>
      <c r="F1398" t="s">
        <v>3329</v>
      </c>
      <c r="G1398" t="str">
        <f t="shared" si="21"/>
        <v>Сретенский РЭСпгт Кокуй</v>
      </c>
    </row>
    <row r="1399" spans="2:7" x14ac:dyDescent="0.25">
      <c r="B1399" s="519">
        <v>101105589</v>
      </c>
      <c r="C1399" t="b">
        <v>1</v>
      </c>
      <c r="D1399" t="s">
        <v>8282</v>
      </c>
      <c r="E1399" t="s">
        <v>11</v>
      </c>
      <c r="F1399" t="s">
        <v>3524</v>
      </c>
      <c r="G1399" t="str">
        <f t="shared" si="21"/>
        <v>Борзинский РЭСп/ст Даурия</v>
      </c>
    </row>
    <row r="1400" spans="2:7" x14ac:dyDescent="0.25">
      <c r="B1400" s="174">
        <v>101105700</v>
      </c>
      <c r="C1400" t="b">
        <v>1</v>
      </c>
      <c r="D1400" t="s">
        <v>8274</v>
      </c>
      <c r="E1400" t="s">
        <v>106</v>
      </c>
      <c r="F1400" t="s">
        <v>5401</v>
      </c>
      <c r="G1400" t="str">
        <f t="shared" si="21"/>
        <v>Чернышевский РЭСс Кадая</v>
      </c>
    </row>
    <row r="1401" spans="2:7" x14ac:dyDescent="0.25">
      <c r="B1401" s="195">
        <v>101105702</v>
      </c>
      <c r="C1401" t="b">
        <v>1</v>
      </c>
      <c r="D1401" t="s">
        <v>8286</v>
      </c>
      <c r="E1401" t="s">
        <v>48</v>
      </c>
      <c r="F1401" t="s">
        <v>5398</v>
      </c>
      <c r="G1401" t="str">
        <f t="shared" si="21"/>
        <v>Нерчинский РЭСс Нижние Ключи</v>
      </c>
    </row>
    <row r="1402" spans="2:7" x14ac:dyDescent="0.25">
      <c r="B1402" s="195">
        <v>101105715</v>
      </c>
      <c r="C1402" t="b">
        <v>1</v>
      </c>
      <c r="D1402" t="s">
        <v>8285</v>
      </c>
      <c r="E1402" t="s">
        <v>8278</v>
      </c>
      <c r="F1402" t="s">
        <v>7891</v>
      </c>
      <c r="G1402" t="str">
        <f t="shared" si="21"/>
        <v>Петровск-Забайкальскс Катангар</v>
      </c>
    </row>
    <row r="1403" spans="2:7" x14ac:dyDescent="0.25">
      <c r="B1403" s="174">
        <v>101105783</v>
      </c>
      <c r="C1403" t="b">
        <v>1</v>
      </c>
      <c r="D1403" t="s">
        <v>8272</v>
      </c>
      <c r="E1403" t="s">
        <v>49</v>
      </c>
      <c r="F1403" t="s">
        <v>5400</v>
      </c>
      <c r="G1403" t="str">
        <f t="shared" si="21"/>
        <v>Сретенский РЭСс Фирсово</v>
      </c>
    </row>
    <row r="1404" spans="2:7" x14ac:dyDescent="0.25">
      <c r="B1404" s="175">
        <v>101105865</v>
      </c>
      <c r="C1404" t="b">
        <v>1</v>
      </c>
      <c r="D1404" t="s">
        <v>8313</v>
      </c>
      <c r="E1404" t="s">
        <v>108</v>
      </c>
      <c r="F1404" t="s">
        <v>5404</v>
      </c>
      <c r="G1404" t="str">
        <f t="shared" si="21"/>
        <v>Холбонский РЭСс Нижняя Хила</v>
      </c>
    </row>
    <row r="1405" spans="2:7" x14ac:dyDescent="0.25">
      <c r="B1405" s="195">
        <v>101105870</v>
      </c>
      <c r="C1405" t="b">
        <v>1</v>
      </c>
      <c r="D1405" t="s">
        <v>8286</v>
      </c>
      <c r="E1405" t="s">
        <v>48</v>
      </c>
      <c r="F1405" t="s">
        <v>5398</v>
      </c>
      <c r="G1405" t="str">
        <f t="shared" si="21"/>
        <v>Нерчинский РЭСс Нижние Ключи</v>
      </c>
    </row>
    <row r="1406" spans="2:7" x14ac:dyDescent="0.25">
      <c r="B1406" s="174">
        <v>101105910</v>
      </c>
      <c r="C1406" t="b">
        <v>1</v>
      </c>
      <c r="D1406" t="s">
        <v>8274</v>
      </c>
      <c r="E1406" t="s">
        <v>106</v>
      </c>
      <c r="F1406" t="s">
        <v>5402</v>
      </c>
      <c r="G1406" t="str">
        <f t="shared" si="21"/>
        <v>Чернышевский РЭСс Новый Олов</v>
      </c>
    </row>
    <row r="1407" spans="2:7" x14ac:dyDescent="0.25">
      <c r="B1407" s="519">
        <v>101105918</v>
      </c>
      <c r="C1407" t="b">
        <v>1</v>
      </c>
      <c r="D1407" t="s">
        <v>8282</v>
      </c>
      <c r="E1407" t="s">
        <v>11</v>
      </c>
      <c r="F1407" t="s">
        <v>3524</v>
      </c>
      <c r="G1407" t="str">
        <f t="shared" si="21"/>
        <v>Борзинский РЭСп/ст Даурия</v>
      </c>
    </row>
    <row r="1408" spans="2:7" x14ac:dyDescent="0.25">
      <c r="B1408" s="174">
        <v>101105933</v>
      </c>
      <c r="C1408" t="b">
        <v>1</v>
      </c>
      <c r="D1408" t="s">
        <v>8273</v>
      </c>
      <c r="E1408" t="s">
        <v>49</v>
      </c>
      <c r="F1408" t="s">
        <v>3329</v>
      </c>
      <c r="G1408" t="str">
        <f t="shared" si="21"/>
        <v>Сретенский РЭСпгт Кокуй</v>
      </c>
    </row>
    <row r="1409" spans="2:7" x14ac:dyDescent="0.25">
      <c r="B1409" s="174">
        <v>101106003</v>
      </c>
      <c r="C1409" t="b">
        <v>1</v>
      </c>
      <c r="D1409" t="s">
        <v>8273</v>
      </c>
      <c r="E1409" t="s">
        <v>49</v>
      </c>
      <c r="F1409" t="s">
        <v>3329</v>
      </c>
      <c r="G1409" t="str">
        <f t="shared" si="21"/>
        <v>Сретенский РЭСпгт Кокуй</v>
      </c>
    </row>
    <row r="1410" spans="2:7" x14ac:dyDescent="0.25">
      <c r="B1410" s="519">
        <v>101106051</v>
      </c>
      <c r="C1410" t="b">
        <v>1</v>
      </c>
      <c r="D1410" t="s">
        <v>8282</v>
      </c>
      <c r="E1410" t="s">
        <v>11</v>
      </c>
      <c r="F1410" t="s">
        <v>3524</v>
      </c>
      <c r="G1410" t="str">
        <f t="shared" si="21"/>
        <v>Борзинский РЭСп/ст Даурия</v>
      </c>
    </row>
    <row r="1411" spans="2:7" x14ac:dyDescent="0.25">
      <c r="B1411" s="195">
        <v>101106167</v>
      </c>
      <c r="C1411" t="b">
        <v>1</v>
      </c>
      <c r="D1411" t="s">
        <v>8286</v>
      </c>
      <c r="E1411" t="s">
        <v>48</v>
      </c>
      <c r="F1411" t="s">
        <v>5398</v>
      </c>
      <c r="G1411" t="str">
        <f t="shared" si="21"/>
        <v>Нерчинский РЭСс Нижние Ключи</v>
      </c>
    </row>
    <row r="1412" spans="2:7" x14ac:dyDescent="0.25">
      <c r="B1412" s="195">
        <v>101106169</v>
      </c>
      <c r="C1412" t="b">
        <v>1</v>
      </c>
      <c r="D1412" t="s">
        <v>8286</v>
      </c>
      <c r="E1412" t="s">
        <v>48</v>
      </c>
      <c r="F1412" t="s">
        <v>5398</v>
      </c>
      <c r="G1412" t="str">
        <f t="shared" si="21"/>
        <v>Нерчинский РЭСс Нижние Ключи</v>
      </c>
    </row>
    <row r="1413" spans="2:7" x14ac:dyDescent="0.25">
      <c r="B1413" s="195">
        <v>101106176</v>
      </c>
      <c r="C1413" t="b">
        <v>1</v>
      </c>
      <c r="D1413" t="s">
        <v>8294</v>
      </c>
      <c r="E1413" t="s">
        <v>48</v>
      </c>
      <c r="F1413" t="s">
        <v>3325</v>
      </c>
      <c r="G1413" t="str">
        <f t="shared" si="21"/>
        <v>Нерчинский РЭСг Нерчинск</v>
      </c>
    </row>
    <row r="1414" spans="2:7" x14ac:dyDescent="0.25">
      <c r="B1414" s="166">
        <v>101106180</v>
      </c>
      <c r="C1414" t="b">
        <v>1</v>
      </c>
      <c r="D1414" t="s">
        <v>8300</v>
      </c>
      <c r="E1414" t="s">
        <v>45</v>
      </c>
      <c r="F1414" t="s">
        <v>3319</v>
      </c>
      <c r="G1414" t="str">
        <f t="shared" si="21"/>
        <v>Центральный РЭСг Чита</v>
      </c>
    </row>
    <row r="1415" spans="2:7" x14ac:dyDescent="0.25">
      <c r="B1415" s="166">
        <v>101106298</v>
      </c>
      <c r="C1415" t="b">
        <v>1</v>
      </c>
      <c r="D1415" t="s">
        <v>8284</v>
      </c>
      <c r="E1415" t="s">
        <v>4</v>
      </c>
      <c r="F1415" t="s">
        <v>3370</v>
      </c>
      <c r="G1415" t="str">
        <f t="shared" si="21"/>
        <v>Агинский РЭСс Южный Аргалей</v>
      </c>
    </row>
    <row r="1416" spans="2:7" x14ac:dyDescent="0.25">
      <c r="B1416" s="174">
        <v>101106299</v>
      </c>
      <c r="C1416" t="b">
        <v>1</v>
      </c>
      <c r="D1416" t="s">
        <v>8272</v>
      </c>
      <c r="E1416" t="s">
        <v>49</v>
      </c>
      <c r="F1416" t="s">
        <v>5400</v>
      </c>
      <c r="G1416" t="str">
        <f t="shared" si="21"/>
        <v>Сретенский РЭСс Фирсово</v>
      </c>
    </row>
    <row r="1417" spans="2:7" x14ac:dyDescent="0.25">
      <c r="B1417" s="166">
        <v>101106358</v>
      </c>
      <c r="C1417" t="b">
        <v>1</v>
      </c>
      <c r="D1417" t="s">
        <v>8290</v>
      </c>
      <c r="E1417" t="s">
        <v>45</v>
      </c>
      <c r="F1417" t="s">
        <v>3319</v>
      </c>
      <c r="G1417" t="str">
        <f t="shared" si="21"/>
        <v>Центральный РЭСг Чита</v>
      </c>
    </row>
    <row r="1418" spans="2:7" x14ac:dyDescent="0.25">
      <c r="B1418" s="174">
        <v>101106445</v>
      </c>
      <c r="C1418" t="b">
        <v>1</v>
      </c>
      <c r="D1418" t="s">
        <v>8291</v>
      </c>
      <c r="E1418" t="s">
        <v>49</v>
      </c>
      <c r="F1418" t="s">
        <v>3349</v>
      </c>
      <c r="G1418" t="str">
        <f t="shared" si="21"/>
        <v>Сретенский РЭСг Сретенск</v>
      </c>
    </row>
    <row r="1419" spans="2:7" x14ac:dyDescent="0.25">
      <c r="B1419" s="174">
        <v>101106473</v>
      </c>
      <c r="C1419" t="b">
        <v>1</v>
      </c>
      <c r="D1419" t="s">
        <v>8273</v>
      </c>
      <c r="E1419" t="s">
        <v>49</v>
      </c>
      <c r="F1419" t="s">
        <v>3329</v>
      </c>
      <c r="G1419" t="str">
        <f t="shared" si="21"/>
        <v>Сретенский РЭСпгт Кокуй</v>
      </c>
    </row>
    <row r="1420" spans="2:7" x14ac:dyDescent="0.25">
      <c r="B1420" s="166">
        <v>101106509</v>
      </c>
      <c r="C1420" t="b">
        <v>1</v>
      </c>
      <c r="D1420" t="s">
        <v>8290</v>
      </c>
      <c r="E1420" t="s">
        <v>45</v>
      </c>
      <c r="F1420" t="s">
        <v>3319</v>
      </c>
      <c r="G1420" t="str">
        <f t="shared" si="21"/>
        <v>Центральный РЭСг Чита</v>
      </c>
    </row>
    <row r="1421" spans="2:7" x14ac:dyDescent="0.25">
      <c r="B1421" s="174">
        <v>101106518</v>
      </c>
      <c r="C1421" t="b">
        <v>1</v>
      </c>
      <c r="D1421" t="s">
        <v>8301</v>
      </c>
      <c r="E1421" t="s">
        <v>49</v>
      </c>
      <c r="F1421" t="s">
        <v>3329</v>
      </c>
      <c r="G1421" t="str">
        <f t="shared" si="21"/>
        <v>Сретенский РЭСпгт Кокуй</v>
      </c>
    </row>
    <row r="1422" spans="2:7" x14ac:dyDescent="0.25">
      <c r="B1422" s="174">
        <v>101106569</v>
      </c>
      <c r="C1422" t="b">
        <v>1</v>
      </c>
      <c r="D1422" t="s">
        <v>8273</v>
      </c>
      <c r="E1422" t="s">
        <v>49</v>
      </c>
      <c r="F1422" t="s">
        <v>3329</v>
      </c>
      <c r="G1422" t="str">
        <f t="shared" ref="G1422:G1485" si="22">CONCATENATE(E1422,F1422)</f>
        <v>Сретенский РЭСпгт Кокуй</v>
      </c>
    </row>
    <row r="1423" spans="2:7" x14ac:dyDescent="0.25">
      <c r="B1423" s="175">
        <v>101106570</v>
      </c>
      <c r="C1423" t="b">
        <v>1</v>
      </c>
      <c r="D1423" t="s">
        <v>8316</v>
      </c>
      <c r="E1423" t="s">
        <v>28</v>
      </c>
      <c r="F1423" t="s">
        <v>3594</v>
      </c>
      <c r="G1423" t="str">
        <f t="shared" si="22"/>
        <v>Черновский РЭСп ЧЭС</v>
      </c>
    </row>
    <row r="1424" spans="2:7" x14ac:dyDescent="0.25">
      <c r="B1424" s="174">
        <v>101106572</v>
      </c>
      <c r="C1424" t="b">
        <v>1</v>
      </c>
      <c r="D1424" t="s">
        <v>8292</v>
      </c>
      <c r="E1424" t="s">
        <v>49</v>
      </c>
      <c r="F1424" t="s">
        <v>3329</v>
      </c>
      <c r="G1424" t="str">
        <f t="shared" si="22"/>
        <v>Сретенский РЭСпгт Кокуй</v>
      </c>
    </row>
    <row r="1425" spans="2:7" x14ac:dyDescent="0.25">
      <c r="B1425" s="166">
        <v>101106602</v>
      </c>
      <c r="C1425" t="b">
        <v>1</v>
      </c>
      <c r="D1425" t="s">
        <v>8279</v>
      </c>
      <c r="E1425" t="s">
        <v>4</v>
      </c>
      <c r="F1425" t="s">
        <v>3691</v>
      </c>
      <c r="G1425" t="str">
        <f t="shared" si="22"/>
        <v>Агинский РЭСс Хойто-Ага</v>
      </c>
    </row>
    <row r="1426" spans="2:7" x14ac:dyDescent="0.25">
      <c r="B1426" s="195">
        <v>101106705</v>
      </c>
      <c r="C1426" t="b">
        <v>1</v>
      </c>
      <c r="D1426" t="s">
        <v>8296</v>
      </c>
      <c r="E1426" t="s">
        <v>48</v>
      </c>
      <c r="F1426" t="s">
        <v>5399</v>
      </c>
      <c r="G1426" t="str">
        <f t="shared" si="22"/>
        <v>Нерчинский РЭСс Савватеево</v>
      </c>
    </row>
    <row r="1427" spans="2:7" x14ac:dyDescent="0.25">
      <c r="B1427" s="166">
        <v>101106736</v>
      </c>
      <c r="C1427" t="b">
        <v>1</v>
      </c>
      <c r="D1427" t="s">
        <v>8284</v>
      </c>
      <c r="E1427" t="s">
        <v>4</v>
      </c>
      <c r="F1427" t="s">
        <v>3370</v>
      </c>
      <c r="G1427" t="str">
        <f t="shared" si="22"/>
        <v>Агинский РЭСс Южный Аргалей</v>
      </c>
    </row>
    <row r="1428" spans="2:7" x14ac:dyDescent="0.25">
      <c r="B1428" s="195">
        <v>101106800</v>
      </c>
      <c r="C1428" t="b">
        <v>1</v>
      </c>
      <c r="D1428" t="s">
        <v>8308</v>
      </c>
      <c r="E1428" t="s">
        <v>48</v>
      </c>
      <c r="F1428" t="s">
        <v>3325</v>
      </c>
      <c r="G1428" t="str">
        <f t="shared" si="22"/>
        <v>Нерчинский РЭСг Нерчинск</v>
      </c>
    </row>
    <row r="1429" spans="2:7" x14ac:dyDescent="0.25">
      <c r="B1429" s="520">
        <v>101106819</v>
      </c>
      <c r="C1429" t="b">
        <v>1</v>
      </c>
      <c r="D1429" t="s">
        <v>8281</v>
      </c>
      <c r="E1429" t="s">
        <v>11</v>
      </c>
      <c r="F1429" t="s">
        <v>3316</v>
      </c>
      <c r="G1429" t="str">
        <f t="shared" si="22"/>
        <v>Борзинский РЭСг Борзя</v>
      </c>
    </row>
    <row r="1430" spans="2:7" x14ac:dyDescent="0.25">
      <c r="B1430" s="195">
        <v>101106857</v>
      </c>
      <c r="C1430" t="b">
        <v>1</v>
      </c>
      <c r="D1430" t="s">
        <v>8298</v>
      </c>
      <c r="E1430" t="s">
        <v>48</v>
      </c>
      <c r="F1430" t="s">
        <v>5393</v>
      </c>
      <c r="G1430" t="str">
        <f t="shared" si="22"/>
        <v>Нерчинский РЭСпгт Приисковый</v>
      </c>
    </row>
    <row r="1431" spans="2:7" x14ac:dyDescent="0.25">
      <c r="B1431" s="175">
        <v>101106862</v>
      </c>
      <c r="C1431" t="b">
        <v>1</v>
      </c>
      <c r="D1431" t="s">
        <v>8299</v>
      </c>
      <c r="E1431" t="s">
        <v>108</v>
      </c>
      <c r="F1431" t="s">
        <v>3326</v>
      </c>
      <c r="G1431" t="str">
        <f t="shared" si="22"/>
        <v>Холбонский РЭСпгт Первомайский</v>
      </c>
    </row>
    <row r="1432" spans="2:7" x14ac:dyDescent="0.25">
      <c r="B1432" s="195">
        <v>101106872</v>
      </c>
      <c r="C1432" t="b">
        <v>1</v>
      </c>
      <c r="D1432" t="s">
        <v>8296</v>
      </c>
      <c r="E1432" t="s">
        <v>48</v>
      </c>
      <c r="F1432" t="s">
        <v>5399</v>
      </c>
      <c r="G1432" t="str">
        <f t="shared" si="22"/>
        <v>Нерчинский РЭСс Савватеево</v>
      </c>
    </row>
    <row r="1433" spans="2:7" x14ac:dyDescent="0.25">
      <c r="B1433" s="195">
        <v>101107051</v>
      </c>
      <c r="C1433" t="b">
        <v>1</v>
      </c>
      <c r="D1433" t="s">
        <v>8286</v>
      </c>
      <c r="E1433" t="s">
        <v>48</v>
      </c>
      <c r="F1433" t="s">
        <v>5398</v>
      </c>
      <c r="G1433" t="str">
        <f t="shared" si="22"/>
        <v>Нерчинский РЭСс Нижние Ключи</v>
      </c>
    </row>
    <row r="1434" spans="2:7" x14ac:dyDescent="0.25">
      <c r="B1434" s="174">
        <v>101107062</v>
      </c>
      <c r="C1434" t="b">
        <v>1</v>
      </c>
      <c r="D1434" t="s">
        <v>8286</v>
      </c>
      <c r="E1434" t="s">
        <v>48</v>
      </c>
      <c r="F1434" t="s">
        <v>5394</v>
      </c>
      <c r="G1434" t="str">
        <f t="shared" si="22"/>
        <v>Нерчинский РЭСс Верхние Ключи</v>
      </c>
    </row>
    <row r="1435" spans="2:7" x14ac:dyDescent="0.25">
      <c r="B1435" s="174">
        <v>101107115</v>
      </c>
      <c r="C1435" t="b">
        <v>1</v>
      </c>
      <c r="D1435" t="s">
        <v>8273</v>
      </c>
      <c r="E1435" t="s">
        <v>49</v>
      </c>
      <c r="F1435" t="s">
        <v>3329</v>
      </c>
      <c r="G1435" t="str">
        <f t="shared" si="22"/>
        <v>Сретенский РЭСпгт Кокуй</v>
      </c>
    </row>
    <row r="1436" spans="2:7" x14ac:dyDescent="0.25">
      <c r="B1436" s="175">
        <v>101107188</v>
      </c>
      <c r="C1436" t="b">
        <v>1</v>
      </c>
      <c r="D1436" t="s">
        <v>8317</v>
      </c>
      <c r="E1436" t="s">
        <v>28</v>
      </c>
      <c r="F1436" t="s">
        <v>3591</v>
      </c>
      <c r="G1436" t="str">
        <f t="shared" si="22"/>
        <v>Черновский РЭСп Энергетиков</v>
      </c>
    </row>
    <row r="1437" spans="2:7" x14ac:dyDescent="0.25">
      <c r="B1437" s="195">
        <v>101107230</v>
      </c>
      <c r="C1437" t="b">
        <v>1</v>
      </c>
      <c r="D1437" t="s">
        <v>8318</v>
      </c>
      <c r="E1437" t="s">
        <v>48</v>
      </c>
      <c r="F1437" t="s">
        <v>3325</v>
      </c>
      <c r="G1437" t="str">
        <f t="shared" si="22"/>
        <v>Нерчинский РЭСг Нерчинск</v>
      </c>
    </row>
    <row r="1438" spans="2:7" x14ac:dyDescent="0.25">
      <c r="B1438" s="174">
        <v>101107261</v>
      </c>
      <c r="C1438" t="b">
        <v>1</v>
      </c>
      <c r="D1438" t="s">
        <v>8301</v>
      </c>
      <c r="E1438" t="s">
        <v>49</v>
      </c>
      <c r="F1438" t="s">
        <v>3329</v>
      </c>
      <c r="G1438" t="str">
        <f t="shared" si="22"/>
        <v>Сретенский РЭСпгт Кокуй</v>
      </c>
    </row>
    <row r="1439" spans="2:7" x14ac:dyDescent="0.25">
      <c r="B1439" s="174">
        <v>101107355</v>
      </c>
      <c r="C1439" t="b">
        <v>1</v>
      </c>
      <c r="D1439" t="s">
        <v>8276</v>
      </c>
      <c r="E1439" t="s">
        <v>49</v>
      </c>
      <c r="F1439" t="s">
        <v>3349</v>
      </c>
      <c r="G1439" t="str">
        <f t="shared" si="22"/>
        <v>Сретенский РЭСг Сретенск</v>
      </c>
    </row>
    <row r="1440" spans="2:7" x14ac:dyDescent="0.25">
      <c r="B1440" s="166">
        <v>101107449</v>
      </c>
      <c r="C1440" t="b">
        <v>1</v>
      </c>
      <c r="D1440" t="s">
        <v>8300</v>
      </c>
      <c r="E1440" t="s">
        <v>45</v>
      </c>
      <c r="F1440" t="s">
        <v>3319</v>
      </c>
      <c r="G1440" t="str">
        <f t="shared" si="22"/>
        <v>Центральный РЭСг Чита</v>
      </c>
    </row>
    <row r="1441" spans="2:7" x14ac:dyDescent="0.25">
      <c r="B1441" s="166">
        <v>101107532</v>
      </c>
      <c r="C1441" t="b">
        <v>1</v>
      </c>
      <c r="D1441" t="s">
        <v>8279</v>
      </c>
      <c r="E1441" t="s">
        <v>4</v>
      </c>
      <c r="F1441" t="s">
        <v>3691</v>
      </c>
      <c r="G1441" t="str">
        <f t="shared" si="22"/>
        <v>Агинский РЭСс Хойто-Ага</v>
      </c>
    </row>
    <row r="1442" spans="2:7" x14ac:dyDescent="0.25">
      <c r="B1442" s="175">
        <v>101107554</v>
      </c>
      <c r="C1442" t="b">
        <v>1</v>
      </c>
      <c r="D1442" t="s">
        <v>8289</v>
      </c>
      <c r="E1442" t="s">
        <v>108</v>
      </c>
      <c r="F1442" t="s">
        <v>5407</v>
      </c>
      <c r="G1442" t="str">
        <f t="shared" si="22"/>
        <v>Холбонский РЭСс Халтуй</v>
      </c>
    </row>
    <row r="1443" spans="2:7" x14ac:dyDescent="0.25">
      <c r="B1443" s="174">
        <v>101107635</v>
      </c>
      <c r="C1443" t="b">
        <v>1</v>
      </c>
      <c r="D1443" t="s">
        <v>8273</v>
      </c>
      <c r="E1443" t="s">
        <v>49</v>
      </c>
      <c r="F1443" t="s">
        <v>3329</v>
      </c>
      <c r="G1443" t="str">
        <f t="shared" si="22"/>
        <v>Сретенский РЭСпгт Кокуй</v>
      </c>
    </row>
    <row r="1444" spans="2:7" x14ac:dyDescent="0.25">
      <c r="B1444" s="174">
        <v>101107711</v>
      </c>
      <c r="C1444" t="b">
        <v>1</v>
      </c>
      <c r="D1444" t="s">
        <v>8272</v>
      </c>
      <c r="E1444" t="s">
        <v>49</v>
      </c>
      <c r="F1444" t="s">
        <v>5400</v>
      </c>
      <c r="G1444" t="str">
        <f t="shared" si="22"/>
        <v>Сретенский РЭСс Фирсово</v>
      </c>
    </row>
    <row r="1445" spans="2:7" x14ac:dyDescent="0.25">
      <c r="B1445" s="166">
        <v>101107867</v>
      </c>
      <c r="C1445" t="b">
        <v>1</v>
      </c>
      <c r="D1445" t="s">
        <v>8290</v>
      </c>
      <c r="E1445" t="s">
        <v>45</v>
      </c>
      <c r="F1445" t="s">
        <v>3319</v>
      </c>
      <c r="G1445" t="str">
        <f t="shared" si="22"/>
        <v>Центральный РЭСг Чита</v>
      </c>
    </row>
    <row r="1446" spans="2:7" x14ac:dyDescent="0.25">
      <c r="B1446" s="166">
        <v>101107902</v>
      </c>
      <c r="C1446" t="b">
        <v>1</v>
      </c>
      <c r="D1446" t="s">
        <v>8284</v>
      </c>
      <c r="E1446" t="s">
        <v>4</v>
      </c>
      <c r="F1446" t="s">
        <v>3370</v>
      </c>
      <c r="G1446" t="str">
        <f t="shared" si="22"/>
        <v>Агинский РЭСс Южный Аргалей</v>
      </c>
    </row>
    <row r="1447" spans="2:7" x14ac:dyDescent="0.25">
      <c r="B1447" s="174">
        <v>101107915</v>
      </c>
      <c r="C1447" t="b">
        <v>1</v>
      </c>
      <c r="D1447" t="s">
        <v>8273</v>
      </c>
      <c r="E1447" t="s">
        <v>49</v>
      </c>
      <c r="F1447" t="s">
        <v>3329</v>
      </c>
      <c r="G1447" t="str">
        <f t="shared" si="22"/>
        <v>Сретенский РЭСпгт Кокуй</v>
      </c>
    </row>
    <row r="1448" spans="2:7" x14ac:dyDescent="0.25">
      <c r="B1448" s="166">
        <v>101107916</v>
      </c>
      <c r="C1448" t="b">
        <v>1</v>
      </c>
      <c r="D1448" t="s">
        <v>8290</v>
      </c>
      <c r="E1448" t="s">
        <v>45</v>
      </c>
      <c r="F1448" t="s">
        <v>3319</v>
      </c>
      <c r="G1448" t="str">
        <f t="shared" si="22"/>
        <v>Центральный РЭСг Чита</v>
      </c>
    </row>
    <row r="1449" spans="2:7" x14ac:dyDescent="0.25">
      <c r="B1449" s="166">
        <v>101107921</v>
      </c>
      <c r="C1449" t="b">
        <v>1</v>
      </c>
      <c r="D1449" t="s">
        <v>8290</v>
      </c>
      <c r="E1449" t="s">
        <v>45</v>
      </c>
      <c r="F1449" t="s">
        <v>3319</v>
      </c>
      <c r="G1449" t="str">
        <f t="shared" si="22"/>
        <v>Центральный РЭСг Чита</v>
      </c>
    </row>
    <row r="1450" spans="2:7" x14ac:dyDescent="0.25">
      <c r="B1450" s="166">
        <v>101107944</v>
      </c>
      <c r="C1450" t="b">
        <v>1</v>
      </c>
      <c r="D1450" t="s">
        <v>8279</v>
      </c>
      <c r="E1450" t="s">
        <v>4</v>
      </c>
      <c r="F1450" t="s">
        <v>3691</v>
      </c>
      <c r="G1450" t="str">
        <f t="shared" si="22"/>
        <v>Агинский РЭСс Хойто-Ага</v>
      </c>
    </row>
    <row r="1451" spans="2:7" x14ac:dyDescent="0.25">
      <c r="B1451" s="519">
        <v>101108097</v>
      </c>
      <c r="C1451" t="b">
        <v>1</v>
      </c>
      <c r="D1451" t="s">
        <v>8282</v>
      </c>
      <c r="E1451" t="s">
        <v>11</v>
      </c>
      <c r="F1451" t="s">
        <v>3524</v>
      </c>
      <c r="G1451" t="str">
        <f t="shared" si="22"/>
        <v>Борзинский РЭСп/ст Даурия</v>
      </c>
    </row>
    <row r="1452" spans="2:7" x14ac:dyDescent="0.25">
      <c r="B1452" s="175">
        <v>101108175</v>
      </c>
      <c r="C1452" t="b">
        <v>1</v>
      </c>
      <c r="D1452" t="s">
        <v>8289</v>
      </c>
      <c r="E1452" t="s">
        <v>108</v>
      </c>
      <c r="F1452" t="s">
        <v>5407</v>
      </c>
      <c r="G1452" t="str">
        <f t="shared" si="22"/>
        <v>Холбонский РЭСс Халтуй</v>
      </c>
    </row>
    <row r="1453" spans="2:7" x14ac:dyDescent="0.25">
      <c r="B1453" s="195">
        <v>101108189</v>
      </c>
      <c r="C1453" t="b">
        <v>1</v>
      </c>
      <c r="D1453" t="s">
        <v>8277</v>
      </c>
      <c r="E1453" t="s">
        <v>8278</v>
      </c>
      <c r="F1453" t="s">
        <v>7954</v>
      </c>
      <c r="G1453" t="str">
        <f t="shared" si="22"/>
        <v>Петровск-Забайкальскс Харагун</v>
      </c>
    </row>
    <row r="1454" spans="2:7" x14ac:dyDescent="0.25">
      <c r="B1454" s="195">
        <v>101108197</v>
      </c>
      <c r="C1454" t="b">
        <v>1</v>
      </c>
      <c r="D1454" t="s">
        <v>8286</v>
      </c>
      <c r="E1454" t="s">
        <v>48</v>
      </c>
      <c r="F1454" t="s">
        <v>5398</v>
      </c>
      <c r="G1454" t="str">
        <f t="shared" si="22"/>
        <v>Нерчинский РЭСс Нижние Ключи</v>
      </c>
    </row>
    <row r="1455" spans="2:7" x14ac:dyDescent="0.25">
      <c r="B1455" s="174">
        <v>101108223</v>
      </c>
      <c r="C1455" t="b">
        <v>1</v>
      </c>
      <c r="D1455" t="s">
        <v>8272</v>
      </c>
      <c r="E1455" t="s">
        <v>49</v>
      </c>
      <c r="F1455" t="s">
        <v>5400</v>
      </c>
      <c r="G1455" t="str">
        <f t="shared" si="22"/>
        <v>Сретенский РЭСс Фирсово</v>
      </c>
    </row>
    <row r="1456" spans="2:7" x14ac:dyDescent="0.25">
      <c r="B1456" s="166">
        <v>101108262</v>
      </c>
      <c r="C1456" t="b">
        <v>1</v>
      </c>
      <c r="D1456" t="s">
        <v>8279</v>
      </c>
      <c r="E1456" t="s">
        <v>4</v>
      </c>
      <c r="F1456" t="s">
        <v>3691</v>
      </c>
      <c r="G1456" t="str">
        <f t="shared" si="22"/>
        <v>Агинский РЭСс Хойто-Ага</v>
      </c>
    </row>
    <row r="1457" spans="2:7" x14ac:dyDescent="0.25">
      <c r="B1457" s="166">
        <v>101108429</v>
      </c>
      <c r="C1457" t="b">
        <v>1</v>
      </c>
      <c r="D1457" t="s">
        <v>8284</v>
      </c>
      <c r="E1457" t="s">
        <v>4</v>
      </c>
      <c r="F1457" t="s">
        <v>3370</v>
      </c>
      <c r="G1457" t="str">
        <f t="shared" si="22"/>
        <v>Агинский РЭСс Южный Аргалей</v>
      </c>
    </row>
    <row r="1458" spans="2:7" x14ac:dyDescent="0.25">
      <c r="B1458" s="519">
        <v>101108469</v>
      </c>
      <c r="C1458" t="b">
        <v>1</v>
      </c>
      <c r="D1458" t="s">
        <v>8282</v>
      </c>
      <c r="E1458" t="s">
        <v>11</v>
      </c>
      <c r="F1458" t="s">
        <v>3524</v>
      </c>
      <c r="G1458" t="str">
        <f t="shared" si="22"/>
        <v>Борзинский РЭСп/ст Даурия</v>
      </c>
    </row>
    <row r="1459" spans="2:7" x14ac:dyDescent="0.25">
      <c r="B1459" s="519">
        <v>101108472</v>
      </c>
      <c r="C1459" t="b">
        <v>1</v>
      </c>
      <c r="D1459" t="s">
        <v>8282</v>
      </c>
      <c r="E1459" t="s">
        <v>11</v>
      </c>
      <c r="F1459" t="s">
        <v>3524</v>
      </c>
      <c r="G1459" t="str">
        <f t="shared" si="22"/>
        <v>Борзинский РЭСп/ст Даурия</v>
      </c>
    </row>
    <row r="1460" spans="2:7" x14ac:dyDescent="0.25">
      <c r="B1460" s="174">
        <v>101108501</v>
      </c>
      <c r="C1460" t="b">
        <v>1</v>
      </c>
      <c r="D1460" t="s">
        <v>8272</v>
      </c>
      <c r="E1460" t="s">
        <v>49</v>
      </c>
      <c r="F1460" t="s">
        <v>5400</v>
      </c>
      <c r="G1460" t="str">
        <f t="shared" si="22"/>
        <v>Сретенский РЭСс Фирсово</v>
      </c>
    </row>
    <row r="1461" spans="2:7" x14ac:dyDescent="0.25">
      <c r="B1461" s="175">
        <v>101108541</v>
      </c>
      <c r="C1461" t="b">
        <v>1</v>
      </c>
      <c r="D1461" t="s">
        <v>8299</v>
      </c>
      <c r="E1461" t="s">
        <v>108</v>
      </c>
      <c r="F1461" t="s">
        <v>3326</v>
      </c>
      <c r="G1461" t="str">
        <f t="shared" si="22"/>
        <v>Холбонский РЭСпгт Первомайский</v>
      </c>
    </row>
    <row r="1462" spans="2:7" x14ac:dyDescent="0.25">
      <c r="B1462" s="195">
        <v>101108595</v>
      </c>
      <c r="C1462" t="b">
        <v>1</v>
      </c>
      <c r="D1462" t="s">
        <v>8288</v>
      </c>
      <c r="E1462" t="s">
        <v>48</v>
      </c>
      <c r="F1462" t="s">
        <v>3325</v>
      </c>
      <c r="G1462" t="str">
        <f t="shared" si="22"/>
        <v>Нерчинский РЭСг Нерчинск</v>
      </c>
    </row>
    <row r="1463" spans="2:7" x14ac:dyDescent="0.25">
      <c r="B1463" s="428">
        <v>101108621</v>
      </c>
      <c r="C1463" t="b">
        <v>1</v>
      </c>
      <c r="D1463" t="s">
        <v>8293</v>
      </c>
      <c r="E1463" t="s">
        <v>46</v>
      </c>
      <c r="F1463" t="s">
        <v>3339</v>
      </c>
      <c r="G1463" t="str">
        <f t="shared" si="22"/>
        <v>Читинский РЭСс Смоленка</v>
      </c>
    </row>
    <row r="1464" spans="2:7" x14ac:dyDescent="0.25">
      <c r="B1464" s="166">
        <v>101108695</v>
      </c>
      <c r="C1464" t="b">
        <v>1</v>
      </c>
      <c r="D1464" t="s">
        <v>8279</v>
      </c>
      <c r="E1464" t="s">
        <v>4</v>
      </c>
      <c r="F1464" t="s">
        <v>3691</v>
      </c>
      <c r="G1464" t="str">
        <f t="shared" si="22"/>
        <v>Агинский РЭСс Хойто-Ага</v>
      </c>
    </row>
    <row r="1465" spans="2:7" x14ac:dyDescent="0.25">
      <c r="B1465" s="519">
        <v>101108713</v>
      </c>
      <c r="C1465" t="b">
        <v>1</v>
      </c>
      <c r="D1465" t="s">
        <v>8282</v>
      </c>
      <c r="E1465" t="s">
        <v>11</v>
      </c>
      <c r="F1465" t="s">
        <v>3524</v>
      </c>
      <c r="G1465" t="str">
        <f t="shared" si="22"/>
        <v>Борзинский РЭСп/ст Даурия</v>
      </c>
    </row>
    <row r="1466" spans="2:7" x14ac:dyDescent="0.25">
      <c r="B1466" s="166">
        <v>101108798</v>
      </c>
      <c r="C1466" t="b">
        <v>1</v>
      </c>
      <c r="D1466" t="s">
        <v>8300</v>
      </c>
      <c r="E1466" t="s">
        <v>45</v>
      </c>
      <c r="F1466" t="s">
        <v>3319</v>
      </c>
      <c r="G1466" t="str">
        <f t="shared" si="22"/>
        <v>Центральный РЭСг Чита</v>
      </c>
    </row>
    <row r="1467" spans="2:7" x14ac:dyDescent="0.25">
      <c r="B1467" s="175">
        <v>101108800</v>
      </c>
      <c r="C1467" t="b">
        <v>1</v>
      </c>
      <c r="D1467" t="s">
        <v>8289</v>
      </c>
      <c r="E1467" t="s">
        <v>108</v>
      </c>
      <c r="F1467" t="s">
        <v>5407</v>
      </c>
      <c r="G1467" t="str">
        <f t="shared" si="22"/>
        <v>Холбонский РЭСс Халтуй</v>
      </c>
    </row>
    <row r="1468" spans="2:7" x14ac:dyDescent="0.25">
      <c r="B1468" s="174">
        <v>101108807</v>
      </c>
      <c r="C1468" t="b">
        <v>1</v>
      </c>
      <c r="D1468" t="s">
        <v>8272</v>
      </c>
      <c r="E1468" t="s">
        <v>49</v>
      </c>
      <c r="F1468" t="s">
        <v>5400</v>
      </c>
      <c r="G1468" t="str">
        <f t="shared" si="22"/>
        <v>Сретенский РЭСс Фирсово</v>
      </c>
    </row>
    <row r="1469" spans="2:7" x14ac:dyDescent="0.25">
      <c r="B1469" s="166">
        <v>101108841</v>
      </c>
      <c r="C1469" t="b">
        <v>1</v>
      </c>
      <c r="D1469" t="s">
        <v>8284</v>
      </c>
      <c r="E1469" t="s">
        <v>4</v>
      </c>
      <c r="F1469" t="s">
        <v>3370</v>
      </c>
      <c r="G1469" t="str">
        <f t="shared" si="22"/>
        <v>Агинский РЭСс Южный Аргалей</v>
      </c>
    </row>
    <row r="1470" spans="2:7" x14ac:dyDescent="0.25">
      <c r="B1470" s="174">
        <v>101108844</v>
      </c>
      <c r="C1470" t="b">
        <v>1</v>
      </c>
      <c r="D1470" t="s">
        <v>8301</v>
      </c>
      <c r="E1470" t="s">
        <v>49</v>
      </c>
      <c r="F1470" t="s">
        <v>3329</v>
      </c>
      <c r="G1470" t="str">
        <f t="shared" si="22"/>
        <v>Сретенский РЭСпгт Кокуй</v>
      </c>
    </row>
    <row r="1471" spans="2:7" x14ac:dyDescent="0.25">
      <c r="B1471" s="166">
        <v>101108851</v>
      </c>
      <c r="C1471" t="b">
        <v>1</v>
      </c>
      <c r="D1471" t="s">
        <v>8279</v>
      </c>
      <c r="E1471" t="s">
        <v>4</v>
      </c>
      <c r="F1471" t="s">
        <v>3691</v>
      </c>
      <c r="G1471" t="str">
        <f t="shared" si="22"/>
        <v>Агинский РЭСс Хойто-Ага</v>
      </c>
    </row>
    <row r="1472" spans="2:7" x14ac:dyDescent="0.25">
      <c r="B1472" s="166">
        <v>101108957</v>
      </c>
      <c r="C1472" t="b">
        <v>1</v>
      </c>
      <c r="D1472" t="s">
        <v>8279</v>
      </c>
      <c r="E1472" t="s">
        <v>4</v>
      </c>
      <c r="F1472" t="s">
        <v>3691</v>
      </c>
      <c r="G1472" t="str">
        <f t="shared" si="22"/>
        <v>Агинский РЭСс Хойто-Ага</v>
      </c>
    </row>
    <row r="1473" spans="2:7" x14ac:dyDescent="0.25">
      <c r="B1473" s="175">
        <v>101109025</v>
      </c>
      <c r="C1473" t="b">
        <v>1</v>
      </c>
      <c r="D1473" t="s">
        <v>8319</v>
      </c>
      <c r="E1473" t="s">
        <v>28</v>
      </c>
      <c r="F1473" t="s">
        <v>7462</v>
      </c>
      <c r="G1473" t="str">
        <f t="shared" si="22"/>
        <v>Черновский РЭСс Засопка</v>
      </c>
    </row>
    <row r="1474" spans="2:7" x14ac:dyDescent="0.25">
      <c r="B1474" s="175">
        <v>101109060</v>
      </c>
      <c r="C1474" t="b">
        <v>1</v>
      </c>
      <c r="D1474" t="s">
        <v>8289</v>
      </c>
      <c r="E1474" t="s">
        <v>108</v>
      </c>
      <c r="F1474" t="s">
        <v>5407</v>
      </c>
      <c r="G1474" t="str">
        <f t="shared" si="22"/>
        <v>Холбонский РЭСс Халтуй</v>
      </c>
    </row>
    <row r="1475" spans="2:7" x14ac:dyDescent="0.25">
      <c r="B1475" s="519">
        <v>101109082</v>
      </c>
      <c r="C1475" t="b">
        <v>1</v>
      </c>
      <c r="D1475" t="s">
        <v>8282</v>
      </c>
      <c r="E1475" t="s">
        <v>11</v>
      </c>
      <c r="F1475" t="s">
        <v>3524</v>
      </c>
      <c r="G1475" t="str">
        <f t="shared" si="22"/>
        <v>Борзинский РЭСп/ст Даурия</v>
      </c>
    </row>
    <row r="1476" spans="2:7" x14ac:dyDescent="0.25">
      <c r="B1476" s="174">
        <v>101109094</v>
      </c>
      <c r="C1476" t="b">
        <v>1</v>
      </c>
      <c r="D1476" t="s">
        <v>8272</v>
      </c>
      <c r="E1476" t="s">
        <v>49</v>
      </c>
      <c r="F1476" t="s">
        <v>5400</v>
      </c>
      <c r="G1476" t="str">
        <f t="shared" si="22"/>
        <v>Сретенский РЭСс Фирсово</v>
      </c>
    </row>
    <row r="1477" spans="2:7" x14ac:dyDescent="0.25">
      <c r="B1477" s="174">
        <v>101109104</v>
      </c>
      <c r="C1477" t="b">
        <v>1</v>
      </c>
      <c r="D1477" t="s">
        <v>8291</v>
      </c>
      <c r="E1477" t="s">
        <v>49</v>
      </c>
      <c r="F1477" t="s">
        <v>3349</v>
      </c>
      <c r="G1477" t="str">
        <f t="shared" si="22"/>
        <v>Сретенский РЭСг Сретенск</v>
      </c>
    </row>
    <row r="1478" spans="2:7" x14ac:dyDescent="0.25">
      <c r="B1478" s="166">
        <v>101109177</v>
      </c>
      <c r="C1478" t="b">
        <v>1</v>
      </c>
      <c r="D1478" t="s">
        <v>8290</v>
      </c>
      <c r="E1478" t="s">
        <v>45</v>
      </c>
      <c r="F1478" t="s">
        <v>3319</v>
      </c>
      <c r="G1478" t="str">
        <f t="shared" si="22"/>
        <v>Центральный РЭСг Чита</v>
      </c>
    </row>
    <row r="1479" spans="2:7" x14ac:dyDescent="0.25">
      <c r="B1479" s="428">
        <v>101109346</v>
      </c>
      <c r="C1479" t="b">
        <v>1</v>
      </c>
      <c r="D1479" t="s">
        <v>8293</v>
      </c>
      <c r="E1479" t="s">
        <v>46</v>
      </c>
      <c r="F1479" t="s">
        <v>8116</v>
      </c>
      <c r="G1479" t="str">
        <f t="shared" si="22"/>
        <v>Читинский РЭСдп ДНТ Лесное</v>
      </c>
    </row>
    <row r="1480" spans="2:7" x14ac:dyDescent="0.25">
      <c r="B1480" s="195">
        <v>101109352</v>
      </c>
      <c r="C1480" t="b">
        <v>1</v>
      </c>
      <c r="D1480" t="s">
        <v>8303</v>
      </c>
      <c r="E1480" t="s">
        <v>48</v>
      </c>
      <c r="F1480" t="s">
        <v>3325</v>
      </c>
      <c r="G1480" t="str">
        <f t="shared" si="22"/>
        <v>Нерчинский РЭСг Нерчинск</v>
      </c>
    </row>
    <row r="1481" spans="2:7" x14ac:dyDescent="0.25">
      <c r="B1481" s="195">
        <v>101109375</v>
      </c>
      <c r="C1481" t="b">
        <v>1</v>
      </c>
      <c r="D1481" t="s">
        <v>8285</v>
      </c>
      <c r="E1481" t="s">
        <v>8278</v>
      </c>
      <c r="F1481" t="s">
        <v>3570</v>
      </c>
      <c r="G1481" t="str">
        <f t="shared" si="22"/>
        <v>Петровск-Забайкальскнп Катангар Лесоучасток</v>
      </c>
    </row>
    <row r="1482" spans="2:7" x14ac:dyDescent="0.25">
      <c r="B1482" s="519">
        <v>101109420</v>
      </c>
      <c r="C1482" t="b">
        <v>1</v>
      </c>
      <c r="D1482" t="s">
        <v>8282</v>
      </c>
      <c r="E1482" t="s">
        <v>11</v>
      </c>
      <c r="F1482" t="s">
        <v>3524</v>
      </c>
      <c r="G1482" t="str">
        <f t="shared" si="22"/>
        <v>Борзинский РЭСп/ст Даурия</v>
      </c>
    </row>
    <row r="1483" spans="2:7" x14ac:dyDescent="0.25">
      <c r="B1483" s="174">
        <v>101109426</v>
      </c>
      <c r="C1483" t="b">
        <v>1</v>
      </c>
      <c r="D1483" t="s">
        <v>8301</v>
      </c>
      <c r="E1483" t="s">
        <v>49</v>
      </c>
      <c r="F1483" t="s">
        <v>3329</v>
      </c>
      <c r="G1483" t="str">
        <f t="shared" si="22"/>
        <v>Сретенский РЭСпгт Кокуй</v>
      </c>
    </row>
    <row r="1484" spans="2:7" x14ac:dyDescent="0.25">
      <c r="B1484" s="166">
        <v>101109432</v>
      </c>
      <c r="C1484" t="b">
        <v>1</v>
      </c>
      <c r="D1484" t="s">
        <v>8279</v>
      </c>
      <c r="E1484" t="s">
        <v>4</v>
      </c>
      <c r="F1484" t="s">
        <v>3691</v>
      </c>
      <c r="G1484" t="str">
        <f t="shared" si="22"/>
        <v>Агинский РЭСс Хойто-Ага</v>
      </c>
    </row>
    <row r="1485" spans="2:7" x14ac:dyDescent="0.25">
      <c r="B1485" s="195">
        <v>101109484</v>
      </c>
      <c r="C1485" t="b">
        <v>1</v>
      </c>
      <c r="D1485" t="s">
        <v>8298</v>
      </c>
      <c r="E1485" t="s">
        <v>48</v>
      </c>
      <c r="F1485" t="s">
        <v>5393</v>
      </c>
      <c r="G1485" t="str">
        <f t="shared" si="22"/>
        <v>Нерчинский РЭСпгт Приисковый</v>
      </c>
    </row>
    <row r="1486" spans="2:7" x14ac:dyDescent="0.25">
      <c r="B1486" s="166">
        <v>101109498</v>
      </c>
      <c r="C1486" t="b">
        <v>1</v>
      </c>
      <c r="D1486" t="s">
        <v>8290</v>
      </c>
      <c r="E1486" t="s">
        <v>45</v>
      </c>
      <c r="F1486" t="s">
        <v>3319</v>
      </c>
      <c r="G1486" t="str">
        <f t="shared" ref="G1486:G1549" si="23">CONCATENATE(E1486,F1486)</f>
        <v>Центральный РЭСг Чита</v>
      </c>
    </row>
    <row r="1487" spans="2:7" x14ac:dyDescent="0.25">
      <c r="B1487" s="174">
        <v>101109515</v>
      </c>
      <c r="C1487" t="b">
        <v>1</v>
      </c>
      <c r="D1487" t="s">
        <v>8273</v>
      </c>
      <c r="E1487" t="s">
        <v>49</v>
      </c>
      <c r="F1487" t="s">
        <v>3329</v>
      </c>
      <c r="G1487" t="str">
        <f t="shared" si="23"/>
        <v>Сретенский РЭСпгт Кокуй</v>
      </c>
    </row>
    <row r="1488" spans="2:7" x14ac:dyDescent="0.25">
      <c r="B1488" s="195">
        <v>101109681</v>
      </c>
      <c r="C1488" t="b">
        <v>1</v>
      </c>
      <c r="D1488" t="s">
        <v>8285</v>
      </c>
      <c r="E1488" t="s">
        <v>8278</v>
      </c>
      <c r="F1488" t="s">
        <v>3570</v>
      </c>
      <c r="G1488" t="str">
        <f t="shared" si="23"/>
        <v>Петровск-Забайкальскнп Катангар Лесоучасток</v>
      </c>
    </row>
    <row r="1489" spans="2:7" x14ac:dyDescent="0.25">
      <c r="B1489" s="195">
        <v>101109687</v>
      </c>
      <c r="C1489" t="b">
        <v>1</v>
      </c>
      <c r="D1489" t="s">
        <v>8288</v>
      </c>
      <c r="E1489" t="s">
        <v>48</v>
      </c>
      <c r="F1489" t="s">
        <v>3325</v>
      </c>
      <c r="G1489" t="str">
        <f t="shared" si="23"/>
        <v>Нерчинский РЭСг Нерчинск</v>
      </c>
    </row>
    <row r="1490" spans="2:7" x14ac:dyDescent="0.25">
      <c r="B1490" s="195">
        <v>101109818</v>
      </c>
      <c r="C1490" t="b">
        <v>1</v>
      </c>
      <c r="D1490" t="s">
        <v>8286</v>
      </c>
      <c r="E1490" t="s">
        <v>48</v>
      </c>
      <c r="F1490" t="s">
        <v>5398</v>
      </c>
      <c r="G1490" t="str">
        <f t="shared" si="23"/>
        <v>Нерчинский РЭСс Нижние Ключи</v>
      </c>
    </row>
    <row r="1491" spans="2:7" x14ac:dyDescent="0.25">
      <c r="B1491" s="519">
        <v>101109856</v>
      </c>
      <c r="C1491" t="b">
        <v>1</v>
      </c>
      <c r="D1491" t="s">
        <v>8282</v>
      </c>
      <c r="E1491" t="s">
        <v>11</v>
      </c>
      <c r="F1491" t="s">
        <v>3524</v>
      </c>
      <c r="G1491" t="str">
        <f t="shared" si="23"/>
        <v>Борзинский РЭСп/ст Даурия</v>
      </c>
    </row>
    <row r="1492" spans="2:7" x14ac:dyDescent="0.25">
      <c r="B1492" s="520">
        <v>101109882</v>
      </c>
      <c r="C1492" t="b">
        <v>1</v>
      </c>
      <c r="D1492" t="s">
        <v>8281</v>
      </c>
      <c r="E1492" t="s">
        <v>11</v>
      </c>
      <c r="F1492" t="s">
        <v>3316</v>
      </c>
      <c r="G1492" t="str">
        <f t="shared" si="23"/>
        <v>Борзинский РЭСг Борзя</v>
      </c>
    </row>
    <row r="1493" spans="2:7" x14ac:dyDescent="0.25">
      <c r="B1493" s="175">
        <v>101109950</v>
      </c>
      <c r="C1493" t="b">
        <v>1</v>
      </c>
      <c r="D1493" t="s">
        <v>8289</v>
      </c>
      <c r="E1493" t="s">
        <v>108</v>
      </c>
      <c r="F1493" t="s">
        <v>5407</v>
      </c>
      <c r="G1493" t="str">
        <f t="shared" si="23"/>
        <v>Холбонский РЭСс Халтуй</v>
      </c>
    </row>
    <row r="1494" spans="2:7" x14ac:dyDescent="0.25">
      <c r="B1494" s="175">
        <v>101109974</v>
      </c>
      <c r="C1494" t="b">
        <v>1</v>
      </c>
      <c r="D1494" t="s">
        <v>8320</v>
      </c>
      <c r="E1494" t="s">
        <v>28</v>
      </c>
      <c r="F1494" t="s">
        <v>3591</v>
      </c>
      <c r="G1494" t="str">
        <f t="shared" si="23"/>
        <v>Черновский РЭСп Энергетиков</v>
      </c>
    </row>
    <row r="1495" spans="2:7" x14ac:dyDescent="0.25">
      <c r="B1495" s="166">
        <v>101109986</v>
      </c>
      <c r="C1495" t="b">
        <v>1</v>
      </c>
      <c r="D1495" t="s">
        <v>8279</v>
      </c>
      <c r="E1495" t="s">
        <v>4</v>
      </c>
      <c r="F1495" t="s">
        <v>3691</v>
      </c>
      <c r="G1495" t="str">
        <f t="shared" si="23"/>
        <v>Агинский РЭСс Хойто-Ага</v>
      </c>
    </row>
    <row r="1496" spans="2:7" x14ac:dyDescent="0.25">
      <c r="B1496" s="166">
        <v>101109992</v>
      </c>
      <c r="C1496" t="b">
        <v>1</v>
      </c>
      <c r="D1496" t="s">
        <v>8300</v>
      </c>
      <c r="E1496" t="s">
        <v>45</v>
      </c>
      <c r="F1496" t="s">
        <v>3319</v>
      </c>
      <c r="G1496" t="str">
        <f t="shared" si="23"/>
        <v>Центральный РЭСг Чита</v>
      </c>
    </row>
    <row r="1497" spans="2:7" x14ac:dyDescent="0.25">
      <c r="B1497" s="166">
        <v>101110024</v>
      </c>
      <c r="C1497" t="b">
        <v>1</v>
      </c>
      <c r="D1497" t="s">
        <v>8279</v>
      </c>
      <c r="E1497" t="s">
        <v>4</v>
      </c>
      <c r="F1497" t="s">
        <v>3691</v>
      </c>
      <c r="G1497" t="str">
        <f t="shared" si="23"/>
        <v>Агинский РЭСс Хойто-Ага</v>
      </c>
    </row>
    <row r="1498" spans="2:7" x14ac:dyDescent="0.25">
      <c r="B1498" s="519">
        <v>101110098</v>
      </c>
      <c r="C1498" t="b">
        <v>1</v>
      </c>
      <c r="D1498" t="s">
        <v>8282</v>
      </c>
      <c r="E1498" t="s">
        <v>11</v>
      </c>
      <c r="F1498" t="s">
        <v>3524</v>
      </c>
      <c r="G1498" t="str">
        <f t="shared" si="23"/>
        <v>Борзинский РЭСп/ст Даурия</v>
      </c>
    </row>
    <row r="1499" spans="2:7" x14ac:dyDescent="0.25">
      <c r="B1499" s="174">
        <v>101110144</v>
      </c>
      <c r="C1499" t="b">
        <v>1</v>
      </c>
      <c r="D1499" t="s">
        <v>8273</v>
      </c>
      <c r="E1499" t="s">
        <v>49</v>
      </c>
      <c r="F1499" t="s">
        <v>3329</v>
      </c>
      <c r="G1499" t="str">
        <f t="shared" si="23"/>
        <v>Сретенский РЭСпгт Кокуй</v>
      </c>
    </row>
    <row r="1500" spans="2:7" x14ac:dyDescent="0.25">
      <c r="B1500" s="195">
        <v>101110306</v>
      </c>
      <c r="C1500" t="b">
        <v>1</v>
      </c>
      <c r="D1500" t="s">
        <v>8296</v>
      </c>
      <c r="E1500" t="s">
        <v>48</v>
      </c>
      <c r="F1500" t="s">
        <v>5399</v>
      </c>
      <c r="G1500" t="str">
        <f t="shared" si="23"/>
        <v>Нерчинский РЭСс Савватеево</v>
      </c>
    </row>
    <row r="1501" spans="2:7" x14ac:dyDescent="0.25">
      <c r="B1501" s="195">
        <v>101110374</v>
      </c>
      <c r="C1501" t="b">
        <v>1</v>
      </c>
      <c r="D1501" t="s">
        <v>8303</v>
      </c>
      <c r="E1501" t="s">
        <v>48</v>
      </c>
      <c r="F1501" t="s">
        <v>3325</v>
      </c>
      <c r="G1501" t="str">
        <f t="shared" si="23"/>
        <v>Нерчинский РЭСг Нерчинск</v>
      </c>
    </row>
    <row r="1502" spans="2:7" x14ac:dyDescent="0.25">
      <c r="B1502" s="195">
        <v>101110376</v>
      </c>
      <c r="C1502" t="b">
        <v>1</v>
      </c>
      <c r="D1502" t="s">
        <v>8303</v>
      </c>
      <c r="E1502" t="s">
        <v>48</v>
      </c>
      <c r="F1502" t="s">
        <v>3325</v>
      </c>
      <c r="G1502" t="str">
        <f t="shared" si="23"/>
        <v>Нерчинский РЭСг Нерчинск</v>
      </c>
    </row>
    <row r="1503" spans="2:7" x14ac:dyDescent="0.25">
      <c r="B1503" s="195">
        <v>101110436</v>
      </c>
      <c r="C1503" t="b">
        <v>1</v>
      </c>
      <c r="D1503" t="s">
        <v>8298</v>
      </c>
      <c r="E1503" t="s">
        <v>48</v>
      </c>
      <c r="F1503" t="s">
        <v>5393</v>
      </c>
      <c r="G1503" t="str">
        <f t="shared" si="23"/>
        <v>Нерчинский РЭСпгт Приисковый</v>
      </c>
    </row>
    <row r="1504" spans="2:7" x14ac:dyDescent="0.25">
      <c r="B1504" s="195">
        <v>101110440</v>
      </c>
      <c r="C1504" t="b">
        <v>1</v>
      </c>
      <c r="D1504" t="s">
        <v>8277</v>
      </c>
      <c r="E1504" t="s">
        <v>8278</v>
      </c>
      <c r="F1504" t="s">
        <v>7954</v>
      </c>
      <c r="G1504" t="str">
        <f t="shared" si="23"/>
        <v>Петровск-Забайкальскс Харагун</v>
      </c>
    </row>
    <row r="1505" spans="2:7" x14ac:dyDescent="0.25">
      <c r="B1505" s="174">
        <v>101110454</v>
      </c>
      <c r="C1505" t="b">
        <v>1</v>
      </c>
      <c r="D1505" t="s">
        <v>8272</v>
      </c>
      <c r="E1505" t="s">
        <v>49</v>
      </c>
      <c r="F1505" t="s">
        <v>5400</v>
      </c>
      <c r="G1505" t="str">
        <f t="shared" si="23"/>
        <v>Сретенский РЭСс Фирсово</v>
      </c>
    </row>
    <row r="1506" spans="2:7" x14ac:dyDescent="0.25">
      <c r="B1506" s="174">
        <v>101110553</v>
      </c>
      <c r="C1506" t="b">
        <v>1</v>
      </c>
      <c r="D1506" t="s">
        <v>8291</v>
      </c>
      <c r="E1506" t="s">
        <v>49</v>
      </c>
      <c r="F1506" t="s">
        <v>3349</v>
      </c>
      <c r="G1506" t="str">
        <f t="shared" si="23"/>
        <v>Сретенский РЭСг Сретенск</v>
      </c>
    </row>
    <row r="1507" spans="2:7" x14ac:dyDescent="0.25">
      <c r="B1507" s="174">
        <v>101110559</v>
      </c>
      <c r="C1507" t="b">
        <v>1</v>
      </c>
      <c r="D1507" t="s">
        <v>8291</v>
      </c>
      <c r="E1507" t="s">
        <v>49</v>
      </c>
      <c r="F1507" t="s">
        <v>3349</v>
      </c>
      <c r="G1507" t="str">
        <f t="shared" si="23"/>
        <v>Сретенский РЭСг Сретенск</v>
      </c>
    </row>
    <row r="1508" spans="2:7" x14ac:dyDescent="0.25">
      <c r="B1508" s="195">
        <v>101110566</v>
      </c>
      <c r="C1508" t="b">
        <v>1</v>
      </c>
      <c r="D1508" t="s">
        <v>8277</v>
      </c>
      <c r="E1508" t="s">
        <v>8278</v>
      </c>
      <c r="F1508" t="s">
        <v>7954</v>
      </c>
      <c r="G1508" t="str">
        <f t="shared" si="23"/>
        <v>Петровск-Забайкальскс Харагун</v>
      </c>
    </row>
    <row r="1509" spans="2:7" x14ac:dyDescent="0.25">
      <c r="B1509" s="195">
        <v>101110658</v>
      </c>
      <c r="C1509" t="b">
        <v>1</v>
      </c>
      <c r="D1509" t="s">
        <v>8285</v>
      </c>
      <c r="E1509" t="s">
        <v>8278</v>
      </c>
      <c r="F1509" t="s">
        <v>7891</v>
      </c>
      <c r="G1509" t="str">
        <f t="shared" si="23"/>
        <v>Петровск-Забайкальскс Катангар</v>
      </c>
    </row>
    <row r="1510" spans="2:7" x14ac:dyDescent="0.25">
      <c r="B1510" s="166">
        <v>101110682</v>
      </c>
      <c r="C1510" t="b">
        <v>1</v>
      </c>
      <c r="D1510" t="s">
        <v>8284</v>
      </c>
      <c r="E1510" t="s">
        <v>4</v>
      </c>
      <c r="F1510" t="s">
        <v>3370</v>
      </c>
      <c r="G1510" t="str">
        <f t="shared" si="23"/>
        <v>Агинский РЭСс Южный Аргалей</v>
      </c>
    </row>
    <row r="1511" spans="2:7" x14ac:dyDescent="0.25">
      <c r="B1511" s="166">
        <v>101110796</v>
      </c>
      <c r="C1511" t="b">
        <v>1</v>
      </c>
      <c r="D1511" t="s">
        <v>8300</v>
      </c>
      <c r="E1511" t="s">
        <v>45</v>
      </c>
      <c r="F1511" t="s">
        <v>3319</v>
      </c>
      <c r="G1511" t="str">
        <f t="shared" si="23"/>
        <v>Центральный РЭСг Чита</v>
      </c>
    </row>
    <row r="1512" spans="2:7" x14ac:dyDescent="0.25">
      <c r="B1512" s="174">
        <v>101110908</v>
      </c>
      <c r="C1512" t="b">
        <v>1</v>
      </c>
      <c r="D1512" t="s">
        <v>8283</v>
      </c>
      <c r="E1512" t="s">
        <v>49</v>
      </c>
      <c r="F1512" t="s">
        <v>3349</v>
      </c>
      <c r="G1512" t="str">
        <f t="shared" si="23"/>
        <v>Сретенский РЭСг Сретенск</v>
      </c>
    </row>
    <row r="1513" spans="2:7" x14ac:dyDescent="0.25">
      <c r="B1513" s="195">
        <v>101110968</v>
      </c>
      <c r="C1513" t="b">
        <v>1</v>
      </c>
      <c r="D1513" t="s">
        <v>8294</v>
      </c>
      <c r="E1513" t="s">
        <v>48</v>
      </c>
      <c r="F1513" t="s">
        <v>3325</v>
      </c>
      <c r="G1513" t="str">
        <f t="shared" si="23"/>
        <v>Нерчинский РЭСг Нерчинск</v>
      </c>
    </row>
    <row r="1514" spans="2:7" x14ac:dyDescent="0.25">
      <c r="B1514" s="166">
        <v>101111052</v>
      </c>
      <c r="C1514" t="b">
        <v>1</v>
      </c>
      <c r="D1514" t="s">
        <v>8279</v>
      </c>
      <c r="E1514" t="s">
        <v>4</v>
      </c>
      <c r="F1514" t="s">
        <v>3691</v>
      </c>
      <c r="G1514" t="str">
        <f t="shared" si="23"/>
        <v>Агинский РЭСс Хойто-Ага</v>
      </c>
    </row>
    <row r="1515" spans="2:7" x14ac:dyDescent="0.25">
      <c r="B1515" s="174">
        <v>101111085</v>
      </c>
      <c r="C1515" t="b">
        <v>1</v>
      </c>
      <c r="D1515" t="s">
        <v>8272</v>
      </c>
      <c r="E1515" t="s">
        <v>49</v>
      </c>
      <c r="F1515" t="s">
        <v>5400</v>
      </c>
      <c r="G1515" t="str">
        <f t="shared" si="23"/>
        <v>Сретенский РЭСс Фирсово</v>
      </c>
    </row>
    <row r="1516" spans="2:7" x14ac:dyDescent="0.25">
      <c r="B1516" s="175">
        <v>101111107</v>
      </c>
      <c r="C1516" t="b">
        <v>1</v>
      </c>
      <c r="D1516" t="s">
        <v>8317</v>
      </c>
      <c r="E1516" t="s">
        <v>28</v>
      </c>
      <c r="F1516" t="s">
        <v>3591</v>
      </c>
      <c r="G1516" t="str">
        <f t="shared" si="23"/>
        <v>Черновский РЭСп Энергетиков</v>
      </c>
    </row>
    <row r="1517" spans="2:7" x14ac:dyDescent="0.25">
      <c r="B1517" s="166">
        <v>101111141</v>
      </c>
      <c r="C1517" t="b">
        <v>1</v>
      </c>
      <c r="D1517" t="s">
        <v>8284</v>
      </c>
      <c r="E1517" t="s">
        <v>4</v>
      </c>
      <c r="F1517" t="s">
        <v>3370</v>
      </c>
      <c r="G1517" t="str">
        <f t="shared" si="23"/>
        <v>Агинский РЭСс Южный Аргалей</v>
      </c>
    </row>
    <row r="1518" spans="2:7" x14ac:dyDescent="0.25">
      <c r="B1518" s="519">
        <v>101111146</v>
      </c>
      <c r="C1518" t="b">
        <v>1</v>
      </c>
      <c r="D1518" t="s">
        <v>8282</v>
      </c>
      <c r="E1518" t="s">
        <v>11</v>
      </c>
      <c r="F1518" t="s">
        <v>3524</v>
      </c>
      <c r="G1518" t="str">
        <f t="shared" si="23"/>
        <v>Борзинский РЭСп/ст Даурия</v>
      </c>
    </row>
    <row r="1519" spans="2:7" x14ac:dyDescent="0.25">
      <c r="B1519" s="175">
        <v>101111162</v>
      </c>
      <c r="C1519" t="b">
        <v>1</v>
      </c>
      <c r="D1519" t="s">
        <v>8299</v>
      </c>
      <c r="E1519" t="s">
        <v>108</v>
      </c>
      <c r="F1519" t="s">
        <v>3326</v>
      </c>
      <c r="G1519" t="str">
        <f t="shared" si="23"/>
        <v>Холбонский РЭСпгт Первомайский</v>
      </c>
    </row>
    <row r="1520" spans="2:7" x14ac:dyDescent="0.25">
      <c r="B1520" s="175">
        <v>101111169</v>
      </c>
      <c r="C1520" t="b">
        <v>1</v>
      </c>
      <c r="D1520" t="s">
        <v>8317</v>
      </c>
      <c r="E1520" t="s">
        <v>28</v>
      </c>
      <c r="F1520" t="s">
        <v>3319</v>
      </c>
      <c r="G1520" t="str">
        <f t="shared" si="23"/>
        <v>Черновский РЭСг Чита</v>
      </c>
    </row>
    <row r="1521" spans="2:7" x14ac:dyDescent="0.25">
      <c r="B1521" s="166">
        <v>101111214</v>
      </c>
      <c r="C1521" t="b">
        <v>1</v>
      </c>
      <c r="D1521" t="s">
        <v>8300</v>
      </c>
      <c r="E1521" t="s">
        <v>45</v>
      </c>
      <c r="F1521" t="s">
        <v>3319</v>
      </c>
      <c r="G1521" t="str">
        <f t="shared" si="23"/>
        <v>Центральный РЭСг Чита</v>
      </c>
    </row>
    <row r="1522" spans="2:7" x14ac:dyDescent="0.25">
      <c r="B1522" s="166">
        <v>101111219</v>
      </c>
      <c r="C1522" t="b">
        <v>1</v>
      </c>
      <c r="D1522" t="s">
        <v>8300</v>
      </c>
      <c r="E1522" t="s">
        <v>45</v>
      </c>
      <c r="F1522" t="s">
        <v>3319</v>
      </c>
      <c r="G1522" t="str">
        <f t="shared" si="23"/>
        <v>Центральный РЭСг Чита</v>
      </c>
    </row>
    <row r="1523" spans="2:7" x14ac:dyDescent="0.25">
      <c r="B1523" s="166">
        <v>101111228</v>
      </c>
      <c r="C1523" t="b">
        <v>1</v>
      </c>
      <c r="D1523" t="s">
        <v>8279</v>
      </c>
      <c r="E1523" t="s">
        <v>4</v>
      </c>
      <c r="F1523" t="s">
        <v>3691</v>
      </c>
      <c r="G1523" t="str">
        <f t="shared" si="23"/>
        <v>Агинский РЭСс Хойто-Ага</v>
      </c>
    </row>
    <row r="1524" spans="2:7" x14ac:dyDescent="0.25">
      <c r="B1524" s="174">
        <v>101111293</v>
      </c>
      <c r="C1524" t="b">
        <v>1</v>
      </c>
      <c r="D1524" t="s">
        <v>8272</v>
      </c>
      <c r="E1524" t="s">
        <v>49</v>
      </c>
      <c r="F1524" t="s">
        <v>5400</v>
      </c>
      <c r="G1524" t="str">
        <f t="shared" si="23"/>
        <v>Сретенский РЭСс Фирсово</v>
      </c>
    </row>
    <row r="1525" spans="2:7" x14ac:dyDescent="0.25">
      <c r="B1525" s="175">
        <v>101111324</v>
      </c>
      <c r="C1525" t="b">
        <v>1</v>
      </c>
      <c r="D1525" t="s">
        <v>8319</v>
      </c>
      <c r="E1525" t="s">
        <v>28</v>
      </c>
      <c r="F1525" t="s">
        <v>7462</v>
      </c>
      <c r="G1525" t="str">
        <f t="shared" si="23"/>
        <v>Черновский РЭСс Засопка</v>
      </c>
    </row>
    <row r="1526" spans="2:7" x14ac:dyDescent="0.25">
      <c r="B1526" s="166">
        <v>101111368</v>
      </c>
      <c r="C1526" t="b">
        <v>1</v>
      </c>
      <c r="D1526" t="s">
        <v>8290</v>
      </c>
      <c r="E1526" t="s">
        <v>45</v>
      </c>
      <c r="F1526" t="s">
        <v>3319</v>
      </c>
      <c r="G1526" t="str">
        <f t="shared" si="23"/>
        <v>Центральный РЭСг Чита</v>
      </c>
    </row>
    <row r="1527" spans="2:7" x14ac:dyDescent="0.25">
      <c r="B1527" s="174">
        <v>101111406</v>
      </c>
      <c r="C1527" t="b">
        <v>1</v>
      </c>
      <c r="D1527" t="s">
        <v>8272</v>
      </c>
      <c r="E1527" t="s">
        <v>49</v>
      </c>
      <c r="F1527" t="s">
        <v>5400</v>
      </c>
      <c r="G1527" t="str">
        <f t="shared" si="23"/>
        <v>Сретенский РЭСс Фирсово</v>
      </c>
    </row>
    <row r="1528" spans="2:7" x14ac:dyDescent="0.25">
      <c r="B1528" s="166">
        <v>101111425</v>
      </c>
      <c r="C1528" t="b">
        <v>1</v>
      </c>
      <c r="D1528" t="s">
        <v>8279</v>
      </c>
      <c r="E1528" t="s">
        <v>4</v>
      </c>
      <c r="F1528" t="s">
        <v>3691</v>
      </c>
      <c r="G1528" t="str">
        <f t="shared" si="23"/>
        <v>Агинский РЭСс Хойто-Ага</v>
      </c>
    </row>
    <row r="1529" spans="2:7" x14ac:dyDescent="0.25">
      <c r="B1529" s="174">
        <v>101111572</v>
      </c>
      <c r="C1529" t="b">
        <v>1</v>
      </c>
      <c r="D1529" t="s">
        <v>8286</v>
      </c>
      <c r="E1529" t="s">
        <v>48</v>
      </c>
      <c r="F1529" t="s">
        <v>5394</v>
      </c>
      <c r="G1529" t="str">
        <f t="shared" si="23"/>
        <v>Нерчинский РЭСс Верхние Ключи</v>
      </c>
    </row>
    <row r="1530" spans="2:7" x14ac:dyDescent="0.25">
      <c r="B1530" s="428">
        <v>101111645</v>
      </c>
      <c r="C1530" t="b">
        <v>1</v>
      </c>
      <c r="D1530" t="s">
        <v>8302</v>
      </c>
      <c r="E1530" t="s">
        <v>46</v>
      </c>
      <c r="F1530" t="s">
        <v>3339</v>
      </c>
      <c r="G1530" t="str">
        <f t="shared" si="23"/>
        <v>Читинский РЭСс Смоленка</v>
      </c>
    </row>
    <row r="1531" spans="2:7" x14ac:dyDescent="0.25">
      <c r="B1531" s="195">
        <v>101111681</v>
      </c>
      <c r="C1531" t="b">
        <v>1</v>
      </c>
      <c r="D1531" t="s">
        <v>8295</v>
      </c>
      <c r="E1531" t="s">
        <v>48</v>
      </c>
      <c r="F1531" t="s">
        <v>3325</v>
      </c>
      <c r="G1531" t="str">
        <f t="shared" si="23"/>
        <v>Нерчинский РЭСг Нерчинск</v>
      </c>
    </row>
    <row r="1532" spans="2:7" x14ac:dyDescent="0.25">
      <c r="B1532" s="175">
        <v>101111685</v>
      </c>
      <c r="C1532" t="b">
        <v>1</v>
      </c>
      <c r="D1532" t="s">
        <v>8321</v>
      </c>
      <c r="E1532" t="s">
        <v>28</v>
      </c>
      <c r="F1532" t="s">
        <v>7459</v>
      </c>
      <c r="G1532" t="str">
        <f t="shared" si="23"/>
        <v>Черновский РЭСп Кадала</v>
      </c>
    </row>
    <row r="1533" spans="2:7" x14ac:dyDescent="0.25">
      <c r="B1533" s="166">
        <v>101111876</v>
      </c>
      <c r="C1533" t="b">
        <v>1</v>
      </c>
      <c r="D1533" t="s">
        <v>8284</v>
      </c>
      <c r="E1533" t="s">
        <v>4</v>
      </c>
      <c r="F1533" t="s">
        <v>3370</v>
      </c>
      <c r="G1533" t="str">
        <f t="shared" si="23"/>
        <v>Агинский РЭСс Южный Аргалей</v>
      </c>
    </row>
    <row r="1534" spans="2:7" x14ac:dyDescent="0.25">
      <c r="B1534" s="195">
        <v>101111922</v>
      </c>
      <c r="C1534" t="b">
        <v>1</v>
      </c>
      <c r="D1534" t="s">
        <v>8288</v>
      </c>
      <c r="E1534" t="s">
        <v>48</v>
      </c>
      <c r="F1534" t="s">
        <v>3325</v>
      </c>
      <c r="G1534" t="str">
        <f t="shared" si="23"/>
        <v>Нерчинский РЭСг Нерчинск</v>
      </c>
    </row>
    <row r="1535" spans="2:7" x14ac:dyDescent="0.25">
      <c r="B1535" s="175">
        <v>101111958</v>
      </c>
      <c r="C1535" t="b">
        <v>1</v>
      </c>
      <c r="D1535" t="s">
        <v>8317</v>
      </c>
      <c r="E1535" t="s">
        <v>28</v>
      </c>
      <c r="F1535" t="s">
        <v>3591</v>
      </c>
      <c r="G1535" t="str">
        <f t="shared" si="23"/>
        <v>Черновский РЭСп Энергетиков</v>
      </c>
    </row>
    <row r="1536" spans="2:7" x14ac:dyDescent="0.25">
      <c r="B1536" s="519">
        <v>101112000</v>
      </c>
      <c r="C1536" t="b">
        <v>1</v>
      </c>
      <c r="D1536" t="s">
        <v>8282</v>
      </c>
      <c r="E1536" t="s">
        <v>11</v>
      </c>
      <c r="F1536" t="s">
        <v>3524</v>
      </c>
      <c r="G1536" t="str">
        <f t="shared" si="23"/>
        <v>Борзинский РЭСп/ст Даурия</v>
      </c>
    </row>
    <row r="1537" spans="2:7" x14ac:dyDescent="0.25">
      <c r="B1537" s="166">
        <v>101112028</v>
      </c>
      <c r="C1537" t="b">
        <v>1</v>
      </c>
      <c r="D1537" t="s">
        <v>8284</v>
      </c>
      <c r="E1537" t="s">
        <v>4</v>
      </c>
      <c r="F1537" t="s">
        <v>3370</v>
      </c>
      <c r="G1537" t="str">
        <f t="shared" si="23"/>
        <v>Агинский РЭСс Южный Аргалей</v>
      </c>
    </row>
    <row r="1538" spans="2:7" x14ac:dyDescent="0.25">
      <c r="B1538" s="174">
        <v>101112152</v>
      </c>
      <c r="C1538" t="b">
        <v>1</v>
      </c>
      <c r="D1538" t="s">
        <v>8276</v>
      </c>
      <c r="E1538" t="s">
        <v>49</v>
      </c>
      <c r="F1538" t="s">
        <v>3349</v>
      </c>
      <c r="G1538" t="str">
        <f t="shared" si="23"/>
        <v>Сретенский РЭСг Сретенск</v>
      </c>
    </row>
    <row r="1539" spans="2:7" x14ac:dyDescent="0.25">
      <c r="B1539" s="175">
        <v>101112190</v>
      </c>
      <c r="C1539" t="b">
        <v>1</v>
      </c>
      <c r="D1539" t="s">
        <v>8297</v>
      </c>
      <c r="E1539" t="s">
        <v>108</v>
      </c>
      <c r="F1539" t="s">
        <v>3407</v>
      </c>
      <c r="G1539" t="str">
        <f t="shared" si="23"/>
        <v>Холбонский РЭСс Чирон</v>
      </c>
    </row>
    <row r="1540" spans="2:7" x14ac:dyDescent="0.25">
      <c r="B1540" s="166">
        <v>101112245</v>
      </c>
      <c r="C1540" t="b">
        <v>1</v>
      </c>
      <c r="D1540" t="s">
        <v>8290</v>
      </c>
      <c r="E1540" t="s">
        <v>45</v>
      </c>
      <c r="F1540" t="s">
        <v>3319</v>
      </c>
      <c r="G1540" t="str">
        <f t="shared" si="23"/>
        <v>Центральный РЭСг Чита</v>
      </c>
    </row>
    <row r="1541" spans="2:7" x14ac:dyDescent="0.25">
      <c r="B1541" s="166">
        <v>101112252</v>
      </c>
      <c r="C1541" t="b">
        <v>1</v>
      </c>
      <c r="D1541" t="s">
        <v>8284</v>
      </c>
      <c r="E1541" t="s">
        <v>4</v>
      </c>
      <c r="F1541" t="s">
        <v>3370</v>
      </c>
      <c r="G1541" t="str">
        <f t="shared" si="23"/>
        <v>Агинский РЭСс Южный Аргалей</v>
      </c>
    </row>
    <row r="1542" spans="2:7" x14ac:dyDescent="0.25">
      <c r="B1542" s="174">
        <v>101112269</v>
      </c>
      <c r="C1542" t="b">
        <v>1</v>
      </c>
      <c r="D1542" t="s">
        <v>8291</v>
      </c>
      <c r="E1542" t="s">
        <v>49</v>
      </c>
      <c r="F1542" t="s">
        <v>3349</v>
      </c>
      <c r="G1542" t="str">
        <f t="shared" si="23"/>
        <v>Сретенский РЭСг Сретенск</v>
      </c>
    </row>
    <row r="1543" spans="2:7" x14ac:dyDescent="0.25">
      <c r="B1543" s="175">
        <v>101112330</v>
      </c>
      <c r="C1543" t="b">
        <v>1</v>
      </c>
      <c r="D1543" t="s">
        <v>8317</v>
      </c>
      <c r="E1543" t="s">
        <v>28</v>
      </c>
      <c r="F1543" t="s">
        <v>3591</v>
      </c>
      <c r="G1543" t="str">
        <f t="shared" si="23"/>
        <v>Черновский РЭСп Энергетиков</v>
      </c>
    </row>
    <row r="1544" spans="2:7" x14ac:dyDescent="0.25">
      <c r="B1544" s="166">
        <v>101112333</v>
      </c>
      <c r="C1544" t="b">
        <v>1</v>
      </c>
      <c r="D1544" t="s">
        <v>8279</v>
      </c>
      <c r="E1544" t="s">
        <v>4</v>
      </c>
      <c r="F1544" t="s">
        <v>3691</v>
      </c>
      <c r="G1544" t="str">
        <f t="shared" si="23"/>
        <v>Агинский РЭСс Хойто-Ага</v>
      </c>
    </row>
    <row r="1545" spans="2:7" x14ac:dyDescent="0.25">
      <c r="B1545" s="166">
        <v>101112411</v>
      </c>
      <c r="C1545" t="b">
        <v>1</v>
      </c>
      <c r="D1545" t="s">
        <v>8290</v>
      </c>
      <c r="E1545" t="s">
        <v>45</v>
      </c>
      <c r="F1545" t="s">
        <v>3319</v>
      </c>
      <c r="G1545" t="str">
        <f t="shared" si="23"/>
        <v>Центральный РЭСг Чита</v>
      </c>
    </row>
    <row r="1546" spans="2:7" x14ac:dyDescent="0.25">
      <c r="B1546" s="175">
        <v>101112451</v>
      </c>
      <c r="C1546" t="b">
        <v>1</v>
      </c>
      <c r="D1546" t="s">
        <v>8299</v>
      </c>
      <c r="E1546" t="s">
        <v>108</v>
      </c>
      <c r="F1546" t="s">
        <v>3326</v>
      </c>
      <c r="G1546" t="str">
        <f t="shared" si="23"/>
        <v>Холбонский РЭСпгт Первомайский</v>
      </c>
    </row>
    <row r="1547" spans="2:7" x14ac:dyDescent="0.25">
      <c r="B1547" s="175">
        <v>101112462</v>
      </c>
      <c r="C1547" t="b">
        <v>1</v>
      </c>
      <c r="D1547" t="s">
        <v>8289</v>
      </c>
      <c r="E1547" t="s">
        <v>108</v>
      </c>
      <c r="F1547" t="s">
        <v>5407</v>
      </c>
      <c r="G1547" t="str">
        <f t="shared" si="23"/>
        <v>Холбонский РЭСс Халтуй</v>
      </c>
    </row>
    <row r="1548" spans="2:7" x14ac:dyDescent="0.25">
      <c r="B1548" s="175">
        <v>101112465</v>
      </c>
      <c r="C1548" t="b">
        <v>1</v>
      </c>
      <c r="D1548" t="s">
        <v>8289</v>
      </c>
      <c r="E1548" t="s">
        <v>108</v>
      </c>
      <c r="F1548" t="s">
        <v>5407</v>
      </c>
      <c r="G1548" t="str">
        <f t="shared" si="23"/>
        <v>Холбонский РЭСс Халтуй</v>
      </c>
    </row>
    <row r="1549" spans="2:7" x14ac:dyDescent="0.25">
      <c r="B1549" s="175">
        <v>101112521</v>
      </c>
      <c r="C1549" t="b">
        <v>1</v>
      </c>
      <c r="D1549" t="s">
        <v>8322</v>
      </c>
      <c r="E1549" t="s">
        <v>28</v>
      </c>
      <c r="F1549" t="s">
        <v>7462</v>
      </c>
      <c r="G1549" t="str">
        <f t="shared" si="23"/>
        <v>Черновский РЭСс Засопка</v>
      </c>
    </row>
    <row r="1550" spans="2:7" x14ac:dyDescent="0.25">
      <c r="B1550" s="195">
        <v>101112541</v>
      </c>
      <c r="C1550" t="b">
        <v>1</v>
      </c>
      <c r="D1550" t="s">
        <v>8286</v>
      </c>
      <c r="E1550" t="s">
        <v>48</v>
      </c>
      <c r="F1550" t="s">
        <v>5398</v>
      </c>
      <c r="G1550" t="str">
        <f t="shared" ref="G1550:G1613" si="24">CONCATENATE(E1550,F1550)</f>
        <v>Нерчинский РЭСс Нижние Ключи</v>
      </c>
    </row>
    <row r="1551" spans="2:7" x14ac:dyDescent="0.25">
      <c r="B1551" s="166">
        <v>101112632</v>
      </c>
      <c r="C1551" t="b">
        <v>1</v>
      </c>
      <c r="D1551" t="s">
        <v>8279</v>
      </c>
      <c r="E1551" t="s">
        <v>4</v>
      </c>
      <c r="F1551" t="s">
        <v>3691</v>
      </c>
      <c r="G1551" t="str">
        <f t="shared" si="24"/>
        <v>Агинский РЭСс Хойто-Ага</v>
      </c>
    </row>
    <row r="1552" spans="2:7" x14ac:dyDescent="0.25">
      <c r="B1552" s="166">
        <v>101112646</v>
      </c>
      <c r="C1552" t="b">
        <v>1</v>
      </c>
      <c r="D1552" t="s">
        <v>8284</v>
      </c>
      <c r="E1552" t="s">
        <v>4</v>
      </c>
      <c r="F1552" t="s">
        <v>3370</v>
      </c>
      <c r="G1552" t="str">
        <f t="shared" si="24"/>
        <v>Агинский РЭСс Южный Аргалей</v>
      </c>
    </row>
    <row r="1553" spans="2:7" x14ac:dyDescent="0.25">
      <c r="B1553" s="174">
        <v>101112788</v>
      </c>
      <c r="C1553" t="b">
        <v>1</v>
      </c>
      <c r="D1553" t="s">
        <v>8291</v>
      </c>
      <c r="E1553" t="s">
        <v>49</v>
      </c>
      <c r="F1553" t="s">
        <v>3349</v>
      </c>
      <c r="G1553" t="str">
        <f t="shared" si="24"/>
        <v>Сретенский РЭСг Сретенск</v>
      </c>
    </row>
    <row r="1554" spans="2:7" x14ac:dyDescent="0.25">
      <c r="B1554" s="175">
        <v>101112802</v>
      </c>
      <c r="C1554" t="b">
        <v>1</v>
      </c>
      <c r="D1554" t="s">
        <v>8289</v>
      </c>
      <c r="E1554" t="s">
        <v>108</v>
      </c>
      <c r="F1554" t="s">
        <v>5407</v>
      </c>
      <c r="G1554" t="str">
        <f t="shared" si="24"/>
        <v>Холбонский РЭСс Халтуй</v>
      </c>
    </row>
    <row r="1555" spans="2:7" x14ac:dyDescent="0.25">
      <c r="B1555" s="174">
        <v>101112803</v>
      </c>
      <c r="C1555" t="b">
        <v>1</v>
      </c>
      <c r="D1555" t="s">
        <v>8286</v>
      </c>
      <c r="E1555" t="s">
        <v>48</v>
      </c>
      <c r="F1555" t="s">
        <v>5394</v>
      </c>
      <c r="G1555" t="str">
        <f t="shared" si="24"/>
        <v>Нерчинский РЭСс Верхние Ключи</v>
      </c>
    </row>
    <row r="1556" spans="2:7" x14ac:dyDescent="0.25">
      <c r="B1556" s="195">
        <v>101112898</v>
      </c>
      <c r="C1556" t="b">
        <v>1</v>
      </c>
      <c r="D1556" t="s">
        <v>8275</v>
      </c>
      <c r="E1556" t="s">
        <v>48</v>
      </c>
      <c r="F1556" t="s">
        <v>5395</v>
      </c>
      <c r="G1556" t="str">
        <f t="shared" si="24"/>
        <v>Нерчинский РЭСс Кангил</v>
      </c>
    </row>
    <row r="1557" spans="2:7" x14ac:dyDescent="0.25">
      <c r="B1557" s="175">
        <v>101112948</v>
      </c>
      <c r="C1557" t="b">
        <v>1</v>
      </c>
      <c r="D1557" t="s">
        <v>8316</v>
      </c>
      <c r="E1557" t="s">
        <v>28</v>
      </c>
      <c r="F1557" t="s">
        <v>3594</v>
      </c>
      <c r="G1557" t="str">
        <f t="shared" si="24"/>
        <v>Черновский РЭСп ЧЭС</v>
      </c>
    </row>
    <row r="1558" spans="2:7" x14ac:dyDescent="0.25">
      <c r="B1558" s="174">
        <v>101113023</v>
      </c>
      <c r="C1558" t="b">
        <v>1</v>
      </c>
      <c r="D1558" t="s">
        <v>8272</v>
      </c>
      <c r="E1558" t="s">
        <v>49</v>
      </c>
      <c r="F1558" t="s">
        <v>5400</v>
      </c>
      <c r="G1558" t="str">
        <f t="shared" si="24"/>
        <v>Сретенский РЭСс Фирсово</v>
      </c>
    </row>
    <row r="1559" spans="2:7" x14ac:dyDescent="0.25">
      <c r="B1559" s="175">
        <v>101113038</v>
      </c>
      <c r="C1559" t="b">
        <v>1</v>
      </c>
      <c r="D1559" t="s">
        <v>8297</v>
      </c>
      <c r="E1559" t="s">
        <v>108</v>
      </c>
      <c r="F1559" t="s">
        <v>3407</v>
      </c>
      <c r="G1559" t="str">
        <f t="shared" si="24"/>
        <v>Холбонский РЭСс Чирон</v>
      </c>
    </row>
    <row r="1560" spans="2:7" x14ac:dyDescent="0.25">
      <c r="B1560" s="166">
        <v>101113067</v>
      </c>
      <c r="C1560" t="b">
        <v>1</v>
      </c>
      <c r="D1560" t="s">
        <v>8279</v>
      </c>
      <c r="E1560" t="s">
        <v>4</v>
      </c>
      <c r="F1560" t="s">
        <v>3691</v>
      </c>
      <c r="G1560" t="str">
        <f t="shared" si="24"/>
        <v>Агинский РЭСс Хойто-Ага</v>
      </c>
    </row>
    <row r="1561" spans="2:7" x14ac:dyDescent="0.25">
      <c r="B1561" s="520">
        <v>101113073</v>
      </c>
      <c r="C1561" t="b">
        <v>1</v>
      </c>
      <c r="D1561" t="s">
        <v>8281</v>
      </c>
      <c r="E1561" t="s">
        <v>11</v>
      </c>
      <c r="F1561" t="s">
        <v>3316</v>
      </c>
      <c r="G1561" t="str">
        <f t="shared" si="24"/>
        <v>Борзинский РЭСг Борзя</v>
      </c>
    </row>
    <row r="1562" spans="2:7" x14ac:dyDescent="0.25">
      <c r="B1562" s="174">
        <v>101113120</v>
      </c>
      <c r="C1562" t="b">
        <v>1</v>
      </c>
      <c r="D1562" t="s">
        <v>8272</v>
      </c>
      <c r="E1562" t="s">
        <v>49</v>
      </c>
      <c r="F1562" t="s">
        <v>5400</v>
      </c>
      <c r="G1562" t="str">
        <f t="shared" si="24"/>
        <v>Сретенский РЭСс Фирсово</v>
      </c>
    </row>
    <row r="1563" spans="2:7" x14ac:dyDescent="0.25">
      <c r="B1563" s="175">
        <v>101113187</v>
      </c>
      <c r="C1563" t="b">
        <v>1</v>
      </c>
      <c r="D1563" t="s">
        <v>8317</v>
      </c>
      <c r="E1563" t="s">
        <v>28</v>
      </c>
      <c r="F1563" t="s">
        <v>3591</v>
      </c>
      <c r="G1563" t="str">
        <f t="shared" si="24"/>
        <v>Черновский РЭСп Энергетиков</v>
      </c>
    </row>
    <row r="1564" spans="2:7" x14ac:dyDescent="0.25">
      <c r="B1564" s="195">
        <v>101113188</v>
      </c>
      <c r="C1564" t="b">
        <v>1</v>
      </c>
      <c r="D1564" t="s">
        <v>8288</v>
      </c>
      <c r="E1564" t="s">
        <v>48</v>
      </c>
      <c r="F1564" t="s">
        <v>3325</v>
      </c>
      <c r="G1564" t="str">
        <f t="shared" si="24"/>
        <v>Нерчинский РЭСг Нерчинск</v>
      </c>
    </row>
    <row r="1565" spans="2:7" x14ac:dyDescent="0.25">
      <c r="B1565" s="174">
        <v>101113366</v>
      </c>
      <c r="C1565" t="b">
        <v>1</v>
      </c>
      <c r="D1565" t="s">
        <v>8272</v>
      </c>
      <c r="E1565" t="s">
        <v>49</v>
      </c>
      <c r="F1565" t="s">
        <v>5400</v>
      </c>
      <c r="G1565" t="str">
        <f t="shared" si="24"/>
        <v>Сретенский РЭСс Фирсово</v>
      </c>
    </row>
    <row r="1566" spans="2:7" x14ac:dyDescent="0.25">
      <c r="B1566" s="519">
        <v>101113378</v>
      </c>
      <c r="C1566" t="b">
        <v>1</v>
      </c>
      <c r="D1566" t="s">
        <v>8282</v>
      </c>
      <c r="E1566" t="s">
        <v>11</v>
      </c>
      <c r="F1566" t="s">
        <v>3524</v>
      </c>
      <c r="G1566" t="str">
        <f t="shared" si="24"/>
        <v>Борзинский РЭСп/ст Даурия</v>
      </c>
    </row>
    <row r="1567" spans="2:7" x14ac:dyDescent="0.25">
      <c r="B1567" s="175">
        <v>101113436</v>
      </c>
      <c r="C1567" t="b">
        <v>1</v>
      </c>
      <c r="D1567" t="s">
        <v>8317</v>
      </c>
      <c r="E1567" t="s">
        <v>28</v>
      </c>
      <c r="F1567" t="s">
        <v>3591</v>
      </c>
      <c r="G1567" t="str">
        <f t="shared" si="24"/>
        <v>Черновский РЭСп Энергетиков</v>
      </c>
    </row>
    <row r="1568" spans="2:7" x14ac:dyDescent="0.25">
      <c r="B1568" s="175">
        <v>101113453</v>
      </c>
      <c r="C1568" t="b">
        <v>1</v>
      </c>
      <c r="D1568" t="s">
        <v>8323</v>
      </c>
      <c r="E1568" t="s">
        <v>28</v>
      </c>
      <c r="F1568" t="s">
        <v>7458</v>
      </c>
      <c r="G1568" t="str">
        <f t="shared" si="24"/>
        <v>Черновский РЭСп Восточный</v>
      </c>
    </row>
    <row r="1569" spans="2:7" x14ac:dyDescent="0.25">
      <c r="B1569" s="174">
        <v>101113480</v>
      </c>
      <c r="C1569" t="b">
        <v>1</v>
      </c>
      <c r="D1569" t="s">
        <v>8273</v>
      </c>
      <c r="E1569" t="s">
        <v>49</v>
      </c>
      <c r="F1569" t="s">
        <v>3329</v>
      </c>
      <c r="G1569" t="str">
        <f t="shared" si="24"/>
        <v>Сретенский РЭСпгт Кокуй</v>
      </c>
    </row>
    <row r="1570" spans="2:7" x14ac:dyDescent="0.25">
      <c r="B1570" s="175">
        <v>101113504</v>
      </c>
      <c r="C1570" t="b">
        <v>1</v>
      </c>
      <c r="D1570" t="s">
        <v>8305</v>
      </c>
      <c r="E1570" t="s">
        <v>108</v>
      </c>
      <c r="F1570" t="s">
        <v>3503</v>
      </c>
      <c r="G1570" t="str">
        <f t="shared" si="24"/>
        <v>Холбонский РЭСс Золотухино</v>
      </c>
    </row>
    <row r="1571" spans="2:7" x14ac:dyDescent="0.25">
      <c r="B1571" s="195">
        <v>101113506</v>
      </c>
      <c r="C1571" t="b">
        <v>1</v>
      </c>
      <c r="D1571" t="s">
        <v>8286</v>
      </c>
      <c r="E1571" t="s">
        <v>48</v>
      </c>
      <c r="F1571" t="s">
        <v>5398</v>
      </c>
      <c r="G1571" t="str">
        <f t="shared" si="24"/>
        <v>Нерчинский РЭСс Нижние Ключи</v>
      </c>
    </row>
    <row r="1572" spans="2:7" x14ac:dyDescent="0.25">
      <c r="B1572" s="174">
        <v>101113591</v>
      </c>
      <c r="C1572" t="b">
        <v>1</v>
      </c>
      <c r="D1572" t="s">
        <v>8291</v>
      </c>
      <c r="E1572" t="s">
        <v>49</v>
      </c>
      <c r="F1572" t="s">
        <v>3349</v>
      </c>
      <c r="G1572" t="str">
        <f t="shared" si="24"/>
        <v>Сретенский РЭСг Сретенск</v>
      </c>
    </row>
    <row r="1573" spans="2:7" x14ac:dyDescent="0.25">
      <c r="B1573" s="174">
        <v>101113603</v>
      </c>
      <c r="C1573" t="b">
        <v>1</v>
      </c>
      <c r="D1573" t="s">
        <v>8291</v>
      </c>
      <c r="E1573" t="s">
        <v>49</v>
      </c>
      <c r="F1573" t="s">
        <v>3349</v>
      </c>
      <c r="G1573" t="str">
        <f t="shared" si="24"/>
        <v>Сретенский РЭСг Сретенск</v>
      </c>
    </row>
    <row r="1574" spans="2:7" x14ac:dyDescent="0.25">
      <c r="B1574" s="195">
        <v>101113607</v>
      </c>
      <c r="C1574" t="b">
        <v>1</v>
      </c>
      <c r="D1574" t="s">
        <v>8275</v>
      </c>
      <c r="E1574" t="s">
        <v>48</v>
      </c>
      <c r="F1574" t="s">
        <v>3332</v>
      </c>
      <c r="G1574" t="str">
        <f t="shared" si="24"/>
        <v>Нерчинский РЭСс Знаменка</v>
      </c>
    </row>
    <row r="1575" spans="2:7" x14ac:dyDescent="0.25">
      <c r="B1575" s="519">
        <v>101113644</v>
      </c>
      <c r="C1575" t="b">
        <v>1</v>
      </c>
      <c r="D1575" t="s">
        <v>8282</v>
      </c>
      <c r="E1575" t="s">
        <v>11</v>
      </c>
      <c r="F1575" t="s">
        <v>3524</v>
      </c>
      <c r="G1575" t="str">
        <f t="shared" si="24"/>
        <v>Борзинский РЭСп/ст Даурия</v>
      </c>
    </row>
    <row r="1576" spans="2:7" x14ac:dyDescent="0.25">
      <c r="B1576" s="519">
        <v>101113657</v>
      </c>
      <c r="C1576" t="b">
        <v>1</v>
      </c>
      <c r="D1576" t="s">
        <v>8282</v>
      </c>
      <c r="E1576" t="s">
        <v>11</v>
      </c>
      <c r="F1576" t="s">
        <v>3524</v>
      </c>
      <c r="G1576" t="str">
        <f t="shared" si="24"/>
        <v>Борзинский РЭСп/ст Даурия</v>
      </c>
    </row>
    <row r="1577" spans="2:7" x14ac:dyDescent="0.25">
      <c r="B1577" s="174">
        <v>101113761</v>
      </c>
      <c r="C1577" t="b">
        <v>1</v>
      </c>
      <c r="D1577" t="s">
        <v>8286</v>
      </c>
      <c r="E1577" t="s">
        <v>48</v>
      </c>
      <c r="F1577" t="s">
        <v>5394</v>
      </c>
      <c r="G1577" t="str">
        <f t="shared" si="24"/>
        <v>Нерчинский РЭСс Верхние Ключи</v>
      </c>
    </row>
    <row r="1578" spans="2:7" x14ac:dyDescent="0.25">
      <c r="B1578" s="166">
        <v>101113768</v>
      </c>
      <c r="C1578" t="b">
        <v>1</v>
      </c>
      <c r="D1578" t="s">
        <v>8279</v>
      </c>
      <c r="E1578" t="s">
        <v>4</v>
      </c>
      <c r="F1578" t="s">
        <v>3691</v>
      </c>
      <c r="G1578" t="str">
        <f t="shared" si="24"/>
        <v>Агинский РЭСс Хойто-Ага</v>
      </c>
    </row>
    <row r="1579" spans="2:7" x14ac:dyDescent="0.25">
      <c r="B1579" s="520">
        <v>101113797</v>
      </c>
      <c r="C1579" t="b">
        <v>1</v>
      </c>
      <c r="D1579" t="s">
        <v>8281</v>
      </c>
      <c r="E1579" t="s">
        <v>11</v>
      </c>
      <c r="F1579" t="s">
        <v>3316</v>
      </c>
      <c r="G1579" t="str">
        <f t="shared" si="24"/>
        <v>Борзинский РЭСг Борзя</v>
      </c>
    </row>
    <row r="1580" spans="2:7" x14ac:dyDescent="0.25">
      <c r="B1580" s="195">
        <v>101113865</v>
      </c>
      <c r="C1580" t="b">
        <v>1</v>
      </c>
      <c r="D1580" t="s">
        <v>8298</v>
      </c>
      <c r="E1580" t="s">
        <v>48</v>
      </c>
      <c r="F1580" t="s">
        <v>5393</v>
      </c>
      <c r="G1580" t="str">
        <f t="shared" si="24"/>
        <v>Нерчинский РЭСпгт Приисковый</v>
      </c>
    </row>
    <row r="1581" spans="2:7" x14ac:dyDescent="0.25">
      <c r="B1581" s="166">
        <v>101113878</v>
      </c>
      <c r="C1581" t="b">
        <v>1</v>
      </c>
      <c r="D1581" t="s">
        <v>8284</v>
      </c>
      <c r="E1581" t="s">
        <v>4</v>
      </c>
      <c r="F1581" t="s">
        <v>3370</v>
      </c>
      <c r="G1581" t="str">
        <f t="shared" si="24"/>
        <v>Агинский РЭСс Южный Аргалей</v>
      </c>
    </row>
    <row r="1582" spans="2:7" x14ac:dyDescent="0.25">
      <c r="B1582" s="174">
        <v>101113880</v>
      </c>
      <c r="C1582" t="b">
        <v>1</v>
      </c>
      <c r="D1582" t="s">
        <v>8273</v>
      </c>
      <c r="E1582" t="s">
        <v>49</v>
      </c>
      <c r="F1582" t="s">
        <v>3329</v>
      </c>
      <c r="G1582" t="str">
        <f t="shared" si="24"/>
        <v>Сретенский РЭСпгт Кокуй</v>
      </c>
    </row>
    <row r="1583" spans="2:7" x14ac:dyDescent="0.25">
      <c r="B1583" s="166">
        <v>101113915</v>
      </c>
      <c r="C1583" t="b">
        <v>1</v>
      </c>
      <c r="D1583" t="s">
        <v>8279</v>
      </c>
      <c r="E1583" t="s">
        <v>4</v>
      </c>
      <c r="F1583" t="s">
        <v>3691</v>
      </c>
      <c r="G1583" t="str">
        <f t="shared" si="24"/>
        <v>Агинский РЭСс Хойто-Ага</v>
      </c>
    </row>
    <row r="1584" spans="2:7" x14ac:dyDescent="0.25">
      <c r="B1584" s="519">
        <v>101113962</v>
      </c>
      <c r="C1584" t="b">
        <v>1</v>
      </c>
      <c r="D1584" t="s">
        <v>8282</v>
      </c>
      <c r="E1584" t="s">
        <v>11</v>
      </c>
      <c r="F1584" t="s">
        <v>3524</v>
      </c>
      <c r="G1584" t="str">
        <f t="shared" si="24"/>
        <v>Борзинский РЭСп/ст Даурия</v>
      </c>
    </row>
    <row r="1585" spans="2:7" x14ac:dyDescent="0.25">
      <c r="B1585" s="174">
        <v>101113984</v>
      </c>
      <c r="C1585" t="b">
        <v>1</v>
      </c>
      <c r="D1585" t="s">
        <v>8292</v>
      </c>
      <c r="E1585" t="s">
        <v>49</v>
      </c>
      <c r="F1585" t="s">
        <v>3329</v>
      </c>
      <c r="G1585" t="str">
        <f t="shared" si="24"/>
        <v>Сретенский РЭСпгт Кокуй</v>
      </c>
    </row>
    <row r="1586" spans="2:7" x14ac:dyDescent="0.25">
      <c r="B1586" s="195">
        <v>101114021</v>
      </c>
      <c r="C1586" t="b">
        <v>1</v>
      </c>
      <c r="D1586" t="s">
        <v>8285</v>
      </c>
      <c r="E1586" t="s">
        <v>8278</v>
      </c>
      <c r="F1586" t="s">
        <v>3570</v>
      </c>
      <c r="G1586" t="str">
        <f t="shared" si="24"/>
        <v>Петровск-Забайкальскнп Катангар Лесоучасток</v>
      </c>
    </row>
    <row r="1587" spans="2:7" x14ac:dyDescent="0.25">
      <c r="B1587" s="175">
        <v>101114053</v>
      </c>
      <c r="C1587" t="b">
        <v>1</v>
      </c>
      <c r="D1587" t="s">
        <v>8320</v>
      </c>
      <c r="E1587" t="s">
        <v>28</v>
      </c>
      <c r="F1587" t="s">
        <v>3591</v>
      </c>
      <c r="G1587" t="str">
        <f t="shared" si="24"/>
        <v>Черновский РЭСп Энергетиков</v>
      </c>
    </row>
    <row r="1588" spans="2:7" x14ac:dyDescent="0.25">
      <c r="B1588" s="195">
        <v>101114107</v>
      </c>
      <c r="C1588" t="b">
        <v>1</v>
      </c>
      <c r="D1588" t="s">
        <v>8275</v>
      </c>
      <c r="E1588" t="s">
        <v>48</v>
      </c>
      <c r="F1588" t="s">
        <v>5395</v>
      </c>
      <c r="G1588" t="str">
        <f t="shared" si="24"/>
        <v>Нерчинский РЭСс Кангил</v>
      </c>
    </row>
    <row r="1589" spans="2:7" x14ac:dyDescent="0.25">
      <c r="B1589" s="195">
        <v>101114134</v>
      </c>
      <c r="C1589" t="b">
        <v>1</v>
      </c>
      <c r="D1589" t="s">
        <v>8308</v>
      </c>
      <c r="E1589" t="s">
        <v>48</v>
      </c>
      <c r="F1589" t="s">
        <v>3325</v>
      </c>
      <c r="G1589" t="str">
        <f t="shared" si="24"/>
        <v>Нерчинский РЭСг Нерчинск</v>
      </c>
    </row>
    <row r="1590" spans="2:7" x14ac:dyDescent="0.25">
      <c r="B1590" s="174">
        <v>101114142</v>
      </c>
      <c r="C1590" t="b">
        <v>1</v>
      </c>
      <c r="D1590" t="s">
        <v>8273</v>
      </c>
      <c r="E1590" t="s">
        <v>49</v>
      </c>
      <c r="F1590" t="s">
        <v>3329</v>
      </c>
      <c r="G1590" t="str">
        <f t="shared" si="24"/>
        <v>Сретенский РЭСпгт Кокуй</v>
      </c>
    </row>
    <row r="1591" spans="2:7" x14ac:dyDescent="0.25">
      <c r="B1591" s="174">
        <v>101114153</v>
      </c>
      <c r="C1591" t="b">
        <v>1</v>
      </c>
      <c r="D1591" t="s">
        <v>8272</v>
      </c>
      <c r="E1591" t="s">
        <v>49</v>
      </c>
      <c r="F1591" t="s">
        <v>5400</v>
      </c>
      <c r="G1591" t="str">
        <f t="shared" si="24"/>
        <v>Сретенский РЭСс Фирсово</v>
      </c>
    </row>
    <row r="1592" spans="2:7" x14ac:dyDescent="0.25">
      <c r="B1592" s="166">
        <v>101114207</v>
      </c>
      <c r="C1592" t="b">
        <v>1</v>
      </c>
      <c r="D1592" t="s">
        <v>8290</v>
      </c>
      <c r="E1592" t="s">
        <v>45</v>
      </c>
      <c r="F1592" t="s">
        <v>8105</v>
      </c>
      <c r="G1592" t="str">
        <f t="shared" si="24"/>
        <v>Центральный РЭСЧита</v>
      </c>
    </row>
    <row r="1593" spans="2:7" x14ac:dyDescent="0.25">
      <c r="B1593" s="519">
        <v>101114280</v>
      </c>
      <c r="C1593" t="b">
        <v>1</v>
      </c>
      <c r="D1593" t="s">
        <v>8282</v>
      </c>
      <c r="E1593" t="s">
        <v>11</v>
      </c>
      <c r="F1593" t="s">
        <v>3524</v>
      </c>
      <c r="G1593" t="str">
        <f t="shared" si="24"/>
        <v>Борзинский РЭСп/ст Даурия</v>
      </c>
    </row>
    <row r="1594" spans="2:7" x14ac:dyDescent="0.25">
      <c r="B1594" s="195">
        <v>101114394</v>
      </c>
      <c r="C1594" t="b">
        <v>1</v>
      </c>
      <c r="D1594" t="s">
        <v>8298</v>
      </c>
      <c r="E1594" t="s">
        <v>48</v>
      </c>
      <c r="F1594" t="s">
        <v>5393</v>
      </c>
      <c r="G1594" t="str">
        <f t="shared" si="24"/>
        <v>Нерчинский РЭСпгт Приисковый</v>
      </c>
    </row>
    <row r="1595" spans="2:7" x14ac:dyDescent="0.25">
      <c r="B1595" s="166">
        <v>101114424</v>
      </c>
      <c r="C1595" t="b">
        <v>1</v>
      </c>
      <c r="D1595" t="s">
        <v>8284</v>
      </c>
      <c r="E1595" t="s">
        <v>4</v>
      </c>
      <c r="F1595" t="s">
        <v>3370</v>
      </c>
      <c r="G1595" t="str">
        <f t="shared" si="24"/>
        <v>Агинский РЭСс Южный Аргалей</v>
      </c>
    </row>
    <row r="1596" spans="2:7" x14ac:dyDescent="0.25">
      <c r="B1596" s="428">
        <v>101114516</v>
      </c>
      <c r="C1596" t="b">
        <v>1</v>
      </c>
      <c r="D1596" t="s">
        <v>8304</v>
      </c>
      <c r="E1596" t="s">
        <v>46</v>
      </c>
      <c r="F1596" t="s">
        <v>3339</v>
      </c>
      <c r="G1596" t="str">
        <f t="shared" si="24"/>
        <v>Читинский РЭСс Смоленка</v>
      </c>
    </row>
    <row r="1597" spans="2:7" x14ac:dyDescent="0.25">
      <c r="B1597" s="195">
        <v>101114562</v>
      </c>
      <c r="C1597" t="b">
        <v>1</v>
      </c>
      <c r="D1597" t="s">
        <v>8287</v>
      </c>
      <c r="E1597" t="s">
        <v>48</v>
      </c>
      <c r="F1597" t="s">
        <v>5396</v>
      </c>
      <c r="G1597" t="str">
        <f t="shared" si="24"/>
        <v>Нерчинский РЭСс Левые Кумаки</v>
      </c>
    </row>
    <row r="1598" spans="2:7" x14ac:dyDescent="0.25">
      <c r="B1598" s="519">
        <v>101114571</v>
      </c>
      <c r="C1598" t="b">
        <v>1</v>
      </c>
      <c r="D1598" t="s">
        <v>8282</v>
      </c>
      <c r="E1598" t="s">
        <v>11</v>
      </c>
      <c r="F1598" t="s">
        <v>3524</v>
      </c>
      <c r="G1598" t="str">
        <f t="shared" si="24"/>
        <v>Борзинский РЭСп/ст Даурия</v>
      </c>
    </row>
    <row r="1599" spans="2:7" x14ac:dyDescent="0.25">
      <c r="B1599" s="174">
        <v>101114684</v>
      </c>
      <c r="C1599" t="b">
        <v>1</v>
      </c>
      <c r="D1599" t="s">
        <v>8272</v>
      </c>
      <c r="E1599" t="s">
        <v>49</v>
      </c>
      <c r="F1599" t="s">
        <v>5400</v>
      </c>
      <c r="G1599" t="str">
        <f t="shared" si="24"/>
        <v>Сретенский РЭСс Фирсово</v>
      </c>
    </row>
    <row r="1600" spans="2:7" x14ac:dyDescent="0.25">
      <c r="B1600" s="174">
        <v>101114691</v>
      </c>
      <c r="C1600" t="b">
        <v>1</v>
      </c>
      <c r="D1600" t="s">
        <v>8272</v>
      </c>
      <c r="E1600" t="s">
        <v>49</v>
      </c>
      <c r="F1600" t="s">
        <v>5400</v>
      </c>
      <c r="G1600" t="str">
        <f t="shared" si="24"/>
        <v>Сретенский РЭСс Фирсово</v>
      </c>
    </row>
    <row r="1601" spans="2:7" x14ac:dyDescent="0.25">
      <c r="B1601" s="174">
        <v>101114737</v>
      </c>
      <c r="C1601" t="b">
        <v>1</v>
      </c>
      <c r="D1601" t="s">
        <v>8272</v>
      </c>
      <c r="E1601" t="s">
        <v>49</v>
      </c>
      <c r="F1601" t="s">
        <v>5400</v>
      </c>
      <c r="G1601" t="str">
        <f t="shared" si="24"/>
        <v>Сретенский РЭСс Фирсово</v>
      </c>
    </row>
    <row r="1602" spans="2:7" x14ac:dyDescent="0.25">
      <c r="B1602" s="428">
        <v>101114748</v>
      </c>
      <c r="C1602" t="b">
        <v>1</v>
      </c>
      <c r="D1602" t="s">
        <v>8302</v>
      </c>
      <c r="E1602" t="s">
        <v>46</v>
      </c>
      <c r="F1602" t="s">
        <v>3339</v>
      </c>
      <c r="G1602" t="str">
        <f t="shared" si="24"/>
        <v>Читинский РЭСс Смоленка</v>
      </c>
    </row>
    <row r="1603" spans="2:7" x14ac:dyDescent="0.25">
      <c r="B1603" s="519">
        <v>101114775</v>
      </c>
      <c r="C1603" t="b">
        <v>1</v>
      </c>
      <c r="D1603" t="s">
        <v>8282</v>
      </c>
      <c r="E1603" t="s">
        <v>11</v>
      </c>
      <c r="F1603" t="s">
        <v>3524</v>
      </c>
      <c r="G1603" t="str">
        <f t="shared" si="24"/>
        <v>Борзинский РЭСп/ст Даурия</v>
      </c>
    </row>
    <row r="1604" spans="2:7" x14ac:dyDescent="0.25">
      <c r="B1604" s="175">
        <v>101114824</v>
      </c>
      <c r="C1604" t="b">
        <v>1</v>
      </c>
      <c r="D1604" t="s">
        <v>8320</v>
      </c>
      <c r="E1604" t="s">
        <v>28</v>
      </c>
      <c r="F1604" t="s">
        <v>3591</v>
      </c>
      <c r="G1604" t="str">
        <f t="shared" si="24"/>
        <v>Черновский РЭСп Энергетиков</v>
      </c>
    </row>
    <row r="1605" spans="2:7" x14ac:dyDescent="0.25">
      <c r="B1605" s="195">
        <v>101114845</v>
      </c>
      <c r="C1605" t="b">
        <v>1</v>
      </c>
      <c r="D1605" t="s">
        <v>8298</v>
      </c>
      <c r="E1605" t="s">
        <v>48</v>
      </c>
      <c r="F1605" t="s">
        <v>5393</v>
      </c>
      <c r="G1605" t="str">
        <f t="shared" si="24"/>
        <v>Нерчинский РЭСпгт Приисковый</v>
      </c>
    </row>
    <row r="1606" spans="2:7" x14ac:dyDescent="0.25">
      <c r="B1606" s="174">
        <v>101114851</v>
      </c>
      <c r="C1606" t="b">
        <v>1</v>
      </c>
      <c r="D1606" t="s">
        <v>8272</v>
      </c>
      <c r="E1606" t="s">
        <v>49</v>
      </c>
      <c r="F1606" t="s">
        <v>5400</v>
      </c>
      <c r="G1606" t="str">
        <f t="shared" si="24"/>
        <v>Сретенский РЭСс Фирсово</v>
      </c>
    </row>
    <row r="1607" spans="2:7" x14ac:dyDescent="0.25">
      <c r="B1607" s="174">
        <v>101114880</v>
      </c>
      <c r="C1607" t="b">
        <v>1</v>
      </c>
      <c r="D1607" t="s">
        <v>8273</v>
      </c>
      <c r="E1607" t="s">
        <v>49</v>
      </c>
      <c r="F1607" t="s">
        <v>3329</v>
      </c>
      <c r="G1607" t="str">
        <f t="shared" si="24"/>
        <v>Сретенский РЭСпгт Кокуй</v>
      </c>
    </row>
    <row r="1608" spans="2:7" x14ac:dyDescent="0.25">
      <c r="B1608" s="519">
        <v>101114968</v>
      </c>
      <c r="C1608" t="b">
        <v>1</v>
      </c>
      <c r="D1608" t="s">
        <v>8282</v>
      </c>
      <c r="E1608" t="s">
        <v>11</v>
      </c>
      <c r="F1608" t="s">
        <v>3524</v>
      </c>
      <c r="G1608" t="str">
        <f t="shared" si="24"/>
        <v>Борзинский РЭСп/ст Даурия</v>
      </c>
    </row>
    <row r="1609" spans="2:7" x14ac:dyDescent="0.25">
      <c r="B1609" s="174">
        <v>101114972</v>
      </c>
      <c r="C1609" t="b">
        <v>1</v>
      </c>
      <c r="D1609" t="s">
        <v>8273</v>
      </c>
      <c r="E1609" t="s">
        <v>49</v>
      </c>
      <c r="F1609" t="s">
        <v>3329</v>
      </c>
      <c r="G1609" t="str">
        <f t="shared" si="24"/>
        <v>Сретенский РЭСпгт Кокуй</v>
      </c>
    </row>
    <row r="1610" spans="2:7" x14ac:dyDescent="0.25">
      <c r="B1610" s="175">
        <v>101115083</v>
      </c>
      <c r="C1610" t="b">
        <v>1</v>
      </c>
      <c r="D1610" t="s">
        <v>8289</v>
      </c>
      <c r="E1610" t="s">
        <v>108</v>
      </c>
      <c r="F1610" t="s">
        <v>5407</v>
      </c>
      <c r="G1610" t="str">
        <f t="shared" si="24"/>
        <v>Холбонский РЭСс Халтуй</v>
      </c>
    </row>
    <row r="1611" spans="2:7" x14ac:dyDescent="0.25">
      <c r="B1611" s="166">
        <v>101115148</v>
      </c>
      <c r="C1611" t="b">
        <v>1</v>
      </c>
      <c r="D1611" t="s">
        <v>8284</v>
      </c>
      <c r="E1611" t="s">
        <v>4</v>
      </c>
      <c r="F1611" t="s">
        <v>3370</v>
      </c>
      <c r="G1611" t="str">
        <f t="shared" si="24"/>
        <v>Агинский РЭСс Южный Аргалей</v>
      </c>
    </row>
    <row r="1612" spans="2:7" x14ac:dyDescent="0.25">
      <c r="B1612" s="166">
        <v>101115158</v>
      </c>
      <c r="C1612" t="b">
        <v>1</v>
      </c>
      <c r="D1612" t="s">
        <v>8284</v>
      </c>
      <c r="E1612" t="s">
        <v>4</v>
      </c>
      <c r="F1612" t="s">
        <v>3370</v>
      </c>
      <c r="G1612" t="str">
        <f t="shared" si="24"/>
        <v>Агинский РЭСс Южный Аргалей</v>
      </c>
    </row>
    <row r="1613" spans="2:7" x14ac:dyDescent="0.25">
      <c r="B1613" s="195">
        <v>101115299</v>
      </c>
      <c r="C1613" t="b">
        <v>1</v>
      </c>
      <c r="D1613" t="s">
        <v>8288</v>
      </c>
      <c r="E1613" t="s">
        <v>48</v>
      </c>
      <c r="F1613" t="s">
        <v>3325</v>
      </c>
      <c r="G1613" t="str">
        <f t="shared" si="24"/>
        <v>Нерчинский РЭСг Нерчинск</v>
      </c>
    </row>
    <row r="1614" spans="2:7" x14ac:dyDescent="0.25">
      <c r="B1614" s="175">
        <v>101115305</v>
      </c>
      <c r="C1614" t="b">
        <v>1</v>
      </c>
      <c r="D1614" t="s">
        <v>8322</v>
      </c>
      <c r="E1614" t="s">
        <v>28</v>
      </c>
      <c r="F1614" t="s">
        <v>7462</v>
      </c>
      <c r="G1614" t="str">
        <f t="shared" ref="G1614:G1677" si="25">CONCATENATE(E1614,F1614)</f>
        <v>Черновский РЭСс Засопка</v>
      </c>
    </row>
    <row r="1615" spans="2:7" x14ac:dyDescent="0.25">
      <c r="B1615" s="195">
        <v>101115361</v>
      </c>
      <c r="C1615" t="b">
        <v>1</v>
      </c>
      <c r="D1615" t="s">
        <v>8303</v>
      </c>
      <c r="E1615" t="s">
        <v>48</v>
      </c>
      <c r="F1615" t="s">
        <v>3325</v>
      </c>
      <c r="G1615" t="str">
        <f t="shared" si="25"/>
        <v>Нерчинский РЭСг Нерчинск</v>
      </c>
    </row>
    <row r="1616" spans="2:7" x14ac:dyDescent="0.25">
      <c r="B1616" s="519">
        <v>101115403</v>
      </c>
      <c r="C1616" t="b">
        <v>1</v>
      </c>
      <c r="D1616" t="s">
        <v>8282</v>
      </c>
      <c r="E1616" t="s">
        <v>11</v>
      </c>
      <c r="F1616" t="s">
        <v>3524</v>
      </c>
      <c r="G1616" t="str">
        <f t="shared" si="25"/>
        <v>Борзинский РЭСп/ст Даурия</v>
      </c>
    </row>
    <row r="1617" spans="2:7" x14ac:dyDescent="0.25">
      <c r="B1617" s="195">
        <v>101115405</v>
      </c>
      <c r="C1617" t="b">
        <v>1</v>
      </c>
      <c r="D1617" t="s">
        <v>8294</v>
      </c>
      <c r="E1617" t="s">
        <v>48</v>
      </c>
      <c r="F1617" t="s">
        <v>3325</v>
      </c>
      <c r="G1617" t="str">
        <f t="shared" si="25"/>
        <v>Нерчинский РЭСг Нерчинск</v>
      </c>
    </row>
    <row r="1618" spans="2:7" x14ac:dyDescent="0.25">
      <c r="B1618" s="174">
        <v>101115422</v>
      </c>
      <c r="C1618" t="b">
        <v>1</v>
      </c>
      <c r="D1618" t="s">
        <v>8272</v>
      </c>
      <c r="E1618" t="s">
        <v>49</v>
      </c>
      <c r="F1618" t="s">
        <v>5400</v>
      </c>
      <c r="G1618" t="str">
        <f t="shared" si="25"/>
        <v>Сретенский РЭСс Фирсово</v>
      </c>
    </row>
    <row r="1619" spans="2:7" x14ac:dyDescent="0.25">
      <c r="B1619" s="195">
        <v>101115465</v>
      </c>
      <c r="C1619" t="b">
        <v>1</v>
      </c>
      <c r="D1619" t="s">
        <v>8286</v>
      </c>
      <c r="E1619" t="s">
        <v>48</v>
      </c>
      <c r="F1619" t="s">
        <v>5398</v>
      </c>
      <c r="G1619" t="str">
        <f t="shared" si="25"/>
        <v>Нерчинский РЭСс Нижние Ключи</v>
      </c>
    </row>
    <row r="1620" spans="2:7" x14ac:dyDescent="0.25">
      <c r="B1620" s="519">
        <v>101115490</v>
      </c>
      <c r="C1620" t="b">
        <v>1</v>
      </c>
      <c r="D1620" t="s">
        <v>8282</v>
      </c>
      <c r="E1620" t="s">
        <v>11</v>
      </c>
      <c r="F1620" t="s">
        <v>3524</v>
      </c>
      <c r="G1620" t="str">
        <f t="shared" si="25"/>
        <v>Борзинский РЭСп/ст Даурия</v>
      </c>
    </row>
    <row r="1621" spans="2:7" x14ac:dyDescent="0.25">
      <c r="B1621" s="166">
        <v>101115511</v>
      </c>
      <c r="C1621" t="b">
        <v>1</v>
      </c>
      <c r="D1621" t="s">
        <v>8290</v>
      </c>
      <c r="E1621" t="s">
        <v>45</v>
      </c>
      <c r="F1621" t="s">
        <v>3319</v>
      </c>
      <c r="G1621" t="str">
        <f t="shared" si="25"/>
        <v>Центральный РЭСг Чита</v>
      </c>
    </row>
    <row r="1622" spans="2:7" x14ac:dyDescent="0.25">
      <c r="B1622" s="195">
        <v>101115514</v>
      </c>
      <c r="C1622" t="b">
        <v>1</v>
      </c>
      <c r="D1622" t="s">
        <v>8308</v>
      </c>
      <c r="E1622" t="s">
        <v>48</v>
      </c>
      <c r="F1622" t="s">
        <v>3325</v>
      </c>
      <c r="G1622" t="str">
        <f t="shared" si="25"/>
        <v>Нерчинский РЭСг Нерчинск</v>
      </c>
    </row>
    <row r="1623" spans="2:7" x14ac:dyDescent="0.25">
      <c r="B1623" s="519">
        <v>101115555</v>
      </c>
      <c r="C1623" t="b">
        <v>1</v>
      </c>
      <c r="D1623" t="s">
        <v>8282</v>
      </c>
      <c r="E1623" t="s">
        <v>11</v>
      </c>
      <c r="F1623" t="s">
        <v>3524</v>
      </c>
      <c r="G1623" t="str">
        <f t="shared" si="25"/>
        <v>Борзинский РЭСп/ст Даурия</v>
      </c>
    </row>
    <row r="1624" spans="2:7" x14ac:dyDescent="0.25">
      <c r="B1624" s="174">
        <v>101115598</v>
      </c>
      <c r="C1624" t="b">
        <v>1</v>
      </c>
      <c r="D1624" t="s">
        <v>8301</v>
      </c>
      <c r="E1624" t="s">
        <v>49</v>
      </c>
      <c r="F1624" t="s">
        <v>3329</v>
      </c>
      <c r="G1624" t="str">
        <f t="shared" si="25"/>
        <v>Сретенский РЭСпгт Кокуй</v>
      </c>
    </row>
    <row r="1625" spans="2:7" x14ac:dyDescent="0.25">
      <c r="B1625" s="175">
        <v>101115605</v>
      </c>
      <c r="C1625" t="b">
        <v>1</v>
      </c>
      <c r="D1625" t="s">
        <v>8317</v>
      </c>
      <c r="E1625" t="s">
        <v>28</v>
      </c>
      <c r="F1625" t="s">
        <v>3591</v>
      </c>
      <c r="G1625" t="str">
        <f t="shared" si="25"/>
        <v>Черновский РЭСп Энергетиков</v>
      </c>
    </row>
    <row r="1626" spans="2:7" x14ac:dyDescent="0.25">
      <c r="B1626" s="195">
        <v>101115629</v>
      </c>
      <c r="C1626" t="b">
        <v>1</v>
      </c>
      <c r="D1626" t="s">
        <v>8298</v>
      </c>
      <c r="E1626" t="s">
        <v>48</v>
      </c>
      <c r="F1626" t="s">
        <v>5393</v>
      </c>
      <c r="G1626" t="str">
        <f t="shared" si="25"/>
        <v>Нерчинский РЭСпгт Приисковый</v>
      </c>
    </row>
    <row r="1627" spans="2:7" x14ac:dyDescent="0.25">
      <c r="B1627" s="166">
        <v>101115639</v>
      </c>
      <c r="C1627" t="b">
        <v>1</v>
      </c>
      <c r="D1627" t="s">
        <v>8284</v>
      </c>
      <c r="E1627" t="s">
        <v>4</v>
      </c>
      <c r="F1627" t="s">
        <v>3370</v>
      </c>
      <c r="G1627" t="str">
        <f t="shared" si="25"/>
        <v>Агинский РЭСс Южный Аргалей</v>
      </c>
    </row>
    <row r="1628" spans="2:7" x14ac:dyDescent="0.25">
      <c r="B1628" s="174">
        <v>101115647</v>
      </c>
      <c r="C1628" t="b">
        <v>1</v>
      </c>
      <c r="D1628" t="s">
        <v>8291</v>
      </c>
      <c r="E1628" t="s">
        <v>49</v>
      </c>
      <c r="F1628" t="s">
        <v>3349</v>
      </c>
      <c r="G1628" t="str">
        <f t="shared" si="25"/>
        <v>Сретенский РЭСг Сретенск</v>
      </c>
    </row>
    <row r="1629" spans="2:7" x14ac:dyDescent="0.25">
      <c r="B1629" s="519">
        <v>101115679</v>
      </c>
      <c r="C1629" t="b">
        <v>1</v>
      </c>
      <c r="D1629" t="s">
        <v>8282</v>
      </c>
      <c r="E1629" t="s">
        <v>11</v>
      </c>
      <c r="F1629" t="s">
        <v>3524</v>
      </c>
      <c r="G1629" t="str">
        <f t="shared" si="25"/>
        <v>Борзинский РЭСп/ст Даурия</v>
      </c>
    </row>
    <row r="1630" spans="2:7" x14ac:dyDescent="0.25">
      <c r="B1630" s="195">
        <v>101115780</v>
      </c>
      <c r="C1630" t="b">
        <v>1</v>
      </c>
      <c r="D1630" t="s">
        <v>8288</v>
      </c>
      <c r="E1630" t="s">
        <v>48</v>
      </c>
      <c r="F1630" t="s">
        <v>3325</v>
      </c>
      <c r="G1630" t="str">
        <f t="shared" si="25"/>
        <v>Нерчинский РЭСг Нерчинск</v>
      </c>
    </row>
    <row r="1631" spans="2:7" x14ac:dyDescent="0.25">
      <c r="B1631" s="166">
        <v>101115794</v>
      </c>
      <c r="C1631" t="b">
        <v>1</v>
      </c>
      <c r="D1631" t="s">
        <v>8284</v>
      </c>
      <c r="E1631" t="s">
        <v>4</v>
      </c>
      <c r="F1631" t="s">
        <v>3370</v>
      </c>
      <c r="G1631" t="str">
        <f t="shared" si="25"/>
        <v>Агинский РЭСс Южный Аргалей</v>
      </c>
    </row>
    <row r="1632" spans="2:7" x14ac:dyDescent="0.25">
      <c r="B1632" s="174">
        <v>101115820</v>
      </c>
      <c r="C1632" t="b">
        <v>1</v>
      </c>
      <c r="D1632" t="s">
        <v>8301</v>
      </c>
      <c r="E1632" t="s">
        <v>49</v>
      </c>
      <c r="F1632" t="s">
        <v>3329</v>
      </c>
      <c r="G1632" t="str">
        <f t="shared" si="25"/>
        <v>Сретенский РЭСпгт Кокуй</v>
      </c>
    </row>
    <row r="1633" spans="2:7" x14ac:dyDescent="0.25">
      <c r="B1633" s="195">
        <v>101115851</v>
      </c>
      <c r="C1633" t="b">
        <v>1</v>
      </c>
      <c r="D1633" t="s">
        <v>8294</v>
      </c>
      <c r="E1633" t="s">
        <v>48</v>
      </c>
      <c r="F1633" t="s">
        <v>3325</v>
      </c>
      <c r="G1633" t="str">
        <f t="shared" si="25"/>
        <v>Нерчинский РЭСг Нерчинск</v>
      </c>
    </row>
    <row r="1634" spans="2:7" x14ac:dyDescent="0.25">
      <c r="B1634" s="174">
        <v>101115887</v>
      </c>
      <c r="C1634" t="b">
        <v>1</v>
      </c>
      <c r="D1634" t="s">
        <v>8272</v>
      </c>
      <c r="E1634" t="s">
        <v>49</v>
      </c>
      <c r="F1634" t="s">
        <v>5400</v>
      </c>
      <c r="G1634" t="str">
        <f t="shared" si="25"/>
        <v>Сретенский РЭСс Фирсово</v>
      </c>
    </row>
    <row r="1635" spans="2:7" x14ac:dyDescent="0.25">
      <c r="B1635" s="519">
        <v>101115891</v>
      </c>
      <c r="C1635" t="b">
        <v>1</v>
      </c>
      <c r="D1635" t="s">
        <v>8315</v>
      </c>
      <c r="E1635" t="s">
        <v>11</v>
      </c>
      <c r="F1635" t="s">
        <v>3524</v>
      </c>
      <c r="G1635" t="str">
        <f t="shared" si="25"/>
        <v>Борзинский РЭСп/ст Даурия</v>
      </c>
    </row>
    <row r="1636" spans="2:7" x14ac:dyDescent="0.25">
      <c r="B1636" s="175">
        <v>101115924</v>
      </c>
      <c r="C1636" t="b">
        <v>1</v>
      </c>
      <c r="D1636" t="s">
        <v>8289</v>
      </c>
      <c r="E1636" t="s">
        <v>108</v>
      </c>
      <c r="F1636" t="s">
        <v>5407</v>
      </c>
      <c r="G1636" t="str">
        <f t="shared" si="25"/>
        <v>Холбонский РЭСс Халтуй</v>
      </c>
    </row>
    <row r="1637" spans="2:7" x14ac:dyDescent="0.25">
      <c r="B1637" s="195">
        <v>101115938</v>
      </c>
      <c r="C1637" t="b">
        <v>1</v>
      </c>
      <c r="D1637" t="s">
        <v>8285</v>
      </c>
      <c r="E1637" t="s">
        <v>8278</v>
      </c>
      <c r="F1637" t="s">
        <v>7891</v>
      </c>
      <c r="G1637" t="str">
        <f t="shared" si="25"/>
        <v>Петровск-Забайкальскс Катангар</v>
      </c>
    </row>
    <row r="1638" spans="2:7" x14ac:dyDescent="0.25">
      <c r="B1638" s="175">
        <v>101115950</v>
      </c>
      <c r="C1638" t="b">
        <v>1</v>
      </c>
      <c r="D1638" t="s">
        <v>8317</v>
      </c>
      <c r="E1638" t="s">
        <v>28</v>
      </c>
      <c r="F1638" t="s">
        <v>3591</v>
      </c>
      <c r="G1638" t="str">
        <f t="shared" si="25"/>
        <v>Черновский РЭСп Энергетиков</v>
      </c>
    </row>
    <row r="1639" spans="2:7" x14ac:dyDescent="0.25">
      <c r="B1639" s="195">
        <v>101116038</v>
      </c>
      <c r="C1639" t="b">
        <v>1</v>
      </c>
      <c r="D1639" t="s">
        <v>8287</v>
      </c>
      <c r="E1639" t="s">
        <v>48</v>
      </c>
      <c r="F1639" t="s">
        <v>5396</v>
      </c>
      <c r="G1639" t="str">
        <f t="shared" si="25"/>
        <v>Нерчинский РЭСс Левые Кумаки</v>
      </c>
    </row>
    <row r="1640" spans="2:7" x14ac:dyDescent="0.25">
      <c r="B1640" s="175">
        <v>101116040</v>
      </c>
      <c r="C1640" t="b">
        <v>1</v>
      </c>
      <c r="D1640" t="s">
        <v>8289</v>
      </c>
      <c r="E1640" t="s">
        <v>108</v>
      </c>
      <c r="F1640" t="s">
        <v>5407</v>
      </c>
      <c r="G1640" t="str">
        <f t="shared" si="25"/>
        <v>Холбонский РЭСс Халтуй</v>
      </c>
    </row>
    <row r="1641" spans="2:7" x14ac:dyDescent="0.25">
      <c r="B1641" s="519">
        <v>101116238</v>
      </c>
      <c r="C1641" t="b">
        <v>1</v>
      </c>
      <c r="D1641" t="s">
        <v>8282</v>
      </c>
      <c r="E1641" t="s">
        <v>11</v>
      </c>
      <c r="F1641" t="s">
        <v>3524</v>
      </c>
      <c r="G1641" t="str">
        <f t="shared" si="25"/>
        <v>Борзинский РЭСп/ст Даурия</v>
      </c>
    </row>
    <row r="1642" spans="2:7" x14ac:dyDescent="0.25">
      <c r="B1642" s="166">
        <v>101116334</v>
      </c>
      <c r="C1642" t="b">
        <v>1</v>
      </c>
      <c r="D1642" t="s">
        <v>8279</v>
      </c>
      <c r="E1642" t="s">
        <v>4</v>
      </c>
      <c r="F1642" t="s">
        <v>3691</v>
      </c>
      <c r="G1642" t="str">
        <f t="shared" si="25"/>
        <v>Агинский РЭСс Хойто-Ага</v>
      </c>
    </row>
    <row r="1643" spans="2:7" x14ac:dyDescent="0.25">
      <c r="B1643" s="519">
        <v>101116389</v>
      </c>
      <c r="C1643" t="b">
        <v>1</v>
      </c>
      <c r="D1643" t="s">
        <v>8282</v>
      </c>
      <c r="E1643" t="s">
        <v>11</v>
      </c>
      <c r="F1643" t="s">
        <v>3524</v>
      </c>
      <c r="G1643" t="str">
        <f t="shared" si="25"/>
        <v>Борзинский РЭСп/ст Даурия</v>
      </c>
    </row>
    <row r="1644" spans="2:7" x14ac:dyDescent="0.25">
      <c r="B1644" s="166">
        <v>101116534</v>
      </c>
      <c r="C1644" t="b">
        <v>1</v>
      </c>
      <c r="D1644" t="s">
        <v>8290</v>
      </c>
      <c r="E1644" t="s">
        <v>45</v>
      </c>
      <c r="F1644" t="s">
        <v>3319</v>
      </c>
      <c r="G1644" t="str">
        <f t="shared" si="25"/>
        <v>Центральный РЭСг Чита</v>
      </c>
    </row>
    <row r="1645" spans="2:7" x14ac:dyDescent="0.25">
      <c r="B1645" s="174">
        <v>101116542</v>
      </c>
      <c r="C1645" t="b">
        <v>1</v>
      </c>
      <c r="D1645" t="s">
        <v>8273</v>
      </c>
      <c r="E1645" t="s">
        <v>49</v>
      </c>
      <c r="F1645" t="s">
        <v>3329</v>
      </c>
      <c r="G1645" t="str">
        <f t="shared" si="25"/>
        <v>Сретенский РЭСпгт Кокуй</v>
      </c>
    </row>
    <row r="1646" spans="2:7" x14ac:dyDescent="0.25">
      <c r="B1646" s="195">
        <v>101116584</v>
      </c>
      <c r="C1646" t="b">
        <v>1</v>
      </c>
      <c r="D1646" t="s">
        <v>8286</v>
      </c>
      <c r="E1646" t="s">
        <v>48</v>
      </c>
      <c r="F1646" t="s">
        <v>5398</v>
      </c>
      <c r="G1646" t="str">
        <f t="shared" si="25"/>
        <v>Нерчинский РЭСс Нижние Ключи</v>
      </c>
    </row>
    <row r="1647" spans="2:7" x14ac:dyDescent="0.25">
      <c r="B1647" s="166">
        <v>101116595</v>
      </c>
      <c r="C1647" t="b">
        <v>1</v>
      </c>
      <c r="D1647" t="s">
        <v>8279</v>
      </c>
      <c r="E1647" t="s">
        <v>4</v>
      </c>
      <c r="F1647" t="s">
        <v>3691</v>
      </c>
      <c r="G1647" t="str">
        <f t="shared" si="25"/>
        <v>Агинский РЭСс Хойто-Ага</v>
      </c>
    </row>
    <row r="1648" spans="2:7" x14ac:dyDescent="0.25">
      <c r="B1648" s="166">
        <v>101116670</v>
      </c>
      <c r="C1648" t="b">
        <v>1</v>
      </c>
      <c r="D1648" t="s">
        <v>8279</v>
      </c>
      <c r="E1648" t="s">
        <v>4</v>
      </c>
      <c r="F1648" t="s">
        <v>3691</v>
      </c>
      <c r="G1648" t="str">
        <f t="shared" si="25"/>
        <v>Агинский РЭСс Хойто-Ага</v>
      </c>
    </row>
    <row r="1649" spans="2:7" x14ac:dyDescent="0.25">
      <c r="B1649" s="166">
        <v>101116729</v>
      </c>
      <c r="C1649" t="b">
        <v>1</v>
      </c>
      <c r="D1649" t="s">
        <v>8279</v>
      </c>
      <c r="E1649" t="s">
        <v>4</v>
      </c>
      <c r="F1649" t="s">
        <v>3691</v>
      </c>
      <c r="G1649" t="str">
        <f t="shared" si="25"/>
        <v>Агинский РЭСс Хойто-Ага</v>
      </c>
    </row>
    <row r="1650" spans="2:7" x14ac:dyDescent="0.25">
      <c r="B1650" s="166">
        <v>101116734</v>
      </c>
      <c r="C1650" t="b">
        <v>1</v>
      </c>
      <c r="D1650" t="s">
        <v>8290</v>
      </c>
      <c r="E1650" t="s">
        <v>45</v>
      </c>
      <c r="F1650" t="s">
        <v>3319</v>
      </c>
      <c r="G1650" t="str">
        <f t="shared" si="25"/>
        <v>Центральный РЭСг Чита</v>
      </c>
    </row>
    <row r="1651" spans="2:7" x14ac:dyDescent="0.25">
      <c r="B1651" s="166">
        <v>101116789</v>
      </c>
      <c r="C1651" t="b">
        <v>1</v>
      </c>
      <c r="D1651" t="s">
        <v>8279</v>
      </c>
      <c r="E1651" t="s">
        <v>4</v>
      </c>
      <c r="F1651" t="s">
        <v>3691</v>
      </c>
      <c r="G1651" t="str">
        <f t="shared" si="25"/>
        <v>Агинский РЭСс Хойто-Ага</v>
      </c>
    </row>
    <row r="1652" spans="2:7" x14ac:dyDescent="0.25">
      <c r="B1652" s="195">
        <v>101116835</v>
      </c>
      <c r="C1652" t="b">
        <v>1</v>
      </c>
      <c r="D1652" t="s">
        <v>8296</v>
      </c>
      <c r="E1652" t="s">
        <v>48</v>
      </c>
      <c r="F1652" t="s">
        <v>5399</v>
      </c>
      <c r="G1652" t="str">
        <f t="shared" si="25"/>
        <v>Нерчинский РЭСс Савватеево</v>
      </c>
    </row>
    <row r="1653" spans="2:7" x14ac:dyDescent="0.25">
      <c r="B1653" s="195">
        <v>101116941</v>
      </c>
      <c r="C1653" t="b">
        <v>1</v>
      </c>
      <c r="D1653" t="s">
        <v>8277</v>
      </c>
      <c r="E1653" t="s">
        <v>8278</v>
      </c>
      <c r="F1653" t="s">
        <v>7954</v>
      </c>
      <c r="G1653" t="str">
        <f t="shared" si="25"/>
        <v>Петровск-Забайкальскс Харагун</v>
      </c>
    </row>
    <row r="1654" spans="2:7" x14ac:dyDescent="0.25">
      <c r="B1654" s="195">
        <v>101117011</v>
      </c>
      <c r="C1654" t="b">
        <v>1</v>
      </c>
      <c r="D1654" t="s">
        <v>8303</v>
      </c>
      <c r="E1654" t="s">
        <v>48</v>
      </c>
      <c r="F1654" t="s">
        <v>3325</v>
      </c>
      <c r="G1654" t="str">
        <f t="shared" si="25"/>
        <v>Нерчинский РЭСг Нерчинск</v>
      </c>
    </row>
    <row r="1655" spans="2:7" x14ac:dyDescent="0.25">
      <c r="B1655" s="195">
        <v>101117053</v>
      </c>
      <c r="C1655" t="b">
        <v>1</v>
      </c>
      <c r="D1655" t="s">
        <v>8303</v>
      </c>
      <c r="E1655" t="s">
        <v>48</v>
      </c>
      <c r="F1655" t="s">
        <v>3325</v>
      </c>
      <c r="G1655" t="str">
        <f t="shared" si="25"/>
        <v>Нерчинский РЭСг Нерчинск</v>
      </c>
    </row>
    <row r="1656" spans="2:7" x14ac:dyDescent="0.25">
      <c r="B1656" s="174">
        <v>101117100</v>
      </c>
      <c r="C1656" t="b">
        <v>1</v>
      </c>
      <c r="D1656" t="s">
        <v>8272</v>
      </c>
      <c r="E1656" t="s">
        <v>49</v>
      </c>
      <c r="F1656" t="s">
        <v>5400</v>
      </c>
      <c r="G1656" t="str">
        <f t="shared" si="25"/>
        <v>Сретенский РЭСс Фирсово</v>
      </c>
    </row>
    <row r="1657" spans="2:7" x14ac:dyDescent="0.25">
      <c r="B1657" s="195">
        <v>101117112</v>
      </c>
      <c r="C1657" t="b">
        <v>1</v>
      </c>
      <c r="D1657" t="s">
        <v>8287</v>
      </c>
      <c r="E1657" t="s">
        <v>48</v>
      </c>
      <c r="F1657" t="s">
        <v>5397</v>
      </c>
      <c r="G1657" t="str">
        <f t="shared" si="25"/>
        <v>Нерчинский РЭСс Правые Кумаки</v>
      </c>
    </row>
    <row r="1658" spans="2:7" x14ac:dyDescent="0.25">
      <c r="B1658" s="195">
        <v>101117113</v>
      </c>
      <c r="C1658" t="b">
        <v>1</v>
      </c>
      <c r="D1658" t="s">
        <v>8285</v>
      </c>
      <c r="E1658" t="s">
        <v>8278</v>
      </c>
      <c r="F1658" t="s">
        <v>3570</v>
      </c>
      <c r="G1658" t="str">
        <f t="shared" si="25"/>
        <v>Петровск-Забайкальскнп Катангар Лесоучасток</v>
      </c>
    </row>
    <row r="1659" spans="2:7" x14ac:dyDescent="0.25">
      <c r="B1659" s="166">
        <v>101117195</v>
      </c>
      <c r="C1659" t="b">
        <v>1</v>
      </c>
      <c r="D1659" t="s">
        <v>8290</v>
      </c>
      <c r="E1659" t="s">
        <v>45</v>
      </c>
      <c r="F1659" t="s">
        <v>3319</v>
      </c>
      <c r="G1659" t="str">
        <f t="shared" si="25"/>
        <v>Центральный РЭСг Чита</v>
      </c>
    </row>
    <row r="1660" spans="2:7" x14ac:dyDescent="0.25">
      <c r="B1660" s="174">
        <v>101117229</v>
      </c>
      <c r="C1660" t="b">
        <v>1</v>
      </c>
      <c r="D1660" t="s">
        <v>8272</v>
      </c>
      <c r="E1660" t="s">
        <v>49</v>
      </c>
      <c r="F1660" t="s">
        <v>5400</v>
      </c>
      <c r="G1660" t="str">
        <f t="shared" si="25"/>
        <v>Сретенский РЭСс Фирсово</v>
      </c>
    </row>
    <row r="1661" spans="2:7" x14ac:dyDescent="0.25">
      <c r="B1661" s="175">
        <v>101117230</v>
      </c>
      <c r="C1661" t="b">
        <v>1</v>
      </c>
      <c r="D1661" t="s">
        <v>8289</v>
      </c>
      <c r="E1661" t="s">
        <v>108</v>
      </c>
      <c r="F1661" t="s">
        <v>5407</v>
      </c>
      <c r="G1661" t="str">
        <f t="shared" si="25"/>
        <v>Холбонский РЭСс Халтуй</v>
      </c>
    </row>
    <row r="1662" spans="2:7" x14ac:dyDescent="0.25">
      <c r="B1662" s="519">
        <v>101117239</v>
      </c>
      <c r="C1662" t="b">
        <v>1</v>
      </c>
      <c r="D1662" t="s">
        <v>8282</v>
      </c>
      <c r="E1662" t="s">
        <v>11</v>
      </c>
      <c r="F1662" t="s">
        <v>3524</v>
      </c>
      <c r="G1662" t="str">
        <f t="shared" si="25"/>
        <v>Борзинский РЭСп/ст Даурия</v>
      </c>
    </row>
    <row r="1663" spans="2:7" x14ac:dyDescent="0.25">
      <c r="B1663" s="166">
        <v>101117256</v>
      </c>
      <c r="C1663" t="b">
        <v>1</v>
      </c>
      <c r="D1663" t="s">
        <v>8279</v>
      </c>
      <c r="E1663" t="s">
        <v>4</v>
      </c>
      <c r="F1663" t="s">
        <v>3691</v>
      </c>
      <c r="G1663" t="str">
        <f t="shared" si="25"/>
        <v>Агинский РЭСс Хойто-Ага</v>
      </c>
    </row>
    <row r="1664" spans="2:7" x14ac:dyDescent="0.25">
      <c r="B1664" s="174">
        <v>101117340</v>
      </c>
      <c r="C1664" t="b">
        <v>1</v>
      </c>
      <c r="D1664" t="s">
        <v>8301</v>
      </c>
      <c r="E1664" t="s">
        <v>49</v>
      </c>
      <c r="F1664" t="s">
        <v>3329</v>
      </c>
      <c r="G1664" t="str">
        <f t="shared" si="25"/>
        <v>Сретенский РЭСпгт Кокуй</v>
      </c>
    </row>
    <row r="1665" spans="2:7" x14ac:dyDescent="0.25">
      <c r="B1665" s="195">
        <v>101117384</v>
      </c>
      <c r="C1665" t="b">
        <v>1</v>
      </c>
      <c r="D1665" t="s">
        <v>8308</v>
      </c>
      <c r="E1665" t="s">
        <v>48</v>
      </c>
      <c r="F1665" t="s">
        <v>3325</v>
      </c>
      <c r="G1665" t="str">
        <f t="shared" si="25"/>
        <v>Нерчинский РЭСг Нерчинск</v>
      </c>
    </row>
    <row r="1666" spans="2:7" x14ac:dyDescent="0.25">
      <c r="B1666" s="174">
        <v>101117392</v>
      </c>
      <c r="C1666" t="b">
        <v>1</v>
      </c>
      <c r="D1666" t="s">
        <v>8272</v>
      </c>
      <c r="E1666" t="s">
        <v>49</v>
      </c>
      <c r="F1666" t="s">
        <v>5400</v>
      </c>
      <c r="G1666" t="str">
        <f t="shared" si="25"/>
        <v>Сретенский РЭСс Фирсово</v>
      </c>
    </row>
    <row r="1667" spans="2:7" x14ac:dyDescent="0.25">
      <c r="B1667" s="519">
        <v>101117438</v>
      </c>
      <c r="C1667" t="b">
        <v>1</v>
      </c>
      <c r="D1667" t="s">
        <v>8282</v>
      </c>
      <c r="E1667" t="s">
        <v>11</v>
      </c>
      <c r="F1667" t="s">
        <v>3524</v>
      </c>
      <c r="G1667" t="str">
        <f t="shared" si="25"/>
        <v>Борзинский РЭСп/ст Даурия</v>
      </c>
    </row>
    <row r="1668" spans="2:7" x14ac:dyDescent="0.25">
      <c r="B1668" s="174">
        <v>101117594</v>
      </c>
      <c r="C1668" t="b">
        <v>1</v>
      </c>
      <c r="D1668" t="s">
        <v>8273</v>
      </c>
      <c r="E1668" t="s">
        <v>49</v>
      </c>
      <c r="F1668" t="s">
        <v>3329</v>
      </c>
      <c r="G1668" t="str">
        <f t="shared" si="25"/>
        <v>Сретенский РЭСпгт Кокуй</v>
      </c>
    </row>
    <row r="1669" spans="2:7" x14ac:dyDescent="0.25">
      <c r="B1669" s="519">
        <v>101117599</v>
      </c>
      <c r="C1669" t="b">
        <v>1</v>
      </c>
      <c r="D1669" t="s">
        <v>8282</v>
      </c>
      <c r="E1669" t="s">
        <v>11</v>
      </c>
      <c r="F1669" t="s">
        <v>3524</v>
      </c>
      <c r="G1669" t="str">
        <f t="shared" si="25"/>
        <v>Борзинский РЭСп/ст Даурия</v>
      </c>
    </row>
    <row r="1670" spans="2:7" x14ac:dyDescent="0.25">
      <c r="B1670" s="195">
        <v>101117652</v>
      </c>
      <c r="C1670" t="b">
        <v>1</v>
      </c>
      <c r="D1670" t="s">
        <v>8288</v>
      </c>
      <c r="E1670" t="s">
        <v>48</v>
      </c>
      <c r="F1670" t="s">
        <v>3325</v>
      </c>
      <c r="G1670" t="str">
        <f t="shared" si="25"/>
        <v>Нерчинский РЭСг Нерчинск</v>
      </c>
    </row>
    <row r="1671" spans="2:7" x14ac:dyDescent="0.25">
      <c r="B1671" s="175">
        <v>101117657</v>
      </c>
      <c r="C1671" t="b">
        <v>1</v>
      </c>
      <c r="D1671" t="s">
        <v>8324</v>
      </c>
      <c r="E1671" t="s">
        <v>28</v>
      </c>
      <c r="F1671" t="s">
        <v>7460</v>
      </c>
      <c r="G1671" t="str">
        <f t="shared" si="25"/>
        <v>Черновский РЭСп Наклонный</v>
      </c>
    </row>
    <row r="1672" spans="2:7" x14ac:dyDescent="0.25">
      <c r="B1672" s="519">
        <v>101117678</v>
      </c>
      <c r="C1672" t="b">
        <v>1</v>
      </c>
      <c r="D1672" t="s">
        <v>8282</v>
      </c>
      <c r="E1672" t="s">
        <v>11</v>
      </c>
      <c r="F1672" t="s">
        <v>3524</v>
      </c>
      <c r="G1672" t="str">
        <f t="shared" si="25"/>
        <v>Борзинский РЭСп/ст Даурия</v>
      </c>
    </row>
    <row r="1673" spans="2:7" x14ac:dyDescent="0.25">
      <c r="B1673" s="166">
        <v>101117681</v>
      </c>
      <c r="C1673" t="b">
        <v>1</v>
      </c>
      <c r="D1673" t="s">
        <v>8284</v>
      </c>
      <c r="E1673" t="s">
        <v>4</v>
      </c>
      <c r="F1673" t="s">
        <v>3370</v>
      </c>
      <c r="G1673" t="str">
        <f t="shared" si="25"/>
        <v>Агинский РЭСс Южный Аргалей</v>
      </c>
    </row>
    <row r="1674" spans="2:7" x14ac:dyDescent="0.25">
      <c r="B1674" s="195">
        <v>101117719</v>
      </c>
      <c r="C1674" t="b">
        <v>1</v>
      </c>
      <c r="D1674" t="s">
        <v>8296</v>
      </c>
      <c r="E1674" t="s">
        <v>48</v>
      </c>
      <c r="F1674" t="s">
        <v>5399</v>
      </c>
      <c r="G1674" t="str">
        <f t="shared" si="25"/>
        <v>Нерчинский РЭСс Савватеево</v>
      </c>
    </row>
    <row r="1675" spans="2:7" x14ac:dyDescent="0.25">
      <c r="B1675" s="174">
        <v>101117809</v>
      </c>
      <c r="C1675" t="b">
        <v>1</v>
      </c>
      <c r="D1675" t="s">
        <v>8272</v>
      </c>
      <c r="E1675" t="s">
        <v>49</v>
      </c>
      <c r="F1675" t="s">
        <v>5400</v>
      </c>
      <c r="G1675" t="str">
        <f t="shared" si="25"/>
        <v>Сретенский РЭСс Фирсово</v>
      </c>
    </row>
    <row r="1676" spans="2:7" x14ac:dyDescent="0.25">
      <c r="B1676" s="166">
        <v>101117830</v>
      </c>
      <c r="C1676" t="b">
        <v>1</v>
      </c>
      <c r="D1676" t="s">
        <v>8284</v>
      </c>
      <c r="E1676" t="s">
        <v>4</v>
      </c>
      <c r="F1676" t="s">
        <v>3370</v>
      </c>
      <c r="G1676" t="str">
        <f t="shared" si="25"/>
        <v>Агинский РЭСс Южный Аргалей</v>
      </c>
    </row>
    <row r="1677" spans="2:7" x14ac:dyDescent="0.25">
      <c r="B1677" s="195">
        <v>101117854</v>
      </c>
      <c r="C1677" t="b">
        <v>1</v>
      </c>
      <c r="D1677" t="s">
        <v>8285</v>
      </c>
      <c r="E1677" t="s">
        <v>8278</v>
      </c>
      <c r="F1677" t="s">
        <v>7891</v>
      </c>
      <c r="G1677" t="str">
        <f t="shared" si="25"/>
        <v>Петровск-Забайкальскс Катангар</v>
      </c>
    </row>
    <row r="1678" spans="2:7" x14ac:dyDescent="0.25">
      <c r="B1678" s="166">
        <v>101117927</v>
      </c>
      <c r="C1678" t="b">
        <v>1</v>
      </c>
      <c r="D1678" t="s">
        <v>8284</v>
      </c>
      <c r="E1678" t="s">
        <v>4</v>
      </c>
      <c r="F1678" t="s">
        <v>3370</v>
      </c>
      <c r="G1678" t="str">
        <f t="shared" ref="G1678:G1741" si="26">CONCATENATE(E1678,F1678)</f>
        <v>Агинский РЭСс Южный Аргалей</v>
      </c>
    </row>
    <row r="1679" spans="2:7" x14ac:dyDescent="0.25">
      <c r="B1679" s="166">
        <v>101118104</v>
      </c>
      <c r="C1679" t="b">
        <v>1</v>
      </c>
      <c r="D1679" t="s">
        <v>8279</v>
      </c>
      <c r="E1679" t="s">
        <v>4</v>
      </c>
      <c r="F1679" t="s">
        <v>3691</v>
      </c>
      <c r="G1679" t="str">
        <f t="shared" si="26"/>
        <v>Агинский РЭСс Хойто-Ага</v>
      </c>
    </row>
    <row r="1680" spans="2:7" x14ac:dyDescent="0.25">
      <c r="B1680" s="519">
        <v>101118163</v>
      </c>
      <c r="C1680" t="b">
        <v>1</v>
      </c>
      <c r="D1680" t="s">
        <v>8282</v>
      </c>
      <c r="E1680" t="s">
        <v>11</v>
      </c>
      <c r="F1680" t="s">
        <v>3524</v>
      </c>
      <c r="G1680" t="str">
        <f t="shared" si="26"/>
        <v>Борзинский РЭСп/ст Даурия</v>
      </c>
    </row>
    <row r="1681" spans="2:7" x14ac:dyDescent="0.25">
      <c r="B1681" s="166">
        <v>101118177</v>
      </c>
      <c r="C1681" t="b">
        <v>1</v>
      </c>
      <c r="D1681" t="s">
        <v>8279</v>
      </c>
      <c r="E1681" t="s">
        <v>4</v>
      </c>
      <c r="F1681" t="s">
        <v>3691</v>
      </c>
      <c r="G1681" t="str">
        <f t="shared" si="26"/>
        <v>Агинский РЭСс Хойто-Ага</v>
      </c>
    </row>
    <row r="1682" spans="2:7" x14ac:dyDescent="0.25">
      <c r="B1682" s="195">
        <v>101118185</v>
      </c>
      <c r="C1682" t="b">
        <v>1</v>
      </c>
      <c r="D1682" t="s">
        <v>8308</v>
      </c>
      <c r="E1682" t="s">
        <v>48</v>
      </c>
      <c r="F1682" t="s">
        <v>3325</v>
      </c>
      <c r="G1682" t="str">
        <f t="shared" si="26"/>
        <v>Нерчинский РЭСг Нерчинск</v>
      </c>
    </row>
    <row r="1683" spans="2:7" x14ac:dyDescent="0.25">
      <c r="B1683" s="166">
        <v>101118186</v>
      </c>
      <c r="C1683" t="b">
        <v>1</v>
      </c>
      <c r="D1683" t="s">
        <v>8284</v>
      </c>
      <c r="E1683" t="s">
        <v>4</v>
      </c>
      <c r="F1683" t="s">
        <v>3370</v>
      </c>
      <c r="G1683" t="str">
        <f t="shared" si="26"/>
        <v>Агинский РЭСс Южный Аргалей</v>
      </c>
    </row>
    <row r="1684" spans="2:7" x14ac:dyDescent="0.25">
      <c r="B1684" s="195">
        <v>101118192</v>
      </c>
      <c r="C1684" t="b">
        <v>1</v>
      </c>
      <c r="D1684" t="s">
        <v>8285</v>
      </c>
      <c r="E1684" t="s">
        <v>8278</v>
      </c>
      <c r="F1684" t="s">
        <v>3570</v>
      </c>
      <c r="G1684" t="str">
        <f t="shared" si="26"/>
        <v>Петровск-Забайкальскнп Катангар Лесоучасток</v>
      </c>
    </row>
    <row r="1685" spans="2:7" x14ac:dyDescent="0.25">
      <c r="B1685" s="166">
        <v>101118201</v>
      </c>
      <c r="C1685" t="b">
        <v>1</v>
      </c>
      <c r="D1685" t="s">
        <v>8290</v>
      </c>
      <c r="E1685" t="s">
        <v>45</v>
      </c>
      <c r="F1685" t="s">
        <v>3319</v>
      </c>
      <c r="G1685" t="str">
        <f t="shared" si="26"/>
        <v>Центральный РЭСг Чита</v>
      </c>
    </row>
    <row r="1686" spans="2:7" x14ac:dyDescent="0.25">
      <c r="B1686" s="166">
        <v>101118213</v>
      </c>
      <c r="C1686" t="b">
        <v>1</v>
      </c>
      <c r="D1686" t="s">
        <v>8280</v>
      </c>
      <c r="E1686" t="s">
        <v>45</v>
      </c>
      <c r="F1686" t="s">
        <v>3319</v>
      </c>
      <c r="G1686" t="str">
        <f t="shared" si="26"/>
        <v>Центральный РЭСг Чита</v>
      </c>
    </row>
    <row r="1687" spans="2:7" x14ac:dyDescent="0.25">
      <c r="B1687" s="519">
        <v>101118217</v>
      </c>
      <c r="C1687" t="b">
        <v>1</v>
      </c>
      <c r="D1687" t="s">
        <v>8282</v>
      </c>
      <c r="E1687" t="s">
        <v>11</v>
      </c>
      <c r="F1687" t="s">
        <v>3524</v>
      </c>
      <c r="G1687" t="str">
        <f t="shared" si="26"/>
        <v>Борзинский РЭСп/ст Даурия</v>
      </c>
    </row>
    <row r="1688" spans="2:7" x14ac:dyDescent="0.25">
      <c r="B1688" s="166">
        <v>101118257</v>
      </c>
      <c r="C1688" t="b">
        <v>1</v>
      </c>
      <c r="D1688" t="s">
        <v>8284</v>
      </c>
      <c r="E1688" t="s">
        <v>4</v>
      </c>
      <c r="F1688" t="s">
        <v>3370</v>
      </c>
      <c r="G1688" t="str">
        <f t="shared" si="26"/>
        <v>Агинский РЭСс Южный Аргалей</v>
      </c>
    </row>
    <row r="1689" spans="2:7" x14ac:dyDescent="0.25">
      <c r="B1689" s="174">
        <v>101118316</v>
      </c>
      <c r="C1689" t="b">
        <v>1</v>
      </c>
      <c r="D1689" t="s">
        <v>8273</v>
      </c>
      <c r="E1689" t="s">
        <v>49</v>
      </c>
      <c r="F1689" t="s">
        <v>3329</v>
      </c>
      <c r="G1689" t="str">
        <f t="shared" si="26"/>
        <v>Сретенский РЭСпгт Кокуй</v>
      </c>
    </row>
    <row r="1690" spans="2:7" x14ac:dyDescent="0.25">
      <c r="B1690" s="428">
        <v>101118345</v>
      </c>
      <c r="C1690" t="b">
        <v>1</v>
      </c>
      <c r="D1690" t="s">
        <v>8304</v>
      </c>
      <c r="E1690" t="s">
        <v>46</v>
      </c>
      <c r="F1690" t="s">
        <v>3339</v>
      </c>
      <c r="G1690" t="str">
        <f t="shared" si="26"/>
        <v>Читинский РЭСс Смоленка</v>
      </c>
    </row>
    <row r="1691" spans="2:7" x14ac:dyDescent="0.25">
      <c r="B1691" s="174">
        <v>101118364</v>
      </c>
      <c r="C1691" t="b">
        <v>1</v>
      </c>
      <c r="D1691" t="s">
        <v>8272</v>
      </c>
      <c r="E1691" t="s">
        <v>49</v>
      </c>
      <c r="F1691" t="s">
        <v>5400</v>
      </c>
      <c r="G1691" t="str">
        <f t="shared" si="26"/>
        <v>Сретенский РЭСс Фирсово</v>
      </c>
    </row>
    <row r="1692" spans="2:7" x14ac:dyDescent="0.25">
      <c r="B1692" s="166">
        <v>101118390</v>
      </c>
      <c r="C1692" t="b">
        <v>1</v>
      </c>
      <c r="D1692" t="s">
        <v>8279</v>
      </c>
      <c r="E1692" t="s">
        <v>4</v>
      </c>
      <c r="F1692" t="s">
        <v>3691</v>
      </c>
      <c r="G1692" t="str">
        <f t="shared" si="26"/>
        <v>Агинский РЭСс Хойто-Ага</v>
      </c>
    </row>
    <row r="1693" spans="2:7" x14ac:dyDescent="0.25">
      <c r="B1693" s="519">
        <v>101118395</v>
      </c>
      <c r="C1693" t="b">
        <v>1</v>
      </c>
      <c r="D1693" t="s">
        <v>8282</v>
      </c>
      <c r="E1693" t="s">
        <v>11</v>
      </c>
      <c r="F1693" t="s">
        <v>3524</v>
      </c>
      <c r="G1693" t="str">
        <f t="shared" si="26"/>
        <v>Борзинский РЭСп/ст Даурия</v>
      </c>
    </row>
    <row r="1694" spans="2:7" x14ac:dyDescent="0.25">
      <c r="B1694" s="195">
        <v>101118438</v>
      </c>
      <c r="C1694" t="b">
        <v>1</v>
      </c>
      <c r="D1694" t="s">
        <v>8285</v>
      </c>
      <c r="E1694" t="s">
        <v>8278</v>
      </c>
      <c r="F1694" t="s">
        <v>3570</v>
      </c>
      <c r="G1694" t="str">
        <f t="shared" si="26"/>
        <v>Петровск-Забайкальскнп Катангар Лесоучасток</v>
      </c>
    </row>
    <row r="1695" spans="2:7" x14ac:dyDescent="0.25">
      <c r="B1695" s="195">
        <v>101118518</v>
      </c>
      <c r="C1695" t="b">
        <v>1</v>
      </c>
      <c r="D1695" t="s">
        <v>8287</v>
      </c>
      <c r="E1695" t="s">
        <v>48</v>
      </c>
      <c r="F1695" t="s">
        <v>5397</v>
      </c>
      <c r="G1695" t="str">
        <f t="shared" si="26"/>
        <v>Нерчинский РЭСс Правые Кумаки</v>
      </c>
    </row>
    <row r="1696" spans="2:7" x14ac:dyDescent="0.25">
      <c r="B1696" s="166">
        <v>101118566</v>
      </c>
      <c r="C1696" t="b">
        <v>1</v>
      </c>
      <c r="D1696" t="s">
        <v>8284</v>
      </c>
      <c r="E1696" t="s">
        <v>4</v>
      </c>
      <c r="F1696" t="s">
        <v>3370</v>
      </c>
      <c r="G1696" t="str">
        <f t="shared" si="26"/>
        <v>Агинский РЭСс Южный Аргалей</v>
      </c>
    </row>
    <row r="1697" spans="2:7" x14ac:dyDescent="0.25">
      <c r="B1697" s="195">
        <v>101118573</v>
      </c>
      <c r="C1697" t="b">
        <v>1</v>
      </c>
      <c r="D1697" t="s">
        <v>8287</v>
      </c>
      <c r="E1697" t="s">
        <v>48</v>
      </c>
      <c r="F1697" t="s">
        <v>3332</v>
      </c>
      <c r="G1697" t="str">
        <f t="shared" si="26"/>
        <v>Нерчинский РЭСс Знаменка</v>
      </c>
    </row>
    <row r="1698" spans="2:7" x14ac:dyDescent="0.25">
      <c r="B1698" s="175">
        <v>101118639</v>
      </c>
      <c r="C1698" t="b">
        <v>1</v>
      </c>
      <c r="D1698" t="s">
        <v>8322</v>
      </c>
      <c r="E1698" t="s">
        <v>28</v>
      </c>
      <c r="F1698" t="s">
        <v>7462</v>
      </c>
      <c r="G1698" t="str">
        <f t="shared" si="26"/>
        <v>Черновский РЭСс Засопка</v>
      </c>
    </row>
    <row r="1699" spans="2:7" x14ac:dyDescent="0.25">
      <c r="B1699" s="174">
        <v>101118675</v>
      </c>
      <c r="C1699" t="b">
        <v>1</v>
      </c>
      <c r="D1699" t="s">
        <v>8283</v>
      </c>
      <c r="E1699" t="s">
        <v>49</v>
      </c>
      <c r="F1699" t="s">
        <v>3349</v>
      </c>
      <c r="G1699" t="str">
        <f t="shared" si="26"/>
        <v>Сретенский РЭСг Сретенск</v>
      </c>
    </row>
    <row r="1700" spans="2:7" x14ac:dyDescent="0.25">
      <c r="B1700" s="195">
        <v>101118799</v>
      </c>
      <c r="C1700" t="b">
        <v>1</v>
      </c>
      <c r="D1700" t="s">
        <v>8285</v>
      </c>
      <c r="E1700" t="s">
        <v>8278</v>
      </c>
      <c r="F1700" t="s">
        <v>7891</v>
      </c>
      <c r="G1700" t="str">
        <f t="shared" si="26"/>
        <v>Петровск-Забайкальскс Катангар</v>
      </c>
    </row>
    <row r="1701" spans="2:7" x14ac:dyDescent="0.25">
      <c r="B1701" s="195">
        <v>101118801</v>
      </c>
      <c r="C1701" t="b">
        <v>1</v>
      </c>
      <c r="D1701" t="s">
        <v>8303</v>
      </c>
      <c r="E1701" t="s">
        <v>48</v>
      </c>
      <c r="F1701" t="s">
        <v>3325</v>
      </c>
      <c r="G1701" t="str">
        <f t="shared" si="26"/>
        <v>Нерчинский РЭСг Нерчинск</v>
      </c>
    </row>
    <row r="1702" spans="2:7" x14ac:dyDescent="0.25">
      <c r="B1702" s="195">
        <v>101119022</v>
      </c>
      <c r="C1702" t="b">
        <v>1</v>
      </c>
      <c r="D1702" t="s">
        <v>8325</v>
      </c>
      <c r="E1702" t="s">
        <v>109</v>
      </c>
      <c r="F1702" t="s">
        <v>5413</v>
      </c>
      <c r="G1702" t="str">
        <f t="shared" si="26"/>
        <v>Балейский РЭСс Ундино-Поселье</v>
      </c>
    </row>
    <row r="1703" spans="2:7" x14ac:dyDescent="0.25">
      <c r="B1703" s="195">
        <v>101119120</v>
      </c>
      <c r="C1703" t="b">
        <v>1</v>
      </c>
      <c r="D1703" t="s">
        <v>8326</v>
      </c>
      <c r="E1703" t="s">
        <v>109</v>
      </c>
      <c r="F1703" t="s">
        <v>5413</v>
      </c>
      <c r="G1703" t="str">
        <f t="shared" si="26"/>
        <v>Балейский РЭСс Ундино-Поселье</v>
      </c>
    </row>
    <row r="1704" spans="2:7" x14ac:dyDescent="0.25">
      <c r="B1704" s="195">
        <v>101119123</v>
      </c>
      <c r="C1704" t="b">
        <v>1</v>
      </c>
      <c r="D1704" t="s">
        <v>8277</v>
      </c>
      <c r="E1704" t="s">
        <v>8278</v>
      </c>
      <c r="F1704" t="s">
        <v>7954</v>
      </c>
      <c r="G1704" t="str">
        <f t="shared" si="26"/>
        <v>Петровск-Забайкальскс Харагун</v>
      </c>
    </row>
    <row r="1705" spans="2:7" x14ac:dyDescent="0.25">
      <c r="B1705" s="166">
        <v>101119172</v>
      </c>
      <c r="C1705" t="b">
        <v>1</v>
      </c>
      <c r="D1705" t="s">
        <v>8279</v>
      </c>
      <c r="E1705" t="s">
        <v>4</v>
      </c>
      <c r="F1705" t="s">
        <v>3691</v>
      </c>
      <c r="G1705" t="str">
        <f t="shared" si="26"/>
        <v>Агинский РЭСс Хойто-Ага</v>
      </c>
    </row>
    <row r="1706" spans="2:7" x14ac:dyDescent="0.25">
      <c r="B1706" s="195">
        <v>101119216</v>
      </c>
      <c r="C1706" t="b">
        <v>1</v>
      </c>
      <c r="D1706" t="s">
        <v>8325</v>
      </c>
      <c r="E1706" t="s">
        <v>109</v>
      </c>
      <c r="F1706" t="s">
        <v>5413</v>
      </c>
      <c r="G1706" t="str">
        <f t="shared" si="26"/>
        <v>Балейский РЭСс Ундино-Поселье</v>
      </c>
    </row>
    <row r="1707" spans="2:7" x14ac:dyDescent="0.25">
      <c r="B1707" s="175">
        <v>101119217</v>
      </c>
      <c r="C1707" t="b">
        <v>1</v>
      </c>
      <c r="D1707" t="s">
        <v>8289</v>
      </c>
      <c r="E1707" t="s">
        <v>108</v>
      </c>
      <c r="F1707" t="s">
        <v>5407</v>
      </c>
      <c r="G1707" t="str">
        <f t="shared" si="26"/>
        <v>Холбонский РЭСс Халтуй</v>
      </c>
    </row>
    <row r="1708" spans="2:7" x14ac:dyDescent="0.25">
      <c r="B1708" s="166">
        <v>101119238</v>
      </c>
      <c r="C1708" t="b">
        <v>1</v>
      </c>
      <c r="D1708" t="s">
        <v>8284</v>
      </c>
      <c r="E1708" t="s">
        <v>4</v>
      </c>
      <c r="F1708" t="s">
        <v>3370</v>
      </c>
      <c r="G1708" t="str">
        <f t="shared" si="26"/>
        <v>Агинский РЭСс Южный Аргалей</v>
      </c>
    </row>
    <row r="1709" spans="2:7" x14ac:dyDescent="0.25">
      <c r="B1709" s="166">
        <v>101119249</v>
      </c>
      <c r="C1709" t="b">
        <v>1</v>
      </c>
      <c r="D1709" t="s">
        <v>8279</v>
      </c>
      <c r="E1709" t="s">
        <v>4</v>
      </c>
      <c r="F1709" t="s">
        <v>3691</v>
      </c>
      <c r="G1709" t="str">
        <f t="shared" si="26"/>
        <v>Агинский РЭСс Хойто-Ага</v>
      </c>
    </row>
    <row r="1710" spans="2:7" x14ac:dyDescent="0.25">
      <c r="B1710" s="195">
        <v>101119289</v>
      </c>
      <c r="C1710" t="b">
        <v>1</v>
      </c>
      <c r="D1710" t="s">
        <v>8277</v>
      </c>
      <c r="E1710" t="s">
        <v>8278</v>
      </c>
      <c r="F1710" t="s">
        <v>7954</v>
      </c>
      <c r="G1710" t="str">
        <f t="shared" si="26"/>
        <v>Петровск-Забайкальскс Харагун</v>
      </c>
    </row>
    <row r="1711" spans="2:7" x14ac:dyDescent="0.25">
      <c r="B1711" s="166">
        <v>101119310</v>
      </c>
      <c r="C1711" t="b">
        <v>1</v>
      </c>
      <c r="D1711" t="s">
        <v>8284</v>
      </c>
      <c r="E1711" t="s">
        <v>4</v>
      </c>
      <c r="F1711" t="s">
        <v>3370</v>
      </c>
      <c r="G1711" t="str">
        <f t="shared" si="26"/>
        <v>Агинский РЭСс Южный Аргалей</v>
      </c>
    </row>
    <row r="1712" spans="2:7" x14ac:dyDescent="0.25">
      <c r="B1712" s="519">
        <v>101119318</v>
      </c>
      <c r="C1712" t="b">
        <v>1</v>
      </c>
      <c r="D1712" t="s">
        <v>8282</v>
      </c>
      <c r="E1712" t="s">
        <v>11</v>
      </c>
      <c r="F1712" t="s">
        <v>3524</v>
      </c>
      <c r="G1712" t="str">
        <f t="shared" si="26"/>
        <v>Борзинский РЭСп/ст Даурия</v>
      </c>
    </row>
    <row r="1713" spans="2:7" x14ac:dyDescent="0.25">
      <c r="B1713" s="195">
        <v>101119322</v>
      </c>
      <c r="C1713" t="b">
        <v>1</v>
      </c>
      <c r="D1713" t="s">
        <v>8277</v>
      </c>
      <c r="E1713" t="s">
        <v>8278</v>
      </c>
      <c r="F1713" t="s">
        <v>7954</v>
      </c>
      <c r="G1713" t="str">
        <f t="shared" si="26"/>
        <v>Петровск-Забайкальскс Харагун</v>
      </c>
    </row>
    <row r="1714" spans="2:7" x14ac:dyDescent="0.25">
      <c r="B1714" s="195">
        <v>101119360</v>
      </c>
      <c r="C1714" t="b">
        <v>1</v>
      </c>
      <c r="D1714" t="s">
        <v>8277</v>
      </c>
      <c r="E1714" t="s">
        <v>8278</v>
      </c>
      <c r="F1714" t="s">
        <v>7954</v>
      </c>
      <c r="G1714" t="str">
        <f t="shared" si="26"/>
        <v>Петровск-Забайкальскс Харагун</v>
      </c>
    </row>
    <row r="1715" spans="2:7" x14ac:dyDescent="0.25">
      <c r="B1715" s="166">
        <v>101119425</v>
      </c>
      <c r="C1715" t="b">
        <v>1</v>
      </c>
      <c r="D1715" t="s">
        <v>8284</v>
      </c>
      <c r="E1715" t="s">
        <v>4</v>
      </c>
      <c r="F1715" t="s">
        <v>3370</v>
      </c>
      <c r="G1715" t="str">
        <f t="shared" si="26"/>
        <v>Агинский РЭСс Южный Аргалей</v>
      </c>
    </row>
    <row r="1716" spans="2:7" x14ac:dyDescent="0.25">
      <c r="B1716" s="174">
        <v>101119455</v>
      </c>
      <c r="C1716" t="b">
        <v>1</v>
      </c>
      <c r="D1716" t="s">
        <v>8272</v>
      </c>
      <c r="E1716" t="s">
        <v>49</v>
      </c>
      <c r="F1716" t="s">
        <v>5400</v>
      </c>
      <c r="G1716" t="str">
        <f t="shared" si="26"/>
        <v>Сретенский РЭСс Фирсово</v>
      </c>
    </row>
    <row r="1717" spans="2:7" x14ac:dyDescent="0.25">
      <c r="B1717" s="174">
        <v>101119465</v>
      </c>
      <c r="C1717" t="b">
        <v>1</v>
      </c>
      <c r="D1717" t="s">
        <v>8273</v>
      </c>
      <c r="E1717" t="s">
        <v>49</v>
      </c>
      <c r="F1717" t="s">
        <v>3329</v>
      </c>
      <c r="G1717" t="str">
        <f t="shared" si="26"/>
        <v>Сретенский РЭСпгт Кокуй</v>
      </c>
    </row>
    <row r="1718" spans="2:7" x14ac:dyDescent="0.25">
      <c r="B1718" s="175">
        <v>101119491</v>
      </c>
      <c r="C1718" t="b">
        <v>1</v>
      </c>
      <c r="D1718" t="s">
        <v>8316</v>
      </c>
      <c r="E1718" t="s">
        <v>28</v>
      </c>
      <c r="F1718" t="s">
        <v>3594</v>
      </c>
      <c r="G1718" t="str">
        <f t="shared" si="26"/>
        <v>Черновский РЭСп ЧЭС</v>
      </c>
    </row>
    <row r="1719" spans="2:7" x14ac:dyDescent="0.25">
      <c r="B1719" s="166">
        <v>101119531</v>
      </c>
      <c r="C1719" t="b">
        <v>1</v>
      </c>
      <c r="D1719" t="s">
        <v>8279</v>
      </c>
      <c r="E1719" t="s">
        <v>4</v>
      </c>
      <c r="F1719" t="s">
        <v>3691</v>
      </c>
      <c r="G1719" t="str">
        <f t="shared" si="26"/>
        <v>Агинский РЭСс Хойто-Ага</v>
      </c>
    </row>
    <row r="1720" spans="2:7" x14ac:dyDescent="0.25">
      <c r="B1720" s="195">
        <v>101119606</v>
      </c>
      <c r="C1720" t="b">
        <v>1</v>
      </c>
      <c r="D1720" t="s">
        <v>8327</v>
      </c>
      <c r="E1720" t="s">
        <v>109</v>
      </c>
      <c r="F1720" t="s">
        <v>3337</v>
      </c>
      <c r="G1720" t="str">
        <f t="shared" si="26"/>
        <v>Балейский РЭСс Унда</v>
      </c>
    </row>
    <row r="1721" spans="2:7" x14ac:dyDescent="0.25">
      <c r="B1721" s="174">
        <v>101119692</v>
      </c>
      <c r="C1721" t="b">
        <v>1</v>
      </c>
      <c r="D1721" t="s">
        <v>8292</v>
      </c>
      <c r="E1721" t="s">
        <v>49</v>
      </c>
      <c r="F1721" t="s">
        <v>3329</v>
      </c>
      <c r="G1721" t="str">
        <f t="shared" si="26"/>
        <v>Сретенский РЭСпгт Кокуй</v>
      </c>
    </row>
    <row r="1722" spans="2:7" x14ac:dyDescent="0.25">
      <c r="B1722" s="519">
        <v>101119709</v>
      </c>
      <c r="C1722" t="b">
        <v>1</v>
      </c>
      <c r="D1722" t="s">
        <v>8282</v>
      </c>
      <c r="E1722" t="s">
        <v>11</v>
      </c>
      <c r="F1722" t="s">
        <v>3524</v>
      </c>
      <c r="G1722" t="str">
        <f t="shared" si="26"/>
        <v>Борзинский РЭСп/ст Даурия</v>
      </c>
    </row>
    <row r="1723" spans="2:7" x14ac:dyDescent="0.25">
      <c r="B1723" s="174">
        <v>101119726</v>
      </c>
      <c r="C1723" t="b">
        <v>1</v>
      </c>
      <c r="D1723" t="s">
        <v>8272</v>
      </c>
      <c r="E1723" t="s">
        <v>49</v>
      </c>
      <c r="F1723" t="s">
        <v>5400</v>
      </c>
      <c r="G1723" t="str">
        <f t="shared" si="26"/>
        <v>Сретенский РЭСс Фирсово</v>
      </c>
    </row>
    <row r="1724" spans="2:7" x14ac:dyDescent="0.25">
      <c r="B1724" s="175">
        <v>101119806</v>
      </c>
      <c r="C1724" t="b">
        <v>1</v>
      </c>
      <c r="D1724" t="s">
        <v>8317</v>
      </c>
      <c r="E1724" t="s">
        <v>28</v>
      </c>
      <c r="F1724" t="s">
        <v>3591</v>
      </c>
      <c r="G1724" t="str">
        <f t="shared" si="26"/>
        <v>Черновский РЭСп Энергетиков</v>
      </c>
    </row>
    <row r="1725" spans="2:7" x14ac:dyDescent="0.25">
      <c r="B1725" s="175">
        <v>101119859</v>
      </c>
      <c r="C1725" t="b">
        <v>1</v>
      </c>
      <c r="D1725" t="s">
        <v>8317</v>
      </c>
      <c r="E1725" t="s">
        <v>28</v>
      </c>
      <c r="F1725" t="s">
        <v>3591</v>
      </c>
      <c r="G1725" t="str">
        <f t="shared" si="26"/>
        <v>Черновский РЭСп Энергетиков</v>
      </c>
    </row>
    <row r="1726" spans="2:7" x14ac:dyDescent="0.25">
      <c r="B1726" s="195">
        <v>101119943</v>
      </c>
      <c r="C1726" t="b">
        <v>1</v>
      </c>
      <c r="D1726" t="s">
        <v>8326</v>
      </c>
      <c r="E1726" t="s">
        <v>109</v>
      </c>
      <c r="F1726" t="s">
        <v>5413</v>
      </c>
      <c r="G1726" t="str">
        <f t="shared" si="26"/>
        <v>Балейский РЭСс Ундино-Поселье</v>
      </c>
    </row>
    <row r="1727" spans="2:7" x14ac:dyDescent="0.25">
      <c r="B1727" s="195">
        <v>101119945</v>
      </c>
      <c r="C1727" t="b">
        <v>1</v>
      </c>
      <c r="D1727" t="s">
        <v>8285</v>
      </c>
      <c r="E1727" t="s">
        <v>8278</v>
      </c>
      <c r="F1727" t="s">
        <v>3570</v>
      </c>
      <c r="G1727" t="str">
        <f t="shared" si="26"/>
        <v>Петровск-Забайкальскнп Катангар Лесоучасток</v>
      </c>
    </row>
    <row r="1728" spans="2:7" x14ac:dyDescent="0.25">
      <c r="B1728" s="175">
        <v>101120048</v>
      </c>
      <c r="C1728" t="b">
        <v>1</v>
      </c>
      <c r="D1728" t="s">
        <v>8317</v>
      </c>
      <c r="E1728" t="s">
        <v>28</v>
      </c>
      <c r="F1728" t="s">
        <v>3591</v>
      </c>
      <c r="G1728" t="str">
        <f t="shared" si="26"/>
        <v>Черновский РЭСп Энергетиков</v>
      </c>
    </row>
    <row r="1729" spans="2:7" x14ac:dyDescent="0.25">
      <c r="B1729" s="520">
        <v>101120057</v>
      </c>
      <c r="C1729" t="b">
        <v>1</v>
      </c>
      <c r="D1729" t="s">
        <v>8281</v>
      </c>
      <c r="E1729" t="s">
        <v>11</v>
      </c>
      <c r="F1729" t="s">
        <v>3316</v>
      </c>
      <c r="G1729" t="str">
        <f t="shared" si="26"/>
        <v>Борзинский РЭСг Борзя</v>
      </c>
    </row>
    <row r="1730" spans="2:7" x14ac:dyDescent="0.25">
      <c r="B1730" s="195">
        <v>101120061</v>
      </c>
      <c r="C1730" t="b">
        <v>1</v>
      </c>
      <c r="D1730" t="s">
        <v>8325</v>
      </c>
      <c r="E1730" t="s">
        <v>109</v>
      </c>
      <c r="F1730" t="s">
        <v>5413</v>
      </c>
      <c r="G1730" t="str">
        <f t="shared" si="26"/>
        <v>Балейский РЭСс Ундино-Поселье</v>
      </c>
    </row>
    <row r="1731" spans="2:7" x14ac:dyDescent="0.25">
      <c r="B1731" s="175">
        <v>101120119</v>
      </c>
      <c r="C1731" t="b">
        <v>1</v>
      </c>
      <c r="D1731" t="s">
        <v>8289</v>
      </c>
      <c r="E1731" t="s">
        <v>108</v>
      </c>
      <c r="F1731" t="s">
        <v>5407</v>
      </c>
      <c r="G1731" t="str">
        <f t="shared" si="26"/>
        <v>Холбонский РЭСс Халтуй</v>
      </c>
    </row>
    <row r="1732" spans="2:7" x14ac:dyDescent="0.25">
      <c r="B1732" s="174">
        <v>101120146</v>
      </c>
      <c r="C1732" t="b">
        <v>1</v>
      </c>
      <c r="D1732" t="s">
        <v>8291</v>
      </c>
      <c r="E1732" t="s">
        <v>49</v>
      </c>
      <c r="F1732" t="s">
        <v>3349</v>
      </c>
      <c r="G1732" t="str">
        <f t="shared" si="26"/>
        <v>Сретенский РЭСг Сретенск</v>
      </c>
    </row>
    <row r="1733" spans="2:7" x14ac:dyDescent="0.25">
      <c r="B1733" s="166">
        <v>101120159</v>
      </c>
      <c r="C1733" t="b">
        <v>1</v>
      </c>
      <c r="D1733" t="s">
        <v>8284</v>
      </c>
      <c r="E1733" t="s">
        <v>4</v>
      </c>
      <c r="F1733" t="s">
        <v>3370</v>
      </c>
      <c r="G1733" t="str">
        <f t="shared" si="26"/>
        <v>Агинский РЭСс Южный Аргалей</v>
      </c>
    </row>
    <row r="1734" spans="2:7" x14ac:dyDescent="0.25">
      <c r="B1734" s="174">
        <v>101120201</v>
      </c>
      <c r="C1734" t="b">
        <v>1</v>
      </c>
      <c r="D1734" t="s">
        <v>8273</v>
      </c>
      <c r="E1734" t="s">
        <v>49</v>
      </c>
      <c r="F1734" t="s">
        <v>3329</v>
      </c>
      <c r="G1734" t="str">
        <f t="shared" si="26"/>
        <v>Сретенский РЭСпгт Кокуй</v>
      </c>
    </row>
    <row r="1735" spans="2:7" x14ac:dyDescent="0.25">
      <c r="B1735" s="174">
        <v>101120231</v>
      </c>
      <c r="C1735" t="b">
        <v>1</v>
      </c>
      <c r="D1735" t="s">
        <v>8291</v>
      </c>
      <c r="E1735" t="s">
        <v>49</v>
      </c>
      <c r="F1735" t="s">
        <v>3349</v>
      </c>
      <c r="G1735" t="str">
        <f t="shared" si="26"/>
        <v>Сретенский РЭСг Сретенск</v>
      </c>
    </row>
    <row r="1736" spans="2:7" x14ac:dyDescent="0.25">
      <c r="B1736" s="195">
        <v>101120236</v>
      </c>
      <c r="C1736" t="b">
        <v>1</v>
      </c>
      <c r="D1736" t="s">
        <v>8328</v>
      </c>
      <c r="E1736" t="s">
        <v>109</v>
      </c>
      <c r="F1736" t="s">
        <v>5415</v>
      </c>
      <c r="G1736" t="str">
        <f t="shared" si="26"/>
        <v>Балейский РЭСс Шелопугино</v>
      </c>
    </row>
    <row r="1737" spans="2:7" x14ac:dyDescent="0.25">
      <c r="B1737" s="519">
        <v>101120250</v>
      </c>
      <c r="C1737" t="b">
        <v>1</v>
      </c>
      <c r="D1737" t="s">
        <v>8282</v>
      </c>
      <c r="E1737" t="s">
        <v>11</v>
      </c>
      <c r="F1737" t="s">
        <v>3524</v>
      </c>
      <c r="G1737" t="str">
        <f t="shared" si="26"/>
        <v>Борзинский РЭСп/ст Даурия</v>
      </c>
    </row>
    <row r="1738" spans="2:7" x14ac:dyDescent="0.25">
      <c r="B1738" s="195">
        <v>101120262</v>
      </c>
      <c r="C1738" t="b">
        <v>1</v>
      </c>
      <c r="D1738" t="s">
        <v>8328</v>
      </c>
      <c r="E1738" t="s">
        <v>109</v>
      </c>
      <c r="F1738" t="s">
        <v>5415</v>
      </c>
      <c r="G1738" t="str">
        <f t="shared" si="26"/>
        <v>Балейский РЭСс Шелопугино</v>
      </c>
    </row>
    <row r="1739" spans="2:7" x14ac:dyDescent="0.25">
      <c r="B1739" s="175">
        <v>101120572</v>
      </c>
      <c r="C1739" t="b">
        <v>1</v>
      </c>
      <c r="D1739" t="s">
        <v>8289</v>
      </c>
      <c r="E1739" t="s">
        <v>108</v>
      </c>
      <c r="F1739" t="s">
        <v>5407</v>
      </c>
      <c r="G1739" t="str">
        <f t="shared" si="26"/>
        <v>Холбонский РЭСс Халтуй</v>
      </c>
    </row>
    <row r="1740" spans="2:7" x14ac:dyDescent="0.25">
      <c r="B1740" s="174">
        <v>101120578</v>
      </c>
      <c r="C1740" t="b">
        <v>1</v>
      </c>
      <c r="D1740" t="s">
        <v>8291</v>
      </c>
      <c r="E1740" t="s">
        <v>49</v>
      </c>
      <c r="F1740" t="s">
        <v>3349</v>
      </c>
      <c r="G1740" t="str">
        <f t="shared" si="26"/>
        <v>Сретенский РЭСг Сретенск</v>
      </c>
    </row>
    <row r="1741" spans="2:7" x14ac:dyDescent="0.25">
      <c r="B1741" s="166">
        <v>101120681</v>
      </c>
      <c r="C1741" t="b">
        <v>1</v>
      </c>
      <c r="D1741" t="s">
        <v>8279</v>
      </c>
      <c r="E1741" t="s">
        <v>4</v>
      </c>
      <c r="F1741" t="s">
        <v>3691</v>
      </c>
      <c r="G1741" t="str">
        <f t="shared" si="26"/>
        <v>Агинский РЭСс Хойто-Ага</v>
      </c>
    </row>
    <row r="1742" spans="2:7" x14ac:dyDescent="0.25">
      <c r="B1742" s="519">
        <v>101120686</v>
      </c>
      <c r="C1742" t="b">
        <v>1</v>
      </c>
      <c r="D1742" t="s">
        <v>8282</v>
      </c>
      <c r="E1742" t="s">
        <v>11</v>
      </c>
      <c r="F1742" t="s">
        <v>3524</v>
      </c>
      <c r="G1742" t="str">
        <f t="shared" ref="G1742:G1805" si="27">CONCATENATE(E1742,F1742)</f>
        <v>Борзинский РЭСп/ст Даурия</v>
      </c>
    </row>
    <row r="1743" spans="2:7" x14ac:dyDescent="0.25">
      <c r="B1743" s="166">
        <v>101120716</v>
      </c>
      <c r="C1743" t="b">
        <v>1</v>
      </c>
      <c r="D1743" t="s">
        <v>8290</v>
      </c>
      <c r="E1743" t="s">
        <v>45</v>
      </c>
      <c r="F1743" t="s">
        <v>3319</v>
      </c>
      <c r="G1743" t="str">
        <f t="shared" si="27"/>
        <v>Центральный РЭСг Чита</v>
      </c>
    </row>
    <row r="1744" spans="2:7" x14ac:dyDescent="0.25">
      <c r="B1744" s="519">
        <v>101120721</v>
      </c>
      <c r="C1744" t="b">
        <v>1</v>
      </c>
      <c r="D1744" t="s">
        <v>8282</v>
      </c>
      <c r="E1744" t="s">
        <v>11</v>
      </c>
      <c r="F1744" t="s">
        <v>3524</v>
      </c>
      <c r="G1744" t="str">
        <f t="shared" si="27"/>
        <v>Борзинский РЭСп/ст Даурия</v>
      </c>
    </row>
    <row r="1745" spans="2:7" x14ac:dyDescent="0.25">
      <c r="B1745" s="175">
        <v>101120737</v>
      </c>
      <c r="C1745" t="b">
        <v>1</v>
      </c>
      <c r="D1745" t="s">
        <v>8319</v>
      </c>
      <c r="E1745" t="s">
        <v>28</v>
      </c>
      <c r="F1745" t="s">
        <v>7462</v>
      </c>
      <c r="G1745" t="str">
        <f t="shared" si="27"/>
        <v>Черновский РЭСс Засопка</v>
      </c>
    </row>
    <row r="1746" spans="2:7" x14ac:dyDescent="0.25">
      <c r="B1746" s="519">
        <v>101120857</v>
      </c>
      <c r="C1746" t="b">
        <v>1</v>
      </c>
      <c r="D1746" t="s">
        <v>8282</v>
      </c>
      <c r="E1746" t="s">
        <v>11</v>
      </c>
      <c r="F1746" t="s">
        <v>3524</v>
      </c>
      <c r="G1746" t="str">
        <f t="shared" si="27"/>
        <v>Борзинский РЭСп/ст Даурия</v>
      </c>
    </row>
    <row r="1747" spans="2:7" x14ac:dyDescent="0.25">
      <c r="B1747" s="174">
        <v>101120867</v>
      </c>
      <c r="C1747" t="b">
        <v>1</v>
      </c>
      <c r="D1747" t="s">
        <v>8273</v>
      </c>
      <c r="E1747" t="s">
        <v>49</v>
      </c>
      <c r="F1747" t="s">
        <v>3329</v>
      </c>
      <c r="G1747" t="str">
        <f t="shared" si="27"/>
        <v>Сретенский РЭСпгт Кокуй</v>
      </c>
    </row>
    <row r="1748" spans="2:7" x14ac:dyDescent="0.25">
      <c r="B1748" s="428">
        <v>101120890</v>
      </c>
      <c r="C1748" t="b">
        <v>1</v>
      </c>
      <c r="D1748" t="s">
        <v>8307</v>
      </c>
      <c r="E1748" t="s">
        <v>46</v>
      </c>
      <c r="F1748" t="s">
        <v>3339</v>
      </c>
      <c r="G1748" t="str">
        <f t="shared" si="27"/>
        <v>Читинский РЭСс Смоленка</v>
      </c>
    </row>
    <row r="1749" spans="2:7" x14ac:dyDescent="0.25">
      <c r="B1749" s="175">
        <v>101120990</v>
      </c>
      <c r="C1749" t="b">
        <v>1</v>
      </c>
      <c r="D1749" t="s">
        <v>8297</v>
      </c>
      <c r="E1749" t="s">
        <v>108</v>
      </c>
      <c r="F1749" t="s">
        <v>3407</v>
      </c>
      <c r="G1749" t="str">
        <f t="shared" si="27"/>
        <v>Холбонский РЭСс Чирон</v>
      </c>
    </row>
    <row r="1750" spans="2:7" x14ac:dyDescent="0.25">
      <c r="B1750" s="166">
        <v>101120998</v>
      </c>
      <c r="C1750" t="b">
        <v>1</v>
      </c>
      <c r="D1750" t="s">
        <v>8290</v>
      </c>
      <c r="E1750" t="s">
        <v>45</v>
      </c>
      <c r="F1750" t="s">
        <v>3319</v>
      </c>
      <c r="G1750" t="str">
        <f t="shared" si="27"/>
        <v>Центральный РЭСг Чита</v>
      </c>
    </row>
    <row r="1751" spans="2:7" x14ac:dyDescent="0.25">
      <c r="B1751" s="166">
        <v>101121059</v>
      </c>
      <c r="C1751" t="b">
        <v>1</v>
      </c>
      <c r="D1751" t="s">
        <v>8290</v>
      </c>
      <c r="E1751" t="s">
        <v>45</v>
      </c>
      <c r="F1751" t="s">
        <v>3319</v>
      </c>
      <c r="G1751" t="str">
        <f t="shared" si="27"/>
        <v>Центральный РЭСг Чита</v>
      </c>
    </row>
    <row r="1752" spans="2:7" x14ac:dyDescent="0.25">
      <c r="B1752" s="195">
        <v>101121073</v>
      </c>
      <c r="C1752" t="b">
        <v>1</v>
      </c>
      <c r="D1752" t="s">
        <v>8328</v>
      </c>
      <c r="E1752" t="s">
        <v>109</v>
      </c>
      <c r="F1752" t="s">
        <v>5415</v>
      </c>
      <c r="G1752" t="str">
        <f t="shared" si="27"/>
        <v>Балейский РЭСс Шелопугино</v>
      </c>
    </row>
    <row r="1753" spans="2:7" x14ac:dyDescent="0.25">
      <c r="B1753" s="166">
        <v>101121158</v>
      </c>
      <c r="C1753" t="b">
        <v>1</v>
      </c>
      <c r="D1753" t="s">
        <v>8279</v>
      </c>
      <c r="E1753" t="s">
        <v>4</v>
      </c>
      <c r="F1753" t="s">
        <v>3691</v>
      </c>
      <c r="G1753" t="str">
        <f t="shared" si="27"/>
        <v>Агинский РЭСс Хойто-Ага</v>
      </c>
    </row>
    <row r="1754" spans="2:7" x14ac:dyDescent="0.25">
      <c r="B1754" s="195">
        <v>101121194</v>
      </c>
      <c r="C1754" t="b">
        <v>1</v>
      </c>
      <c r="D1754" t="s">
        <v>8277</v>
      </c>
      <c r="E1754" t="s">
        <v>8278</v>
      </c>
      <c r="F1754" t="s">
        <v>7954</v>
      </c>
      <c r="G1754" t="str">
        <f t="shared" si="27"/>
        <v>Петровск-Забайкальскс Харагун</v>
      </c>
    </row>
    <row r="1755" spans="2:7" x14ac:dyDescent="0.25">
      <c r="B1755" s="175">
        <v>101121245</v>
      </c>
      <c r="C1755" t="b">
        <v>1</v>
      </c>
      <c r="D1755" t="s">
        <v>8305</v>
      </c>
      <c r="E1755" t="s">
        <v>108</v>
      </c>
      <c r="F1755" t="s">
        <v>3503</v>
      </c>
      <c r="G1755" t="str">
        <f t="shared" si="27"/>
        <v>Холбонский РЭСс Золотухино</v>
      </c>
    </row>
    <row r="1756" spans="2:7" x14ac:dyDescent="0.25">
      <c r="B1756" s="195">
        <v>101121251</v>
      </c>
      <c r="C1756" t="b">
        <v>1</v>
      </c>
      <c r="D1756" t="s">
        <v>8326</v>
      </c>
      <c r="E1756" t="s">
        <v>109</v>
      </c>
      <c r="F1756" t="s">
        <v>5413</v>
      </c>
      <c r="G1756" t="str">
        <f t="shared" si="27"/>
        <v>Балейский РЭСс Ундино-Поселье</v>
      </c>
    </row>
    <row r="1757" spans="2:7" x14ac:dyDescent="0.25">
      <c r="B1757" s="195">
        <v>101121344</v>
      </c>
      <c r="C1757" t="b">
        <v>1</v>
      </c>
      <c r="D1757" t="s">
        <v>8325</v>
      </c>
      <c r="E1757" t="s">
        <v>109</v>
      </c>
      <c r="F1757" t="s">
        <v>5413</v>
      </c>
      <c r="G1757" t="str">
        <f t="shared" si="27"/>
        <v>Балейский РЭСс Ундино-Поселье</v>
      </c>
    </row>
    <row r="1758" spans="2:7" x14ac:dyDescent="0.25">
      <c r="B1758" s="428">
        <v>101121345</v>
      </c>
      <c r="C1758" t="b">
        <v>1</v>
      </c>
      <c r="D1758" t="s">
        <v>8329</v>
      </c>
      <c r="E1758" t="s">
        <v>46</v>
      </c>
      <c r="F1758" t="s">
        <v>3319</v>
      </c>
      <c r="G1758" t="str">
        <f t="shared" si="27"/>
        <v>Читинский РЭСг Чита</v>
      </c>
    </row>
    <row r="1759" spans="2:7" x14ac:dyDescent="0.25">
      <c r="B1759" s="195">
        <v>101121347</v>
      </c>
      <c r="C1759" t="b">
        <v>1</v>
      </c>
      <c r="D1759" t="s">
        <v>8325</v>
      </c>
      <c r="E1759" t="s">
        <v>109</v>
      </c>
      <c r="F1759" t="s">
        <v>5413</v>
      </c>
      <c r="G1759" t="str">
        <f t="shared" si="27"/>
        <v>Балейский РЭСс Ундино-Поселье</v>
      </c>
    </row>
    <row r="1760" spans="2:7" x14ac:dyDescent="0.25">
      <c r="B1760" s="166">
        <v>101121385</v>
      </c>
      <c r="C1760" t="b">
        <v>1</v>
      </c>
      <c r="D1760" t="s">
        <v>8279</v>
      </c>
      <c r="E1760" t="s">
        <v>4</v>
      </c>
      <c r="F1760" t="s">
        <v>3691</v>
      </c>
      <c r="G1760" t="str">
        <f t="shared" si="27"/>
        <v>Агинский РЭСс Хойто-Ага</v>
      </c>
    </row>
    <row r="1761" spans="2:7" x14ac:dyDescent="0.25">
      <c r="B1761" s="195">
        <v>101121386</v>
      </c>
      <c r="C1761" t="b">
        <v>1</v>
      </c>
      <c r="D1761" t="s">
        <v>8277</v>
      </c>
      <c r="E1761" t="s">
        <v>8278</v>
      </c>
      <c r="F1761" t="s">
        <v>7954</v>
      </c>
      <c r="G1761" t="str">
        <f t="shared" si="27"/>
        <v>Петровск-Забайкальскс Харагун</v>
      </c>
    </row>
    <row r="1762" spans="2:7" x14ac:dyDescent="0.25">
      <c r="B1762" s="195">
        <v>101121394</v>
      </c>
      <c r="C1762" t="b">
        <v>1</v>
      </c>
      <c r="D1762" t="s">
        <v>8325</v>
      </c>
      <c r="E1762" t="s">
        <v>109</v>
      </c>
      <c r="F1762" t="s">
        <v>5413</v>
      </c>
      <c r="G1762" t="str">
        <f t="shared" si="27"/>
        <v>Балейский РЭСс Ундино-Поселье</v>
      </c>
    </row>
    <row r="1763" spans="2:7" x14ac:dyDescent="0.25">
      <c r="B1763" s="195">
        <v>101121413</v>
      </c>
      <c r="C1763" t="b">
        <v>1</v>
      </c>
      <c r="D1763" t="s">
        <v>8328</v>
      </c>
      <c r="E1763" t="s">
        <v>109</v>
      </c>
      <c r="F1763" t="s">
        <v>5415</v>
      </c>
      <c r="G1763" t="str">
        <f t="shared" si="27"/>
        <v>Балейский РЭСс Шелопугино</v>
      </c>
    </row>
    <row r="1764" spans="2:7" x14ac:dyDescent="0.25">
      <c r="B1764" s="520">
        <v>101121419</v>
      </c>
      <c r="C1764" t="b">
        <v>1</v>
      </c>
      <c r="D1764" t="s">
        <v>8281</v>
      </c>
      <c r="E1764" t="s">
        <v>11</v>
      </c>
      <c r="F1764" t="s">
        <v>3316</v>
      </c>
      <c r="G1764" t="str">
        <f t="shared" si="27"/>
        <v>Борзинский РЭСг Борзя</v>
      </c>
    </row>
    <row r="1765" spans="2:7" x14ac:dyDescent="0.25">
      <c r="B1765" s="195">
        <v>101121467</v>
      </c>
      <c r="C1765" t="b">
        <v>1</v>
      </c>
      <c r="D1765" t="s">
        <v>8326</v>
      </c>
      <c r="E1765" t="s">
        <v>109</v>
      </c>
      <c r="F1765" t="s">
        <v>5413</v>
      </c>
      <c r="G1765" t="str">
        <f t="shared" si="27"/>
        <v>Балейский РЭСс Ундино-Поселье</v>
      </c>
    </row>
    <row r="1766" spans="2:7" x14ac:dyDescent="0.25">
      <c r="B1766" s="166">
        <v>101121508</v>
      </c>
      <c r="C1766" t="b">
        <v>1</v>
      </c>
      <c r="D1766" t="s">
        <v>8300</v>
      </c>
      <c r="E1766" t="s">
        <v>45</v>
      </c>
      <c r="F1766" t="s">
        <v>3319</v>
      </c>
      <c r="G1766" t="str">
        <f t="shared" si="27"/>
        <v>Центральный РЭСг Чита</v>
      </c>
    </row>
    <row r="1767" spans="2:7" x14ac:dyDescent="0.25">
      <c r="B1767" s="166">
        <v>101121548</v>
      </c>
      <c r="C1767" t="b">
        <v>1</v>
      </c>
      <c r="D1767" t="s">
        <v>8279</v>
      </c>
      <c r="E1767" t="s">
        <v>4</v>
      </c>
      <c r="F1767" t="s">
        <v>3691</v>
      </c>
      <c r="G1767" t="str">
        <f t="shared" si="27"/>
        <v>Агинский РЭСс Хойто-Ага</v>
      </c>
    </row>
    <row r="1768" spans="2:7" x14ac:dyDescent="0.25">
      <c r="B1768" s="175">
        <v>101121567</v>
      </c>
      <c r="C1768" t="b">
        <v>1</v>
      </c>
      <c r="D1768" t="s">
        <v>8305</v>
      </c>
      <c r="E1768" t="s">
        <v>108</v>
      </c>
      <c r="F1768" t="s">
        <v>3503</v>
      </c>
      <c r="G1768" t="str">
        <f t="shared" si="27"/>
        <v>Холбонский РЭСс Золотухино</v>
      </c>
    </row>
    <row r="1769" spans="2:7" x14ac:dyDescent="0.25">
      <c r="B1769" s="166">
        <v>101121585</v>
      </c>
      <c r="C1769" t="b">
        <v>1</v>
      </c>
      <c r="D1769" t="s">
        <v>8284</v>
      </c>
      <c r="E1769" t="s">
        <v>4</v>
      </c>
      <c r="F1769" t="s">
        <v>3370</v>
      </c>
      <c r="G1769" t="str">
        <f t="shared" si="27"/>
        <v>Агинский РЭСс Южный Аргалей</v>
      </c>
    </row>
    <row r="1770" spans="2:7" x14ac:dyDescent="0.25">
      <c r="B1770" s="166">
        <v>101121598</v>
      </c>
      <c r="C1770" t="b">
        <v>1</v>
      </c>
      <c r="D1770" t="s">
        <v>8280</v>
      </c>
      <c r="E1770" t="s">
        <v>45</v>
      </c>
      <c r="F1770" t="s">
        <v>3319</v>
      </c>
      <c r="G1770" t="str">
        <f t="shared" si="27"/>
        <v>Центральный РЭСг Чита</v>
      </c>
    </row>
    <row r="1771" spans="2:7" x14ac:dyDescent="0.25">
      <c r="B1771" s="195">
        <v>101121599</v>
      </c>
      <c r="C1771" t="b">
        <v>1</v>
      </c>
      <c r="D1771" t="s">
        <v>8325</v>
      </c>
      <c r="E1771" t="s">
        <v>109</v>
      </c>
      <c r="F1771" t="s">
        <v>5413</v>
      </c>
      <c r="G1771" t="str">
        <f t="shared" si="27"/>
        <v>Балейский РЭСс Ундино-Поселье</v>
      </c>
    </row>
    <row r="1772" spans="2:7" x14ac:dyDescent="0.25">
      <c r="B1772" s="175">
        <v>101121627</v>
      </c>
      <c r="C1772" t="b">
        <v>1</v>
      </c>
      <c r="D1772" t="s">
        <v>8323</v>
      </c>
      <c r="E1772" t="s">
        <v>28</v>
      </c>
      <c r="F1772" t="s">
        <v>7458</v>
      </c>
      <c r="G1772" t="str">
        <f t="shared" si="27"/>
        <v>Черновский РЭСп Восточный</v>
      </c>
    </row>
    <row r="1773" spans="2:7" x14ac:dyDescent="0.25">
      <c r="B1773" s="519">
        <v>101121658</v>
      </c>
      <c r="C1773" t="b">
        <v>1</v>
      </c>
      <c r="D1773" t="s">
        <v>8282</v>
      </c>
      <c r="E1773" t="s">
        <v>11</v>
      </c>
      <c r="F1773" t="s">
        <v>3524</v>
      </c>
      <c r="G1773" t="str">
        <f t="shared" si="27"/>
        <v>Борзинский РЭСп/ст Даурия</v>
      </c>
    </row>
    <row r="1774" spans="2:7" x14ac:dyDescent="0.25">
      <c r="B1774" s="166">
        <v>101121672</v>
      </c>
      <c r="C1774" t="b">
        <v>1</v>
      </c>
      <c r="D1774" t="s">
        <v>8284</v>
      </c>
      <c r="E1774" t="s">
        <v>4</v>
      </c>
      <c r="F1774" t="s">
        <v>3370</v>
      </c>
      <c r="G1774" t="str">
        <f t="shared" si="27"/>
        <v>Агинский РЭСс Южный Аргалей</v>
      </c>
    </row>
    <row r="1775" spans="2:7" x14ac:dyDescent="0.25">
      <c r="B1775" s="174">
        <v>101121675</v>
      </c>
      <c r="C1775" t="b">
        <v>1</v>
      </c>
      <c r="D1775" t="s">
        <v>8283</v>
      </c>
      <c r="E1775" t="s">
        <v>49</v>
      </c>
      <c r="F1775" t="s">
        <v>3349</v>
      </c>
      <c r="G1775" t="str">
        <f t="shared" si="27"/>
        <v>Сретенский РЭСг Сретенск</v>
      </c>
    </row>
    <row r="1776" spans="2:7" x14ac:dyDescent="0.25">
      <c r="B1776" s="175">
        <v>101121682</v>
      </c>
      <c r="C1776" t="b">
        <v>1</v>
      </c>
      <c r="D1776" t="s">
        <v>8323</v>
      </c>
      <c r="E1776" t="s">
        <v>28</v>
      </c>
      <c r="F1776" t="s">
        <v>7458</v>
      </c>
      <c r="G1776" t="str">
        <f t="shared" si="27"/>
        <v>Черновский РЭСп Восточный</v>
      </c>
    </row>
    <row r="1777" spans="2:7" x14ac:dyDescent="0.25">
      <c r="B1777" s="166">
        <v>101121710</v>
      </c>
      <c r="C1777" t="b">
        <v>1</v>
      </c>
      <c r="D1777" t="s">
        <v>8284</v>
      </c>
      <c r="E1777" t="s">
        <v>4</v>
      </c>
      <c r="F1777" t="s">
        <v>3370</v>
      </c>
      <c r="G1777" t="str">
        <f t="shared" si="27"/>
        <v>Агинский РЭСс Южный Аргалей</v>
      </c>
    </row>
    <row r="1778" spans="2:7" x14ac:dyDescent="0.25">
      <c r="B1778" s="195">
        <v>101121728</v>
      </c>
      <c r="C1778" t="b">
        <v>1</v>
      </c>
      <c r="D1778" t="s">
        <v>8327</v>
      </c>
      <c r="E1778" t="s">
        <v>109</v>
      </c>
      <c r="F1778" t="s">
        <v>3337</v>
      </c>
      <c r="G1778" t="str">
        <f t="shared" si="27"/>
        <v>Балейский РЭСс Унда</v>
      </c>
    </row>
    <row r="1779" spans="2:7" x14ac:dyDescent="0.25">
      <c r="B1779" s="175">
        <v>101121758</v>
      </c>
      <c r="C1779" t="b">
        <v>1</v>
      </c>
      <c r="D1779" t="s">
        <v>8297</v>
      </c>
      <c r="E1779" t="s">
        <v>108</v>
      </c>
      <c r="F1779" t="s">
        <v>3407</v>
      </c>
      <c r="G1779" t="str">
        <f t="shared" si="27"/>
        <v>Холбонский РЭСс Чирон</v>
      </c>
    </row>
    <row r="1780" spans="2:7" x14ac:dyDescent="0.25">
      <c r="B1780" s="175">
        <v>101121762</v>
      </c>
      <c r="C1780" t="b">
        <v>1</v>
      </c>
      <c r="D1780" t="s">
        <v>8297</v>
      </c>
      <c r="E1780" t="s">
        <v>108</v>
      </c>
      <c r="F1780" t="s">
        <v>3407</v>
      </c>
      <c r="G1780" t="str">
        <f t="shared" si="27"/>
        <v>Холбонский РЭСс Чирон</v>
      </c>
    </row>
    <row r="1781" spans="2:7" x14ac:dyDescent="0.25">
      <c r="B1781" s="166">
        <v>101121823</v>
      </c>
      <c r="C1781" t="b">
        <v>1</v>
      </c>
      <c r="D1781" t="s">
        <v>8290</v>
      </c>
      <c r="E1781" t="s">
        <v>45</v>
      </c>
      <c r="F1781" t="s">
        <v>3319</v>
      </c>
      <c r="G1781" t="str">
        <f t="shared" si="27"/>
        <v>Центральный РЭСг Чита</v>
      </c>
    </row>
    <row r="1782" spans="2:7" x14ac:dyDescent="0.25">
      <c r="B1782" s="195">
        <v>101121833</v>
      </c>
      <c r="C1782" t="b">
        <v>1</v>
      </c>
      <c r="D1782" t="s">
        <v>8327</v>
      </c>
      <c r="E1782" t="s">
        <v>109</v>
      </c>
      <c r="F1782" t="s">
        <v>3337</v>
      </c>
      <c r="G1782" t="str">
        <f t="shared" si="27"/>
        <v>Балейский РЭСс Унда</v>
      </c>
    </row>
    <row r="1783" spans="2:7" x14ac:dyDescent="0.25">
      <c r="B1783" s="195">
        <v>101121927</v>
      </c>
      <c r="C1783" t="b">
        <v>1</v>
      </c>
      <c r="D1783" t="s">
        <v>8325</v>
      </c>
      <c r="E1783" t="s">
        <v>109</v>
      </c>
      <c r="F1783" t="s">
        <v>5413</v>
      </c>
      <c r="G1783" t="str">
        <f t="shared" si="27"/>
        <v>Балейский РЭСс Ундино-Поселье</v>
      </c>
    </row>
    <row r="1784" spans="2:7" x14ac:dyDescent="0.25">
      <c r="B1784" s="166">
        <v>101121976</v>
      </c>
      <c r="C1784" t="b">
        <v>1</v>
      </c>
      <c r="D1784" t="s">
        <v>8290</v>
      </c>
      <c r="E1784" t="s">
        <v>45</v>
      </c>
      <c r="F1784" t="s">
        <v>3319</v>
      </c>
      <c r="G1784" t="str">
        <f t="shared" si="27"/>
        <v>Центральный РЭСг Чита</v>
      </c>
    </row>
    <row r="1785" spans="2:7" x14ac:dyDescent="0.25">
      <c r="B1785" s="195">
        <v>101121981</v>
      </c>
      <c r="C1785" t="b">
        <v>1</v>
      </c>
      <c r="D1785" t="s">
        <v>8325</v>
      </c>
      <c r="E1785" t="s">
        <v>109</v>
      </c>
      <c r="F1785" t="s">
        <v>5413</v>
      </c>
      <c r="G1785" t="str">
        <f t="shared" si="27"/>
        <v>Балейский РЭСс Ундино-Поселье</v>
      </c>
    </row>
    <row r="1786" spans="2:7" x14ac:dyDescent="0.25">
      <c r="B1786" s="166">
        <v>101121989</v>
      </c>
      <c r="C1786" t="b">
        <v>1</v>
      </c>
      <c r="D1786" t="s">
        <v>8284</v>
      </c>
      <c r="E1786" t="s">
        <v>4</v>
      </c>
      <c r="F1786" t="s">
        <v>3370</v>
      </c>
      <c r="G1786" t="str">
        <f t="shared" si="27"/>
        <v>Агинский РЭСс Южный Аргалей</v>
      </c>
    </row>
    <row r="1787" spans="2:7" x14ac:dyDescent="0.25">
      <c r="B1787" s="175">
        <v>101122048</v>
      </c>
      <c r="C1787" t="b">
        <v>1</v>
      </c>
      <c r="D1787" t="s">
        <v>8316</v>
      </c>
      <c r="E1787" t="s">
        <v>28</v>
      </c>
      <c r="F1787" t="s">
        <v>3594</v>
      </c>
      <c r="G1787" t="str">
        <f t="shared" si="27"/>
        <v>Черновский РЭСп ЧЭС</v>
      </c>
    </row>
    <row r="1788" spans="2:7" x14ac:dyDescent="0.25">
      <c r="B1788" s="428">
        <v>101122095</v>
      </c>
      <c r="C1788" t="b">
        <v>1</v>
      </c>
      <c r="D1788" t="s">
        <v>8302</v>
      </c>
      <c r="E1788" t="s">
        <v>46</v>
      </c>
      <c r="F1788" t="s">
        <v>3339</v>
      </c>
      <c r="G1788" t="str">
        <f t="shared" si="27"/>
        <v>Читинский РЭСс Смоленка</v>
      </c>
    </row>
    <row r="1789" spans="2:7" x14ac:dyDescent="0.25">
      <c r="B1789" s="166">
        <v>101122162</v>
      </c>
      <c r="C1789" t="b">
        <v>1</v>
      </c>
      <c r="D1789" t="s">
        <v>8284</v>
      </c>
      <c r="E1789" t="s">
        <v>4</v>
      </c>
      <c r="F1789" t="s">
        <v>3370</v>
      </c>
      <c r="G1789" t="str">
        <f t="shared" si="27"/>
        <v>Агинский РЭСс Южный Аргалей</v>
      </c>
    </row>
    <row r="1790" spans="2:7" x14ac:dyDescent="0.25">
      <c r="B1790" s="195">
        <v>101122171</v>
      </c>
      <c r="C1790" t="b">
        <v>1</v>
      </c>
      <c r="D1790" t="s">
        <v>8326</v>
      </c>
      <c r="E1790" t="s">
        <v>109</v>
      </c>
      <c r="F1790" t="s">
        <v>5413</v>
      </c>
      <c r="G1790" t="str">
        <f t="shared" si="27"/>
        <v>Балейский РЭСс Ундино-Поселье</v>
      </c>
    </row>
    <row r="1791" spans="2:7" x14ac:dyDescent="0.25">
      <c r="B1791" s="428">
        <v>101122218</v>
      </c>
      <c r="C1791" t="b">
        <v>1</v>
      </c>
      <c r="D1791" t="s">
        <v>8307</v>
      </c>
      <c r="E1791" t="s">
        <v>46</v>
      </c>
      <c r="F1791" t="s">
        <v>3339</v>
      </c>
      <c r="G1791" t="str">
        <f t="shared" si="27"/>
        <v>Читинский РЭСс Смоленка</v>
      </c>
    </row>
    <row r="1792" spans="2:7" x14ac:dyDescent="0.25">
      <c r="B1792" s="175">
        <v>101122282</v>
      </c>
      <c r="C1792" t="b">
        <v>1</v>
      </c>
      <c r="D1792" t="s">
        <v>8317</v>
      </c>
      <c r="E1792" t="s">
        <v>28</v>
      </c>
      <c r="F1792" t="s">
        <v>3591</v>
      </c>
      <c r="G1792" t="str">
        <f t="shared" si="27"/>
        <v>Черновский РЭСп Энергетиков</v>
      </c>
    </row>
    <row r="1793" spans="2:7" x14ac:dyDescent="0.25">
      <c r="B1793" s="174">
        <v>101122296</v>
      </c>
      <c r="C1793" t="b">
        <v>1</v>
      </c>
      <c r="D1793" t="s">
        <v>8301</v>
      </c>
      <c r="E1793" t="s">
        <v>49</v>
      </c>
      <c r="F1793" t="s">
        <v>3329</v>
      </c>
      <c r="G1793" t="str">
        <f t="shared" si="27"/>
        <v>Сретенский РЭСпгт Кокуй</v>
      </c>
    </row>
    <row r="1794" spans="2:7" x14ac:dyDescent="0.25">
      <c r="B1794" s="175">
        <v>101122334</v>
      </c>
      <c r="C1794" t="b">
        <v>1</v>
      </c>
      <c r="D1794" t="s">
        <v>8320</v>
      </c>
      <c r="E1794" t="s">
        <v>28</v>
      </c>
      <c r="F1794" t="s">
        <v>3591</v>
      </c>
      <c r="G1794" t="str">
        <f t="shared" si="27"/>
        <v>Черновский РЭСп Энергетиков</v>
      </c>
    </row>
    <row r="1795" spans="2:7" x14ac:dyDescent="0.25">
      <c r="B1795" s="195">
        <v>101122373</v>
      </c>
      <c r="C1795" t="b">
        <v>1</v>
      </c>
      <c r="D1795" t="s">
        <v>8328</v>
      </c>
      <c r="E1795" t="s">
        <v>109</v>
      </c>
      <c r="F1795" t="s">
        <v>5415</v>
      </c>
      <c r="G1795" t="str">
        <f t="shared" si="27"/>
        <v>Балейский РЭСс Шелопугино</v>
      </c>
    </row>
    <row r="1796" spans="2:7" x14ac:dyDescent="0.25">
      <c r="B1796" s="175">
        <v>101122386</v>
      </c>
      <c r="C1796" t="b">
        <v>1</v>
      </c>
      <c r="D1796" t="s">
        <v>8299</v>
      </c>
      <c r="E1796" t="s">
        <v>108</v>
      </c>
      <c r="F1796" t="s">
        <v>3326</v>
      </c>
      <c r="G1796" t="str">
        <f t="shared" si="27"/>
        <v>Холбонский РЭСпгт Первомайский</v>
      </c>
    </row>
    <row r="1797" spans="2:7" x14ac:dyDescent="0.25">
      <c r="B1797" s="195">
        <v>101122421</v>
      </c>
      <c r="C1797" t="b">
        <v>1</v>
      </c>
      <c r="D1797" t="s">
        <v>8325</v>
      </c>
      <c r="E1797" t="s">
        <v>109</v>
      </c>
      <c r="F1797" t="s">
        <v>5413</v>
      </c>
      <c r="G1797" t="str">
        <f t="shared" si="27"/>
        <v>Балейский РЭСс Ундино-Поселье</v>
      </c>
    </row>
    <row r="1798" spans="2:7" x14ac:dyDescent="0.25">
      <c r="B1798" s="166">
        <v>101122425</v>
      </c>
      <c r="C1798" t="b">
        <v>1</v>
      </c>
      <c r="D1798" t="s">
        <v>8279</v>
      </c>
      <c r="E1798" t="s">
        <v>4</v>
      </c>
      <c r="F1798" t="s">
        <v>3691</v>
      </c>
      <c r="G1798" t="str">
        <f t="shared" si="27"/>
        <v>Агинский РЭСс Хойто-Ага</v>
      </c>
    </row>
    <row r="1799" spans="2:7" x14ac:dyDescent="0.25">
      <c r="B1799" s="174">
        <v>101122539</v>
      </c>
      <c r="C1799" t="b">
        <v>1</v>
      </c>
      <c r="D1799" t="s">
        <v>8301</v>
      </c>
      <c r="E1799" t="s">
        <v>49</v>
      </c>
      <c r="F1799" t="s">
        <v>3329</v>
      </c>
      <c r="G1799" t="str">
        <f t="shared" si="27"/>
        <v>Сретенский РЭСпгт Кокуй</v>
      </c>
    </row>
    <row r="1800" spans="2:7" x14ac:dyDescent="0.25">
      <c r="B1800" s="166">
        <v>101122543</v>
      </c>
      <c r="C1800" t="b">
        <v>1</v>
      </c>
      <c r="D1800" t="s">
        <v>8284</v>
      </c>
      <c r="E1800" t="s">
        <v>4</v>
      </c>
      <c r="F1800" t="s">
        <v>3370</v>
      </c>
      <c r="G1800" t="str">
        <f t="shared" si="27"/>
        <v>Агинский РЭСс Южный Аргалей</v>
      </c>
    </row>
    <row r="1801" spans="2:7" x14ac:dyDescent="0.25">
      <c r="B1801" s="174">
        <v>101122706</v>
      </c>
      <c r="C1801" t="b">
        <v>1</v>
      </c>
      <c r="D1801" t="s">
        <v>8291</v>
      </c>
      <c r="E1801" t="s">
        <v>49</v>
      </c>
      <c r="F1801" t="s">
        <v>3349</v>
      </c>
      <c r="G1801" t="str">
        <f t="shared" si="27"/>
        <v>Сретенский РЭСг Сретенск</v>
      </c>
    </row>
    <row r="1802" spans="2:7" x14ac:dyDescent="0.25">
      <c r="B1802" s="166">
        <v>101122726</v>
      </c>
      <c r="C1802" t="b">
        <v>1</v>
      </c>
      <c r="D1802" t="s">
        <v>8290</v>
      </c>
      <c r="E1802" t="s">
        <v>45</v>
      </c>
      <c r="F1802" t="s">
        <v>3319</v>
      </c>
      <c r="G1802" t="str">
        <f t="shared" si="27"/>
        <v>Центральный РЭСг Чита</v>
      </c>
    </row>
    <row r="1803" spans="2:7" x14ac:dyDescent="0.25">
      <c r="B1803" s="195">
        <v>101122785</v>
      </c>
      <c r="C1803" t="b">
        <v>1</v>
      </c>
      <c r="D1803" t="s">
        <v>8325</v>
      </c>
      <c r="E1803" t="s">
        <v>109</v>
      </c>
      <c r="F1803" t="s">
        <v>5413</v>
      </c>
      <c r="G1803" t="str">
        <f t="shared" si="27"/>
        <v>Балейский РЭСс Ундино-Поселье</v>
      </c>
    </row>
    <row r="1804" spans="2:7" x14ac:dyDescent="0.25">
      <c r="B1804" s="195">
        <v>101122796</v>
      </c>
      <c r="C1804" t="b">
        <v>1</v>
      </c>
      <c r="D1804" t="s">
        <v>8325</v>
      </c>
      <c r="E1804" t="s">
        <v>109</v>
      </c>
      <c r="F1804" t="s">
        <v>5413</v>
      </c>
      <c r="G1804" t="str">
        <f t="shared" si="27"/>
        <v>Балейский РЭСс Ундино-Поселье</v>
      </c>
    </row>
    <row r="1805" spans="2:7" x14ac:dyDescent="0.25">
      <c r="B1805" s="195">
        <v>101122864</v>
      </c>
      <c r="C1805" t="b">
        <v>1</v>
      </c>
      <c r="D1805" t="s">
        <v>8328</v>
      </c>
      <c r="E1805" t="s">
        <v>109</v>
      </c>
      <c r="F1805" t="s">
        <v>5415</v>
      </c>
      <c r="G1805" t="str">
        <f t="shared" si="27"/>
        <v>Балейский РЭСс Шелопугино</v>
      </c>
    </row>
    <row r="1806" spans="2:7" x14ac:dyDescent="0.25">
      <c r="B1806" s="195">
        <v>101122900</v>
      </c>
      <c r="C1806" t="b">
        <v>1</v>
      </c>
      <c r="D1806" t="s">
        <v>8326</v>
      </c>
      <c r="E1806" t="s">
        <v>109</v>
      </c>
      <c r="F1806" t="s">
        <v>5413</v>
      </c>
      <c r="G1806" t="str">
        <f t="shared" ref="G1806:G1869" si="28">CONCATENATE(E1806,F1806)</f>
        <v>Балейский РЭСс Ундино-Поселье</v>
      </c>
    </row>
    <row r="1807" spans="2:7" x14ac:dyDescent="0.25">
      <c r="B1807" s="174">
        <v>101122949</v>
      </c>
      <c r="C1807" t="b">
        <v>1</v>
      </c>
      <c r="D1807" t="s">
        <v>8272</v>
      </c>
      <c r="E1807" t="s">
        <v>49</v>
      </c>
      <c r="F1807" t="s">
        <v>5400</v>
      </c>
      <c r="G1807" t="str">
        <f t="shared" si="28"/>
        <v>Сретенский РЭСс Фирсово</v>
      </c>
    </row>
    <row r="1808" spans="2:7" x14ac:dyDescent="0.25">
      <c r="B1808" s="174">
        <v>101123012</v>
      </c>
      <c r="C1808" t="b">
        <v>1</v>
      </c>
      <c r="D1808" t="s">
        <v>8273</v>
      </c>
      <c r="E1808" t="s">
        <v>49</v>
      </c>
      <c r="F1808" t="s">
        <v>3329</v>
      </c>
      <c r="G1808" t="str">
        <f t="shared" si="28"/>
        <v>Сретенский РЭСпгт Кокуй</v>
      </c>
    </row>
    <row r="1809" spans="2:7" x14ac:dyDescent="0.25">
      <c r="B1809" s="175">
        <v>101123042</v>
      </c>
      <c r="C1809" t="b">
        <v>1</v>
      </c>
      <c r="D1809" t="s">
        <v>8297</v>
      </c>
      <c r="E1809" t="s">
        <v>108</v>
      </c>
      <c r="F1809" t="s">
        <v>3407</v>
      </c>
      <c r="G1809" t="str">
        <f t="shared" si="28"/>
        <v>Холбонский РЭСс Чирон</v>
      </c>
    </row>
    <row r="1810" spans="2:7" x14ac:dyDescent="0.25">
      <c r="B1810" s="174">
        <v>101123047</v>
      </c>
      <c r="C1810" t="b">
        <v>1</v>
      </c>
      <c r="D1810" t="s">
        <v>8283</v>
      </c>
      <c r="E1810" t="s">
        <v>49</v>
      </c>
      <c r="F1810" t="s">
        <v>3349</v>
      </c>
      <c r="G1810" t="str">
        <f t="shared" si="28"/>
        <v>Сретенский РЭСг Сретенск</v>
      </c>
    </row>
    <row r="1811" spans="2:7" x14ac:dyDescent="0.25">
      <c r="B1811" s="175">
        <v>101123062</v>
      </c>
      <c r="C1811" t="b">
        <v>1</v>
      </c>
      <c r="D1811" t="s">
        <v>8297</v>
      </c>
      <c r="E1811" t="s">
        <v>108</v>
      </c>
      <c r="F1811" t="s">
        <v>3407</v>
      </c>
      <c r="G1811" t="str">
        <f t="shared" si="28"/>
        <v>Холбонский РЭСс Чирон</v>
      </c>
    </row>
    <row r="1812" spans="2:7" x14ac:dyDescent="0.25">
      <c r="B1812" s="195">
        <v>101123198</v>
      </c>
      <c r="C1812" t="b">
        <v>1</v>
      </c>
      <c r="D1812" t="s">
        <v>8306</v>
      </c>
      <c r="E1812" t="s">
        <v>8278</v>
      </c>
      <c r="F1812" t="s">
        <v>7935</v>
      </c>
      <c r="G1812" t="str">
        <f t="shared" si="28"/>
        <v>Петровск-Забайкальскпгт Могзон</v>
      </c>
    </row>
    <row r="1813" spans="2:7" x14ac:dyDescent="0.25">
      <c r="B1813" s="166">
        <v>101123207</v>
      </c>
      <c r="C1813" t="b">
        <v>1</v>
      </c>
      <c r="D1813" t="s">
        <v>8280</v>
      </c>
      <c r="E1813" t="s">
        <v>45</v>
      </c>
      <c r="F1813" t="s">
        <v>3319</v>
      </c>
      <c r="G1813" t="str">
        <f t="shared" si="28"/>
        <v>Центральный РЭСг Чита</v>
      </c>
    </row>
    <row r="1814" spans="2:7" x14ac:dyDescent="0.25">
      <c r="B1814" s="195">
        <v>101123299</v>
      </c>
      <c r="C1814" t="b">
        <v>1</v>
      </c>
      <c r="D1814" t="s">
        <v>8285</v>
      </c>
      <c r="E1814" t="s">
        <v>8278</v>
      </c>
      <c r="F1814" t="s">
        <v>3570</v>
      </c>
      <c r="G1814" t="str">
        <f t="shared" si="28"/>
        <v>Петровск-Забайкальскнп Катангар Лесоучасток</v>
      </c>
    </row>
    <row r="1815" spans="2:7" x14ac:dyDescent="0.25">
      <c r="B1815" s="519">
        <v>101123303</v>
      </c>
      <c r="C1815" t="b">
        <v>1</v>
      </c>
      <c r="D1815" t="s">
        <v>8282</v>
      </c>
      <c r="E1815" t="s">
        <v>11</v>
      </c>
      <c r="F1815" t="s">
        <v>3524</v>
      </c>
      <c r="G1815" t="str">
        <f t="shared" si="28"/>
        <v>Борзинский РЭСп/ст Даурия</v>
      </c>
    </row>
    <row r="1816" spans="2:7" x14ac:dyDescent="0.25">
      <c r="B1816" s="175">
        <v>101123361</v>
      </c>
      <c r="C1816" t="b">
        <v>1</v>
      </c>
      <c r="D1816" t="s">
        <v>8316</v>
      </c>
      <c r="E1816" t="s">
        <v>28</v>
      </c>
      <c r="F1816" t="s">
        <v>3594</v>
      </c>
      <c r="G1816" t="str">
        <f t="shared" si="28"/>
        <v>Черновский РЭСп ЧЭС</v>
      </c>
    </row>
    <row r="1817" spans="2:7" x14ac:dyDescent="0.25">
      <c r="B1817" s="174">
        <v>101123389</v>
      </c>
      <c r="C1817" t="b">
        <v>1</v>
      </c>
      <c r="D1817" t="s">
        <v>8272</v>
      </c>
      <c r="E1817" t="s">
        <v>49</v>
      </c>
      <c r="F1817" t="s">
        <v>5400</v>
      </c>
      <c r="G1817" t="str">
        <f t="shared" si="28"/>
        <v>Сретенский РЭСс Фирсово</v>
      </c>
    </row>
    <row r="1818" spans="2:7" x14ac:dyDescent="0.25">
      <c r="B1818" s="195">
        <v>101123543</v>
      </c>
      <c r="C1818" t="b">
        <v>1</v>
      </c>
      <c r="D1818" t="s">
        <v>8325</v>
      </c>
      <c r="E1818" t="s">
        <v>109</v>
      </c>
      <c r="F1818" t="s">
        <v>5413</v>
      </c>
      <c r="G1818" t="str">
        <f t="shared" si="28"/>
        <v>Балейский РЭСс Ундино-Поселье</v>
      </c>
    </row>
    <row r="1819" spans="2:7" x14ac:dyDescent="0.25">
      <c r="B1819" s="195">
        <v>101123544</v>
      </c>
      <c r="C1819" t="b">
        <v>1</v>
      </c>
      <c r="D1819" t="s">
        <v>8285</v>
      </c>
      <c r="E1819" t="s">
        <v>8278</v>
      </c>
      <c r="F1819" t="s">
        <v>7891</v>
      </c>
      <c r="G1819" t="str">
        <f t="shared" si="28"/>
        <v>Петровск-Забайкальскс Катангар</v>
      </c>
    </row>
    <row r="1820" spans="2:7" x14ac:dyDescent="0.25">
      <c r="B1820" s="174">
        <v>101123643</v>
      </c>
      <c r="C1820" t="b">
        <v>1</v>
      </c>
      <c r="D1820" t="s">
        <v>8283</v>
      </c>
      <c r="E1820" t="s">
        <v>49</v>
      </c>
      <c r="F1820" t="s">
        <v>3349</v>
      </c>
      <c r="G1820" t="str">
        <f t="shared" si="28"/>
        <v>Сретенский РЭСг Сретенск</v>
      </c>
    </row>
    <row r="1821" spans="2:7" x14ac:dyDescent="0.25">
      <c r="B1821" s="195">
        <v>101123687</v>
      </c>
      <c r="C1821" t="b">
        <v>1</v>
      </c>
      <c r="D1821" t="s">
        <v>8285</v>
      </c>
      <c r="E1821" t="s">
        <v>8278</v>
      </c>
      <c r="F1821" t="s">
        <v>7891</v>
      </c>
      <c r="G1821" t="str">
        <f t="shared" si="28"/>
        <v>Петровск-Забайкальскс Катангар</v>
      </c>
    </row>
    <row r="1822" spans="2:7" x14ac:dyDescent="0.25">
      <c r="B1822" s="166">
        <v>101123712</v>
      </c>
      <c r="C1822" t="b">
        <v>1</v>
      </c>
      <c r="D1822" t="s">
        <v>8284</v>
      </c>
      <c r="E1822" t="s">
        <v>4</v>
      </c>
      <c r="F1822" t="s">
        <v>3370</v>
      </c>
      <c r="G1822" t="str">
        <f t="shared" si="28"/>
        <v>Агинский РЭСс Южный Аргалей</v>
      </c>
    </row>
    <row r="1823" spans="2:7" x14ac:dyDescent="0.25">
      <c r="B1823" s="174">
        <v>101123730</v>
      </c>
      <c r="C1823" t="b">
        <v>1</v>
      </c>
      <c r="D1823" t="s">
        <v>8301</v>
      </c>
      <c r="E1823" t="s">
        <v>49</v>
      </c>
      <c r="F1823" t="s">
        <v>3329</v>
      </c>
      <c r="G1823" t="str">
        <f t="shared" si="28"/>
        <v>Сретенский РЭСпгт Кокуй</v>
      </c>
    </row>
    <row r="1824" spans="2:7" x14ac:dyDescent="0.25">
      <c r="B1824" s="195">
        <v>101123809</v>
      </c>
      <c r="C1824" t="b">
        <v>1</v>
      </c>
      <c r="D1824" t="s">
        <v>8328</v>
      </c>
      <c r="E1824" t="s">
        <v>109</v>
      </c>
      <c r="F1824" t="s">
        <v>5415</v>
      </c>
      <c r="G1824" t="str">
        <f t="shared" si="28"/>
        <v>Балейский РЭСс Шелопугино</v>
      </c>
    </row>
    <row r="1825" spans="2:7" x14ac:dyDescent="0.25">
      <c r="B1825" s="174">
        <v>101123854</v>
      </c>
      <c r="C1825" t="b">
        <v>1</v>
      </c>
      <c r="D1825" t="s">
        <v>8273</v>
      </c>
      <c r="E1825" t="s">
        <v>49</v>
      </c>
      <c r="F1825" t="s">
        <v>3329</v>
      </c>
      <c r="G1825" t="str">
        <f t="shared" si="28"/>
        <v>Сретенский РЭСпгт Кокуй</v>
      </c>
    </row>
    <row r="1826" spans="2:7" x14ac:dyDescent="0.25">
      <c r="B1826" s="175">
        <v>101123876</v>
      </c>
      <c r="C1826" t="b">
        <v>1</v>
      </c>
      <c r="D1826" t="s">
        <v>8289</v>
      </c>
      <c r="E1826" t="s">
        <v>108</v>
      </c>
      <c r="F1826" t="s">
        <v>5407</v>
      </c>
      <c r="G1826" t="str">
        <f t="shared" si="28"/>
        <v>Холбонский РЭСс Халтуй</v>
      </c>
    </row>
    <row r="1827" spans="2:7" x14ac:dyDescent="0.25">
      <c r="B1827" s="195">
        <v>101123892</v>
      </c>
      <c r="C1827" t="b">
        <v>1</v>
      </c>
      <c r="D1827" t="s">
        <v>8328</v>
      </c>
      <c r="E1827" t="s">
        <v>109</v>
      </c>
      <c r="F1827" t="s">
        <v>5415</v>
      </c>
      <c r="G1827" t="str">
        <f t="shared" si="28"/>
        <v>Балейский РЭСс Шелопугино</v>
      </c>
    </row>
    <row r="1828" spans="2:7" x14ac:dyDescent="0.25">
      <c r="B1828" s="166">
        <v>101123907</v>
      </c>
      <c r="C1828" t="b">
        <v>1</v>
      </c>
      <c r="D1828" t="s">
        <v>8300</v>
      </c>
      <c r="E1828" t="s">
        <v>45</v>
      </c>
      <c r="F1828" t="s">
        <v>3319</v>
      </c>
      <c r="G1828" t="str">
        <f t="shared" si="28"/>
        <v>Центральный РЭСг Чита</v>
      </c>
    </row>
    <row r="1829" spans="2:7" x14ac:dyDescent="0.25">
      <c r="B1829" s="195">
        <v>101123963</v>
      </c>
      <c r="C1829" t="b">
        <v>1</v>
      </c>
      <c r="D1829" t="s">
        <v>8277</v>
      </c>
      <c r="E1829" t="s">
        <v>8278</v>
      </c>
      <c r="F1829" t="s">
        <v>7954</v>
      </c>
      <c r="G1829" t="str">
        <f t="shared" si="28"/>
        <v>Петровск-Забайкальскс Харагун</v>
      </c>
    </row>
    <row r="1830" spans="2:7" x14ac:dyDescent="0.25">
      <c r="B1830" s="175">
        <v>101124041</v>
      </c>
      <c r="C1830" t="b">
        <v>1</v>
      </c>
      <c r="D1830" t="s">
        <v>8316</v>
      </c>
      <c r="E1830" t="s">
        <v>28</v>
      </c>
      <c r="F1830" t="s">
        <v>3594</v>
      </c>
      <c r="G1830" t="str">
        <f t="shared" si="28"/>
        <v>Черновский РЭСп ЧЭС</v>
      </c>
    </row>
    <row r="1831" spans="2:7" x14ac:dyDescent="0.25">
      <c r="B1831" s="166">
        <v>101124074</v>
      </c>
      <c r="C1831" t="b">
        <v>1</v>
      </c>
      <c r="D1831" t="s">
        <v>8330</v>
      </c>
      <c r="E1831" t="s">
        <v>43</v>
      </c>
      <c r="F1831" t="s">
        <v>4608</v>
      </c>
      <c r="G1831" t="str">
        <f t="shared" si="28"/>
        <v>Карымский РЭСс Верхняя Талача</v>
      </c>
    </row>
    <row r="1832" spans="2:7" x14ac:dyDescent="0.25">
      <c r="B1832" s="195">
        <v>101124103</v>
      </c>
      <c r="C1832" t="b">
        <v>1</v>
      </c>
      <c r="D1832" t="s">
        <v>8328</v>
      </c>
      <c r="E1832" t="s">
        <v>109</v>
      </c>
      <c r="F1832" t="s">
        <v>5415</v>
      </c>
      <c r="G1832" t="str">
        <f t="shared" si="28"/>
        <v>Балейский РЭСс Шелопугино</v>
      </c>
    </row>
    <row r="1833" spans="2:7" x14ac:dyDescent="0.25">
      <c r="B1833" s="195">
        <v>101124112</v>
      </c>
      <c r="C1833" t="b">
        <v>1</v>
      </c>
      <c r="D1833" t="s">
        <v>8325</v>
      </c>
      <c r="E1833" t="s">
        <v>109</v>
      </c>
      <c r="F1833" t="s">
        <v>5413</v>
      </c>
      <c r="G1833" t="str">
        <f t="shared" si="28"/>
        <v>Балейский РЭСс Ундино-Поселье</v>
      </c>
    </row>
    <row r="1834" spans="2:7" x14ac:dyDescent="0.25">
      <c r="B1834" s="175">
        <v>101124142</v>
      </c>
      <c r="C1834" t="b">
        <v>1</v>
      </c>
      <c r="D1834" t="s">
        <v>8320</v>
      </c>
      <c r="E1834" t="s">
        <v>28</v>
      </c>
      <c r="F1834" t="s">
        <v>3591</v>
      </c>
      <c r="G1834" t="str">
        <f t="shared" si="28"/>
        <v>Черновский РЭСп Энергетиков</v>
      </c>
    </row>
    <row r="1835" spans="2:7" x14ac:dyDescent="0.25">
      <c r="B1835" s="175">
        <v>101124156</v>
      </c>
      <c r="C1835" t="b">
        <v>1</v>
      </c>
      <c r="D1835" t="s">
        <v>8323</v>
      </c>
      <c r="E1835" t="s">
        <v>28</v>
      </c>
      <c r="F1835" t="s">
        <v>7458</v>
      </c>
      <c r="G1835" t="str">
        <f t="shared" si="28"/>
        <v>Черновский РЭСп Восточный</v>
      </c>
    </row>
    <row r="1836" spans="2:7" x14ac:dyDescent="0.25">
      <c r="B1836" s="195">
        <v>101124207</v>
      </c>
      <c r="C1836" t="b">
        <v>1</v>
      </c>
      <c r="D1836" t="s">
        <v>8327</v>
      </c>
      <c r="E1836" t="s">
        <v>109</v>
      </c>
      <c r="F1836" t="s">
        <v>3337</v>
      </c>
      <c r="G1836" t="str">
        <f t="shared" si="28"/>
        <v>Балейский РЭСс Унда</v>
      </c>
    </row>
    <row r="1837" spans="2:7" x14ac:dyDescent="0.25">
      <c r="B1837" s="166">
        <v>101124263</v>
      </c>
      <c r="C1837" t="b">
        <v>1</v>
      </c>
      <c r="D1837" t="s">
        <v>8290</v>
      </c>
      <c r="E1837" t="s">
        <v>45</v>
      </c>
      <c r="F1837" t="s">
        <v>8105</v>
      </c>
      <c r="G1837" t="str">
        <f t="shared" si="28"/>
        <v>Центральный РЭСЧита</v>
      </c>
    </row>
    <row r="1838" spans="2:7" x14ac:dyDescent="0.25">
      <c r="B1838" s="519">
        <v>101124275</v>
      </c>
      <c r="C1838" t="b">
        <v>1</v>
      </c>
      <c r="D1838" t="s">
        <v>8282</v>
      </c>
      <c r="E1838" t="s">
        <v>11</v>
      </c>
      <c r="F1838" t="s">
        <v>3524</v>
      </c>
      <c r="G1838" t="str">
        <f t="shared" si="28"/>
        <v>Борзинский РЭСп/ст Даурия</v>
      </c>
    </row>
    <row r="1839" spans="2:7" x14ac:dyDescent="0.25">
      <c r="B1839" s="195">
        <v>101124408</v>
      </c>
      <c r="C1839" t="b">
        <v>1</v>
      </c>
      <c r="D1839" t="s">
        <v>8328</v>
      </c>
      <c r="E1839" t="s">
        <v>109</v>
      </c>
      <c r="F1839" t="s">
        <v>5415</v>
      </c>
      <c r="G1839" t="str">
        <f t="shared" si="28"/>
        <v>Балейский РЭСс Шелопугино</v>
      </c>
    </row>
    <row r="1840" spans="2:7" x14ac:dyDescent="0.25">
      <c r="B1840" s="519">
        <v>101124409</v>
      </c>
      <c r="C1840" t="b">
        <v>1</v>
      </c>
      <c r="D1840" t="s">
        <v>8282</v>
      </c>
      <c r="E1840" t="s">
        <v>11</v>
      </c>
      <c r="F1840" t="s">
        <v>3524</v>
      </c>
      <c r="G1840" t="str">
        <f t="shared" si="28"/>
        <v>Борзинский РЭСп/ст Даурия</v>
      </c>
    </row>
    <row r="1841" spans="2:7" x14ac:dyDescent="0.25">
      <c r="B1841" s="175">
        <v>101124465</v>
      </c>
      <c r="C1841" t="b">
        <v>1</v>
      </c>
      <c r="D1841" t="s">
        <v>8316</v>
      </c>
      <c r="E1841" t="s">
        <v>28</v>
      </c>
      <c r="F1841" t="s">
        <v>3594</v>
      </c>
      <c r="G1841" t="str">
        <f t="shared" si="28"/>
        <v>Черновский РЭСп ЧЭС</v>
      </c>
    </row>
    <row r="1842" spans="2:7" x14ac:dyDescent="0.25">
      <c r="B1842" s="174">
        <v>101124493</v>
      </c>
      <c r="C1842" t="b">
        <v>1</v>
      </c>
      <c r="D1842" t="s">
        <v>8272</v>
      </c>
      <c r="E1842" t="s">
        <v>49</v>
      </c>
      <c r="F1842" t="s">
        <v>5400</v>
      </c>
      <c r="G1842" t="str">
        <f t="shared" si="28"/>
        <v>Сретенский РЭСс Фирсово</v>
      </c>
    </row>
    <row r="1843" spans="2:7" x14ac:dyDescent="0.25">
      <c r="B1843" s="175">
        <v>101124543</v>
      </c>
      <c r="C1843" t="b">
        <v>1</v>
      </c>
      <c r="D1843" t="s">
        <v>8317</v>
      </c>
      <c r="E1843" t="s">
        <v>28</v>
      </c>
      <c r="F1843" t="s">
        <v>3591</v>
      </c>
      <c r="G1843" t="str">
        <f t="shared" si="28"/>
        <v>Черновский РЭСп Энергетиков</v>
      </c>
    </row>
    <row r="1844" spans="2:7" x14ac:dyDescent="0.25">
      <c r="B1844" s="174">
        <v>101124570</v>
      </c>
      <c r="C1844" t="b">
        <v>1</v>
      </c>
      <c r="D1844" t="s">
        <v>8291</v>
      </c>
      <c r="E1844" t="s">
        <v>49</v>
      </c>
      <c r="F1844" t="s">
        <v>3349</v>
      </c>
      <c r="G1844" t="str">
        <f t="shared" si="28"/>
        <v>Сретенский РЭСг Сретенск</v>
      </c>
    </row>
    <row r="1845" spans="2:7" x14ac:dyDescent="0.25">
      <c r="B1845" s="175">
        <v>101124609</v>
      </c>
      <c r="C1845" t="b">
        <v>1</v>
      </c>
      <c r="D1845" t="s">
        <v>8317</v>
      </c>
      <c r="E1845" t="s">
        <v>28</v>
      </c>
      <c r="F1845" t="s">
        <v>3591</v>
      </c>
      <c r="G1845" t="str">
        <f t="shared" si="28"/>
        <v>Черновский РЭСп Энергетиков</v>
      </c>
    </row>
    <row r="1846" spans="2:7" x14ac:dyDescent="0.25">
      <c r="B1846" s="174">
        <v>101124622</v>
      </c>
      <c r="C1846" t="b">
        <v>1</v>
      </c>
      <c r="D1846" t="s">
        <v>8273</v>
      </c>
      <c r="E1846" t="s">
        <v>49</v>
      </c>
      <c r="F1846" t="s">
        <v>3329</v>
      </c>
      <c r="G1846" t="str">
        <f t="shared" si="28"/>
        <v>Сретенский РЭСпгт Кокуй</v>
      </c>
    </row>
    <row r="1847" spans="2:7" x14ac:dyDescent="0.25">
      <c r="B1847" s="174">
        <v>101124795</v>
      </c>
      <c r="C1847" t="b">
        <v>1</v>
      </c>
      <c r="D1847" t="s">
        <v>8291</v>
      </c>
      <c r="E1847" t="s">
        <v>49</v>
      </c>
      <c r="F1847" t="s">
        <v>3349</v>
      </c>
      <c r="G1847" t="str">
        <f t="shared" si="28"/>
        <v>Сретенский РЭСг Сретенск</v>
      </c>
    </row>
    <row r="1848" spans="2:7" x14ac:dyDescent="0.25">
      <c r="B1848" s="195">
        <v>101124807</v>
      </c>
      <c r="C1848" t="b">
        <v>1</v>
      </c>
      <c r="D1848" t="s">
        <v>8325</v>
      </c>
      <c r="E1848" t="s">
        <v>109</v>
      </c>
      <c r="F1848" t="s">
        <v>5413</v>
      </c>
      <c r="G1848" t="str">
        <f t="shared" si="28"/>
        <v>Балейский РЭСс Ундино-Поселье</v>
      </c>
    </row>
    <row r="1849" spans="2:7" x14ac:dyDescent="0.25">
      <c r="B1849" s="519">
        <v>101124852</v>
      </c>
      <c r="C1849" t="b">
        <v>1</v>
      </c>
      <c r="D1849" t="s">
        <v>8282</v>
      </c>
      <c r="E1849" t="s">
        <v>11</v>
      </c>
      <c r="F1849" t="s">
        <v>3524</v>
      </c>
      <c r="G1849" t="str">
        <f t="shared" si="28"/>
        <v>Борзинский РЭСп/ст Даурия</v>
      </c>
    </row>
    <row r="1850" spans="2:7" x14ac:dyDescent="0.25">
      <c r="B1850" s="174">
        <v>101124889</v>
      </c>
      <c r="C1850" t="b">
        <v>1</v>
      </c>
      <c r="D1850" t="s">
        <v>8272</v>
      </c>
      <c r="E1850" t="s">
        <v>49</v>
      </c>
      <c r="F1850" t="s">
        <v>5400</v>
      </c>
      <c r="G1850" t="str">
        <f t="shared" si="28"/>
        <v>Сретенский РЭСс Фирсово</v>
      </c>
    </row>
    <row r="1851" spans="2:7" x14ac:dyDescent="0.25">
      <c r="B1851" s="519">
        <v>101124944</v>
      </c>
      <c r="C1851" t="b">
        <v>1</v>
      </c>
      <c r="D1851" t="s">
        <v>8282</v>
      </c>
      <c r="E1851" t="s">
        <v>11</v>
      </c>
      <c r="F1851" t="s">
        <v>3524</v>
      </c>
      <c r="G1851" t="str">
        <f t="shared" si="28"/>
        <v>Борзинский РЭСп/ст Даурия</v>
      </c>
    </row>
    <row r="1852" spans="2:7" x14ac:dyDescent="0.25">
      <c r="B1852" s="174">
        <v>101124950</v>
      </c>
      <c r="C1852" t="b">
        <v>1</v>
      </c>
      <c r="D1852" t="s">
        <v>8283</v>
      </c>
      <c r="E1852" t="s">
        <v>49</v>
      </c>
      <c r="F1852" t="s">
        <v>3349</v>
      </c>
      <c r="G1852" t="str">
        <f t="shared" si="28"/>
        <v>Сретенский РЭСг Сретенск</v>
      </c>
    </row>
    <row r="1853" spans="2:7" x14ac:dyDescent="0.25">
      <c r="B1853" s="174">
        <v>101124954</v>
      </c>
      <c r="C1853" t="b">
        <v>1</v>
      </c>
      <c r="D1853" t="s">
        <v>8283</v>
      </c>
      <c r="E1853" t="s">
        <v>49</v>
      </c>
      <c r="F1853" t="s">
        <v>3349</v>
      </c>
      <c r="G1853" t="str">
        <f t="shared" si="28"/>
        <v>Сретенский РЭСг Сретенск</v>
      </c>
    </row>
    <row r="1854" spans="2:7" x14ac:dyDescent="0.25">
      <c r="B1854" s="195">
        <v>101124961</v>
      </c>
      <c r="C1854" t="b">
        <v>1</v>
      </c>
      <c r="D1854" t="s">
        <v>8325</v>
      </c>
      <c r="E1854" t="s">
        <v>109</v>
      </c>
      <c r="F1854" t="s">
        <v>5413</v>
      </c>
      <c r="G1854" t="str">
        <f t="shared" si="28"/>
        <v>Балейский РЭСс Ундино-Поселье</v>
      </c>
    </row>
    <row r="1855" spans="2:7" x14ac:dyDescent="0.25">
      <c r="B1855" s="195">
        <v>101124977</v>
      </c>
      <c r="C1855" t="b">
        <v>1</v>
      </c>
      <c r="D1855" t="s">
        <v>8328</v>
      </c>
      <c r="E1855" t="s">
        <v>109</v>
      </c>
      <c r="F1855" t="s">
        <v>5415</v>
      </c>
      <c r="G1855" t="str">
        <f t="shared" si="28"/>
        <v>Балейский РЭСс Шелопугино</v>
      </c>
    </row>
    <row r="1856" spans="2:7" x14ac:dyDescent="0.25">
      <c r="B1856" s="174">
        <v>101125061</v>
      </c>
      <c r="C1856" t="b">
        <v>1</v>
      </c>
      <c r="D1856" t="s">
        <v>8283</v>
      </c>
      <c r="E1856" t="s">
        <v>49</v>
      </c>
      <c r="F1856" t="s">
        <v>3349</v>
      </c>
      <c r="G1856" t="str">
        <f t="shared" si="28"/>
        <v>Сретенский РЭСг Сретенск</v>
      </c>
    </row>
    <row r="1857" spans="2:7" x14ac:dyDescent="0.25">
      <c r="B1857" s="175">
        <v>101125096</v>
      </c>
      <c r="C1857" t="b">
        <v>1</v>
      </c>
      <c r="D1857" t="s">
        <v>8323</v>
      </c>
      <c r="E1857" t="s">
        <v>28</v>
      </c>
      <c r="F1857" t="s">
        <v>7458</v>
      </c>
      <c r="G1857" t="str">
        <f t="shared" si="28"/>
        <v>Черновский РЭСп Восточный</v>
      </c>
    </row>
    <row r="1858" spans="2:7" x14ac:dyDescent="0.25">
      <c r="B1858" s="174">
        <v>101125099</v>
      </c>
      <c r="C1858" t="b">
        <v>1</v>
      </c>
      <c r="D1858" t="s">
        <v>8283</v>
      </c>
      <c r="E1858" t="s">
        <v>49</v>
      </c>
      <c r="F1858" t="s">
        <v>3349</v>
      </c>
      <c r="G1858" t="str">
        <f t="shared" si="28"/>
        <v>Сретенский РЭСг Сретенск</v>
      </c>
    </row>
    <row r="1859" spans="2:7" x14ac:dyDescent="0.25">
      <c r="B1859" s="195">
        <v>101125103</v>
      </c>
      <c r="C1859" t="b">
        <v>1</v>
      </c>
      <c r="D1859" t="s">
        <v>8325</v>
      </c>
      <c r="E1859" t="s">
        <v>109</v>
      </c>
      <c r="F1859" t="s">
        <v>5413</v>
      </c>
      <c r="G1859" t="str">
        <f t="shared" si="28"/>
        <v>Балейский РЭСс Ундино-Поселье</v>
      </c>
    </row>
    <row r="1860" spans="2:7" x14ac:dyDescent="0.25">
      <c r="B1860" s="195">
        <v>101125118</v>
      </c>
      <c r="C1860" t="b">
        <v>1</v>
      </c>
      <c r="D1860" t="s">
        <v>8326</v>
      </c>
      <c r="E1860" t="s">
        <v>109</v>
      </c>
      <c r="F1860" t="s">
        <v>5413</v>
      </c>
      <c r="G1860" t="str">
        <f t="shared" si="28"/>
        <v>Балейский РЭСс Ундино-Поселье</v>
      </c>
    </row>
    <row r="1861" spans="2:7" x14ac:dyDescent="0.25">
      <c r="B1861" s="175">
        <v>101125132</v>
      </c>
      <c r="C1861" t="b">
        <v>1</v>
      </c>
      <c r="D1861" t="s">
        <v>8299</v>
      </c>
      <c r="E1861" t="s">
        <v>108</v>
      </c>
      <c r="F1861" t="s">
        <v>3326</v>
      </c>
      <c r="G1861" t="str">
        <f t="shared" si="28"/>
        <v>Холбонский РЭСпгт Первомайский</v>
      </c>
    </row>
    <row r="1862" spans="2:7" x14ac:dyDescent="0.25">
      <c r="B1862" s="195">
        <v>101125137</v>
      </c>
      <c r="C1862" t="b">
        <v>1</v>
      </c>
      <c r="D1862" t="s">
        <v>8325</v>
      </c>
      <c r="E1862" t="s">
        <v>109</v>
      </c>
      <c r="F1862" t="s">
        <v>5413</v>
      </c>
      <c r="G1862" t="str">
        <f t="shared" si="28"/>
        <v>Балейский РЭСс Ундино-Поселье</v>
      </c>
    </row>
    <row r="1863" spans="2:7" x14ac:dyDescent="0.25">
      <c r="B1863" s="428">
        <v>101125140</v>
      </c>
      <c r="C1863" t="b">
        <v>1</v>
      </c>
      <c r="D1863" t="s">
        <v>8307</v>
      </c>
      <c r="E1863" t="s">
        <v>46</v>
      </c>
      <c r="F1863" t="s">
        <v>3339</v>
      </c>
      <c r="G1863" t="str">
        <f t="shared" si="28"/>
        <v>Читинский РЭСс Смоленка</v>
      </c>
    </row>
    <row r="1864" spans="2:7" x14ac:dyDescent="0.25">
      <c r="B1864" s="195">
        <v>101125158</v>
      </c>
      <c r="C1864" t="b">
        <v>1</v>
      </c>
      <c r="D1864" t="s">
        <v>8285</v>
      </c>
      <c r="E1864" t="s">
        <v>8278</v>
      </c>
      <c r="F1864" t="s">
        <v>3570</v>
      </c>
      <c r="G1864" t="str">
        <f t="shared" si="28"/>
        <v>Петровск-Забайкальскнп Катангар Лесоучасток</v>
      </c>
    </row>
    <row r="1865" spans="2:7" x14ac:dyDescent="0.25">
      <c r="B1865" s="166">
        <v>101125271</v>
      </c>
      <c r="C1865" t="b">
        <v>1</v>
      </c>
      <c r="D1865" t="s">
        <v>8330</v>
      </c>
      <c r="E1865" t="s">
        <v>43</v>
      </c>
      <c r="F1865" t="s">
        <v>4608</v>
      </c>
      <c r="G1865" t="str">
        <f t="shared" si="28"/>
        <v>Карымский РЭСс Верхняя Талача</v>
      </c>
    </row>
    <row r="1866" spans="2:7" x14ac:dyDescent="0.25">
      <c r="B1866" s="166">
        <v>101125310</v>
      </c>
      <c r="C1866" t="b">
        <v>1</v>
      </c>
      <c r="D1866" t="s">
        <v>8331</v>
      </c>
      <c r="E1866" t="s">
        <v>1</v>
      </c>
      <c r="F1866" t="s">
        <v>3327</v>
      </c>
      <c r="G1866" t="str">
        <f t="shared" si="28"/>
        <v>Дульдургинский РЭСс Дульдурга</v>
      </c>
    </row>
    <row r="1867" spans="2:7" x14ac:dyDescent="0.25">
      <c r="B1867" s="195">
        <v>101125332</v>
      </c>
      <c r="C1867" t="b">
        <v>1</v>
      </c>
      <c r="D1867" t="s">
        <v>8325</v>
      </c>
      <c r="E1867" t="s">
        <v>109</v>
      </c>
      <c r="F1867" t="s">
        <v>5413</v>
      </c>
      <c r="G1867" t="str">
        <f t="shared" si="28"/>
        <v>Балейский РЭСс Ундино-Поселье</v>
      </c>
    </row>
    <row r="1868" spans="2:7" x14ac:dyDescent="0.25">
      <c r="B1868" s="519">
        <v>101125380</v>
      </c>
      <c r="C1868" t="b">
        <v>1</v>
      </c>
      <c r="D1868" t="s">
        <v>8282</v>
      </c>
      <c r="E1868" t="s">
        <v>11</v>
      </c>
      <c r="F1868" t="s">
        <v>3524</v>
      </c>
      <c r="G1868" t="str">
        <f t="shared" si="28"/>
        <v>Борзинский РЭСп/ст Даурия</v>
      </c>
    </row>
    <row r="1869" spans="2:7" x14ac:dyDescent="0.25">
      <c r="B1869" s="175">
        <v>101125486</v>
      </c>
      <c r="C1869" t="b">
        <v>1</v>
      </c>
      <c r="D1869" t="s">
        <v>8317</v>
      </c>
      <c r="E1869" t="s">
        <v>28</v>
      </c>
      <c r="F1869" t="s">
        <v>3591</v>
      </c>
      <c r="G1869" t="str">
        <f t="shared" si="28"/>
        <v>Черновский РЭСп Энергетиков</v>
      </c>
    </row>
    <row r="1870" spans="2:7" x14ac:dyDescent="0.25">
      <c r="B1870" s="166">
        <v>101125487</v>
      </c>
      <c r="C1870" t="b">
        <v>1</v>
      </c>
      <c r="D1870" t="s">
        <v>8290</v>
      </c>
      <c r="E1870" t="s">
        <v>45</v>
      </c>
      <c r="F1870" t="s">
        <v>3319</v>
      </c>
      <c r="G1870" t="str">
        <f t="shared" ref="G1870:G1933" si="29">CONCATENATE(E1870,F1870)</f>
        <v>Центральный РЭСг Чита</v>
      </c>
    </row>
    <row r="1871" spans="2:7" x14ac:dyDescent="0.25">
      <c r="B1871" s="166">
        <v>101125546</v>
      </c>
      <c r="C1871" t="b">
        <v>1</v>
      </c>
      <c r="D1871" t="s">
        <v>8290</v>
      </c>
      <c r="E1871" t="s">
        <v>45</v>
      </c>
      <c r="F1871" t="s">
        <v>3319</v>
      </c>
      <c r="G1871" t="str">
        <f t="shared" si="29"/>
        <v>Центральный РЭСг Чита</v>
      </c>
    </row>
    <row r="1872" spans="2:7" x14ac:dyDescent="0.25">
      <c r="B1872" s="166">
        <v>101125659</v>
      </c>
      <c r="C1872" t="b">
        <v>1</v>
      </c>
      <c r="D1872" t="s">
        <v>8332</v>
      </c>
      <c r="E1872" t="s">
        <v>1</v>
      </c>
      <c r="F1872" t="s">
        <v>4237</v>
      </c>
      <c r="G1872" t="str">
        <f t="shared" si="29"/>
        <v>Дульдургинский РЭСс Узон</v>
      </c>
    </row>
    <row r="1873" spans="2:7" x14ac:dyDescent="0.25">
      <c r="B1873" s="195">
        <v>101125718</v>
      </c>
      <c r="C1873" t="b">
        <v>1</v>
      </c>
      <c r="D1873" t="s">
        <v>8328</v>
      </c>
      <c r="E1873" t="s">
        <v>109</v>
      </c>
      <c r="F1873" t="s">
        <v>5415</v>
      </c>
      <c r="G1873" t="str">
        <f t="shared" si="29"/>
        <v>Балейский РЭСс Шелопугино</v>
      </c>
    </row>
    <row r="1874" spans="2:7" x14ac:dyDescent="0.25">
      <c r="B1874" s="195">
        <v>101125728</v>
      </c>
      <c r="C1874" t="b">
        <v>1</v>
      </c>
      <c r="D1874" t="s">
        <v>8325</v>
      </c>
      <c r="E1874" t="s">
        <v>109</v>
      </c>
      <c r="F1874" t="s">
        <v>5413</v>
      </c>
      <c r="G1874" t="str">
        <f t="shared" si="29"/>
        <v>Балейский РЭСс Ундино-Поселье</v>
      </c>
    </row>
    <row r="1875" spans="2:7" x14ac:dyDescent="0.25">
      <c r="B1875" s="166">
        <v>101125814</v>
      </c>
      <c r="C1875" t="b">
        <v>1</v>
      </c>
      <c r="D1875" t="s">
        <v>8331</v>
      </c>
      <c r="E1875" t="s">
        <v>1</v>
      </c>
      <c r="F1875" t="s">
        <v>3327</v>
      </c>
      <c r="G1875" t="str">
        <f t="shared" si="29"/>
        <v>Дульдургинский РЭСс Дульдурга</v>
      </c>
    </row>
    <row r="1876" spans="2:7" x14ac:dyDescent="0.25">
      <c r="B1876" s="166">
        <v>101125893</v>
      </c>
      <c r="C1876" t="b">
        <v>1</v>
      </c>
      <c r="D1876" t="s">
        <v>8330</v>
      </c>
      <c r="E1876" t="s">
        <v>43</v>
      </c>
      <c r="F1876" t="s">
        <v>4624</v>
      </c>
      <c r="G1876" t="str">
        <f t="shared" si="29"/>
        <v>Карымский РЭСс Нарын-Талача</v>
      </c>
    </row>
    <row r="1877" spans="2:7" x14ac:dyDescent="0.25">
      <c r="B1877" s="175">
        <v>101125895</v>
      </c>
      <c r="C1877" t="b">
        <v>1</v>
      </c>
      <c r="D1877" t="s">
        <v>8305</v>
      </c>
      <c r="E1877" t="s">
        <v>108</v>
      </c>
      <c r="F1877" t="s">
        <v>3503</v>
      </c>
      <c r="G1877" t="str">
        <f t="shared" si="29"/>
        <v>Холбонский РЭСс Золотухино</v>
      </c>
    </row>
    <row r="1878" spans="2:7" x14ac:dyDescent="0.25">
      <c r="B1878" s="175">
        <v>101125907</v>
      </c>
      <c r="C1878" t="b">
        <v>1</v>
      </c>
      <c r="D1878" t="s">
        <v>8322</v>
      </c>
      <c r="E1878" t="s">
        <v>28</v>
      </c>
      <c r="F1878" t="s">
        <v>7462</v>
      </c>
      <c r="G1878" t="str">
        <f t="shared" si="29"/>
        <v>Черновский РЭСс Засопка</v>
      </c>
    </row>
    <row r="1879" spans="2:7" x14ac:dyDescent="0.25">
      <c r="B1879" s="195">
        <v>101125917</v>
      </c>
      <c r="C1879" t="b">
        <v>1</v>
      </c>
      <c r="D1879" t="s">
        <v>8325</v>
      </c>
      <c r="E1879" t="s">
        <v>109</v>
      </c>
      <c r="F1879" t="s">
        <v>5413</v>
      </c>
      <c r="G1879" t="str">
        <f t="shared" si="29"/>
        <v>Балейский РЭСс Ундино-Поселье</v>
      </c>
    </row>
    <row r="1880" spans="2:7" ht="13.8" thickBot="1" x14ac:dyDescent="0.3">
      <c r="B1880" s="519">
        <v>101125972</v>
      </c>
      <c r="C1880" t="b">
        <v>1</v>
      </c>
      <c r="D1880" t="s">
        <v>8282</v>
      </c>
      <c r="E1880" t="s">
        <v>11</v>
      </c>
      <c r="F1880" t="s">
        <v>3524</v>
      </c>
      <c r="G1880" t="str">
        <f t="shared" si="29"/>
        <v>Борзинский РЭСп/ст Даурия</v>
      </c>
    </row>
    <row r="1881" spans="2:7" ht="13.8" thickBot="1" x14ac:dyDescent="0.3">
      <c r="B1881" s="530">
        <v>101125980</v>
      </c>
      <c r="C1881" t="b">
        <v>1</v>
      </c>
      <c r="D1881" t="s">
        <v>8277</v>
      </c>
      <c r="E1881" t="s">
        <v>8278</v>
      </c>
      <c r="F1881" t="s">
        <v>7954</v>
      </c>
      <c r="G1881" t="str">
        <f t="shared" si="29"/>
        <v>Петровск-Забайкальскс Харагун</v>
      </c>
    </row>
    <row r="1882" spans="2:7" ht="13.8" thickBot="1" x14ac:dyDescent="0.3">
      <c r="B1882" s="529">
        <v>101126066</v>
      </c>
      <c r="C1882" t="b">
        <v>1</v>
      </c>
      <c r="D1882" t="s">
        <v>8331</v>
      </c>
      <c r="E1882" t="s">
        <v>1</v>
      </c>
      <c r="F1882" t="s">
        <v>3327</v>
      </c>
      <c r="G1882" t="str">
        <f t="shared" si="29"/>
        <v>Дульдургинский РЭСс Дульдурга</v>
      </c>
    </row>
    <row r="1883" spans="2:7" x14ac:dyDescent="0.25">
      <c r="B1883" s="166">
        <v>101126075</v>
      </c>
      <c r="C1883" t="b">
        <v>1</v>
      </c>
      <c r="D1883" t="s">
        <v>8331</v>
      </c>
      <c r="E1883" t="s">
        <v>1</v>
      </c>
      <c r="F1883" t="s">
        <v>3327</v>
      </c>
      <c r="G1883" t="str">
        <f t="shared" si="29"/>
        <v>Дульдургинский РЭСс Дульдурга</v>
      </c>
    </row>
    <row r="1884" spans="2:7" x14ac:dyDescent="0.25">
      <c r="B1884" s="175">
        <v>101126086</v>
      </c>
      <c r="C1884" t="b">
        <v>1</v>
      </c>
      <c r="D1884" t="s">
        <v>8317</v>
      </c>
      <c r="E1884" t="s">
        <v>28</v>
      </c>
      <c r="F1884" t="s">
        <v>3591</v>
      </c>
      <c r="G1884" t="str">
        <f t="shared" si="29"/>
        <v>Черновский РЭСп Энергетиков</v>
      </c>
    </row>
    <row r="1885" spans="2:7" x14ac:dyDescent="0.25">
      <c r="B1885" s="166">
        <v>101126090</v>
      </c>
      <c r="C1885" t="b">
        <v>1</v>
      </c>
      <c r="D1885" t="s">
        <v>8330</v>
      </c>
      <c r="E1885" t="s">
        <v>43</v>
      </c>
      <c r="F1885" t="s">
        <v>4624</v>
      </c>
      <c r="G1885" t="str">
        <f t="shared" si="29"/>
        <v>Карымский РЭСс Нарын-Талача</v>
      </c>
    </row>
    <row r="1886" spans="2:7" x14ac:dyDescent="0.25">
      <c r="B1886" s="195">
        <v>101126101</v>
      </c>
      <c r="C1886" t="b">
        <v>1</v>
      </c>
      <c r="D1886" t="s">
        <v>8328</v>
      </c>
      <c r="E1886" t="s">
        <v>109</v>
      </c>
      <c r="F1886" t="s">
        <v>5415</v>
      </c>
      <c r="G1886" t="str">
        <f t="shared" si="29"/>
        <v>Балейский РЭСс Шелопугино</v>
      </c>
    </row>
    <row r="1887" spans="2:7" x14ac:dyDescent="0.25">
      <c r="B1887" s="195">
        <v>101126145</v>
      </c>
      <c r="C1887" t="b">
        <v>1</v>
      </c>
      <c r="D1887" t="s">
        <v>8285</v>
      </c>
      <c r="E1887" t="s">
        <v>8278</v>
      </c>
      <c r="F1887" t="s">
        <v>3570</v>
      </c>
      <c r="G1887" t="str">
        <f t="shared" si="29"/>
        <v>Петровск-Забайкальскнп Катангар Лесоучасток</v>
      </c>
    </row>
    <row r="1888" spans="2:7" x14ac:dyDescent="0.25">
      <c r="B1888" s="166">
        <v>101126166</v>
      </c>
      <c r="C1888" t="b">
        <v>1</v>
      </c>
      <c r="D1888" t="s">
        <v>8331</v>
      </c>
      <c r="E1888" t="s">
        <v>1</v>
      </c>
      <c r="F1888" t="s">
        <v>3327</v>
      </c>
      <c r="G1888" t="str">
        <f t="shared" si="29"/>
        <v>Дульдургинский РЭСс Дульдурга</v>
      </c>
    </row>
    <row r="1889" spans="2:7" x14ac:dyDescent="0.25">
      <c r="B1889" s="519">
        <v>101126194</v>
      </c>
      <c r="C1889" t="b">
        <v>1</v>
      </c>
      <c r="D1889" t="s">
        <v>8282</v>
      </c>
      <c r="E1889" t="s">
        <v>11</v>
      </c>
      <c r="F1889" t="s">
        <v>3524</v>
      </c>
      <c r="G1889" t="str">
        <f t="shared" si="29"/>
        <v>Борзинский РЭСп/ст Даурия</v>
      </c>
    </row>
    <row r="1890" spans="2:7" x14ac:dyDescent="0.25">
      <c r="B1890" s="175">
        <v>101126271</v>
      </c>
      <c r="C1890" t="b">
        <v>1</v>
      </c>
      <c r="D1890" t="s">
        <v>8299</v>
      </c>
      <c r="E1890" t="s">
        <v>108</v>
      </c>
      <c r="F1890" t="s">
        <v>3326</v>
      </c>
      <c r="G1890" t="str">
        <f t="shared" si="29"/>
        <v>Холбонский РЭСпгт Первомайский</v>
      </c>
    </row>
    <row r="1891" spans="2:7" x14ac:dyDescent="0.25">
      <c r="B1891" s="166">
        <v>101126282</v>
      </c>
      <c r="C1891" t="b">
        <v>1</v>
      </c>
      <c r="D1891" t="s">
        <v>8331</v>
      </c>
      <c r="E1891" t="s">
        <v>1</v>
      </c>
      <c r="F1891" t="s">
        <v>3327</v>
      </c>
      <c r="G1891" t="str">
        <f t="shared" si="29"/>
        <v>Дульдургинский РЭСс Дульдурга</v>
      </c>
    </row>
    <row r="1892" spans="2:7" x14ac:dyDescent="0.25">
      <c r="B1892" s="195">
        <v>101126302</v>
      </c>
      <c r="C1892" t="b">
        <v>1</v>
      </c>
      <c r="D1892" t="s">
        <v>8326</v>
      </c>
      <c r="E1892" t="s">
        <v>109</v>
      </c>
      <c r="F1892" t="s">
        <v>5413</v>
      </c>
      <c r="G1892" t="str">
        <f t="shared" si="29"/>
        <v>Балейский РЭСс Ундино-Поселье</v>
      </c>
    </row>
    <row r="1893" spans="2:7" x14ac:dyDescent="0.25">
      <c r="B1893" s="519">
        <v>101126368</v>
      </c>
      <c r="C1893" t="b">
        <v>1</v>
      </c>
      <c r="D1893" t="s">
        <v>8282</v>
      </c>
      <c r="E1893" t="s">
        <v>11</v>
      </c>
      <c r="F1893" t="s">
        <v>3524</v>
      </c>
      <c r="G1893" t="str">
        <f t="shared" si="29"/>
        <v>Борзинский РЭСп/ст Даурия</v>
      </c>
    </row>
    <row r="1894" spans="2:7" x14ac:dyDescent="0.25">
      <c r="B1894" s="195">
        <v>101126402</v>
      </c>
      <c r="C1894" t="b">
        <v>1</v>
      </c>
      <c r="D1894" t="s">
        <v>8325</v>
      </c>
      <c r="E1894" t="s">
        <v>109</v>
      </c>
      <c r="F1894" t="s">
        <v>5413</v>
      </c>
      <c r="G1894" t="str">
        <f t="shared" si="29"/>
        <v>Балейский РЭСс Ундино-Поселье</v>
      </c>
    </row>
    <row r="1895" spans="2:7" x14ac:dyDescent="0.25">
      <c r="B1895" s="166">
        <v>101126414</v>
      </c>
      <c r="C1895" t="b">
        <v>1</v>
      </c>
      <c r="D1895" t="s">
        <v>8331</v>
      </c>
      <c r="E1895" t="s">
        <v>1</v>
      </c>
      <c r="F1895" t="s">
        <v>3327</v>
      </c>
      <c r="G1895" t="str">
        <f t="shared" si="29"/>
        <v>Дульдургинский РЭСс Дульдурга</v>
      </c>
    </row>
    <row r="1896" spans="2:7" x14ac:dyDescent="0.25">
      <c r="B1896" s="166">
        <v>101126440</v>
      </c>
      <c r="C1896" t="b">
        <v>1</v>
      </c>
      <c r="D1896" t="s">
        <v>8331</v>
      </c>
      <c r="E1896" t="s">
        <v>1</v>
      </c>
      <c r="F1896" t="s">
        <v>3327</v>
      </c>
      <c r="G1896" t="str">
        <f t="shared" si="29"/>
        <v>Дульдургинский РЭСс Дульдурга</v>
      </c>
    </row>
    <row r="1897" spans="2:7" x14ac:dyDescent="0.25">
      <c r="B1897" s="519">
        <v>101126506</v>
      </c>
      <c r="C1897" t="b">
        <v>1</v>
      </c>
      <c r="D1897" t="s">
        <v>8282</v>
      </c>
      <c r="E1897" t="s">
        <v>11</v>
      </c>
      <c r="F1897" t="s">
        <v>3524</v>
      </c>
      <c r="G1897" t="str">
        <f t="shared" si="29"/>
        <v>Борзинский РЭСп/ст Даурия</v>
      </c>
    </row>
    <row r="1898" spans="2:7" x14ac:dyDescent="0.25">
      <c r="B1898" s="195">
        <v>101126524</v>
      </c>
      <c r="C1898" t="b">
        <v>1</v>
      </c>
      <c r="D1898" t="s">
        <v>8328</v>
      </c>
      <c r="E1898" t="s">
        <v>109</v>
      </c>
      <c r="F1898" t="s">
        <v>5415</v>
      </c>
      <c r="G1898" t="str">
        <f t="shared" si="29"/>
        <v>Балейский РЭСс Шелопугино</v>
      </c>
    </row>
    <row r="1899" spans="2:7" x14ac:dyDescent="0.25">
      <c r="B1899" s="195">
        <v>101126583</v>
      </c>
      <c r="C1899" t="b">
        <v>1</v>
      </c>
      <c r="D1899" t="s">
        <v>8333</v>
      </c>
      <c r="E1899" t="s">
        <v>109</v>
      </c>
      <c r="F1899" t="s">
        <v>5413</v>
      </c>
      <c r="G1899" t="str">
        <f t="shared" si="29"/>
        <v>Балейский РЭСс Ундино-Поселье</v>
      </c>
    </row>
    <row r="1900" spans="2:7" x14ac:dyDescent="0.25">
      <c r="B1900" s="166">
        <v>101126595</v>
      </c>
      <c r="C1900" t="b">
        <v>1</v>
      </c>
      <c r="D1900" t="s">
        <v>8290</v>
      </c>
      <c r="E1900" t="s">
        <v>45</v>
      </c>
      <c r="F1900" t="s">
        <v>3319</v>
      </c>
      <c r="G1900" t="str">
        <f t="shared" si="29"/>
        <v>Центральный РЭСг Чита</v>
      </c>
    </row>
    <row r="1901" spans="2:7" x14ac:dyDescent="0.25">
      <c r="B1901" s="195">
        <v>101126688</v>
      </c>
      <c r="C1901" t="b">
        <v>1</v>
      </c>
      <c r="D1901" t="s">
        <v>8328</v>
      </c>
      <c r="E1901" t="s">
        <v>109</v>
      </c>
      <c r="F1901" t="s">
        <v>5415</v>
      </c>
      <c r="G1901" t="str">
        <f t="shared" si="29"/>
        <v>Балейский РЭСс Шелопугино</v>
      </c>
    </row>
    <row r="1902" spans="2:7" x14ac:dyDescent="0.25">
      <c r="B1902" s="519">
        <v>101126704</v>
      </c>
      <c r="C1902" t="b">
        <v>1</v>
      </c>
      <c r="D1902" t="s">
        <v>8282</v>
      </c>
      <c r="E1902" t="s">
        <v>11</v>
      </c>
      <c r="F1902" t="s">
        <v>3524</v>
      </c>
      <c r="G1902" t="str">
        <f t="shared" si="29"/>
        <v>Борзинский РЭСп/ст Даурия</v>
      </c>
    </row>
    <row r="1903" spans="2:7" x14ac:dyDescent="0.25">
      <c r="B1903" s="195">
        <v>101126732</v>
      </c>
      <c r="C1903" t="b">
        <v>1</v>
      </c>
      <c r="D1903" t="s">
        <v>8306</v>
      </c>
      <c r="E1903" t="s">
        <v>8278</v>
      </c>
      <c r="F1903" t="s">
        <v>7935</v>
      </c>
      <c r="G1903" t="str">
        <f t="shared" si="29"/>
        <v>Петровск-Забайкальскпгт Могзон</v>
      </c>
    </row>
    <row r="1904" spans="2:7" x14ac:dyDescent="0.25">
      <c r="B1904" s="166">
        <v>101126746</v>
      </c>
      <c r="C1904" t="b">
        <v>1</v>
      </c>
      <c r="D1904" t="s">
        <v>8332</v>
      </c>
      <c r="E1904" t="s">
        <v>1</v>
      </c>
      <c r="F1904" t="s">
        <v>4237</v>
      </c>
      <c r="G1904" t="str">
        <f t="shared" si="29"/>
        <v>Дульдургинский РЭСс Узон</v>
      </c>
    </row>
    <row r="1905" spans="2:7" x14ac:dyDescent="0.25">
      <c r="B1905" s="166">
        <v>101126808</v>
      </c>
      <c r="C1905" t="b">
        <v>1</v>
      </c>
      <c r="D1905" t="s">
        <v>8330</v>
      </c>
      <c r="E1905" t="s">
        <v>43</v>
      </c>
      <c r="F1905" t="s">
        <v>4624</v>
      </c>
      <c r="G1905" t="str">
        <f t="shared" si="29"/>
        <v>Карымский РЭСс Нарын-Талача</v>
      </c>
    </row>
    <row r="1906" spans="2:7" x14ac:dyDescent="0.25">
      <c r="B1906" s="195">
        <v>101126836</v>
      </c>
      <c r="C1906" t="b">
        <v>1</v>
      </c>
      <c r="D1906" t="s">
        <v>8328</v>
      </c>
      <c r="E1906" t="s">
        <v>109</v>
      </c>
      <c r="F1906" t="s">
        <v>5415</v>
      </c>
      <c r="G1906" t="str">
        <f t="shared" si="29"/>
        <v>Балейский РЭСс Шелопугино</v>
      </c>
    </row>
    <row r="1907" spans="2:7" x14ac:dyDescent="0.25">
      <c r="B1907" s="195">
        <v>101126860</v>
      </c>
      <c r="C1907" t="b">
        <v>1</v>
      </c>
      <c r="D1907" t="s">
        <v>8328</v>
      </c>
      <c r="E1907" t="s">
        <v>109</v>
      </c>
      <c r="F1907" t="s">
        <v>5415</v>
      </c>
      <c r="G1907" t="str">
        <f t="shared" si="29"/>
        <v>Балейский РЭСс Шелопугино</v>
      </c>
    </row>
    <row r="1908" spans="2:7" x14ac:dyDescent="0.25">
      <c r="B1908" s="195">
        <v>101126954</v>
      </c>
      <c r="C1908" t="b">
        <v>1</v>
      </c>
      <c r="D1908" t="s">
        <v>8325</v>
      </c>
      <c r="E1908" t="s">
        <v>109</v>
      </c>
      <c r="F1908" t="s">
        <v>5413</v>
      </c>
      <c r="G1908" t="str">
        <f t="shared" si="29"/>
        <v>Балейский РЭСс Ундино-Поселье</v>
      </c>
    </row>
    <row r="1909" spans="2:7" x14ac:dyDescent="0.25">
      <c r="B1909" s="166">
        <v>101126960</v>
      </c>
      <c r="C1909" t="b">
        <v>1</v>
      </c>
      <c r="D1909" t="s">
        <v>8330</v>
      </c>
      <c r="E1909" t="s">
        <v>43</v>
      </c>
      <c r="F1909" t="s">
        <v>4624</v>
      </c>
      <c r="G1909" t="str">
        <f t="shared" si="29"/>
        <v>Карымский РЭСс Нарын-Талача</v>
      </c>
    </row>
    <row r="1910" spans="2:7" x14ac:dyDescent="0.25">
      <c r="B1910" s="166">
        <v>101127107</v>
      </c>
      <c r="C1910" t="b">
        <v>1</v>
      </c>
      <c r="D1910" t="s">
        <v>8331</v>
      </c>
      <c r="E1910" t="s">
        <v>1</v>
      </c>
      <c r="F1910" t="s">
        <v>3327</v>
      </c>
      <c r="G1910" t="str">
        <f t="shared" si="29"/>
        <v>Дульдургинский РЭСс Дульдурга</v>
      </c>
    </row>
    <row r="1911" spans="2:7" x14ac:dyDescent="0.25">
      <c r="B1911" s="428">
        <v>101127126</v>
      </c>
      <c r="C1911" t="b">
        <v>1</v>
      </c>
      <c r="D1911" t="s">
        <v>8304</v>
      </c>
      <c r="E1911" t="s">
        <v>46</v>
      </c>
      <c r="F1911" t="s">
        <v>3339</v>
      </c>
      <c r="G1911" t="str">
        <f t="shared" si="29"/>
        <v>Читинский РЭСс Смоленка</v>
      </c>
    </row>
    <row r="1912" spans="2:7" x14ac:dyDescent="0.25">
      <c r="B1912" s="166">
        <v>101127141</v>
      </c>
      <c r="C1912" t="b">
        <v>1</v>
      </c>
      <c r="D1912" t="s">
        <v>8331</v>
      </c>
      <c r="E1912" t="s">
        <v>1</v>
      </c>
      <c r="F1912" t="s">
        <v>3327</v>
      </c>
      <c r="G1912" t="str">
        <f t="shared" si="29"/>
        <v>Дульдургинский РЭСс Дульдурга</v>
      </c>
    </row>
    <row r="1913" spans="2:7" x14ac:dyDescent="0.25">
      <c r="B1913" s="520">
        <v>101127207</v>
      </c>
      <c r="C1913" t="b">
        <v>1</v>
      </c>
      <c r="D1913" t="s">
        <v>8281</v>
      </c>
      <c r="E1913" t="s">
        <v>11</v>
      </c>
      <c r="F1913" t="s">
        <v>3316</v>
      </c>
      <c r="G1913" t="str">
        <f t="shared" si="29"/>
        <v>Борзинский РЭСг Борзя</v>
      </c>
    </row>
    <row r="1914" spans="2:7" x14ac:dyDescent="0.25">
      <c r="B1914" s="166">
        <v>101127232</v>
      </c>
      <c r="C1914" t="b">
        <v>1</v>
      </c>
      <c r="D1914" t="s">
        <v>8331</v>
      </c>
      <c r="E1914" t="s">
        <v>1</v>
      </c>
      <c r="F1914" t="s">
        <v>3327</v>
      </c>
      <c r="G1914" t="str">
        <f t="shared" si="29"/>
        <v>Дульдургинский РЭСс Дульдурга</v>
      </c>
    </row>
    <row r="1915" spans="2:7" x14ac:dyDescent="0.25">
      <c r="B1915" s="166">
        <v>101127297</v>
      </c>
      <c r="C1915" t="b">
        <v>1</v>
      </c>
      <c r="D1915" t="s">
        <v>8330</v>
      </c>
      <c r="E1915" t="s">
        <v>43</v>
      </c>
      <c r="F1915" t="s">
        <v>4624</v>
      </c>
      <c r="G1915" t="str">
        <f t="shared" si="29"/>
        <v>Карымский РЭСс Нарын-Талача</v>
      </c>
    </row>
    <row r="1916" spans="2:7" x14ac:dyDescent="0.25">
      <c r="B1916" s="166">
        <v>101127386</v>
      </c>
      <c r="C1916" t="b">
        <v>1</v>
      </c>
      <c r="D1916" t="s">
        <v>8290</v>
      </c>
      <c r="E1916" t="s">
        <v>45</v>
      </c>
      <c r="F1916" t="s">
        <v>3319</v>
      </c>
      <c r="G1916" t="str">
        <f t="shared" si="29"/>
        <v>Центральный РЭСг Чита</v>
      </c>
    </row>
    <row r="1917" spans="2:7" x14ac:dyDescent="0.25">
      <c r="B1917" s="166">
        <v>101127403</v>
      </c>
      <c r="C1917" t="b">
        <v>1</v>
      </c>
      <c r="D1917" t="s">
        <v>8331</v>
      </c>
      <c r="E1917" t="s">
        <v>1</v>
      </c>
      <c r="F1917" t="s">
        <v>3327</v>
      </c>
      <c r="G1917" t="str">
        <f t="shared" si="29"/>
        <v>Дульдургинский РЭСс Дульдурга</v>
      </c>
    </row>
    <row r="1918" spans="2:7" x14ac:dyDescent="0.25">
      <c r="B1918" s="175">
        <v>101127478</v>
      </c>
      <c r="C1918" t="b">
        <v>1</v>
      </c>
      <c r="D1918" t="s">
        <v>8289</v>
      </c>
      <c r="E1918" t="s">
        <v>108</v>
      </c>
      <c r="F1918" t="s">
        <v>5407</v>
      </c>
      <c r="G1918" t="str">
        <f t="shared" si="29"/>
        <v>Холбонский РЭСс Халтуй</v>
      </c>
    </row>
    <row r="1919" spans="2:7" x14ac:dyDescent="0.25">
      <c r="B1919" s="195">
        <v>101127553</v>
      </c>
      <c r="C1919" t="b">
        <v>1</v>
      </c>
      <c r="D1919" t="s">
        <v>8327</v>
      </c>
      <c r="E1919" t="s">
        <v>109</v>
      </c>
      <c r="F1919" t="s">
        <v>3337</v>
      </c>
      <c r="G1919" t="str">
        <f t="shared" si="29"/>
        <v>Балейский РЭСс Унда</v>
      </c>
    </row>
    <row r="1920" spans="2:7" x14ac:dyDescent="0.25">
      <c r="B1920" s="519">
        <v>101127567</v>
      </c>
      <c r="C1920" t="b">
        <v>1</v>
      </c>
      <c r="D1920" t="s">
        <v>8282</v>
      </c>
      <c r="E1920" t="s">
        <v>11</v>
      </c>
      <c r="F1920" t="s">
        <v>3524</v>
      </c>
      <c r="G1920" t="str">
        <f t="shared" si="29"/>
        <v>Борзинский РЭСп/ст Даурия</v>
      </c>
    </row>
    <row r="1921" spans="2:7" x14ac:dyDescent="0.25">
      <c r="B1921" s="166">
        <v>101127583</v>
      </c>
      <c r="C1921" t="b">
        <v>1</v>
      </c>
      <c r="D1921" t="s">
        <v>8330</v>
      </c>
      <c r="E1921" t="s">
        <v>43</v>
      </c>
      <c r="F1921" t="s">
        <v>4624</v>
      </c>
      <c r="G1921" t="str">
        <f t="shared" si="29"/>
        <v>Карымский РЭСс Нарын-Талача</v>
      </c>
    </row>
    <row r="1922" spans="2:7" x14ac:dyDescent="0.25">
      <c r="B1922" s="166">
        <v>101127608</v>
      </c>
      <c r="C1922" t="b">
        <v>1</v>
      </c>
      <c r="D1922" t="s">
        <v>8331</v>
      </c>
      <c r="E1922" t="s">
        <v>1</v>
      </c>
      <c r="F1922" t="s">
        <v>3327</v>
      </c>
      <c r="G1922" t="str">
        <f t="shared" si="29"/>
        <v>Дульдургинский РЭСс Дульдурга</v>
      </c>
    </row>
    <row r="1923" spans="2:7" x14ac:dyDescent="0.25">
      <c r="B1923" s="166">
        <v>101127689</v>
      </c>
      <c r="C1923" t="b">
        <v>1</v>
      </c>
      <c r="D1923" t="s">
        <v>8331</v>
      </c>
      <c r="E1923" t="s">
        <v>1</v>
      </c>
      <c r="F1923" t="s">
        <v>3327</v>
      </c>
      <c r="G1923" t="str">
        <f t="shared" si="29"/>
        <v>Дульдургинский РЭСс Дульдурга</v>
      </c>
    </row>
    <row r="1924" spans="2:7" x14ac:dyDescent="0.25">
      <c r="B1924" s="195">
        <v>101127705</v>
      </c>
      <c r="C1924" t="b">
        <v>1</v>
      </c>
      <c r="D1924" t="s">
        <v>8328</v>
      </c>
      <c r="E1924" t="s">
        <v>109</v>
      </c>
      <c r="F1924" t="s">
        <v>5415</v>
      </c>
      <c r="G1924" t="str">
        <f t="shared" si="29"/>
        <v>Балейский РЭСс Шелопугино</v>
      </c>
    </row>
    <row r="1925" spans="2:7" x14ac:dyDescent="0.25">
      <c r="B1925" s="195">
        <v>101127717</v>
      </c>
      <c r="C1925" t="b">
        <v>1</v>
      </c>
      <c r="D1925" t="s">
        <v>8326</v>
      </c>
      <c r="E1925" t="s">
        <v>109</v>
      </c>
      <c r="F1925" t="s">
        <v>5413</v>
      </c>
      <c r="G1925" t="str">
        <f t="shared" si="29"/>
        <v>Балейский РЭСс Ундино-Поселье</v>
      </c>
    </row>
    <row r="1926" spans="2:7" x14ac:dyDescent="0.25">
      <c r="B1926" s="166">
        <v>101127778</v>
      </c>
      <c r="C1926" t="b">
        <v>1</v>
      </c>
      <c r="D1926" t="s">
        <v>8334</v>
      </c>
      <c r="E1926" t="s">
        <v>1</v>
      </c>
      <c r="F1926" t="s">
        <v>4239</v>
      </c>
      <c r="G1926" t="str">
        <f t="shared" si="29"/>
        <v>Дульдургинский РЭСс Алханай</v>
      </c>
    </row>
    <row r="1927" spans="2:7" x14ac:dyDescent="0.25">
      <c r="B1927" s="166">
        <v>101127791</v>
      </c>
      <c r="C1927" t="b">
        <v>1</v>
      </c>
      <c r="D1927" t="s">
        <v>8290</v>
      </c>
      <c r="E1927" t="s">
        <v>45</v>
      </c>
      <c r="F1927" t="s">
        <v>3319</v>
      </c>
      <c r="G1927" t="str">
        <f t="shared" si="29"/>
        <v>Центральный РЭСг Чита</v>
      </c>
    </row>
    <row r="1928" spans="2:7" x14ac:dyDescent="0.25">
      <c r="B1928" s="166">
        <v>101127809</v>
      </c>
      <c r="C1928" t="b">
        <v>1</v>
      </c>
      <c r="D1928" t="s">
        <v>8335</v>
      </c>
      <c r="E1928" t="s">
        <v>1</v>
      </c>
      <c r="F1928" t="s">
        <v>4237</v>
      </c>
      <c r="G1928" t="str">
        <f t="shared" si="29"/>
        <v>Дульдургинский РЭСс Узон</v>
      </c>
    </row>
    <row r="1929" spans="2:7" x14ac:dyDescent="0.25">
      <c r="B1929" s="519">
        <v>101127838</v>
      </c>
      <c r="C1929" t="b">
        <v>1</v>
      </c>
      <c r="D1929" t="s">
        <v>8282</v>
      </c>
      <c r="E1929" t="s">
        <v>11</v>
      </c>
      <c r="F1929" t="s">
        <v>3524</v>
      </c>
      <c r="G1929" t="str">
        <f t="shared" si="29"/>
        <v>Борзинский РЭСп/ст Даурия</v>
      </c>
    </row>
    <row r="1930" spans="2:7" x14ac:dyDescent="0.25">
      <c r="B1930" s="166">
        <v>101127861</v>
      </c>
      <c r="C1930" t="b">
        <v>1</v>
      </c>
      <c r="D1930" t="s">
        <v>8332</v>
      </c>
      <c r="E1930" t="s">
        <v>1</v>
      </c>
      <c r="F1930" t="s">
        <v>4237</v>
      </c>
      <c r="G1930" t="str">
        <f t="shared" si="29"/>
        <v>Дульдургинский РЭСс Узон</v>
      </c>
    </row>
    <row r="1931" spans="2:7" x14ac:dyDescent="0.25">
      <c r="B1931" s="519">
        <v>101127977</v>
      </c>
      <c r="C1931" t="b">
        <v>1</v>
      </c>
      <c r="D1931" t="s">
        <v>8282</v>
      </c>
      <c r="E1931" t="s">
        <v>11</v>
      </c>
      <c r="F1931" t="s">
        <v>3524</v>
      </c>
      <c r="G1931" t="str">
        <f t="shared" si="29"/>
        <v>Борзинский РЭСп/ст Даурия</v>
      </c>
    </row>
    <row r="1932" spans="2:7" x14ac:dyDescent="0.25">
      <c r="B1932" s="166">
        <v>101127986</v>
      </c>
      <c r="C1932" t="b">
        <v>1</v>
      </c>
      <c r="D1932" t="s">
        <v>8290</v>
      </c>
      <c r="E1932" t="s">
        <v>45</v>
      </c>
      <c r="F1932" t="s">
        <v>3319</v>
      </c>
      <c r="G1932" t="str">
        <f t="shared" si="29"/>
        <v>Центральный РЭСг Чита</v>
      </c>
    </row>
    <row r="1933" spans="2:7" x14ac:dyDescent="0.25">
      <c r="B1933" s="166">
        <v>101128004</v>
      </c>
      <c r="C1933" t="b">
        <v>1</v>
      </c>
      <c r="D1933" t="s">
        <v>8334</v>
      </c>
      <c r="E1933" t="s">
        <v>1</v>
      </c>
      <c r="F1933" t="s">
        <v>4239</v>
      </c>
      <c r="G1933" t="str">
        <f t="shared" si="29"/>
        <v>Дульдургинский РЭСс Алханай</v>
      </c>
    </row>
    <row r="1934" spans="2:7" x14ac:dyDescent="0.25">
      <c r="B1934" s="175">
        <v>101128024</v>
      </c>
      <c r="C1934" t="b">
        <v>1</v>
      </c>
      <c r="D1934" t="s">
        <v>8316</v>
      </c>
      <c r="E1934" t="s">
        <v>28</v>
      </c>
      <c r="F1934" t="s">
        <v>3594</v>
      </c>
      <c r="G1934" t="str">
        <f t="shared" ref="G1934:G1997" si="30">CONCATENATE(E1934,F1934)</f>
        <v>Черновский РЭСп ЧЭС</v>
      </c>
    </row>
    <row r="1935" spans="2:7" x14ac:dyDescent="0.25">
      <c r="B1935" s="166">
        <v>101128032</v>
      </c>
      <c r="C1935" t="b">
        <v>1</v>
      </c>
      <c r="D1935" t="s">
        <v>8334</v>
      </c>
      <c r="E1935" t="s">
        <v>1</v>
      </c>
      <c r="F1935" t="s">
        <v>4239</v>
      </c>
      <c r="G1935" t="str">
        <f t="shared" si="30"/>
        <v>Дульдургинский РЭСс Алханай</v>
      </c>
    </row>
    <row r="1936" spans="2:7" x14ac:dyDescent="0.25">
      <c r="B1936" s="175">
        <v>101128073</v>
      </c>
      <c r="C1936" t="b">
        <v>1</v>
      </c>
      <c r="D1936" t="s">
        <v>8317</v>
      </c>
      <c r="E1936" t="s">
        <v>28</v>
      </c>
      <c r="F1936" t="s">
        <v>3591</v>
      </c>
      <c r="G1936" t="str">
        <f t="shared" si="30"/>
        <v>Черновский РЭСп Энергетиков</v>
      </c>
    </row>
    <row r="1937" spans="2:7" x14ac:dyDescent="0.25">
      <c r="B1937" s="166">
        <v>101128080</v>
      </c>
      <c r="C1937" t="b">
        <v>1</v>
      </c>
      <c r="D1937" t="s">
        <v>8334</v>
      </c>
      <c r="E1937" t="s">
        <v>1</v>
      </c>
      <c r="F1937" t="s">
        <v>4239</v>
      </c>
      <c r="G1937" t="str">
        <f t="shared" si="30"/>
        <v>Дульдургинский РЭСс Алханай</v>
      </c>
    </row>
    <row r="1938" spans="2:7" x14ac:dyDescent="0.25">
      <c r="B1938" s="195">
        <v>101128114</v>
      </c>
      <c r="C1938" t="b">
        <v>1</v>
      </c>
      <c r="D1938" t="s">
        <v>8328</v>
      </c>
      <c r="E1938" t="s">
        <v>109</v>
      </c>
      <c r="F1938" t="s">
        <v>5415</v>
      </c>
      <c r="G1938" t="str">
        <f t="shared" si="30"/>
        <v>Балейский РЭСс Шелопугино</v>
      </c>
    </row>
    <row r="1939" spans="2:7" x14ac:dyDescent="0.25">
      <c r="B1939" s="195">
        <v>101128186</v>
      </c>
      <c r="C1939" t="b">
        <v>1</v>
      </c>
      <c r="D1939" t="s">
        <v>8327</v>
      </c>
      <c r="E1939" t="s">
        <v>109</v>
      </c>
      <c r="F1939" t="s">
        <v>3337</v>
      </c>
      <c r="G1939" t="str">
        <f t="shared" si="30"/>
        <v>Балейский РЭСс Унда</v>
      </c>
    </row>
    <row r="1940" spans="2:7" x14ac:dyDescent="0.25">
      <c r="B1940" s="166">
        <v>101128206</v>
      </c>
      <c r="C1940" t="b">
        <v>1</v>
      </c>
      <c r="D1940" t="s">
        <v>8331</v>
      </c>
      <c r="E1940" t="s">
        <v>1</v>
      </c>
      <c r="F1940" t="s">
        <v>3327</v>
      </c>
      <c r="G1940" t="str">
        <f t="shared" si="30"/>
        <v>Дульдургинский РЭСс Дульдурга</v>
      </c>
    </row>
    <row r="1941" spans="2:7" x14ac:dyDescent="0.25">
      <c r="B1941" s="195">
        <v>101128223</v>
      </c>
      <c r="C1941" t="b">
        <v>1</v>
      </c>
      <c r="D1941" t="s">
        <v>8285</v>
      </c>
      <c r="E1941" t="s">
        <v>8278</v>
      </c>
      <c r="F1941" t="s">
        <v>3570</v>
      </c>
      <c r="G1941" t="str">
        <f t="shared" si="30"/>
        <v>Петровск-Забайкальскнп Катангар Лесоучасток</v>
      </c>
    </row>
    <row r="1942" spans="2:7" x14ac:dyDescent="0.25">
      <c r="B1942" s="175">
        <v>101128288</v>
      </c>
      <c r="C1942" t="b">
        <v>1</v>
      </c>
      <c r="D1942" t="s">
        <v>8320</v>
      </c>
      <c r="E1942" t="s">
        <v>28</v>
      </c>
      <c r="F1942" t="s">
        <v>3591</v>
      </c>
      <c r="G1942" t="str">
        <f t="shared" si="30"/>
        <v>Черновский РЭСп Энергетиков</v>
      </c>
    </row>
    <row r="1943" spans="2:7" x14ac:dyDescent="0.25">
      <c r="B1943" s="175">
        <v>101128330</v>
      </c>
      <c r="C1943" t="b">
        <v>1</v>
      </c>
      <c r="D1943" t="s">
        <v>8322</v>
      </c>
      <c r="E1943" t="s">
        <v>28</v>
      </c>
      <c r="F1943" t="s">
        <v>7462</v>
      </c>
      <c r="G1943" t="str">
        <f t="shared" si="30"/>
        <v>Черновский РЭСс Засопка</v>
      </c>
    </row>
    <row r="1944" spans="2:7" x14ac:dyDescent="0.25">
      <c r="B1944" s="175">
        <v>101128438</v>
      </c>
      <c r="C1944" t="b">
        <v>1</v>
      </c>
      <c r="D1944" t="s">
        <v>8297</v>
      </c>
      <c r="E1944" t="s">
        <v>108</v>
      </c>
      <c r="F1944" t="s">
        <v>3407</v>
      </c>
      <c r="G1944" t="str">
        <f t="shared" si="30"/>
        <v>Холбонский РЭСс Чирон</v>
      </c>
    </row>
    <row r="1945" spans="2:7" x14ac:dyDescent="0.25">
      <c r="B1945" s="519">
        <v>101128452</v>
      </c>
      <c r="C1945" t="b">
        <v>1</v>
      </c>
      <c r="D1945" t="s">
        <v>8282</v>
      </c>
      <c r="E1945" t="s">
        <v>11</v>
      </c>
      <c r="F1945" t="s">
        <v>3524</v>
      </c>
      <c r="G1945" t="str">
        <f t="shared" si="30"/>
        <v>Борзинский РЭСп/ст Даурия</v>
      </c>
    </row>
    <row r="1946" spans="2:7" x14ac:dyDescent="0.25">
      <c r="B1946" s="166">
        <v>101128508</v>
      </c>
      <c r="C1946" t="b">
        <v>1</v>
      </c>
      <c r="D1946" t="s">
        <v>8332</v>
      </c>
      <c r="E1946" t="s">
        <v>1</v>
      </c>
      <c r="F1946" t="s">
        <v>4237</v>
      </c>
      <c r="G1946" t="str">
        <f t="shared" si="30"/>
        <v>Дульдургинский РЭСс Узон</v>
      </c>
    </row>
    <row r="1947" spans="2:7" x14ac:dyDescent="0.25">
      <c r="B1947" s="175">
        <v>101128516</v>
      </c>
      <c r="C1947" t="b">
        <v>1</v>
      </c>
      <c r="D1947" t="s">
        <v>8299</v>
      </c>
      <c r="E1947" t="s">
        <v>108</v>
      </c>
      <c r="F1947" t="s">
        <v>3326</v>
      </c>
      <c r="G1947" t="str">
        <f t="shared" si="30"/>
        <v>Холбонский РЭСпгт Первомайский</v>
      </c>
    </row>
    <row r="1948" spans="2:7" x14ac:dyDescent="0.25">
      <c r="B1948" s="519">
        <v>101128546</v>
      </c>
      <c r="C1948" t="b">
        <v>1</v>
      </c>
      <c r="D1948" t="s">
        <v>8282</v>
      </c>
      <c r="E1948" t="s">
        <v>11</v>
      </c>
      <c r="F1948" t="s">
        <v>3524</v>
      </c>
      <c r="G1948" t="str">
        <f t="shared" si="30"/>
        <v>Борзинский РЭСп/ст Даурия</v>
      </c>
    </row>
    <row r="1949" spans="2:7" x14ac:dyDescent="0.25">
      <c r="B1949" s="166">
        <v>101128575</v>
      </c>
      <c r="C1949" t="b">
        <v>1</v>
      </c>
      <c r="D1949" t="s">
        <v>8331</v>
      </c>
      <c r="E1949" t="s">
        <v>1</v>
      </c>
      <c r="F1949" t="s">
        <v>3327</v>
      </c>
      <c r="G1949" t="str">
        <f t="shared" si="30"/>
        <v>Дульдургинский РЭСс Дульдурга</v>
      </c>
    </row>
    <row r="1950" spans="2:7" x14ac:dyDescent="0.25">
      <c r="B1950" s="175">
        <v>101128753</v>
      </c>
      <c r="C1950" t="b">
        <v>1</v>
      </c>
      <c r="D1950" t="s">
        <v>8317</v>
      </c>
      <c r="E1950" t="s">
        <v>28</v>
      </c>
      <c r="F1950" t="s">
        <v>3591</v>
      </c>
      <c r="G1950" t="str">
        <f t="shared" si="30"/>
        <v>Черновский РЭСп Энергетиков</v>
      </c>
    </row>
    <row r="1951" spans="2:7" x14ac:dyDescent="0.25">
      <c r="B1951" s="519">
        <v>101128835</v>
      </c>
      <c r="C1951" t="b">
        <v>1</v>
      </c>
      <c r="D1951" t="s">
        <v>8282</v>
      </c>
      <c r="E1951" t="s">
        <v>11</v>
      </c>
      <c r="F1951" t="s">
        <v>3524</v>
      </c>
      <c r="G1951" t="str">
        <f t="shared" si="30"/>
        <v>Борзинский РЭСп/ст Даурия</v>
      </c>
    </row>
    <row r="1952" spans="2:7" x14ac:dyDescent="0.25">
      <c r="B1952" s="195">
        <v>101128942</v>
      </c>
      <c r="C1952" t="b">
        <v>1</v>
      </c>
      <c r="D1952" t="s">
        <v>8327</v>
      </c>
      <c r="E1952" t="s">
        <v>109</v>
      </c>
      <c r="F1952" t="s">
        <v>3337</v>
      </c>
      <c r="G1952" t="str">
        <f t="shared" si="30"/>
        <v>Балейский РЭСс Унда</v>
      </c>
    </row>
    <row r="1953" spans="2:7" x14ac:dyDescent="0.25">
      <c r="B1953" s="519">
        <v>101128979</v>
      </c>
      <c r="C1953" t="b">
        <v>1</v>
      </c>
      <c r="D1953" t="s">
        <v>8282</v>
      </c>
      <c r="E1953" t="s">
        <v>11</v>
      </c>
      <c r="F1953" t="s">
        <v>3524</v>
      </c>
      <c r="G1953" t="str">
        <f t="shared" si="30"/>
        <v>Борзинский РЭСп/ст Даурия</v>
      </c>
    </row>
    <row r="1954" spans="2:7" x14ac:dyDescent="0.25">
      <c r="B1954" s="195">
        <v>101129022</v>
      </c>
      <c r="C1954" t="b">
        <v>1</v>
      </c>
      <c r="D1954" t="s">
        <v>8277</v>
      </c>
      <c r="E1954" t="s">
        <v>8278</v>
      </c>
      <c r="F1954" t="s">
        <v>7954</v>
      </c>
      <c r="G1954" t="str">
        <f t="shared" si="30"/>
        <v>Петровск-Забайкальскс Харагун</v>
      </c>
    </row>
    <row r="1955" spans="2:7" x14ac:dyDescent="0.25">
      <c r="B1955" s="166">
        <v>101129046</v>
      </c>
      <c r="C1955" t="b">
        <v>1</v>
      </c>
      <c r="D1955" t="s">
        <v>8290</v>
      </c>
      <c r="E1955" t="s">
        <v>45</v>
      </c>
      <c r="F1955" t="s">
        <v>3319</v>
      </c>
      <c r="G1955" t="str">
        <f t="shared" si="30"/>
        <v>Центральный РЭСг Чита</v>
      </c>
    </row>
    <row r="1956" spans="2:7" x14ac:dyDescent="0.25">
      <c r="B1956" s="166">
        <v>101129050</v>
      </c>
      <c r="C1956" t="b">
        <v>1</v>
      </c>
      <c r="D1956" t="s">
        <v>8334</v>
      </c>
      <c r="E1956" t="s">
        <v>1</v>
      </c>
      <c r="F1956" t="s">
        <v>4239</v>
      </c>
      <c r="G1956" t="str">
        <f t="shared" si="30"/>
        <v>Дульдургинский РЭСс Алханай</v>
      </c>
    </row>
    <row r="1957" spans="2:7" x14ac:dyDescent="0.25">
      <c r="B1957" s="195">
        <v>101129083</v>
      </c>
      <c r="C1957" t="b">
        <v>1</v>
      </c>
      <c r="D1957" t="s">
        <v>8328</v>
      </c>
      <c r="E1957" t="s">
        <v>109</v>
      </c>
      <c r="F1957" t="s">
        <v>5415</v>
      </c>
      <c r="G1957" t="str">
        <f t="shared" si="30"/>
        <v>Балейский РЭСс Шелопугино</v>
      </c>
    </row>
    <row r="1958" spans="2:7" x14ac:dyDescent="0.25">
      <c r="B1958" s="166">
        <v>101129089</v>
      </c>
      <c r="C1958" t="b">
        <v>1</v>
      </c>
      <c r="D1958" t="s">
        <v>8331</v>
      </c>
      <c r="E1958" t="s">
        <v>1</v>
      </c>
      <c r="F1958" t="s">
        <v>3327</v>
      </c>
      <c r="G1958" t="str">
        <f t="shared" si="30"/>
        <v>Дульдургинский РЭСс Дульдурга</v>
      </c>
    </row>
    <row r="1959" spans="2:7" x14ac:dyDescent="0.25">
      <c r="B1959" s="166">
        <v>101129096</v>
      </c>
      <c r="C1959" t="b">
        <v>1</v>
      </c>
      <c r="D1959" t="s">
        <v>8290</v>
      </c>
      <c r="E1959" t="s">
        <v>45</v>
      </c>
      <c r="F1959" t="s">
        <v>3319</v>
      </c>
      <c r="G1959" t="str">
        <f t="shared" si="30"/>
        <v>Центральный РЭСг Чита</v>
      </c>
    </row>
    <row r="1960" spans="2:7" x14ac:dyDescent="0.25">
      <c r="B1960" s="195">
        <v>101129111</v>
      </c>
      <c r="C1960" t="b">
        <v>1</v>
      </c>
      <c r="D1960" t="s">
        <v>8285</v>
      </c>
      <c r="E1960" t="s">
        <v>8278</v>
      </c>
      <c r="F1960" t="s">
        <v>7891</v>
      </c>
      <c r="G1960" t="str">
        <f t="shared" si="30"/>
        <v>Петровск-Забайкальскс Катангар</v>
      </c>
    </row>
    <row r="1961" spans="2:7" x14ac:dyDescent="0.25">
      <c r="B1961" s="166">
        <v>101129182</v>
      </c>
      <c r="C1961" t="b">
        <v>1</v>
      </c>
      <c r="D1961" t="s">
        <v>8331</v>
      </c>
      <c r="E1961" t="s">
        <v>1</v>
      </c>
      <c r="F1961" t="s">
        <v>3327</v>
      </c>
      <c r="G1961" t="str">
        <f t="shared" si="30"/>
        <v>Дульдургинский РЭСс Дульдурга</v>
      </c>
    </row>
    <row r="1962" spans="2:7" x14ac:dyDescent="0.25">
      <c r="B1962" s="195">
        <v>101129190</v>
      </c>
      <c r="C1962" t="b">
        <v>1</v>
      </c>
      <c r="D1962" t="s">
        <v>8285</v>
      </c>
      <c r="E1962" t="s">
        <v>8278</v>
      </c>
      <c r="F1962" t="s">
        <v>7891</v>
      </c>
      <c r="G1962" t="str">
        <f t="shared" si="30"/>
        <v>Петровск-Забайкальскс Катангар</v>
      </c>
    </row>
    <row r="1963" spans="2:7" x14ac:dyDescent="0.25">
      <c r="B1963" s="166">
        <v>101129199</v>
      </c>
      <c r="C1963" t="b">
        <v>1</v>
      </c>
      <c r="D1963" t="s">
        <v>8330</v>
      </c>
      <c r="E1963" t="s">
        <v>43</v>
      </c>
      <c r="F1963" t="s">
        <v>4608</v>
      </c>
      <c r="G1963" t="str">
        <f t="shared" si="30"/>
        <v>Карымский РЭСс Верхняя Талача</v>
      </c>
    </row>
    <row r="1964" spans="2:7" x14ac:dyDescent="0.25">
      <c r="B1964" s="195">
        <v>101129263</v>
      </c>
      <c r="C1964" t="b">
        <v>1</v>
      </c>
      <c r="D1964" t="s">
        <v>8285</v>
      </c>
      <c r="E1964" t="s">
        <v>8278</v>
      </c>
      <c r="F1964" t="s">
        <v>7891</v>
      </c>
      <c r="G1964" t="str">
        <f t="shared" si="30"/>
        <v>Петровск-Забайкальскс Катангар</v>
      </c>
    </row>
    <row r="1965" spans="2:7" x14ac:dyDescent="0.25">
      <c r="B1965" s="175">
        <v>101129365</v>
      </c>
      <c r="C1965" t="b">
        <v>1</v>
      </c>
      <c r="D1965" t="s">
        <v>8323</v>
      </c>
      <c r="E1965" t="s">
        <v>28</v>
      </c>
      <c r="F1965" t="s">
        <v>7458</v>
      </c>
      <c r="G1965" t="str">
        <f t="shared" si="30"/>
        <v>Черновский РЭСп Восточный</v>
      </c>
    </row>
    <row r="1966" spans="2:7" x14ac:dyDescent="0.25">
      <c r="B1966" s="195">
        <v>101129375</v>
      </c>
      <c r="C1966" t="b">
        <v>1</v>
      </c>
      <c r="D1966" t="s">
        <v>8328</v>
      </c>
      <c r="E1966" t="s">
        <v>109</v>
      </c>
      <c r="F1966" t="s">
        <v>5415</v>
      </c>
      <c r="G1966" t="str">
        <f t="shared" si="30"/>
        <v>Балейский РЭСс Шелопугино</v>
      </c>
    </row>
    <row r="1967" spans="2:7" x14ac:dyDescent="0.25">
      <c r="B1967" s="175">
        <v>101129412</v>
      </c>
      <c r="C1967" t="b">
        <v>1</v>
      </c>
      <c r="D1967" t="s">
        <v>8317</v>
      </c>
      <c r="E1967" t="s">
        <v>28</v>
      </c>
      <c r="F1967" t="s">
        <v>3591</v>
      </c>
      <c r="G1967" t="str">
        <f t="shared" si="30"/>
        <v>Черновский РЭСп Энергетиков</v>
      </c>
    </row>
    <row r="1968" spans="2:7" x14ac:dyDescent="0.25">
      <c r="B1968" s="166">
        <v>101129417</v>
      </c>
      <c r="C1968" t="b">
        <v>1</v>
      </c>
      <c r="D1968" t="s">
        <v>8330</v>
      </c>
      <c r="E1968" t="s">
        <v>43</v>
      </c>
      <c r="F1968" t="s">
        <v>4624</v>
      </c>
      <c r="G1968" t="str">
        <f t="shared" si="30"/>
        <v>Карымский РЭСс Нарын-Талача</v>
      </c>
    </row>
    <row r="1969" spans="2:7" x14ac:dyDescent="0.25">
      <c r="B1969" s="195">
        <v>101129520</v>
      </c>
      <c r="C1969" t="b">
        <v>1</v>
      </c>
      <c r="D1969" t="s">
        <v>8285</v>
      </c>
      <c r="E1969" t="s">
        <v>8278</v>
      </c>
      <c r="F1969" t="s">
        <v>3570</v>
      </c>
      <c r="G1969" t="str">
        <f t="shared" si="30"/>
        <v>Петровск-Забайкальскнп Катангар Лесоучасток</v>
      </c>
    </row>
    <row r="1970" spans="2:7" x14ac:dyDescent="0.25">
      <c r="B1970" s="166">
        <v>101129521</v>
      </c>
      <c r="C1970" t="b">
        <v>1</v>
      </c>
      <c r="D1970" t="s">
        <v>8334</v>
      </c>
      <c r="E1970" t="s">
        <v>1</v>
      </c>
      <c r="F1970" t="s">
        <v>4239</v>
      </c>
      <c r="G1970" t="str">
        <f t="shared" si="30"/>
        <v>Дульдургинский РЭСс Алханай</v>
      </c>
    </row>
    <row r="1971" spans="2:7" x14ac:dyDescent="0.25">
      <c r="B1971" s="166">
        <v>101129578</v>
      </c>
      <c r="C1971" t="b">
        <v>1</v>
      </c>
      <c r="D1971" t="s">
        <v>8332</v>
      </c>
      <c r="E1971" t="s">
        <v>1</v>
      </c>
      <c r="F1971" t="s">
        <v>4237</v>
      </c>
      <c r="G1971" t="str">
        <f t="shared" si="30"/>
        <v>Дульдургинский РЭСс Узон</v>
      </c>
    </row>
    <row r="1972" spans="2:7" x14ac:dyDescent="0.25">
      <c r="B1972" s="166">
        <v>101129590</v>
      </c>
      <c r="C1972" t="b">
        <v>1</v>
      </c>
      <c r="D1972" t="s">
        <v>8331</v>
      </c>
      <c r="E1972" t="s">
        <v>1</v>
      </c>
      <c r="F1972" t="s">
        <v>3327</v>
      </c>
      <c r="G1972" t="str">
        <f t="shared" si="30"/>
        <v>Дульдургинский РЭСс Дульдурга</v>
      </c>
    </row>
    <row r="1973" spans="2:7" x14ac:dyDescent="0.25">
      <c r="B1973" s="175">
        <v>101129638</v>
      </c>
      <c r="C1973" t="b">
        <v>1</v>
      </c>
      <c r="D1973" t="s">
        <v>8320</v>
      </c>
      <c r="E1973" t="s">
        <v>28</v>
      </c>
      <c r="F1973" t="s">
        <v>3591</v>
      </c>
      <c r="G1973" t="str">
        <f t="shared" si="30"/>
        <v>Черновский РЭСп Энергетиков</v>
      </c>
    </row>
    <row r="1974" spans="2:7" x14ac:dyDescent="0.25">
      <c r="B1974" s="166">
        <v>101129651</v>
      </c>
      <c r="C1974" t="b">
        <v>1</v>
      </c>
      <c r="D1974" t="s">
        <v>8330</v>
      </c>
      <c r="E1974" t="s">
        <v>43</v>
      </c>
      <c r="F1974" t="s">
        <v>4624</v>
      </c>
      <c r="G1974" t="str">
        <f t="shared" si="30"/>
        <v>Карымский РЭСс Нарын-Талача</v>
      </c>
    </row>
    <row r="1975" spans="2:7" x14ac:dyDescent="0.25">
      <c r="B1975" s="195">
        <v>101129713</v>
      </c>
      <c r="C1975" t="b">
        <v>1</v>
      </c>
      <c r="D1975" t="s">
        <v>8285</v>
      </c>
      <c r="E1975" t="s">
        <v>8278</v>
      </c>
      <c r="F1975" t="s">
        <v>3570</v>
      </c>
      <c r="G1975" t="str">
        <f t="shared" si="30"/>
        <v>Петровск-Забайкальскнп Катангар Лесоучасток</v>
      </c>
    </row>
    <row r="1976" spans="2:7" x14ac:dyDescent="0.25">
      <c r="B1976" s="166">
        <v>101129860</v>
      </c>
      <c r="C1976" t="b">
        <v>1</v>
      </c>
      <c r="D1976" t="s">
        <v>8331</v>
      </c>
      <c r="E1976" t="s">
        <v>1</v>
      </c>
      <c r="F1976" t="s">
        <v>3327</v>
      </c>
      <c r="G1976" t="str">
        <f t="shared" si="30"/>
        <v>Дульдургинский РЭСс Дульдурга</v>
      </c>
    </row>
    <row r="1977" spans="2:7" x14ac:dyDescent="0.25">
      <c r="B1977" s="175">
        <v>101129878</v>
      </c>
      <c r="C1977" t="b">
        <v>1</v>
      </c>
      <c r="D1977" t="s">
        <v>8322</v>
      </c>
      <c r="E1977" t="s">
        <v>28</v>
      </c>
      <c r="F1977" t="s">
        <v>7462</v>
      </c>
      <c r="G1977" t="str">
        <f t="shared" si="30"/>
        <v>Черновский РЭСс Засопка</v>
      </c>
    </row>
    <row r="1978" spans="2:7" x14ac:dyDescent="0.25">
      <c r="B1978" s="519">
        <v>101129962</v>
      </c>
      <c r="C1978" t="b">
        <v>1</v>
      </c>
      <c r="D1978" t="s">
        <v>8282</v>
      </c>
      <c r="E1978" t="s">
        <v>11</v>
      </c>
      <c r="F1978" t="s">
        <v>3524</v>
      </c>
      <c r="G1978" t="str">
        <f t="shared" si="30"/>
        <v>Борзинский РЭСп/ст Даурия</v>
      </c>
    </row>
    <row r="1979" spans="2:7" x14ac:dyDescent="0.25">
      <c r="B1979" s="166">
        <v>101130007</v>
      </c>
      <c r="C1979" t="b">
        <v>1</v>
      </c>
      <c r="D1979" t="s">
        <v>8332</v>
      </c>
      <c r="E1979" t="s">
        <v>1</v>
      </c>
      <c r="F1979" t="s">
        <v>4237</v>
      </c>
      <c r="G1979" t="str">
        <f t="shared" si="30"/>
        <v>Дульдургинский РЭСс Узон</v>
      </c>
    </row>
    <row r="1980" spans="2:7" x14ac:dyDescent="0.25">
      <c r="B1980" s="519">
        <v>101130049</v>
      </c>
      <c r="C1980" t="b">
        <v>1</v>
      </c>
      <c r="D1980" t="s">
        <v>8282</v>
      </c>
      <c r="E1980" t="s">
        <v>11</v>
      </c>
      <c r="F1980" t="s">
        <v>3524</v>
      </c>
      <c r="G1980" t="str">
        <f t="shared" si="30"/>
        <v>Борзинский РЭСп/ст Даурия</v>
      </c>
    </row>
    <row r="1981" spans="2:7" x14ac:dyDescent="0.25">
      <c r="B1981" s="166">
        <v>101130076</v>
      </c>
      <c r="C1981" t="b">
        <v>1</v>
      </c>
      <c r="D1981" t="s">
        <v>8332</v>
      </c>
      <c r="E1981" t="s">
        <v>1</v>
      </c>
      <c r="F1981" t="s">
        <v>4237</v>
      </c>
      <c r="G1981" t="str">
        <f t="shared" si="30"/>
        <v>Дульдургинский РЭСс Узон</v>
      </c>
    </row>
    <row r="1982" spans="2:7" x14ac:dyDescent="0.25">
      <c r="B1982" s="166">
        <v>101130113</v>
      </c>
      <c r="C1982" t="b">
        <v>1</v>
      </c>
      <c r="D1982" t="s">
        <v>8335</v>
      </c>
      <c r="E1982" t="s">
        <v>1</v>
      </c>
      <c r="F1982" t="s">
        <v>4237</v>
      </c>
      <c r="G1982" t="str">
        <f t="shared" si="30"/>
        <v>Дульдургинский РЭСс Узон</v>
      </c>
    </row>
    <row r="1983" spans="2:7" x14ac:dyDescent="0.25">
      <c r="B1983" s="519">
        <v>101130185</v>
      </c>
      <c r="C1983" t="b">
        <v>1</v>
      </c>
      <c r="D1983" t="s">
        <v>8282</v>
      </c>
      <c r="E1983" t="s">
        <v>11</v>
      </c>
      <c r="F1983" t="s">
        <v>3524</v>
      </c>
      <c r="G1983" t="str">
        <f t="shared" si="30"/>
        <v>Борзинский РЭСп/ст Даурия</v>
      </c>
    </row>
    <row r="1984" spans="2:7" x14ac:dyDescent="0.25">
      <c r="B1984" s="166">
        <v>101130198</v>
      </c>
      <c r="C1984" t="b">
        <v>1</v>
      </c>
      <c r="D1984" t="s">
        <v>8336</v>
      </c>
      <c r="E1984" t="s">
        <v>1</v>
      </c>
      <c r="F1984" t="s">
        <v>4237</v>
      </c>
      <c r="G1984" t="str">
        <f t="shared" si="30"/>
        <v>Дульдургинский РЭСс Узон</v>
      </c>
    </row>
    <row r="1985" spans="2:7" x14ac:dyDescent="0.25">
      <c r="B1985" s="195">
        <v>101130221</v>
      </c>
      <c r="C1985" t="b">
        <v>1</v>
      </c>
      <c r="D1985" t="s">
        <v>8328</v>
      </c>
      <c r="E1985" t="s">
        <v>109</v>
      </c>
      <c r="F1985" t="s">
        <v>5415</v>
      </c>
      <c r="G1985" t="str">
        <f t="shared" si="30"/>
        <v>Балейский РЭСс Шелопугино</v>
      </c>
    </row>
    <row r="1986" spans="2:7" x14ac:dyDescent="0.25">
      <c r="B1986" s="166">
        <v>101130250</v>
      </c>
      <c r="C1986" t="b">
        <v>1</v>
      </c>
      <c r="D1986" t="s">
        <v>8331</v>
      </c>
      <c r="E1986" t="s">
        <v>1</v>
      </c>
      <c r="F1986" t="s">
        <v>3327</v>
      </c>
      <c r="G1986" t="str">
        <f t="shared" si="30"/>
        <v>Дульдургинский РЭСс Дульдурга</v>
      </c>
    </row>
    <row r="1987" spans="2:7" x14ac:dyDescent="0.25">
      <c r="B1987" s="166">
        <v>101130285</v>
      </c>
      <c r="C1987" t="b">
        <v>1</v>
      </c>
      <c r="D1987" t="s">
        <v>8331</v>
      </c>
      <c r="E1987" t="s">
        <v>1</v>
      </c>
      <c r="F1987" t="s">
        <v>3327</v>
      </c>
      <c r="G1987" t="str">
        <f t="shared" si="30"/>
        <v>Дульдургинский РЭСс Дульдурга</v>
      </c>
    </row>
    <row r="1988" spans="2:7" x14ac:dyDescent="0.25">
      <c r="B1988" s="195">
        <v>101130316</v>
      </c>
      <c r="C1988" t="b">
        <v>1</v>
      </c>
      <c r="D1988" t="s">
        <v>8325</v>
      </c>
      <c r="E1988" t="s">
        <v>109</v>
      </c>
      <c r="F1988" t="s">
        <v>5413</v>
      </c>
      <c r="G1988" t="str">
        <f t="shared" si="30"/>
        <v>Балейский РЭСс Ундино-Поселье</v>
      </c>
    </row>
    <row r="1989" spans="2:7" x14ac:dyDescent="0.25">
      <c r="B1989" s="195">
        <v>101130412</v>
      </c>
      <c r="C1989" t="b">
        <v>1</v>
      </c>
      <c r="D1989" t="s">
        <v>8325</v>
      </c>
      <c r="E1989" t="s">
        <v>109</v>
      </c>
      <c r="F1989" t="s">
        <v>5413</v>
      </c>
      <c r="G1989" t="str">
        <f t="shared" si="30"/>
        <v>Балейский РЭСс Ундино-Поселье</v>
      </c>
    </row>
    <row r="1990" spans="2:7" x14ac:dyDescent="0.25">
      <c r="B1990" s="166">
        <v>101130451</v>
      </c>
      <c r="C1990" t="b">
        <v>1</v>
      </c>
      <c r="D1990" t="s">
        <v>8330</v>
      </c>
      <c r="E1990" t="s">
        <v>43</v>
      </c>
      <c r="F1990" t="s">
        <v>4624</v>
      </c>
      <c r="G1990" t="str">
        <f t="shared" si="30"/>
        <v>Карымский РЭСс Нарын-Талача</v>
      </c>
    </row>
    <row r="1991" spans="2:7" x14ac:dyDescent="0.25">
      <c r="B1991" s="166">
        <v>101130456</v>
      </c>
      <c r="C1991" t="b">
        <v>1</v>
      </c>
      <c r="D1991" t="s">
        <v>8332</v>
      </c>
      <c r="E1991" t="s">
        <v>1</v>
      </c>
      <c r="F1991" t="s">
        <v>4237</v>
      </c>
      <c r="G1991" t="str">
        <f t="shared" si="30"/>
        <v>Дульдургинский РЭСс Узон</v>
      </c>
    </row>
    <row r="1992" spans="2:7" x14ac:dyDescent="0.25">
      <c r="B1992" s="195">
        <v>101130480</v>
      </c>
      <c r="C1992" t="b">
        <v>1</v>
      </c>
      <c r="D1992" t="s">
        <v>8285</v>
      </c>
      <c r="E1992" t="s">
        <v>8278</v>
      </c>
      <c r="F1992" t="s">
        <v>3570</v>
      </c>
      <c r="G1992" t="str">
        <f t="shared" si="30"/>
        <v>Петровск-Забайкальскнп Катангар Лесоучасток</v>
      </c>
    </row>
    <row r="1993" spans="2:7" x14ac:dyDescent="0.25">
      <c r="B1993" s="166">
        <v>101130575</v>
      </c>
      <c r="C1993" t="b">
        <v>1</v>
      </c>
      <c r="D1993" t="s">
        <v>8331</v>
      </c>
      <c r="E1993" t="s">
        <v>1</v>
      </c>
      <c r="F1993" t="s">
        <v>3327</v>
      </c>
      <c r="G1993" t="str">
        <f t="shared" si="30"/>
        <v>Дульдургинский РЭСс Дульдурга</v>
      </c>
    </row>
    <row r="1994" spans="2:7" x14ac:dyDescent="0.25">
      <c r="B1994" s="166">
        <v>101130583</v>
      </c>
      <c r="C1994" t="b">
        <v>1</v>
      </c>
      <c r="D1994" t="s">
        <v>8332</v>
      </c>
      <c r="E1994" t="s">
        <v>1</v>
      </c>
      <c r="F1994" t="s">
        <v>4237</v>
      </c>
      <c r="G1994" t="str">
        <f t="shared" si="30"/>
        <v>Дульдургинский РЭСс Узон</v>
      </c>
    </row>
    <row r="1995" spans="2:7" x14ac:dyDescent="0.25">
      <c r="B1995" s="166">
        <v>101130600</v>
      </c>
      <c r="C1995" t="b">
        <v>1</v>
      </c>
      <c r="D1995" t="s">
        <v>8330</v>
      </c>
      <c r="E1995" t="s">
        <v>43</v>
      </c>
      <c r="F1995" t="s">
        <v>4624</v>
      </c>
      <c r="G1995" t="str">
        <f t="shared" si="30"/>
        <v>Карымский РЭСс Нарын-Талача</v>
      </c>
    </row>
    <row r="1996" spans="2:7" x14ac:dyDescent="0.25">
      <c r="B1996" s="519">
        <v>101130626</v>
      </c>
      <c r="C1996" t="b">
        <v>1</v>
      </c>
      <c r="D1996" t="s">
        <v>8282</v>
      </c>
      <c r="E1996" t="s">
        <v>11</v>
      </c>
      <c r="F1996" t="s">
        <v>3524</v>
      </c>
      <c r="G1996" t="str">
        <f t="shared" si="30"/>
        <v>Борзинский РЭСп/ст Даурия</v>
      </c>
    </row>
    <row r="1997" spans="2:7" x14ac:dyDescent="0.25">
      <c r="B1997" s="166">
        <v>101130630</v>
      </c>
      <c r="C1997" t="b">
        <v>1</v>
      </c>
      <c r="D1997" t="s">
        <v>8331</v>
      </c>
      <c r="E1997" t="s">
        <v>1</v>
      </c>
      <c r="F1997" t="s">
        <v>3327</v>
      </c>
      <c r="G1997" t="str">
        <f t="shared" si="30"/>
        <v>Дульдургинский РЭСс Дульдурга</v>
      </c>
    </row>
    <row r="1998" spans="2:7" x14ac:dyDescent="0.25">
      <c r="B1998" s="195">
        <v>101130649</v>
      </c>
      <c r="C1998" t="b">
        <v>1</v>
      </c>
      <c r="D1998" t="s">
        <v>8285</v>
      </c>
      <c r="E1998" t="s">
        <v>8278</v>
      </c>
      <c r="F1998" t="s">
        <v>3570</v>
      </c>
      <c r="G1998" t="str">
        <f t="shared" ref="G1998:G2061" si="31">CONCATENATE(E1998,F1998)</f>
        <v>Петровск-Забайкальскнп Катангар Лесоучасток</v>
      </c>
    </row>
    <row r="1999" spans="2:7" x14ac:dyDescent="0.25">
      <c r="B1999" s="166">
        <v>101130702</v>
      </c>
      <c r="C1999" t="b">
        <v>1</v>
      </c>
      <c r="D1999" t="s">
        <v>8330</v>
      </c>
      <c r="E1999" t="s">
        <v>43</v>
      </c>
      <c r="F1999" t="s">
        <v>4624</v>
      </c>
      <c r="G1999" t="str">
        <f t="shared" si="31"/>
        <v>Карымский РЭСс Нарын-Талача</v>
      </c>
    </row>
    <row r="2000" spans="2:7" x14ac:dyDescent="0.25">
      <c r="B2000" s="166">
        <v>101130714</v>
      </c>
      <c r="C2000" t="b">
        <v>1</v>
      </c>
      <c r="D2000" t="s">
        <v>8331</v>
      </c>
      <c r="E2000" t="s">
        <v>1</v>
      </c>
      <c r="F2000" t="s">
        <v>3327</v>
      </c>
      <c r="G2000" t="str">
        <f t="shared" si="31"/>
        <v>Дульдургинский РЭСс Дульдурга</v>
      </c>
    </row>
    <row r="2001" spans="2:7" x14ac:dyDescent="0.25">
      <c r="B2001" s="519">
        <v>101130767</v>
      </c>
      <c r="C2001" t="b">
        <v>1</v>
      </c>
      <c r="D2001" t="s">
        <v>8282</v>
      </c>
      <c r="E2001" t="s">
        <v>11</v>
      </c>
      <c r="F2001" t="s">
        <v>3524</v>
      </c>
      <c r="G2001" t="str">
        <f t="shared" si="31"/>
        <v>Борзинский РЭСп/ст Даурия</v>
      </c>
    </row>
    <row r="2002" spans="2:7" x14ac:dyDescent="0.25">
      <c r="B2002" s="428">
        <v>101130842</v>
      </c>
      <c r="C2002" t="b">
        <v>1</v>
      </c>
      <c r="D2002" t="s">
        <v>8302</v>
      </c>
      <c r="E2002" t="s">
        <v>46</v>
      </c>
      <c r="F2002" t="s">
        <v>3339</v>
      </c>
      <c r="G2002" t="str">
        <f t="shared" si="31"/>
        <v>Читинский РЭСс Смоленка</v>
      </c>
    </row>
    <row r="2003" spans="2:7" x14ac:dyDescent="0.25">
      <c r="B2003" s="428">
        <v>101130844</v>
      </c>
      <c r="C2003" t="b">
        <v>1</v>
      </c>
      <c r="D2003" t="s">
        <v>8302</v>
      </c>
      <c r="E2003" t="s">
        <v>46</v>
      </c>
      <c r="F2003" t="s">
        <v>3339</v>
      </c>
      <c r="G2003" t="str">
        <f t="shared" si="31"/>
        <v>Читинский РЭСс Смоленка</v>
      </c>
    </row>
    <row r="2004" spans="2:7" x14ac:dyDescent="0.25">
      <c r="B2004" s="175">
        <v>101130859</v>
      </c>
      <c r="C2004" t="b">
        <v>1</v>
      </c>
      <c r="D2004" t="s">
        <v>8316</v>
      </c>
      <c r="E2004" t="s">
        <v>28</v>
      </c>
      <c r="F2004" t="s">
        <v>3594</v>
      </c>
      <c r="G2004" t="str">
        <f t="shared" si="31"/>
        <v>Черновский РЭСп ЧЭС</v>
      </c>
    </row>
    <row r="2005" spans="2:7" x14ac:dyDescent="0.25">
      <c r="B2005" s="166">
        <v>101130862</v>
      </c>
      <c r="C2005" t="b">
        <v>1</v>
      </c>
      <c r="D2005" t="s">
        <v>8331</v>
      </c>
      <c r="E2005" t="s">
        <v>1</v>
      </c>
      <c r="F2005" t="s">
        <v>3327</v>
      </c>
      <c r="G2005" t="str">
        <f t="shared" si="31"/>
        <v>Дульдургинский РЭСс Дульдурга</v>
      </c>
    </row>
    <row r="2006" spans="2:7" x14ac:dyDescent="0.25">
      <c r="B2006" s="166">
        <v>101130871</v>
      </c>
      <c r="C2006" t="b">
        <v>1</v>
      </c>
      <c r="D2006" t="s">
        <v>8331</v>
      </c>
      <c r="E2006" t="s">
        <v>1</v>
      </c>
      <c r="F2006" t="s">
        <v>3327</v>
      </c>
      <c r="G2006" t="str">
        <f t="shared" si="31"/>
        <v>Дульдургинский РЭСс Дульдурга</v>
      </c>
    </row>
    <row r="2007" spans="2:7" x14ac:dyDescent="0.25">
      <c r="B2007" s="195">
        <v>101130876</v>
      </c>
      <c r="C2007" t="b">
        <v>1</v>
      </c>
      <c r="D2007" t="s">
        <v>8325</v>
      </c>
      <c r="E2007" t="s">
        <v>109</v>
      </c>
      <c r="F2007" t="s">
        <v>5413</v>
      </c>
      <c r="G2007" t="str">
        <f t="shared" si="31"/>
        <v>Балейский РЭСс Ундино-Поселье</v>
      </c>
    </row>
    <row r="2008" spans="2:7" x14ac:dyDescent="0.25">
      <c r="B2008" s="519">
        <v>101130926</v>
      </c>
      <c r="C2008" t="b">
        <v>1</v>
      </c>
      <c r="D2008" t="s">
        <v>8282</v>
      </c>
      <c r="E2008" t="s">
        <v>11</v>
      </c>
      <c r="F2008" t="s">
        <v>3524</v>
      </c>
      <c r="G2008" t="str">
        <f t="shared" si="31"/>
        <v>Борзинский РЭСп/ст Даурия</v>
      </c>
    </row>
    <row r="2009" spans="2:7" x14ac:dyDescent="0.25">
      <c r="B2009" s="166">
        <v>101130945</v>
      </c>
      <c r="C2009" t="b">
        <v>1</v>
      </c>
      <c r="D2009" t="s">
        <v>8330</v>
      </c>
      <c r="E2009" t="s">
        <v>43</v>
      </c>
      <c r="F2009" t="s">
        <v>4624</v>
      </c>
      <c r="G2009" t="str">
        <f t="shared" si="31"/>
        <v>Карымский РЭСс Нарын-Талача</v>
      </c>
    </row>
    <row r="2010" spans="2:7" x14ac:dyDescent="0.25">
      <c r="B2010" s="166">
        <v>101131017</v>
      </c>
      <c r="C2010" t="b">
        <v>1</v>
      </c>
      <c r="D2010" t="s">
        <v>8332</v>
      </c>
      <c r="E2010" t="s">
        <v>1</v>
      </c>
      <c r="F2010" t="s">
        <v>4237</v>
      </c>
      <c r="G2010" t="str">
        <f t="shared" si="31"/>
        <v>Дульдургинский РЭСс Узон</v>
      </c>
    </row>
    <row r="2011" spans="2:7" x14ac:dyDescent="0.25">
      <c r="B2011" s="519">
        <v>101131079</v>
      </c>
      <c r="C2011" t="b">
        <v>1</v>
      </c>
      <c r="D2011" t="s">
        <v>8282</v>
      </c>
      <c r="E2011" t="s">
        <v>11</v>
      </c>
      <c r="F2011" t="s">
        <v>3524</v>
      </c>
      <c r="G2011" t="str">
        <f t="shared" si="31"/>
        <v>Борзинский РЭСп/ст Даурия</v>
      </c>
    </row>
    <row r="2012" spans="2:7" x14ac:dyDescent="0.25">
      <c r="B2012" s="166">
        <v>101131084</v>
      </c>
      <c r="C2012" t="b">
        <v>1</v>
      </c>
      <c r="D2012" t="s">
        <v>8300</v>
      </c>
      <c r="E2012" t="s">
        <v>45</v>
      </c>
      <c r="F2012" t="s">
        <v>3319</v>
      </c>
      <c r="G2012" t="str">
        <f t="shared" si="31"/>
        <v>Центральный РЭСг Чита</v>
      </c>
    </row>
    <row r="2013" spans="2:7" x14ac:dyDescent="0.25">
      <c r="B2013" s="519">
        <v>101131098</v>
      </c>
      <c r="C2013" t="b">
        <v>1</v>
      </c>
      <c r="D2013" t="s">
        <v>8282</v>
      </c>
      <c r="E2013" t="s">
        <v>11</v>
      </c>
      <c r="F2013" t="s">
        <v>3524</v>
      </c>
      <c r="G2013" t="str">
        <f t="shared" si="31"/>
        <v>Борзинский РЭСп/ст Даурия</v>
      </c>
    </row>
    <row r="2014" spans="2:7" x14ac:dyDescent="0.25">
      <c r="B2014" s="166">
        <v>101131133</v>
      </c>
      <c r="C2014" t="b">
        <v>1</v>
      </c>
      <c r="D2014" t="s">
        <v>8331</v>
      </c>
      <c r="E2014" t="s">
        <v>1</v>
      </c>
      <c r="F2014" t="s">
        <v>3327</v>
      </c>
      <c r="G2014" t="str">
        <f t="shared" si="31"/>
        <v>Дульдургинский РЭСс Дульдурга</v>
      </c>
    </row>
    <row r="2015" spans="2:7" x14ac:dyDescent="0.25">
      <c r="B2015" s="166">
        <v>101131162</v>
      </c>
      <c r="C2015" t="b">
        <v>1</v>
      </c>
      <c r="D2015" t="s">
        <v>8331</v>
      </c>
      <c r="E2015" t="s">
        <v>1</v>
      </c>
      <c r="F2015" t="s">
        <v>3327</v>
      </c>
      <c r="G2015" t="str">
        <f t="shared" si="31"/>
        <v>Дульдургинский РЭСс Дульдурга</v>
      </c>
    </row>
    <row r="2016" spans="2:7" x14ac:dyDescent="0.25">
      <c r="B2016" s="166">
        <v>101131260</v>
      </c>
      <c r="C2016" t="b">
        <v>1</v>
      </c>
      <c r="D2016" t="s">
        <v>8335</v>
      </c>
      <c r="E2016" t="s">
        <v>1</v>
      </c>
      <c r="F2016" t="s">
        <v>4237</v>
      </c>
      <c r="G2016" t="str">
        <f t="shared" si="31"/>
        <v>Дульдургинский РЭСс Узон</v>
      </c>
    </row>
    <row r="2017" spans="2:7" x14ac:dyDescent="0.25">
      <c r="B2017" s="519">
        <v>101131324</v>
      </c>
      <c r="C2017" t="b">
        <v>1</v>
      </c>
      <c r="D2017" t="s">
        <v>8282</v>
      </c>
      <c r="E2017" t="s">
        <v>11</v>
      </c>
      <c r="F2017" t="s">
        <v>3524</v>
      </c>
      <c r="G2017" t="str">
        <f t="shared" si="31"/>
        <v>Борзинский РЭСп/ст Даурия</v>
      </c>
    </row>
    <row r="2018" spans="2:7" x14ac:dyDescent="0.25">
      <c r="B2018" s="195">
        <v>101131403</v>
      </c>
      <c r="C2018" t="b">
        <v>1</v>
      </c>
      <c r="D2018" t="s">
        <v>8328</v>
      </c>
      <c r="E2018" t="s">
        <v>109</v>
      </c>
      <c r="F2018" t="s">
        <v>5415</v>
      </c>
      <c r="G2018" t="str">
        <f t="shared" si="31"/>
        <v>Балейский РЭСс Шелопугино</v>
      </c>
    </row>
    <row r="2019" spans="2:7" x14ac:dyDescent="0.25">
      <c r="B2019" s="195">
        <v>101131439</v>
      </c>
      <c r="C2019" t="b">
        <v>1</v>
      </c>
      <c r="D2019" t="s">
        <v>8327</v>
      </c>
      <c r="E2019" t="s">
        <v>109</v>
      </c>
      <c r="F2019" t="s">
        <v>3337</v>
      </c>
      <c r="G2019" t="str">
        <f t="shared" si="31"/>
        <v>Балейский РЭСс Унда</v>
      </c>
    </row>
    <row r="2020" spans="2:7" x14ac:dyDescent="0.25">
      <c r="B2020" s="166">
        <v>101131467</v>
      </c>
      <c r="C2020" t="b">
        <v>1</v>
      </c>
      <c r="D2020" t="s">
        <v>8331</v>
      </c>
      <c r="E2020" t="s">
        <v>1</v>
      </c>
      <c r="F2020" t="s">
        <v>3327</v>
      </c>
      <c r="G2020" t="str">
        <f t="shared" si="31"/>
        <v>Дульдургинский РЭСс Дульдурга</v>
      </c>
    </row>
    <row r="2021" spans="2:7" x14ac:dyDescent="0.25">
      <c r="B2021" s="195">
        <v>101131471</v>
      </c>
      <c r="C2021" t="b">
        <v>1</v>
      </c>
      <c r="D2021" t="s">
        <v>8325</v>
      </c>
      <c r="E2021" t="s">
        <v>109</v>
      </c>
      <c r="F2021" t="s">
        <v>5413</v>
      </c>
      <c r="G2021" t="str">
        <f t="shared" si="31"/>
        <v>Балейский РЭСс Ундино-Поселье</v>
      </c>
    </row>
    <row r="2022" spans="2:7" x14ac:dyDescent="0.25">
      <c r="B2022" s="175">
        <v>101131497</v>
      </c>
      <c r="C2022" t="b">
        <v>1</v>
      </c>
      <c r="D2022" t="s">
        <v>8305</v>
      </c>
      <c r="E2022" t="s">
        <v>108</v>
      </c>
      <c r="F2022" t="s">
        <v>3503</v>
      </c>
      <c r="G2022" t="str">
        <f t="shared" si="31"/>
        <v>Холбонский РЭСс Золотухино</v>
      </c>
    </row>
    <row r="2023" spans="2:7" x14ac:dyDescent="0.25">
      <c r="B2023" s="166">
        <v>101131728</v>
      </c>
      <c r="C2023" t="b">
        <v>1</v>
      </c>
      <c r="D2023" t="s">
        <v>8330</v>
      </c>
      <c r="E2023" t="s">
        <v>43</v>
      </c>
      <c r="F2023" t="s">
        <v>4624</v>
      </c>
      <c r="G2023" t="str">
        <f t="shared" si="31"/>
        <v>Карымский РЭСс Нарын-Талача</v>
      </c>
    </row>
    <row r="2024" spans="2:7" x14ac:dyDescent="0.25">
      <c r="B2024" s="195">
        <v>101131874</v>
      </c>
      <c r="C2024" t="b">
        <v>1</v>
      </c>
      <c r="D2024" t="s">
        <v>8325</v>
      </c>
      <c r="E2024" t="s">
        <v>109</v>
      </c>
      <c r="F2024" t="s">
        <v>5413</v>
      </c>
      <c r="G2024" t="str">
        <f t="shared" si="31"/>
        <v>Балейский РЭСс Ундино-Поселье</v>
      </c>
    </row>
    <row r="2025" spans="2:7" x14ac:dyDescent="0.25">
      <c r="B2025" s="166">
        <v>101131902</v>
      </c>
      <c r="C2025" t="b">
        <v>1</v>
      </c>
      <c r="D2025" t="s">
        <v>8290</v>
      </c>
      <c r="E2025" t="s">
        <v>45</v>
      </c>
      <c r="F2025" t="s">
        <v>3319</v>
      </c>
      <c r="G2025" t="str">
        <f t="shared" si="31"/>
        <v>Центральный РЭСг Чита</v>
      </c>
    </row>
    <row r="2026" spans="2:7" x14ac:dyDescent="0.25">
      <c r="B2026" s="195">
        <v>101131985</v>
      </c>
      <c r="C2026" t="b">
        <v>1</v>
      </c>
      <c r="D2026" t="s">
        <v>8328</v>
      </c>
      <c r="E2026" t="s">
        <v>109</v>
      </c>
      <c r="F2026" t="s">
        <v>5415</v>
      </c>
      <c r="G2026" t="str">
        <f t="shared" si="31"/>
        <v>Балейский РЭСс Шелопугино</v>
      </c>
    </row>
    <row r="2027" spans="2:7" x14ac:dyDescent="0.25">
      <c r="B2027" s="195">
        <v>101132012</v>
      </c>
      <c r="C2027" t="b">
        <v>1</v>
      </c>
      <c r="D2027" t="s">
        <v>8306</v>
      </c>
      <c r="E2027" t="s">
        <v>8278</v>
      </c>
      <c r="F2027" t="s">
        <v>7935</v>
      </c>
      <c r="G2027" t="str">
        <f t="shared" si="31"/>
        <v>Петровск-Забайкальскпгт Могзон</v>
      </c>
    </row>
    <row r="2028" spans="2:7" x14ac:dyDescent="0.25">
      <c r="B2028" s="520">
        <v>101132039</v>
      </c>
      <c r="C2028" t="b">
        <v>1</v>
      </c>
      <c r="D2028" t="s">
        <v>8281</v>
      </c>
      <c r="E2028" t="s">
        <v>11</v>
      </c>
      <c r="F2028" t="s">
        <v>3316</v>
      </c>
      <c r="G2028" t="str">
        <f t="shared" si="31"/>
        <v>Борзинский РЭСг Борзя</v>
      </c>
    </row>
    <row r="2029" spans="2:7" x14ac:dyDescent="0.25">
      <c r="B2029" s="166">
        <v>101132055</v>
      </c>
      <c r="C2029" t="b">
        <v>1</v>
      </c>
      <c r="D2029" t="s">
        <v>8290</v>
      </c>
      <c r="E2029" t="s">
        <v>45</v>
      </c>
      <c r="F2029" t="s">
        <v>3319</v>
      </c>
      <c r="G2029" t="str">
        <f t="shared" si="31"/>
        <v>Центральный РЭСг Чита</v>
      </c>
    </row>
    <row r="2030" spans="2:7" x14ac:dyDescent="0.25">
      <c r="B2030" s="175">
        <v>101132096</v>
      </c>
      <c r="C2030" t="b">
        <v>1</v>
      </c>
      <c r="D2030" t="s">
        <v>8289</v>
      </c>
      <c r="E2030" t="s">
        <v>108</v>
      </c>
      <c r="F2030" t="s">
        <v>5407</v>
      </c>
      <c r="G2030" t="str">
        <f t="shared" si="31"/>
        <v>Холбонский РЭСс Халтуй</v>
      </c>
    </row>
    <row r="2031" spans="2:7" x14ac:dyDescent="0.25">
      <c r="B2031" s="195">
        <v>101132120</v>
      </c>
      <c r="C2031" t="b">
        <v>1</v>
      </c>
      <c r="D2031" t="s">
        <v>8326</v>
      </c>
      <c r="E2031" t="s">
        <v>109</v>
      </c>
      <c r="F2031" t="s">
        <v>5413</v>
      </c>
      <c r="G2031" t="str">
        <f t="shared" si="31"/>
        <v>Балейский РЭСс Ундино-Поселье</v>
      </c>
    </row>
    <row r="2032" spans="2:7" x14ac:dyDescent="0.25">
      <c r="B2032" s="166">
        <v>101132177</v>
      </c>
      <c r="C2032" t="b">
        <v>1</v>
      </c>
      <c r="D2032" t="s">
        <v>8330</v>
      </c>
      <c r="E2032" t="s">
        <v>43</v>
      </c>
      <c r="F2032" t="s">
        <v>4624</v>
      </c>
      <c r="G2032" t="str">
        <f t="shared" si="31"/>
        <v>Карымский РЭСс Нарын-Талача</v>
      </c>
    </row>
    <row r="2033" spans="2:7" x14ac:dyDescent="0.25">
      <c r="B2033" s="166">
        <v>101132353</v>
      </c>
      <c r="C2033" t="b">
        <v>1</v>
      </c>
      <c r="D2033" t="s">
        <v>8290</v>
      </c>
      <c r="E2033" t="s">
        <v>45</v>
      </c>
      <c r="F2033" t="s">
        <v>3319</v>
      </c>
      <c r="G2033" t="str">
        <f t="shared" si="31"/>
        <v>Центральный РЭСг Чита</v>
      </c>
    </row>
    <row r="2034" spans="2:7" x14ac:dyDescent="0.25">
      <c r="B2034" s="166">
        <v>101132364</v>
      </c>
      <c r="C2034" t="b">
        <v>1</v>
      </c>
      <c r="D2034" t="s">
        <v>8331</v>
      </c>
      <c r="E2034" t="s">
        <v>1</v>
      </c>
      <c r="F2034" t="s">
        <v>3327</v>
      </c>
      <c r="G2034" t="str">
        <f t="shared" si="31"/>
        <v>Дульдургинский РЭСс Дульдурга</v>
      </c>
    </row>
    <row r="2035" spans="2:7" x14ac:dyDescent="0.25">
      <c r="B2035" s="195">
        <v>101132383</v>
      </c>
      <c r="C2035" t="b">
        <v>1</v>
      </c>
      <c r="D2035" t="s">
        <v>8328</v>
      </c>
      <c r="E2035" t="s">
        <v>109</v>
      </c>
      <c r="F2035" t="s">
        <v>5415</v>
      </c>
      <c r="G2035" t="str">
        <f t="shared" si="31"/>
        <v>Балейский РЭСс Шелопугино</v>
      </c>
    </row>
    <row r="2036" spans="2:7" x14ac:dyDescent="0.25">
      <c r="B2036" s="175">
        <v>101132394</v>
      </c>
      <c r="C2036" t="b">
        <v>1</v>
      </c>
      <c r="D2036" t="s">
        <v>8299</v>
      </c>
      <c r="E2036" t="s">
        <v>108</v>
      </c>
      <c r="F2036" t="s">
        <v>3326</v>
      </c>
      <c r="G2036" t="str">
        <f t="shared" si="31"/>
        <v>Холбонский РЭСпгт Первомайский</v>
      </c>
    </row>
    <row r="2037" spans="2:7" x14ac:dyDescent="0.25">
      <c r="B2037" s="166">
        <v>101132475</v>
      </c>
      <c r="C2037" t="b">
        <v>1</v>
      </c>
      <c r="D2037" t="s">
        <v>8330</v>
      </c>
      <c r="E2037" t="s">
        <v>43</v>
      </c>
      <c r="F2037" t="s">
        <v>4624</v>
      </c>
      <c r="G2037" t="str">
        <f t="shared" si="31"/>
        <v>Карымский РЭСс Нарын-Талача</v>
      </c>
    </row>
    <row r="2038" spans="2:7" x14ac:dyDescent="0.25">
      <c r="B2038" s="519">
        <v>101132481</v>
      </c>
      <c r="C2038" t="b">
        <v>1</v>
      </c>
      <c r="D2038" t="s">
        <v>8282</v>
      </c>
      <c r="E2038" t="s">
        <v>11</v>
      </c>
      <c r="F2038" t="s">
        <v>3524</v>
      </c>
      <c r="G2038" t="str">
        <f t="shared" si="31"/>
        <v>Борзинский РЭСп/ст Даурия</v>
      </c>
    </row>
    <row r="2039" spans="2:7" x14ac:dyDescent="0.25">
      <c r="B2039" s="195">
        <v>101132495</v>
      </c>
      <c r="C2039" t="b">
        <v>1</v>
      </c>
      <c r="D2039" t="s">
        <v>8277</v>
      </c>
      <c r="E2039" t="s">
        <v>8278</v>
      </c>
      <c r="F2039" t="s">
        <v>7954</v>
      </c>
      <c r="G2039" t="str">
        <f t="shared" si="31"/>
        <v>Петровск-Забайкальскс Харагун</v>
      </c>
    </row>
    <row r="2040" spans="2:7" x14ac:dyDescent="0.25">
      <c r="B2040" s="519">
        <v>101132515</v>
      </c>
      <c r="C2040" t="b">
        <v>1</v>
      </c>
      <c r="D2040" t="s">
        <v>8282</v>
      </c>
      <c r="E2040" t="s">
        <v>11</v>
      </c>
      <c r="F2040" t="s">
        <v>3524</v>
      </c>
      <c r="G2040" t="str">
        <f t="shared" si="31"/>
        <v>Борзинский РЭСп/ст Даурия</v>
      </c>
    </row>
    <row r="2041" spans="2:7" x14ac:dyDescent="0.25">
      <c r="B2041" s="175">
        <v>101132532</v>
      </c>
      <c r="C2041" t="b">
        <v>1</v>
      </c>
      <c r="D2041" t="s">
        <v>8317</v>
      </c>
      <c r="E2041" t="s">
        <v>28</v>
      </c>
      <c r="F2041" t="s">
        <v>3591</v>
      </c>
      <c r="G2041" t="str">
        <f t="shared" si="31"/>
        <v>Черновский РЭСп Энергетиков</v>
      </c>
    </row>
    <row r="2042" spans="2:7" x14ac:dyDescent="0.25">
      <c r="B2042" s="166">
        <v>101132556</v>
      </c>
      <c r="C2042" t="b">
        <v>1</v>
      </c>
      <c r="D2042" t="s">
        <v>8331</v>
      </c>
      <c r="E2042" t="s">
        <v>1</v>
      </c>
      <c r="F2042" t="s">
        <v>3327</v>
      </c>
      <c r="G2042" t="str">
        <f t="shared" si="31"/>
        <v>Дульдургинский РЭСс Дульдурга</v>
      </c>
    </row>
    <row r="2043" spans="2:7" x14ac:dyDescent="0.25">
      <c r="B2043" s="428">
        <v>101132591</v>
      </c>
      <c r="C2043" t="b">
        <v>1</v>
      </c>
      <c r="D2043" t="s">
        <v>8312</v>
      </c>
      <c r="E2043" t="s">
        <v>46</v>
      </c>
      <c r="F2043" t="s">
        <v>3339</v>
      </c>
      <c r="G2043" t="str">
        <f t="shared" si="31"/>
        <v>Читинский РЭСс Смоленка</v>
      </c>
    </row>
    <row r="2044" spans="2:7" x14ac:dyDescent="0.25">
      <c r="B2044" s="166">
        <v>101132600</v>
      </c>
      <c r="C2044" t="b">
        <v>1</v>
      </c>
      <c r="D2044" t="s">
        <v>8330</v>
      </c>
      <c r="E2044" t="s">
        <v>43</v>
      </c>
      <c r="F2044" t="s">
        <v>4624</v>
      </c>
      <c r="G2044" t="str">
        <f t="shared" si="31"/>
        <v>Карымский РЭСс Нарын-Талача</v>
      </c>
    </row>
    <row r="2045" spans="2:7" x14ac:dyDescent="0.25">
      <c r="B2045" s="195">
        <v>101132609</v>
      </c>
      <c r="C2045" t="b">
        <v>1</v>
      </c>
      <c r="D2045" t="s">
        <v>8325</v>
      </c>
      <c r="E2045" t="s">
        <v>109</v>
      </c>
      <c r="F2045" t="s">
        <v>5413</v>
      </c>
      <c r="G2045" t="str">
        <f t="shared" si="31"/>
        <v>Балейский РЭСс Ундино-Поселье</v>
      </c>
    </row>
    <row r="2046" spans="2:7" x14ac:dyDescent="0.25">
      <c r="B2046" s="166">
        <v>101132621</v>
      </c>
      <c r="C2046" t="b">
        <v>1</v>
      </c>
      <c r="D2046" t="s">
        <v>8330</v>
      </c>
      <c r="E2046" t="s">
        <v>43</v>
      </c>
      <c r="F2046" t="s">
        <v>4624</v>
      </c>
      <c r="G2046" t="str">
        <f t="shared" si="31"/>
        <v>Карымский РЭСс Нарын-Талача</v>
      </c>
    </row>
    <row r="2047" spans="2:7" x14ac:dyDescent="0.25">
      <c r="B2047" s="519">
        <v>101132624</v>
      </c>
      <c r="C2047" t="b">
        <v>1</v>
      </c>
      <c r="D2047" t="s">
        <v>8282</v>
      </c>
      <c r="E2047" t="s">
        <v>11</v>
      </c>
      <c r="F2047" t="s">
        <v>3524</v>
      </c>
      <c r="G2047" t="str">
        <f t="shared" si="31"/>
        <v>Борзинский РЭСп/ст Даурия</v>
      </c>
    </row>
    <row r="2048" spans="2:7" x14ac:dyDescent="0.25">
      <c r="B2048" s="195">
        <v>101132709</v>
      </c>
      <c r="C2048" t="b">
        <v>1</v>
      </c>
      <c r="D2048" t="s">
        <v>8328</v>
      </c>
      <c r="E2048" t="s">
        <v>109</v>
      </c>
      <c r="F2048" t="s">
        <v>5415</v>
      </c>
      <c r="G2048" t="str">
        <f t="shared" si="31"/>
        <v>Балейский РЭСс Шелопугино</v>
      </c>
    </row>
    <row r="2049" spans="2:7" x14ac:dyDescent="0.25">
      <c r="B2049" s="195">
        <v>101132730</v>
      </c>
      <c r="C2049" t="b">
        <v>1</v>
      </c>
      <c r="D2049" t="s">
        <v>8328</v>
      </c>
      <c r="E2049" t="s">
        <v>109</v>
      </c>
      <c r="F2049" t="s">
        <v>5415</v>
      </c>
      <c r="G2049" t="str">
        <f t="shared" si="31"/>
        <v>Балейский РЭСс Шелопугино</v>
      </c>
    </row>
    <row r="2050" spans="2:7" x14ac:dyDescent="0.25">
      <c r="B2050" s="166">
        <v>101132792</v>
      </c>
      <c r="C2050" t="b">
        <v>1</v>
      </c>
      <c r="D2050" t="s">
        <v>8331</v>
      </c>
      <c r="E2050" t="s">
        <v>1</v>
      </c>
      <c r="F2050" t="s">
        <v>3327</v>
      </c>
      <c r="G2050" t="str">
        <f t="shared" si="31"/>
        <v>Дульдургинский РЭСс Дульдурга</v>
      </c>
    </row>
    <row r="2051" spans="2:7" x14ac:dyDescent="0.25">
      <c r="B2051" s="519">
        <v>101132807</v>
      </c>
      <c r="C2051" t="b">
        <v>1</v>
      </c>
      <c r="D2051" t="s">
        <v>8282</v>
      </c>
      <c r="E2051" t="s">
        <v>11</v>
      </c>
      <c r="F2051" t="s">
        <v>3524</v>
      </c>
      <c r="G2051" t="str">
        <f t="shared" si="31"/>
        <v>Борзинский РЭСп/ст Даурия</v>
      </c>
    </row>
    <row r="2052" spans="2:7" x14ac:dyDescent="0.25">
      <c r="B2052" s="195">
        <v>101132813</v>
      </c>
      <c r="C2052" t="b">
        <v>1</v>
      </c>
      <c r="D2052" t="s">
        <v>8326</v>
      </c>
      <c r="E2052" t="s">
        <v>109</v>
      </c>
      <c r="F2052" t="s">
        <v>5413</v>
      </c>
      <c r="G2052" t="str">
        <f t="shared" si="31"/>
        <v>Балейский РЭСс Ундино-Поселье</v>
      </c>
    </row>
    <row r="2053" spans="2:7" x14ac:dyDescent="0.25">
      <c r="B2053" s="175">
        <v>101132826</v>
      </c>
      <c r="C2053" t="b">
        <v>1</v>
      </c>
      <c r="D2053" t="s">
        <v>8320</v>
      </c>
      <c r="E2053" t="s">
        <v>28</v>
      </c>
      <c r="F2053" t="s">
        <v>3591</v>
      </c>
      <c r="G2053" t="str">
        <f t="shared" si="31"/>
        <v>Черновский РЭСп Энергетиков</v>
      </c>
    </row>
    <row r="2054" spans="2:7" x14ac:dyDescent="0.25">
      <c r="B2054" s="166">
        <v>101132894</v>
      </c>
      <c r="C2054" t="b">
        <v>1</v>
      </c>
      <c r="D2054" t="s">
        <v>8331</v>
      </c>
      <c r="E2054" t="s">
        <v>1</v>
      </c>
      <c r="F2054" t="s">
        <v>3327</v>
      </c>
      <c r="G2054" t="str">
        <f t="shared" si="31"/>
        <v>Дульдургинский РЭСс Дульдурга</v>
      </c>
    </row>
    <row r="2055" spans="2:7" x14ac:dyDescent="0.25">
      <c r="B2055" s="195">
        <v>101132909</v>
      </c>
      <c r="C2055" t="b">
        <v>1</v>
      </c>
      <c r="D2055" t="s">
        <v>8328</v>
      </c>
      <c r="E2055" t="s">
        <v>109</v>
      </c>
      <c r="F2055" t="s">
        <v>5415</v>
      </c>
      <c r="G2055" t="str">
        <f t="shared" si="31"/>
        <v>Балейский РЭСс Шелопугино</v>
      </c>
    </row>
    <row r="2056" spans="2:7" x14ac:dyDescent="0.25">
      <c r="B2056" s="195">
        <v>101133099</v>
      </c>
      <c r="C2056" t="b">
        <v>1</v>
      </c>
      <c r="D2056" t="s">
        <v>8328</v>
      </c>
      <c r="E2056" t="s">
        <v>109</v>
      </c>
      <c r="F2056" t="s">
        <v>5415</v>
      </c>
      <c r="G2056" t="str">
        <f t="shared" si="31"/>
        <v>Балейский РЭСс Шелопугино</v>
      </c>
    </row>
    <row r="2057" spans="2:7" x14ac:dyDescent="0.25">
      <c r="B2057" s="175">
        <v>101133103</v>
      </c>
      <c r="C2057" t="b">
        <v>1</v>
      </c>
      <c r="D2057" t="s">
        <v>8297</v>
      </c>
      <c r="E2057" t="s">
        <v>108</v>
      </c>
      <c r="F2057" t="s">
        <v>3407</v>
      </c>
      <c r="G2057" t="str">
        <f t="shared" si="31"/>
        <v>Холбонский РЭСс Чирон</v>
      </c>
    </row>
    <row r="2058" spans="2:7" x14ac:dyDescent="0.25">
      <c r="B2058" s="519">
        <v>101133124</v>
      </c>
      <c r="C2058" t="b">
        <v>1</v>
      </c>
      <c r="D2058" t="s">
        <v>8282</v>
      </c>
      <c r="E2058" t="s">
        <v>11</v>
      </c>
      <c r="F2058" t="s">
        <v>3524</v>
      </c>
      <c r="G2058" t="str">
        <f t="shared" si="31"/>
        <v>Борзинский РЭСп/ст Даурия</v>
      </c>
    </row>
    <row r="2059" spans="2:7" x14ac:dyDescent="0.25">
      <c r="B2059" s="166">
        <v>101133196</v>
      </c>
      <c r="C2059" t="b">
        <v>1</v>
      </c>
      <c r="D2059" t="s">
        <v>8331</v>
      </c>
      <c r="E2059" t="s">
        <v>1</v>
      </c>
      <c r="F2059" t="s">
        <v>3327</v>
      </c>
      <c r="G2059" t="str">
        <f t="shared" si="31"/>
        <v>Дульдургинский РЭСс Дульдурга</v>
      </c>
    </row>
    <row r="2060" spans="2:7" x14ac:dyDescent="0.25">
      <c r="B2060" s="175">
        <v>101133256</v>
      </c>
      <c r="C2060" t="b">
        <v>1</v>
      </c>
      <c r="D2060" t="s">
        <v>8317</v>
      </c>
      <c r="E2060" t="s">
        <v>28</v>
      </c>
      <c r="F2060" t="s">
        <v>3591</v>
      </c>
      <c r="G2060" t="str">
        <f t="shared" si="31"/>
        <v>Черновский РЭСп Энергетиков</v>
      </c>
    </row>
    <row r="2061" spans="2:7" x14ac:dyDescent="0.25">
      <c r="B2061" s="195">
        <v>101133266</v>
      </c>
      <c r="C2061" t="b">
        <v>1</v>
      </c>
      <c r="D2061" t="s">
        <v>8325</v>
      </c>
      <c r="E2061" t="s">
        <v>109</v>
      </c>
      <c r="F2061" t="s">
        <v>5413</v>
      </c>
      <c r="G2061" t="str">
        <f t="shared" si="31"/>
        <v>Балейский РЭСс Ундино-Поселье</v>
      </c>
    </row>
    <row r="2062" spans="2:7" x14ac:dyDescent="0.25">
      <c r="B2062" s="175">
        <v>101133318</v>
      </c>
      <c r="C2062" t="b">
        <v>1</v>
      </c>
      <c r="D2062" t="s">
        <v>8297</v>
      </c>
      <c r="E2062" t="s">
        <v>108</v>
      </c>
      <c r="F2062" t="s">
        <v>3407</v>
      </c>
      <c r="G2062" t="str">
        <f t="shared" ref="G2062:G2125" si="32">CONCATENATE(E2062,F2062)</f>
        <v>Холбонский РЭСс Чирон</v>
      </c>
    </row>
    <row r="2063" spans="2:7" x14ac:dyDescent="0.25">
      <c r="B2063" s="166">
        <v>101133400</v>
      </c>
      <c r="C2063" t="b">
        <v>1</v>
      </c>
      <c r="D2063" t="s">
        <v>8280</v>
      </c>
      <c r="E2063" t="s">
        <v>45</v>
      </c>
      <c r="F2063" t="s">
        <v>3319</v>
      </c>
      <c r="G2063" t="str">
        <f t="shared" si="32"/>
        <v>Центральный РЭСг Чита</v>
      </c>
    </row>
    <row r="2064" spans="2:7" x14ac:dyDescent="0.25">
      <c r="B2064" s="195">
        <v>101133407</v>
      </c>
      <c r="C2064" t="b">
        <v>1</v>
      </c>
      <c r="D2064" t="s">
        <v>8325</v>
      </c>
      <c r="E2064" t="s">
        <v>109</v>
      </c>
      <c r="F2064" t="s">
        <v>5413</v>
      </c>
      <c r="G2064" t="str">
        <f t="shared" si="32"/>
        <v>Балейский РЭСс Ундино-Поселье</v>
      </c>
    </row>
    <row r="2065" spans="2:7" x14ac:dyDescent="0.25">
      <c r="B2065" s="519">
        <v>101133436</v>
      </c>
      <c r="C2065" t="b">
        <v>1</v>
      </c>
      <c r="D2065" t="s">
        <v>8282</v>
      </c>
      <c r="E2065" t="s">
        <v>11</v>
      </c>
      <c r="F2065" t="s">
        <v>3524</v>
      </c>
      <c r="G2065" t="str">
        <f t="shared" si="32"/>
        <v>Борзинский РЭСп/ст Даурия</v>
      </c>
    </row>
    <row r="2066" spans="2:7" x14ac:dyDescent="0.25">
      <c r="B2066" s="175">
        <v>101133539</v>
      </c>
      <c r="C2066" t="b">
        <v>1</v>
      </c>
      <c r="D2066" t="s">
        <v>8317</v>
      </c>
      <c r="E2066" t="s">
        <v>28</v>
      </c>
      <c r="F2066" t="s">
        <v>3591</v>
      </c>
      <c r="G2066" t="str">
        <f t="shared" si="32"/>
        <v>Черновский РЭСп Энергетиков</v>
      </c>
    </row>
    <row r="2067" spans="2:7" x14ac:dyDescent="0.25">
      <c r="B2067" s="195">
        <v>101133544</v>
      </c>
      <c r="C2067" t="b">
        <v>1</v>
      </c>
      <c r="D2067" t="s">
        <v>8326</v>
      </c>
      <c r="E2067" t="s">
        <v>109</v>
      </c>
      <c r="F2067" t="s">
        <v>5413</v>
      </c>
      <c r="G2067" t="str">
        <f t="shared" si="32"/>
        <v>Балейский РЭСс Ундино-Поселье</v>
      </c>
    </row>
    <row r="2068" spans="2:7" x14ac:dyDescent="0.25">
      <c r="B2068" s="166">
        <v>101133545</v>
      </c>
      <c r="C2068" t="b">
        <v>1</v>
      </c>
      <c r="D2068" t="s">
        <v>8334</v>
      </c>
      <c r="E2068" t="s">
        <v>1</v>
      </c>
      <c r="F2068" t="s">
        <v>4239</v>
      </c>
      <c r="G2068" t="str">
        <f t="shared" si="32"/>
        <v>Дульдургинский РЭСс Алханай</v>
      </c>
    </row>
    <row r="2069" spans="2:7" x14ac:dyDescent="0.25">
      <c r="B2069" s="166">
        <v>101133553</v>
      </c>
      <c r="C2069" t="b">
        <v>1</v>
      </c>
      <c r="D2069" t="s">
        <v>8331</v>
      </c>
      <c r="E2069" t="s">
        <v>1</v>
      </c>
      <c r="F2069" t="s">
        <v>3327</v>
      </c>
      <c r="G2069" t="str">
        <f t="shared" si="32"/>
        <v>Дульдургинский РЭСс Дульдурга</v>
      </c>
    </row>
    <row r="2070" spans="2:7" x14ac:dyDescent="0.25">
      <c r="B2070" s="175">
        <v>101133565</v>
      </c>
      <c r="C2070" t="b">
        <v>1</v>
      </c>
      <c r="D2070" t="s">
        <v>8297</v>
      </c>
      <c r="E2070" t="s">
        <v>108</v>
      </c>
      <c r="F2070" t="s">
        <v>3407</v>
      </c>
      <c r="G2070" t="str">
        <f t="shared" si="32"/>
        <v>Холбонский РЭСс Чирон</v>
      </c>
    </row>
    <row r="2071" spans="2:7" x14ac:dyDescent="0.25">
      <c r="B2071" s="175">
        <v>101133569</v>
      </c>
      <c r="C2071" t="b">
        <v>1</v>
      </c>
      <c r="D2071" t="s">
        <v>8297</v>
      </c>
      <c r="E2071" t="s">
        <v>108</v>
      </c>
      <c r="F2071" t="s">
        <v>3407</v>
      </c>
      <c r="G2071" t="str">
        <f t="shared" si="32"/>
        <v>Холбонский РЭСс Чирон</v>
      </c>
    </row>
    <row r="2072" spans="2:7" x14ac:dyDescent="0.25">
      <c r="B2072" s="195">
        <v>101133603</v>
      </c>
      <c r="C2072" t="b">
        <v>1</v>
      </c>
      <c r="D2072" t="s">
        <v>8327</v>
      </c>
      <c r="E2072" t="s">
        <v>109</v>
      </c>
      <c r="F2072" t="s">
        <v>3337</v>
      </c>
      <c r="G2072" t="str">
        <f t="shared" si="32"/>
        <v>Балейский РЭСс Унда</v>
      </c>
    </row>
    <row r="2073" spans="2:7" x14ac:dyDescent="0.25">
      <c r="B2073" s="166">
        <v>101133607</v>
      </c>
      <c r="C2073" t="b">
        <v>1</v>
      </c>
      <c r="D2073" t="s">
        <v>8300</v>
      </c>
      <c r="E2073" t="s">
        <v>45</v>
      </c>
      <c r="F2073" t="s">
        <v>3319</v>
      </c>
      <c r="G2073" t="str">
        <f t="shared" si="32"/>
        <v>Центральный РЭСг Чита</v>
      </c>
    </row>
    <row r="2074" spans="2:7" x14ac:dyDescent="0.25">
      <c r="B2074" s="166">
        <v>101133610</v>
      </c>
      <c r="C2074" t="b">
        <v>1</v>
      </c>
      <c r="D2074" t="s">
        <v>8334</v>
      </c>
      <c r="E2074" t="s">
        <v>1</v>
      </c>
      <c r="F2074" t="s">
        <v>4239</v>
      </c>
      <c r="G2074" t="str">
        <f t="shared" si="32"/>
        <v>Дульдургинский РЭСс Алханай</v>
      </c>
    </row>
    <row r="2075" spans="2:7" x14ac:dyDescent="0.25">
      <c r="B2075" s="166">
        <v>101133615</v>
      </c>
      <c r="C2075" t="b">
        <v>1</v>
      </c>
      <c r="D2075" t="s">
        <v>8300</v>
      </c>
      <c r="E2075" t="s">
        <v>45</v>
      </c>
      <c r="F2075" t="s">
        <v>3319</v>
      </c>
      <c r="G2075" t="str">
        <f t="shared" si="32"/>
        <v>Центральный РЭСг Чита</v>
      </c>
    </row>
    <row r="2076" spans="2:7" x14ac:dyDescent="0.25">
      <c r="B2076" s="195">
        <v>101133757</v>
      </c>
      <c r="C2076" t="b">
        <v>1</v>
      </c>
      <c r="D2076" t="s">
        <v>8325</v>
      </c>
      <c r="E2076" t="s">
        <v>109</v>
      </c>
      <c r="F2076" t="s">
        <v>5413</v>
      </c>
      <c r="G2076" t="str">
        <f t="shared" si="32"/>
        <v>Балейский РЭСс Ундино-Поселье</v>
      </c>
    </row>
    <row r="2077" spans="2:7" x14ac:dyDescent="0.25">
      <c r="B2077" s="195">
        <v>101133785</v>
      </c>
      <c r="C2077" t="b">
        <v>1</v>
      </c>
      <c r="D2077" t="s">
        <v>8326</v>
      </c>
      <c r="E2077" t="s">
        <v>109</v>
      </c>
      <c r="F2077" t="s">
        <v>5413</v>
      </c>
      <c r="G2077" t="str">
        <f t="shared" si="32"/>
        <v>Балейский РЭСс Ундино-Поселье</v>
      </c>
    </row>
    <row r="2078" spans="2:7" x14ac:dyDescent="0.25">
      <c r="B2078" s="195">
        <v>101133905</v>
      </c>
      <c r="C2078" t="b">
        <v>1</v>
      </c>
      <c r="D2078" t="s">
        <v>8277</v>
      </c>
      <c r="E2078" t="s">
        <v>8278</v>
      </c>
      <c r="F2078" t="s">
        <v>7954</v>
      </c>
      <c r="G2078" t="str">
        <f t="shared" si="32"/>
        <v>Петровск-Забайкальскс Харагун</v>
      </c>
    </row>
    <row r="2079" spans="2:7" x14ac:dyDescent="0.25">
      <c r="B2079" s="166">
        <v>101133910</v>
      </c>
      <c r="C2079" t="b">
        <v>1</v>
      </c>
      <c r="D2079" t="s">
        <v>8332</v>
      </c>
      <c r="E2079" t="s">
        <v>1</v>
      </c>
      <c r="F2079" t="s">
        <v>4237</v>
      </c>
      <c r="G2079" t="str">
        <f t="shared" si="32"/>
        <v>Дульдургинский РЭСс Узон</v>
      </c>
    </row>
    <row r="2080" spans="2:7" x14ac:dyDescent="0.25">
      <c r="B2080" s="166">
        <v>101133950</v>
      </c>
      <c r="C2080" t="b">
        <v>1</v>
      </c>
      <c r="D2080" t="s">
        <v>8332</v>
      </c>
      <c r="E2080" t="s">
        <v>1</v>
      </c>
      <c r="F2080" t="s">
        <v>4237</v>
      </c>
      <c r="G2080" t="str">
        <f t="shared" si="32"/>
        <v>Дульдургинский РЭСс Узон</v>
      </c>
    </row>
    <row r="2081" spans="2:7" x14ac:dyDescent="0.25">
      <c r="B2081" s="166">
        <v>101133957</v>
      </c>
      <c r="C2081" t="b">
        <v>1</v>
      </c>
      <c r="D2081" t="s">
        <v>8331</v>
      </c>
      <c r="E2081" t="s">
        <v>1</v>
      </c>
      <c r="F2081" t="s">
        <v>3327</v>
      </c>
      <c r="G2081" t="str">
        <f t="shared" si="32"/>
        <v>Дульдургинский РЭСс Дульдурга</v>
      </c>
    </row>
    <row r="2082" spans="2:7" x14ac:dyDescent="0.25">
      <c r="B2082" s="195">
        <v>101134053</v>
      </c>
      <c r="C2082" t="b">
        <v>1</v>
      </c>
      <c r="D2082" t="s">
        <v>8325</v>
      </c>
      <c r="E2082" t="s">
        <v>109</v>
      </c>
      <c r="F2082" t="s">
        <v>5413</v>
      </c>
      <c r="G2082" t="str">
        <f t="shared" si="32"/>
        <v>Балейский РЭСс Ундино-Поселье</v>
      </c>
    </row>
    <row r="2083" spans="2:7" x14ac:dyDescent="0.25">
      <c r="B2083" s="166">
        <v>101134066</v>
      </c>
      <c r="C2083" t="b">
        <v>1</v>
      </c>
      <c r="D2083" t="s">
        <v>8330</v>
      </c>
      <c r="E2083" t="s">
        <v>43</v>
      </c>
      <c r="F2083" t="s">
        <v>4624</v>
      </c>
      <c r="G2083" t="str">
        <f t="shared" si="32"/>
        <v>Карымский РЭСс Нарын-Талача</v>
      </c>
    </row>
    <row r="2084" spans="2:7" x14ac:dyDescent="0.25">
      <c r="B2084" s="428">
        <v>101134081</v>
      </c>
      <c r="C2084" t="b">
        <v>1</v>
      </c>
      <c r="D2084" t="s">
        <v>8293</v>
      </c>
      <c r="E2084" t="s">
        <v>46</v>
      </c>
      <c r="F2084" t="s">
        <v>8116</v>
      </c>
      <c r="G2084" t="str">
        <f t="shared" si="32"/>
        <v>Читинский РЭСдп ДНТ Лесное</v>
      </c>
    </row>
    <row r="2085" spans="2:7" x14ac:dyDescent="0.25">
      <c r="B2085" s="519">
        <v>101134132</v>
      </c>
      <c r="C2085" t="b">
        <v>1</v>
      </c>
      <c r="D2085" t="s">
        <v>8282</v>
      </c>
      <c r="E2085" t="s">
        <v>11</v>
      </c>
      <c r="F2085" t="s">
        <v>3524</v>
      </c>
      <c r="G2085" t="str">
        <f t="shared" si="32"/>
        <v>Борзинский РЭСп/ст Даурия</v>
      </c>
    </row>
    <row r="2086" spans="2:7" x14ac:dyDescent="0.25">
      <c r="B2086" s="195">
        <v>101134137</v>
      </c>
      <c r="C2086" t="b">
        <v>1</v>
      </c>
      <c r="D2086" t="s">
        <v>8285</v>
      </c>
      <c r="E2086" t="s">
        <v>8278</v>
      </c>
      <c r="F2086" t="s">
        <v>3570</v>
      </c>
      <c r="G2086" t="str">
        <f t="shared" si="32"/>
        <v>Петровск-Забайкальскнп Катангар Лесоучасток</v>
      </c>
    </row>
    <row r="2087" spans="2:7" x14ac:dyDescent="0.25">
      <c r="B2087" s="175">
        <v>101134222</v>
      </c>
      <c r="C2087" t="b">
        <v>1</v>
      </c>
      <c r="D2087" t="s">
        <v>8319</v>
      </c>
      <c r="E2087" t="s">
        <v>28</v>
      </c>
      <c r="F2087" t="s">
        <v>7462</v>
      </c>
      <c r="G2087" t="str">
        <f t="shared" si="32"/>
        <v>Черновский РЭСс Засопка</v>
      </c>
    </row>
    <row r="2088" spans="2:7" x14ac:dyDescent="0.25">
      <c r="B2088" s="166">
        <v>101134226</v>
      </c>
      <c r="C2088" t="b">
        <v>1</v>
      </c>
      <c r="D2088" t="s">
        <v>8331</v>
      </c>
      <c r="E2088" t="s">
        <v>1</v>
      </c>
      <c r="F2088" t="s">
        <v>3327</v>
      </c>
      <c r="G2088" t="str">
        <f t="shared" si="32"/>
        <v>Дульдургинский РЭСс Дульдурга</v>
      </c>
    </row>
    <row r="2089" spans="2:7" x14ac:dyDescent="0.25">
      <c r="B2089" s="195">
        <v>101134234</v>
      </c>
      <c r="C2089" t="b">
        <v>1</v>
      </c>
      <c r="D2089" t="s">
        <v>8328</v>
      </c>
      <c r="E2089" t="s">
        <v>109</v>
      </c>
      <c r="F2089" t="s">
        <v>5415</v>
      </c>
      <c r="G2089" t="str">
        <f t="shared" si="32"/>
        <v>Балейский РЭСс Шелопугино</v>
      </c>
    </row>
    <row r="2090" spans="2:7" x14ac:dyDescent="0.25">
      <c r="B2090" s="195">
        <v>101134340</v>
      </c>
      <c r="C2090" t="b">
        <v>1</v>
      </c>
      <c r="D2090" t="s">
        <v>8328</v>
      </c>
      <c r="E2090" t="s">
        <v>109</v>
      </c>
      <c r="F2090" t="s">
        <v>5415</v>
      </c>
      <c r="G2090" t="str">
        <f t="shared" si="32"/>
        <v>Балейский РЭСс Шелопугино</v>
      </c>
    </row>
    <row r="2091" spans="2:7" x14ac:dyDescent="0.25">
      <c r="B2091" s="166">
        <v>101134350</v>
      </c>
      <c r="C2091" t="b">
        <v>1</v>
      </c>
      <c r="D2091" t="s">
        <v>8330</v>
      </c>
      <c r="E2091" t="s">
        <v>43</v>
      </c>
      <c r="F2091" t="s">
        <v>4608</v>
      </c>
      <c r="G2091" t="str">
        <f t="shared" si="32"/>
        <v>Карымский РЭСс Верхняя Талача</v>
      </c>
    </row>
    <row r="2092" spans="2:7" x14ac:dyDescent="0.25">
      <c r="B2092" s="175">
        <v>101134383</v>
      </c>
      <c r="C2092" t="b">
        <v>1</v>
      </c>
      <c r="D2092" t="s">
        <v>8320</v>
      </c>
      <c r="E2092" t="s">
        <v>28</v>
      </c>
      <c r="F2092" t="s">
        <v>3591</v>
      </c>
      <c r="G2092" t="str">
        <f t="shared" si="32"/>
        <v>Черновский РЭСп Энергетиков</v>
      </c>
    </row>
    <row r="2093" spans="2:7" x14ac:dyDescent="0.25">
      <c r="B2093" s="195">
        <v>101134465</v>
      </c>
      <c r="C2093" t="b">
        <v>1</v>
      </c>
      <c r="D2093" t="s">
        <v>8325</v>
      </c>
      <c r="E2093" t="s">
        <v>109</v>
      </c>
      <c r="F2093" t="s">
        <v>5413</v>
      </c>
      <c r="G2093" t="str">
        <f t="shared" si="32"/>
        <v>Балейский РЭСс Ундино-Поселье</v>
      </c>
    </row>
    <row r="2094" spans="2:7" x14ac:dyDescent="0.25">
      <c r="B2094" s="195">
        <v>101134489</v>
      </c>
      <c r="C2094" t="b">
        <v>1</v>
      </c>
      <c r="D2094" t="s">
        <v>8328</v>
      </c>
      <c r="E2094" t="s">
        <v>109</v>
      </c>
      <c r="F2094" t="s">
        <v>5415</v>
      </c>
      <c r="G2094" t="str">
        <f t="shared" si="32"/>
        <v>Балейский РЭСс Шелопугино</v>
      </c>
    </row>
    <row r="2095" spans="2:7" x14ac:dyDescent="0.25">
      <c r="B2095" s="166">
        <v>101134500</v>
      </c>
      <c r="C2095" t="b">
        <v>1</v>
      </c>
      <c r="D2095" t="s">
        <v>8330</v>
      </c>
      <c r="E2095" t="s">
        <v>43</v>
      </c>
      <c r="F2095" t="s">
        <v>4624</v>
      </c>
      <c r="G2095" t="str">
        <f t="shared" si="32"/>
        <v>Карымский РЭСс Нарын-Талача</v>
      </c>
    </row>
    <row r="2096" spans="2:7" x14ac:dyDescent="0.25">
      <c r="B2096" s="175">
        <v>101134563</v>
      </c>
      <c r="C2096" t="b">
        <v>1</v>
      </c>
      <c r="D2096" t="s">
        <v>8321</v>
      </c>
      <c r="E2096" t="s">
        <v>28</v>
      </c>
      <c r="F2096" t="s">
        <v>7459</v>
      </c>
      <c r="G2096" t="str">
        <f t="shared" si="32"/>
        <v>Черновский РЭСп Кадала</v>
      </c>
    </row>
    <row r="2097" spans="2:7" x14ac:dyDescent="0.25">
      <c r="B2097" s="166">
        <v>101134565</v>
      </c>
      <c r="C2097" t="b">
        <v>1</v>
      </c>
      <c r="D2097" t="s">
        <v>8332</v>
      </c>
      <c r="E2097" t="s">
        <v>1</v>
      </c>
      <c r="F2097" t="s">
        <v>4237</v>
      </c>
      <c r="G2097" t="str">
        <f t="shared" si="32"/>
        <v>Дульдургинский РЭСс Узон</v>
      </c>
    </row>
    <row r="2098" spans="2:7" x14ac:dyDescent="0.25">
      <c r="B2098" s="195">
        <v>101134577</v>
      </c>
      <c r="C2098" t="b">
        <v>1</v>
      </c>
      <c r="D2098" t="s">
        <v>8325</v>
      </c>
      <c r="E2098" t="s">
        <v>109</v>
      </c>
      <c r="F2098" t="s">
        <v>5413</v>
      </c>
      <c r="G2098" t="str">
        <f t="shared" si="32"/>
        <v>Балейский РЭСс Ундино-Поселье</v>
      </c>
    </row>
    <row r="2099" spans="2:7" x14ac:dyDescent="0.25">
      <c r="B2099" s="195">
        <v>101134581</v>
      </c>
      <c r="C2099" t="b">
        <v>1</v>
      </c>
      <c r="D2099" t="s">
        <v>8325</v>
      </c>
      <c r="E2099" t="s">
        <v>109</v>
      </c>
      <c r="F2099" t="s">
        <v>5413</v>
      </c>
      <c r="G2099" t="str">
        <f t="shared" si="32"/>
        <v>Балейский РЭСс Ундино-Поселье</v>
      </c>
    </row>
    <row r="2100" spans="2:7" x14ac:dyDescent="0.25">
      <c r="B2100" s="166">
        <v>101134588</v>
      </c>
      <c r="C2100" t="b">
        <v>1</v>
      </c>
      <c r="D2100" t="s">
        <v>8330</v>
      </c>
      <c r="E2100" t="s">
        <v>43</v>
      </c>
      <c r="F2100" t="s">
        <v>4624</v>
      </c>
      <c r="G2100" t="str">
        <f t="shared" si="32"/>
        <v>Карымский РЭСс Нарын-Талача</v>
      </c>
    </row>
    <row r="2101" spans="2:7" x14ac:dyDescent="0.25">
      <c r="B2101" s="519">
        <v>101134636</v>
      </c>
      <c r="C2101" t="b">
        <v>1</v>
      </c>
      <c r="D2101" t="s">
        <v>8282</v>
      </c>
      <c r="E2101" t="s">
        <v>11</v>
      </c>
      <c r="F2101" t="s">
        <v>3524</v>
      </c>
      <c r="G2101" t="str">
        <f t="shared" si="32"/>
        <v>Борзинский РЭСп/ст Даурия</v>
      </c>
    </row>
    <row r="2102" spans="2:7" x14ac:dyDescent="0.25">
      <c r="B2102" s="175">
        <v>101134645</v>
      </c>
      <c r="C2102" t="b">
        <v>1</v>
      </c>
      <c r="D2102" t="s">
        <v>8322</v>
      </c>
      <c r="E2102" t="s">
        <v>28</v>
      </c>
      <c r="F2102" t="s">
        <v>7462</v>
      </c>
      <c r="G2102" t="str">
        <f t="shared" si="32"/>
        <v>Черновский РЭСс Засопка</v>
      </c>
    </row>
    <row r="2103" spans="2:7" x14ac:dyDescent="0.25">
      <c r="B2103" s="166">
        <v>101134656</v>
      </c>
      <c r="C2103" t="b">
        <v>1</v>
      </c>
      <c r="D2103" t="s">
        <v>8337</v>
      </c>
      <c r="E2103" t="s">
        <v>1</v>
      </c>
      <c r="F2103" t="s">
        <v>4238</v>
      </c>
      <c r="G2103" t="str">
        <f t="shared" si="32"/>
        <v>Дульдургинский РЭСс Зуткулей</v>
      </c>
    </row>
    <row r="2104" spans="2:7" x14ac:dyDescent="0.25">
      <c r="B2104" s="166">
        <v>101134695</v>
      </c>
      <c r="C2104" t="b">
        <v>1</v>
      </c>
      <c r="D2104" t="s">
        <v>8335</v>
      </c>
      <c r="E2104" t="s">
        <v>1</v>
      </c>
      <c r="F2104" t="s">
        <v>4237</v>
      </c>
      <c r="G2104" t="str">
        <f t="shared" si="32"/>
        <v>Дульдургинский РЭСс Узон</v>
      </c>
    </row>
    <row r="2105" spans="2:7" x14ac:dyDescent="0.25">
      <c r="B2105" s="166">
        <v>101134747</v>
      </c>
      <c r="C2105" t="b">
        <v>1</v>
      </c>
      <c r="D2105" t="s">
        <v>8334</v>
      </c>
      <c r="E2105" t="s">
        <v>1</v>
      </c>
      <c r="F2105" t="s">
        <v>4239</v>
      </c>
      <c r="G2105" t="str">
        <f t="shared" si="32"/>
        <v>Дульдургинский РЭСс Алханай</v>
      </c>
    </row>
    <row r="2106" spans="2:7" x14ac:dyDescent="0.25">
      <c r="B2106" s="195">
        <v>101134760</v>
      </c>
      <c r="C2106" t="b">
        <v>1</v>
      </c>
      <c r="D2106" t="s">
        <v>8326</v>
      </c>
      <c r="E2106" t="s">
        <v>109</v>
      </c>
      <c r="F2106" t="s">
        <v>5413</v>
      </c>
      <c r="G2106" t="str">
        <f t="shared" si="32"/>
        <v>Балейский РЭСс Ундино-Поселье</v>
      </c>
    </row>
    <row r="2107" spans="2:7" x14ac:dyDescent="0.25">
      <c r="B2107" s="519">
        <v>101134807</v>
      </c>
      <c r="C2107" t="b">
        <v>1</v>
      </c>
      <c r="D2107" t="s">
        <v>8282</v>
      </c>
      <c r="E2107" t="s">
        <v>11</v>
      </c>
      <c r="F2107" t="s">
        <v>3524</v>
      </c>
      <c r="G2107" t="str">
        <f t="shared" si="32"/>
        <v>Борзинский РЭСп/ст Даурия</v>
      </c>
    </row>
    <row r="2108" spans="2:7" x14ac:dyDescent="0.25">
      <c r="B2108" s="166">
        <v>101134819</v>
      </c>
      <c r="C2108" t="b">
        <v>1</v>
      </c>
      <c r="D2108" t="s">
        <v>8331</v>
      </c>
      <c r="E2108" t="s">
        <v>1</v>
      </c>
      <c r="F2108" t="s">
        <v>3327</v>
      </c>
      <c r="G2108" t="str">
        <f t="shared" si="32"/>
        <v>Дульдургинский РЭСс Дульдурга</v>
      </c>
    </row>
    <row r="2109" spans="2:7" x14ac:dyDescent="0.25">
      <c r="B2109" s="166">
        <v>101134822</v>
      </c>
      <c r="C2109" t="b">
        <v>1</v>
      </c>
      <c r="D2109" t="s">
        <v>8331</v>
      </c>
      <c r="E2109" t="s">
        <v>1</v>
      </c>
      <c r="F2109" t="s">
        <v>3327</v>
      </c>
      <c r="G2109" t="str">
        <f t="shared" si="32"/>
        <v>Дульдургинский РЭСс Дульдурга</v>
      </c>
    </row>
    <row r="2110" spans="2:7" x14ac:dyDescent="0.25">
      <c r="B2110" s="166">
        <v>101134862</v>
      </c>
      <c r="C2110" t="b">
        <v>1</v>
      </c>
      <c r="D2110" t="s">
        <v>8331</v>
      </c>
      <c r="E2110" t="s">
        <v>1</v>
      </c>
      <c r="F2110" t="s">
        <v>3327</v>
      </c>
      <c r="G2110" t="str">
        <f t="shared" si="32"/>
        <v>Дульдургинский РЭСс Дульдурга</v>
      </c>
    </row>
    <row r="2111" spans="2:7" x14ac:dyDescent="0.25">
      <c r="B2111" s="195">
        <v>101134877</v>
      </c>
      <c r="C2111" t="b">
        <v>1</v>
      </c>
      <c r="D2111" t="s">
        <v>8325</v>
      </c>
      <c r="E2111" t="s">
        <v>109</v>
      </c>
      <c r="F2111" t="s">
        <v>5413</v>
      </c>
      <c r="G2111" t="str">
        <f t="shared" si="32"/>
        <v>Балейский РЭСс Ундино-Поселье</v>
      </c>
    </row>
    <row r="2112" spans="2:7" x14ac:dyDescent="0.25">
      <c r="B2112" s="175">
        <v>101134908</v>
      </c>
      <c r="C2112" t="b">
        <v>1</v>
      </c>
      <c r="D2112" t="s">
        <v>8322</v>
      </c>
      <c r="E2112" t="s">
        <v>28</v>
      </c>
      <c r="F2112" t="s">
        <v>7465</v>
      </c>
      <c r="G2112" t="str">
        <f t="shared" si="32"/>
        <v>Черновский РЭСтер ДНТ Усадьба</v>
      </c>
    </row>
    <row r="2113" spans="2:7" x14ac:dyDescent="0.25">
      <c r="B2113" s="166">
        <v>101134912</v>
      </c>
      <c r="C2113" t="b">
        <v>1</v>
      </c>
      <c r="D2113" t="s">
        <v>8332</v>
      </c>
      <c r="E2113" t="s">
        <v>1</v>
      </c>
      <c r="F2113" t="s">
        <v>4237</v>
      </c>
      <c r="G2113" t="str">
        <f t="shared" si="32"/>
        <v>Дульдургинский РЭСс Узон</v>
      </c>
    </row>
    <row r="2114" spans="2:7" x14ac:dyDescent="0.25">
      <c r="B2114" s="166">
        <v>101134928</v>
      </c>
      <c r="C2114" t="b">
        <v>1</v>
      </c>
      <c r="D2114" t="s">
        <v>8331</v>
      </c>
      <c r="E2114" t="s">
        <v>1</v>
      </c>
      <c r="F2114" t="s">
        <v>3327</v>
      </c>
      <c r="G2114" t="str">
        <f t="shared" si="32"/>
        <v>Дульдургинский РЭСс Дульдурга</v>
      </c>
    </row>
    <row r="2115" spans="2:7" x14ac:dyDescent="0.25">
      <c r="B2115" s="166">
        <v>101135047</v>
      </c>
      <c r="C2115" t="b">
        <v>1</v>
      </c>
      <c r="D2115" t="s">
        <v>8332</v>
      </c>
      <c r="E2115" t="s">
        <v>1</v>
      </c>
      <c r="F2115" t="s">
        <v>4237</v>
      </c>
      <c r="G2115" t="str">
        <f t="shared" si="32"/>
        <v>Дульдургинский РЭСс Узон</v>
      </c>
    </row>
    <row r="2116" spans="2:7" x14ac:dyDescent="0.25">
      <c r="B2116" s="166">
        <v>101135063</v>
      </c>
      <c r="C2116" t="b">
        <v>1</v>
      </c>
      <c r="D2116" t="s">
        <v>8331</v>
      </c>
      <c r="E2116" t="s">
        <v>1</v>
      </c>
      <c r="F2116" t="s">
        <v>3327</v>
      </c>
      <c r="G2116" t="str">
        <f t="shared" si="32"/>
        <v>Дульдургинский РЭСс Дульдурга</v>
      </c>
    </row>
    <row r="2117" spans="2:7" x14ac:dyDescent="0.25">
      <c r="B2117" s="166">
        <v>101135111</v>
      </c>
      <c r="C2117" t="b">
        <v>1</v>
      </c>
      <c r="D2117" t="s">
        <v>8280</v>
      </c>
      <c r="E2117" t="s">
        <v>45</v>
      </c>
      <c r="F2117" t="s">
        <v>3319</v>
      </c>
      <c r="G2117" t="str">
        <f t="shared" si="32"/>
        <v>Центральный РЭСг Чита</v>
      </c>
    </row>
    <row r="2118" spans="2:7" x14ac:dyDescent="0.25">
      <c r="B2118" s="166">
        <v>101135134</v>
      </c>
      <c r="C2118" t="b">
        <v>1</v>
      </c>
      <c r="D2118" t="s">
        <v>8331</v>
      </c>
      <c r="E2118" t="s">
        <v>1</v>
      </c>
      <c r="F2118" t="s">
        <v>3327</v>
      </c>
      <c r="G2118" t="str">
        <f t="shared" si="32"/>
        <v>Дульдургинский РЭСс Дульдурга</v>
      </c>
    </row>
    <row r="2119" spans="2:7" x14ac:dyDescent="0.25">
      <c r="B2119" s="175">
        <v>101135147</v>
      </c>
      <c r="C2119" t="b">
        <v>1</v>
      </c>
      <c r="D2119" t="s">
        <v>8319</v>
      </c>
      <c r="E2119" t="s">
        <v>28</v>
      </c>
      <c r="F2119" t="s">
        <v>7462</v>
      </c>
      <c r="G2119" t="str">
        <f t="shared" si="32"/>
        <v>Черновский РЭСс Засопка</v>
      </c>
    </row>
    <row r="2120" spans="2:7" x14ac:dyDescent="0.25">
      <c r="B2120" s="195">
        <v>101135198</v>
      </c>
      <c r="C2120" t="b">
        <v>1</v>
      </c>
      <c r="D2120" t="s">
        <v>8325</v>
      </c>
      <c r="E2120" t="s">
        <v>109</v>
      </c>
      <c r="F2120" t="s">
        <v>5413</v>
      </c>
      <c r="G2120" t="str">
        <f t="shared" si="32"/>
        <v>Балейский РЭСс Ундино-Поселье</v>
      </c>
    </row>
    <row r="2121" spans="2:7" x14ac:dyDescent="0.25">
      <c r="B2121" s="166">
        <v>101135202</v>
      </c>
      <c r="C2121" t="b">
        <v>1</v>
      </c>
      <c r="D2121" t="s">
        <v>8330</v>
      </c>
      <c r="E2121" t="s">
        <v>43</v>
      </c>
      <c r="F2121" t="s">
        <v>4608</v>
      </c>
      <c r="G2121" t="str">
        <f t="shared" si="32"/>
        <v>Карымский РЭСс Верхняя Талача</v>
      </c>
    </row>
    <row r="2122" spans="2:7" x14ac:dyDescent="0.25">
      <c r="B2122" s="175">
        <v>101135257</v>
      </c>
      <c r="C2122" t="b">
        <v>1</v>
      </c>
      <c r="D2122" t="s">
        <v>8297</v>
      </c>
      <c r="E2122" t="s">
        <v>108</v>
      </c>
      <c r="F2122" t="s">
        <v>3407</v>
      </c>
      <c r="G2122" t="str">
        <f t="shared" si="32"/>
        <v>Холбонский РЭСс Чирон</v>
      </c>
    </row>
    <row r="2123" spans="2:7" x14ac:dyDescent="0.25">
      <c r="B2123" s="166">
        <v>101135331</v>
      </c>
      <c r="C2123" t="b">
        <v>1</v>
      </c>
      <c r="D2123" t="s">
        <v>8332</v>
      </c>
      <c r="E2123" t="s">
        <v>1</v>
      </c>
      <c r="F2123" t="s">
        <v>4237</v>
      </c>
      <c r="G2123" t="str">
        <f t="shared" si="32"/>
        <v>Дульдургинский РЭСс Узон</v>
      </c>
    </row>
    <row r="2124" spans="2:7" x14ac:dyDescent="0.25">
      <c r="B2124" s="166">
        <v>101135348</v>
      </c>
      <c r="C2124" t="b">
        <v>1</v>
      </c>
      <c r="D2124" t="s">
        <v>8330</v>
      </c>
      <c r="E2124" t="s">
        <v>43</v>
      </c>
      <c r="F2124" t="s">
        <v>4608</v>
      </c>
      <c r="G2124" t="str">
        <f t="shared" si="32"/>
        <v>Карымский РЭСс Верхняя Талача</v>
      </c>
    </row>
    <row r="2125" spans="2:7" x14ac:dyDescent="0.25">
      <c r="B2125" s="166">
        <v>101135363</v>
      </c>
      <c r="C2125" t="b">
        <v>1</v>
      </c>
      <c r="D2125" t="s">
        <v>8330</v>
      </c>
      <c r="E2125" t="s">
        <v>43</v>
      </c>
      <c r="F2125" t="s">
        <v>4624</v>
      </c>
      <c r="G2125" t="str">
        <f t="shared" si="32"/>
        <v>Карымский РЭСс Нарын-Талача</v>
      </c>
    </row>
    <row r="2126" spans="2:7" x14ac:dyDescent="0.25">
      <c r="B2126" s="166">
        <v>101135412</v>
      </c>
      <c r="C2126" t="b">
        <v>1</v>
      </c>
      <c r="D2126" t="s">
        <v>8331</v>
      </c>
      <c r="E2126" t="s">
        <v>1</v>
      </c>
      <c r="F2126" t="s">
        <v>3327</v>
      </c>
      <c r="G2126" t="str">
        <f t="shared" ref="G2126:G2189" si="33">CONCATENATE(E2126,F2126)</f>
        <v>Дульдургинский РЭСс Дульдурга</v>
      </c>
    </row>
    <row r="2127" spans="2:7" x14ac:dyDescent="0.25">
      <c r="B2127" s="195">
        <v>101135446</v>
      </c>
      <c r="C2127" t="b">
        <v>1</v>
      </c>
      <c r="D2127" t="s">
        <v>8325</v>
      </c>
      <c r="E2127" t="s">
        <v>109</v>
      </c>
      <c r="F2127" t="s">
        <v>5413</v>
      </c>
      <c r="G2127" t="str">
        <f t="shared" si="33"/>
        <v>Балейский РЭСс Ундино-Поселье</v>
      </c>
    </row>
    <row r="2128" spans="2:7" x14ac:dyDescent="0.25">
      <c r="B2128" s="166">
        <v>101135469</v>
      </c>
      <c r="C2128" t="b">
        <v>1</v>
      </c>
      <c r="D2128" t="s">
        <v>8290</v>
      </c>
      <c r="E2128" t="s">
        <v>45</v>
      </c>
      <c r="F2128" t="s">
        <v>3319</v>
      </c>
      <c r="G2128" t="str">
        <f t="shared" si="33"/>
        <v>Центральный РЭСг Чита</v>
      </c>
    </row>
    <row r="2129" spans="2:7" x14ac:dyDescent="0.25">
      <c r="B2129" s="519">
        <v>101135478</v>
      </c>
      <c r="C2129" t="b">
        <v>1</v>
      </c>
      <c r="D2129" t="s">
        <v>8282</v>
      </c>
      <c r="E2129" t="s">
        <v>11</v>
      </c>
      <c r="F2129" t="s">
        <v>3524</v>
      </c>
      <c r="G2129" t="str">
        <f t="shared" si="33"/>
        <v>Борзинский РЭСп/ст Даурия</v>
      </c>
    </row>
    <row r="2130" spans="2:7" x14ac:dyDescent="0.25">
      <c r="B2130" s="166">
        <v>101135489</v>
      </c>
      <c r="C2130" t="b">
        <v>1</v>
      </c>
      <c r="D2130" t="s">
        <v>8334</v>
      </c>
      <c r="E2130" t="s">
        <v>1</v>
      </c>
      <c r="F2130" t="s">
        <v>4239</v>
      </c>
      <c r="G2130" t="str">
        <f t="shared" si="33"/>
        <v>Дульдургинский РЭСс Алханай</v>
      </c>
    </row>
    <row r="2131" spans="2:7" x14ac:dyDescent="0.25">
      <c r="B2131" s="175">
        <v>101135536</v>
      </c>
      <c r="C2131" t="b">
        <v>1</v>
      </c>
      <c r="D2131" t="s">
        <v>8316</v>
      </c>
      <c r="E2131" t="s">
        <v>28</v>
      </c>
      <c r="F2131" t="s">
        <v>3594</v>
      </c>
      <c r="G2131" t="str">
        <f t="shared" si="33"/>
        <v>Черновский РЭСп ЧЭС</v>
      </c>
    </row>
    <row r="2132" spans="2:7" x14ac:dyDescent="0.25">
      <c r="B2132" s="175">
        <v>101135549</v>
      </c>
      <c r="C2132" t="b">
        <v>1</v>
      </c>
      <c r="D2132" t="s">
        <v>8313</v>
      </c>
      <c r="E2132" t="s">
        <v>108</v>
      </c>
      <c r="F2132" t="s">
        <v>5404</v>
      </c>
      <c r="G2132" t="str">
        <f t="shared" si="33"/>
        <v>Холбонский РЭСс Нижняя Хила</v>
      </c>
    </row>
    <row r="2133" spans="2:7" x14ac:dyDescent="0.25">
      <c r="B2133" s="175">
        <v>101135560</v>
      </c>
      <c r="C2133" t="b">
        <v>1</v>
      </c>
      <c r="D2133" t="s">
        <v>8317</v>
      </c>
      <c r="E2133" t="s">
        <v>28</v>
      </c>
      <c r="F2133" t="s">
        <v>3591</v>
      </c>
      <c r="G2133" t="str">
        <f t="shared" si="33"/>
        <v>Черновский РЭСп Энергетиков</v>
      </c>
    </row>
    <row r="2134" spans="2:7" x14ac:dyDescent="0.25">
      <c r="B2134" s="166">
        <v>101135638</v>
      </c>
      <c r="C2134" t="b">
        <v>1</v>
      </c>
      <c r="D2134" t="s">
        <v>8331</v>
      </c>
      <c r="E2134" t="s">
        <v>1</v>
      </c>
      <c r="F2134" t="s">
        <v>3327</v>
      </c>
      <c r="G2134" t="str">
        <f t="shared" si="33"/>
        <v>Дульдургинский РЭСс Дульдурга</v>
      </c>
    </row>
    <row r="2135" spans="2:7" x14ac:dyDescent="0.25">
      <c r="B2135" s="166">
        <v>101135675</v>
      </c>
      <c r="C2135" t="b">
        <v>1</v>
      </c>
      <c r="D2135" t="s">
        <v>8290</v>
      </c>
      <c r="E2135" t="s">
        <v>45</v>
      </c>
      <c r="F2135" t="s">
        <v>3319</v>
      </c>
      <c r="G2135" t="str">
        <f t="shared" si="33"/>
        <v>Центральный РЭСг Чита</v>
      </c>
    </row>
    <row r="2136" spans="2:7" x14ac:dyDescent="0.25">
      <c r="B2136" s="195">
        <v>101135689</v>
      </c>
      <c r="C2136" t="b">
        <v>1</v>
      </c>
      <c r="D2136" t="s">
        <v>8328</v>
      </c>
      <c r="E2136" t="s">
        <v>109</v>
      </c>
      <c r="F2136" t="s">
        <v>5415</v>
      </c>
      <c r="G2136" t="str">
        <f t="shared" si="33"/>
        <v>Балейский РЭСс Шелопугино</v>
      </c>
    </row>
    <row r="2137" spans="2:7" x14ac:dyDescent="0.25">
      <c r="B2137" s="195">
        <v>101135772</v>
      </c>
      <c r="C2137" t="b">
        <v>1</v>
      </c>
      <c r="D2137" t="s">
        <v>8328</v>
      </c>
      <c r="E2137" t="s">
        <v>109</v>
      </c>
      <c r="F2137" t="s">
        <v>5415</v>
      </c>
      <c r="G2137" t="str">
        <f t="shared" si="33"/>
        <v>Балейский РЭСс Шелопугино</v>
      </c>
    </row>
    <row r="2138" spans="2:7" x14ac:dyDescent="0.25">
      <c r="B2138" s="166">
        <v>101135826</v>
      </c>
      <c r="C2138" t="b">
        <v>1</v>
      </c>
      <c r="D2138" t="s">
        <v>8331</v>
      </c>
      <c r="E2138" t="s">
        <v>1</v>
      </c>
      <c r="F2138" t="s">
        <v>3327</v>
      </c>
      <c r="G2138" t="str">
        <f t="shared" si="33"/>
        <v>Дульдургинский РЭСс Дульдурга</v>
      </c>
    </row>
    <row r="2139" spans="2:7" x14ac:dyDescent="0.25">
      <c r="B2139" s="166">
        <v>101135937</v>
      </c>
      <c r="C2139" t="b">
        <v>1</v>
      </c>
      <c r="D2139" t="s">
        <v>8334</v>
      </c>
      <c r="E2139" t="s">
        <v>1</v>
      </c>
      <c r="F2139" t="s">
        <v>4239</v>
      </c>
      <c r="G2139" t="str">
        <f t="shared" si="33"/>
        <v>Дульдургинский РЭСс Алханай</v>
      </c>
    </row>
    <row r="2140" spans="2:7" x14ac:dyDescent="0.25">
      <c r="B2140" s="166">
        <v>101135943</v>
      </c>
      <c r="C2140" t="b">
        <v>1</v>
      </c>
      <c r="D2140" t="s">
        <v>8331</v>
      </c>
      <c r="E2140" t="s">
        <v>1</v>
      </c>
      <c r="F2140" t="s">
        <v>3327</v>
      </c>
      <c r="G2140" t="str">
        <f t="shared" si="33"/>
        <v>Дульдургинский РЭСс Дульдурга</v>
      </c>
    </row>
    <row r="2141" spans="2:7" x14ac:dyDescent="0.25">
      <c r="B2141" s="195">
        <v>101135964</v>
      </c>
      <c r="C2141" t="b">
        <v>1</v>
      </c>
      <c r="D2141" t="s">
        <v>8328</v>
      </c>
      <c r="E2141" t="s">
        <v>109</v>
      </c>
      <c r="F2141" t="s">
        <v>5415</v>
      </c>
      <c r="G2141" t="str">
        <f t="shared" si="33"/>
        <v>Балейский РЭСс Шелопугино</v>
      </c>
    </row>
    <row r="2142" spans="2:7" x14ac:dyDescent="0.25">
      <c r="B2142" s="195">
        <v>101136134</v>
      </c>
      <c r="C2142" t="b">
        <v>1</v>
      </c>
      <c r="D2142" t="s">
        <v>8326</v>
      </c>
      <c r="E2142" t="s">
        <v>109</v>
      </c>
      <c r="F2142" t="s">
        <v>5413</v>
      </c>
      <c r="G2142" t="str">
        <f t="shared" si="33"/>
        <v>Балейский РЭСс Ундино-Поселье</v>
      </c>
    </row>
    <row r="2143" spans="2:7" x14ac:dyDescent="0.25">
      <c r="B2143" s="166">
        <v>101136191</v>
      </c>
      <c r="C2143" t="b">
        <v>1</v>
      </c>
      <c r="D2143" t="s">
        <v>8290</v>
      </c>
      <c r="E2143" t="s">
        <v>45</v>
      </c>
      <c r="F2143" t="s">
        <v>8105</v>
      </c>
      <c r="G2143" t="str">
        <f t="shared" si="33"/>
        <v>Центральный РЭСЧита</v>
      </c>
    </row>
    <row r="2144" spans="2:7" x14ac:dyDescent="0.25">
      <c r="B2144" s="175">
        <v>101136247</v>
      </c>
      <c r="C2144" t="b">
        <v>1</v>
      </c>
      <c r="D2144" t="s">
        <v>8320</v>
      </c>
      <c r="E2144" t="s">
        <v>28</v>
      </c>
      <c r="F2144" t="s">
        <v>3591</v>
      </c>
      <c r="G2144" t="str">
        <f t="shared" si="33"/>
        <v>Черновский РЭСп Энергетиков</v>
      </c>
    </row>
    <row r="2145" spans="2:7" x14ac:dyDescent="0.25">
      <c r="B2145" s="195">
        <v>101136251</v>
      </c>
      <c r="C2145" t="b">
        <v>1</v>
      </c>
      <c r="D2145" t="s">
        <v>8328</v>
      </c>
      <c r="E2145" t="s">
        <v>109</v>
      </c>
      <c r="F2145" t="s">
        <v>5415</v>
      </c>
      <c r="G2145" t="str">
        <f t="shared" si="33"/>
        <v>Балейский РЭСс Шелопугино</v>
      </c>
    </row>
    <row r="2146" spans="2:7" x14ac:dyDescent="0.25">
      <c r="B2146" s="166">
        <v>101136266</v>
      </c>
      <c r="C2146" t="b">
        <v>1</v>
      </c>
      <c r="D2146" t="s">
        <v>8332</v>
      </c>
      <c r="E2146" t="s">
        <v>1</v>
      </c>
      <c r="F2146" t="s">
        <v>4237</v>
      </c>
      <c r="G2146" t="str">
        <f t="shared" si="33"/>
        <v>Дульдургинский РЭСс Узон</v>
      </c>
    </row>
    <row r="2147" spans="2:7" x14ac:dyDescent="0.25">
      <c r="B2147" s="166">
        <v>101136346</v>
      </c>
      <c r="C2147" t="b">
        <v>1</v>
      </c>
      <c r="D2147" t="s">
        <v>8300</v>
      </c>
      <c r="E2147" t="s">
        <v>45</v>
      </c>
      <c r="F2147" t="s">
        <v>3319</v>
      </c>
      <c r="G2147" t="str">
        <f t="shared" si="33"/>
        <v>Центральный РЭСг Чита</v>
      </c>
    </row>
    <row r="2148" spans="2:7" x14ac:dyDescent="0.25">
      <c r="B2148" s="195">
        <v>101136378</v>
      </c>
      <c r="C2148" t="b">
        <v>1</v>
      </c>
      <c r="D2148" t="s">
        <v>8328</v>
      </c>
      <c r="E2148" t="s">
        <v>109</v>
      </c>
      <c r="F2148" t="s">
        <v>5415</v>
      </c>
      <c r="G2148" t="str">
        <f t="shared" si="33"/>
        <v>Балейский РЭСс Шелопугино</v>
      </c>
    </row>
    <row r="2149" spans="2:7" x14ac:dyDescent="0.25">
      <c r="B2149" s="195">
        <v>101136419</v>
      </c>
      <c r="C2149" t="b">
        <v>1</v>
      </c>
      <c r="D2149" t="s">
        <v>8328</v>
      </c>
      <c r="E2149" t="s">
        <v>109</v>
      </c>
      <c r="F2149" t="s">
        <v>5415</v>
      </c>
      <c r="G2149" t="str">
        <f t="shared" si="33"/>
        <v>Балейский РЭСс Шелопугино</v>
      </c>
    </row>
    <row r="2150" spans="2:7" x14ac:dyDescent="0.25">
      <c r="B2150" s="166">
        <v>101136479</v>
      </c>
      <c r="C2150" t="b">
        <v>1</v>
      </c>
      <c r="D2150" t="s">
        <v>8331</v>
      </c>
      <c r="E2150" t="s">
        <v>1</v>
      </c>
      <c r="F2150" t="s">
        <v>3327</v>
      </c>
      <c r="G2150" t="str">
        <f t="shared" si="33"/>
        <v>Дульдургинский РЭСс Дульдурга</v>
      </c>
    </row>
    <row r="2151" spans="2:7" x14ac:dyDescent="0.25">
      <c r="B2151" s="166">
        <v>101136481</v>
      </c>
      <c r="C2151" t="b">
        <v>1</v>
      </c>
      <c r="D2151" t="s">
        <v>8331</v>
      </c>
      <c r="E2151" t="s">
        <v>1</v>
      </c>
      <c r="F2151" t="s">
        <v>3327</v>
      </c>
      <c r="G2151" t="str">
        <f t="shared" si="33"/>
        <v>Дульдургинский РЭСс Дульдурга</v>
      </c>
    </row>
    <row r="2152" spans="2:7" x14ac:dyDescent="0.25">
      <c r="B2152" s="166">
        <v>101136494</v>
      </c>
      <c r="C2152" t="b">
        <v>1</v>
      </c>
      <c r="D2152" t="s">
        <v>8290</v>
      </c>
      <c r="E2152" t="s">
        <v>45</v>
      </c>
      <c r="F2152" t="s">
        <v>3319</v>
      </c>
      <c r="G2152" t="str">
        <f t="shared" si="33"/>
        <v>Центральный РЭСг Чита</v>
      </c>
    </row>
    <row r="2153" spans="2:7" x14ac:dyDescent="0.25">
      <c r="B2153" s="166">
        <v>101136584</v>
      </c>
      <c r="C2153" t="b">
        <v>1</v>
      </c>
      <c r="D2153" t="s">
        <v>8331</v>
      </c>
      <c r="E2153" t="s">
        <v>1</v>
      </c>
      <c r="F2153" t="s">
        <v>3327</v>
      </c>
      <c r="G2153" t="str">
        <f t="shared" si="33"/>
        <v>Дульдургинский РЭСс Дульдурга</v>
      </c>
    </row>
    <row r="2154" spans="2:7" x14ac:dyDescent="0.25">
      <c r="B2154" s="166">
        <v>101136587</v>
      </c>
      <c r="C2154" t="b">
        <v>1</v>
      </c>
      <c r="D2154" t="s">
        <v>8331</v>
      </c>
      <c r="E2154" t="s">
        <v>1</v>
      </c>
      <c r="F2154" t="s">
        <v>3327</v>
      </c>
      <c r="G2154" t="str">
        <f t="shared" si="33"/>
        <v>Дульдургинский РЭСс Дульдурга</v>
      </c>
    </row>
    <row r="2155" spans="2:7" x14ac:dyDescent="0.25">
      <c r="B2155" s="166">
        <v>101136613</v>
      </c>
      <c r="C2155" t="b">
        <v>1</v>
      </c>
      <c r="D2155" t="s">
        <v>8334</v>
      </c>
      <c r="E2155" t="s">
        <v>1</v>
      </c>
      <c r="F2155" t="s">
        <v>4239</v>
      </c>
      <c r="G2155" t="str">
        <f t="shared" si="33"/>
        <v>Дульдургинский РЭСс Алханай</v>
      </c>
    </row>
    <row r="2156" spans="2:7" x14ac:dyDescent="0.25">
      <c r="B2156" s="166">
        <v>101136693</v>
      </c>
      <c r="C2156" t="b">
        <v>1</v>
      </c>
      <c r="D2156" t="s">
        <v>8331</v>
      </c>
      <c r="E2156" t="s">
        <v>1</v>
      </c>
      <c r="F2156" t="s">
        <v>3327</v>
      </c>
      <c r="G2156" t="str">
        <f t="shared" si="33"/>
        <v>Дульдургинский РЭСс Дульдурга</v>
      </c>
    </row>
    <row r="2157" spans="2:7" x14ac:dyDescent="0.25">
      <c r="B2157" s="166">
        <v>101136706</v>
      </c>
      <c r="C2157" t="b">
        <v>1</v>
      </c>
      <c r="D2157" t="s">
        <v>8331</v>
      </c>
      <c r="E2157" t="s">
        <v>1</v>
      </c>
      <c r="F2157" t="s">
        <v>3327</v>
      </c>
      <c r="G2157" t="str">
        <f t="shared" si="33"/>
        <v>Дульдургинский РЭСс Дульдурга</v>
      </c>
    </row>
    <row r="2158" spans="2:7" x14ac:dyDescent="0.25">
      <c r="B2158" s="195">
        <v>101136729</v>
      </c>
      <c r="C2158" t="b">
        <v>1</v>
      </c>
      <c r="D2158" t="s">
        <v>8328</v>
      </c>
      <c r="E2158" t="s">
        <v>109</v>
      </c>
      <c r="F2158" t="s">
        <v>5415</v>
      </c>
      <c r="G2158" t="str">
        <f t="shared" si="33"/>
        <v>Балейский РЭСс Шелопугино</v>
      </c>
    </row>
    <row r="2159" spans="2:7" x14ac:dyDescent="0.25">
      <c r="B2159" s="166">
        <v>101136732</v>
      </c>
      <c r="C2159" t="b">
        <v>1</v>
      </c>
      <c r="D2159" t="s">
        <v>8331</v>
      </c>
      <c r="E2159" t="s">
        <v>1</v>
      </c>
      <c r="F2159" t="s">
        <v>3327</v>
      </c>
      <c r="G2159" t="str">
        <f t="shared" si="33"/>
        <v>Дульдургинский РЭСс Дульдурга</v>
      </c>
    </row>
    <row r="2160" spans="2:7" x14ac:dyDescent="0.25">
      <c r="B2160" s="195">
        <v>101136763</v>
      </c>
      <c r="C2160" t="b">
        <v>1</v>
      </c>
      <c r="D2160" t="s">
        <v>8325</v>
      </c>
      <c r="E2160" t="s">
        <v>109</v>
      </c>
      <c r="F2160" t="s">
        <v>5413</v>
      </c>
      <c r="G2160" t="str">
        <f t="shared" si="33"/>
        <v>Балейский РЭСс Ундино-Поселье</v>
      </c>
    </row>
    <row r="2161" spans="2:7" x14ac:dyDescent="0.25">
      <c r="B2161" s="166">
        <v>101136770</v>
      </c>
      <c r="C2161" t="b">
        <v>1</v>
      </c>
      <c r="D2161" t="s">
        <v>8330</v>
      </c>
      <c r="E2161" t="s">
        <v>43</v>
      </c>
      <c r="F2161" t="s">
        <v>4624</v>
      </c>
      <c r="G2161" t="str">
        <f t="shared" si="33"/>
        <v>Карымский РЭСс Нарын-Талача</v>
      </c>
    </row>
    <row r="2162" spans="2:7" x14ac:dyDescent="0.25">
      <c r="B2162" s="166">
        <v>101136772</v>
      </c>
      <c r="C2162" t="b">
        <v>1</v>
      </c>
      <c r="D2162" t="s">
        <v>8330</v>
      </c>
      <c r="E2162" t="s">
        <v>43</v>
      </c>
      <c r="F2162" t="s">
        <v>4624</v>
      </c>
      <c r="G2162" t="str">
        <f t="shared" si="33"/>
        <v>Карымский РЭСс Нарын-Талача</v>
      </c>
    </row>
    <row r="2163" spans="2:7" x14ac:dyDescent="0.25">
      <c r="B2163" s="166">
        <v>101136775</v>
      </c>
      <c r="C2163" t="b">
        <v>1</v>
      </c>
      <c r="D2163" t="s">
        <v>8330</v>
      </c>
      <c r="E2163" t="s">
        <v>43</v>
      </c>
      <c r="F2163" t="s">
        <v>4624</v>
      </c>
      <c r="G2163" t="str">
        <f t="shared" si="33"/>
        <v>Карымский РЭСс Нарын-Талача</v>
      </c>
    </row>
    <row r="2164" spans="2:7" x14ac:dyDescent="0.25">
      <c r="B2164" s="166">
        <v>101136798</v>
      </c>
      <c r="C2164" t="b">
        <v>1</v>
      </c>
      <c r="D2164" t="s">
        <v>8330</v>
      </c>
      <c r="E2164" t="s">
        <v>43</v>
      </c>
      <c r="F2164" t="s">
        <v>4624</v>
      </c>
      <c r="G2164" t="str">
        <f t="shared" si="33"/>
        <v>Карымский РЭСс Нарын-Талача</v>
      </c>
    </row>
    <row r="2165" spans="2:7" x14ac:dyDescent="0.25">
      <c r="B2165" s="166">
        <v>101136806</v>
      </c>
      <c r="C2165" t="b">
        <v>1</v>
      </c>
      <c r="D2165" t="s">
        <v>8330</v>
      </c>
      <c r="E2165" t="s">
        <v>43</v>
      </c>
      <c r="F2165" t="s">
        <v>4624</v>
      </c>
      <c r="G2165" t="str">
        <f t="shared" si="33"/>
        <v>Карымский РЭСс Нарын-Талача</v>
      </c>
    </row>
    <row r="2166" spans="2:7" x14ac:dyDescent="0.25">
      <c r="B2166" s="195">
        <v>101136817</v>
      </c>
      <c r="C2166" t="b">
        <v>1</v>
      </c>
      <c r="D2166" t="s">
        <v>8325</v>
      </c>
      <c r="E2166" t="s">
        <v>109</v>
      </c>
      <c r="F2166" t="s">
        <v>5413</v>
      </c>
      <c r="G2166" t="str">
        <f t="shared" si="33"/>
        <v>Балейский РЭСс Ундино-Поселье</v>
      </c>
    </row>
    <row r="2167" spans="2:7" x14ac:dyDescent="0.25">
      <c r="B2167" s="195">
        <v>101136818</v>
      </c>
      <c r="C2167" t="b">
        <v>1</v>
      </c>
      <c r="D2167" t="s">
        <v>8325</v>
      </c>
      <c r="E2167" t="s">
        <v>109</v>
      </c>
      <c r="F2167" t="s">
        <v>5413</v>
      </c>
      <c r="G2167" t="str">
        <f t="shared" si="33"/>
        <v>Балейский РЭСс Ундино-Поселье</v>
      </c>
    </row>
    <row r="2168" spans="2:7" x14ac:dyDescent="0.25">
      <c r="B2168" s="166">
        <v>101136870</v>
      </c>
      <c r="C2168" t="b">
        <v>1</v>
      </c>
      <c r="D2168" t="s">
        <v>8332</v>
      </c>
      <c r="E2168" t="s">
        <v>1</v>
      </c>
      <c r="F2168" t="s">
        <v>4237</v>
      </c>
      <c r="G2168" t="str">
        <f t="shared" si="33"/>
        <v>Дульдургинский РЭСс Узон</v>
      </c>
    </row>
    <row r="2169" spans="2:7" x14ac:dyDescent="0.25">
      <c r="B2169" s="166">
        <v>101136883</v>
      </c>
      <c r="C2169" t="b">
        <v>1</v>
      </c>
      <c r="D2169" t="s">
        <v>8334</v>
      </c>
      <c r="E2169" t="s">
        <v>1</v>
      </c>
      <c r="F2169" t="s">
        <v>4239</v>
      </c>
      <c r="G2169" t="str">
        <f t="shared" si="33"/>
        <v>Дульдургинский РЭСс Алханай</v>
      </c>
    </row>
    <row r="2170" spans="2:7" x14ac:dyDescent="0.25">
      <c r="B2170" s="166">
        <v>101136949</v>
      </c>
      <c r="C2170" t="b">
        <v>1</v>
      </c>
      <c r="D2170" t="s">
        <v>8332</v>
      </c>
      <c r="E2170" t="s">
        <v>1</v>
      </c>
      <c r="F2170" t="s">
        <v>4237</v>
      </c>
      <c r="G2170" t="str">
        <f t="shared" si="33"/>
        <v>Дульдургинский РЭСс Узон</v>
      </c>
    </row>
    <row r="2171" spans="2:7" x14ac:dyDescent="0.25">
      <c r="B2171" s="166">
        <v>101136954</v>
      </c>
      <c r="C2171" t="b">
        <v>1</v>
      </c>
      <c r="D2171" t="s">
        <v>8331</v>
      </c>
      <c r="E2171" t="s">
        <v>1</v>
      </c>
      <c r="F2171" t="s">
        <v>3327</v>
      </c>
      <c r="G2171" t="str">
        <f t="shared" si="33"/>
        <v>Дульдургинский РЭСс Дульдурга</v>
      </c>
    </row>
    <row r="2172" spans="2:7" x14ac:dyDescent="0.25">
      <c r="B2172" s="166">
        <v>101136989</v>
      </c>
      <c r="C2172" t="b">
        <v>1</v>
      </c>
      <c r="D2172" t="s">
        <v>8334</v>
      </c>
      <c r="E2172" t="s">
        <v>1</v>
      </c>
      <c r="F2172" t="s">
        <v>4239</v>
      </c>
      <c r="G2172" t="str">
        <f t="shared" si="33"/>
        <v>Дульдургинский РЭСс Алханай</v>
      </c>
    </row>
    <row r="2173" spans="2:7" x14ac:dyDescent="0.25">
      <c r="B2173" s="166">
        <v>101137008</v>
      </c>
      <c r="C2173" t="b">
        <v>1</v>
      </c>
      <c r="D2173" t="s">
        <v>8334</v>
      </c>
      <c r="E2173" t="s">
        <v>1</v>
      </c>
      <c r="F2173" t="s">
        <v>4239</v>
      </c>
      <c r="G2173" t="str">
        <f t="shared" si="33"/>
        <v>Дульдургинский РЭСс Алханай</v>
      </c>
    </row>
    <row r="2174" spans="2:7" x14ac:dyDescent="0.25">
      <c r="B2174" s="166">
        <v>101137018</v>
      </c>
      <c r="C2174" t="b">
        <v>1</v>
      </c>
      <c r="D2174" t="s">
        <v>8338</v>
      </c>
      <c r="E2174" t="s">
        <v>1</v>
      </c>
      <c r="F2174" t="s">
        <v>4239</v>
      </c>
      <c r="G2174" t="str">
        <f t="shared" si="33"/>
        <v>Дульдургинский РЭСс Алханай</v>
      </c>
    </row>
    <row r="2175" spans="2:7" x14ac:dyDescent="0.25">
      <c r="B2175" s="166">
        <v>101137023</v>
      </c>
      <c r="C2175" t="b">
        <v>1</v>
      </c>
      <c r="D2175" t="s">
        <v>8332</v>
      </c>
      <c r="E2175" t="s">
        <v>1</v>
      </c>
      <c r="F2175" t="s">
        <v>4237</v>
      </c>
      <c r="G2175" t="str">
        <f t="shared" si="33"/>
        <v>Дульдургинский РЭСс Узон</v>
      </c>
    </row>
    <row r="2176" spans="2:7" x14ac:dyDescent="0.25">
      <c r="B2176" s="166">
        <v>101137048</v>
      </c>
      <c r="C2176" t="b">
        <v>1</v>
      </c>
      <c r="D2176" t="s">
        <v>8330</v>
      </c>
      <c r="E2176" t="s">
        <v>43</v>
      </c>
      <c r="F2176" t="s">
        <v>4624</v>
      </c>
      <c r="G2176" t="str">
        <f t="shared" si="33"/>
        <v>Карымский РЭСс Нарын-Талача</v>
      </c>
    </row>
    <row r="2177" spans="2:7" x14ac:dyDescent="0.25">
      <c r="B2177" s="166">
        <v>101137114</v>
      </c>
      <c r="C2177" t="b">
        <v>1</v>
      </c>
      <c r="D2177" t="s">
        <v>8331</v>
      </c>
      <c r="E2177" t="s">
        <v>1</v>
      </c>
      <c r="F2177" t="s">
        <v>3327</v>
      </c>
      <c r="G2177" t="str">
        <f t="shared" si="33"/>
        <v>Дульдургинский РЭСс Дульдурга</v>
      </c>
    </row>
    <row r="2178" spans="2:7" x14ac:dyDescent="0.25">
      <c r="B2178" s="195">
        <v>101137135</v>
      </c>
      <c r="C2178" t="b">
        <v>1</v>
      </c>
      <c r="D2178" t="s">
        <v>8326</v>
      </c>
      <c r="E2178" t="s">
        <v>109</v>
      </c>
      <c r="F2178" t="s">
        <v>5413</v>
      </c>
      <c r="G2178" t="str">
        <f t="shared" si="33"/>
        <v>Балейский РЭСс Ундино-Поселье</v>
      </c>
    </row>
    <row r="2179" spans="2:7" x14ac:dyDescent="0.25">
      <c r="B2179" s="166">
        <v>101137189</v>
      </c>
      <c r="C2179" t="b">
        <v>1</v>
      </c>
      <c r="D2179" t="s">
        <v>8330</v>
      </c>
      <c r="E2179" t="s">
        <v>43</v>
      </c>
      <c r="F2179" t="s">
        <v>4624</v>
      </c>
      <c r="G2179" t="str">
        <f t="shared" si="33"/>
        <v>Карымский РЭСс Нарын-Талача</v>
      </c>
    </row>
    <row r="2180" spans="2:7" x14ac:dyDescent="0.25">
      <c r="B2180" s="175">
        <v>101137203</v>
      </c>
      <c r="C2180" t="b">
        <v>1</v>
      </c>
      <c r="D2180" t="s">
        <v>8319</v>
      </c>
      <c r="E2180" t="s">
        <v>28</v>
      </c>
      <c r="F2180" t="s">
        <v>7462</v>
      </c>
      <c r="G2180" t="str">
        <f t="shared" si="33"/>
        <v>Черновский РЭСс Засопка</v>
      </c>
    </row>
    <row r="2181" spans="2:7" x14ac:dyDescent="0.25">
      <c r="B2181" s="166">
        <v>101137267</v>
      </c>
      <c r="C2181" t="b">
        <v>1</v>
      </c>
      <c r="D2181" t="s">
        <v>8332</v>
      </c>
      <c r="E2181" t="s">
        <v>1</v>
      </c>
      <c r="F2181" t="s">
        <v>4237</v>
      </c>
      <c r="G2181" t="str">
        <f t="shared" si="33"/>
        <v>Дульдургинский РЭСс Узон</v>
      </c>
    </row>
    <row r="2182" spans="2:7" x14ac:dyDescent="0.25">
      <c r="B2182" s="175">
        <v>101137270</v>
      </c>
      <c r="C2182" t="b">
        <v>1</v>
      </c>
      <c r="D2182" t="s">
        <v>8339</v>
      </c>
      <c r="E2182" t="s">
        <v>28</v>
      </c>
      <c r="F2182" t="s">
        <v>7458</v>
      </c>
      <c r="G2182" t="str">
        <f t="shared" si="33"/>
        <v>Черновский РЭСп Восточный</v>
      </c>
    </row>
    <row r="2183" spans="2:7" x14ac:dyDescent="0.25">
      <c r="B2183" s="166">
        <v>101137345</v>
      </c>
      <c r="C2183" t="b">
        <v>1</v>
      </c>
      <c r="D2183" t="s">
        <v>8331</v>
      </c>
      <c r="E2183" t="s">
        <v>1</v>
      </c>
      <c r="F2183" t="s">
        <v>3327</v>
      </c>
      <c r="G2183" t="str">
        <f t="shared" si="33"/>
        <v>Дульдургинский РЭСс Дульдурга</v>
      </c>
    </row>
    <row r="2184" spans="2:7" x14ac:dyDescent="0.25">
      <c r="B2184" s="195">
        <v>101137426</v>
      </c>
      <c r="C2184" t="b">
        <v>1</v>
      </c>
      <c r="D2184" t="s">
        <v>8325</v>
      </c>
      <c r="E2184" t="s">
        <v>109</v>
      </c>
      <c r="F2184" t="s">
        <v>5413</v>
      </c>
      <c r="G2184" t="str">
        <f t="shared" si="33"/>
        <v>Балейский РЭСс Ундино-Поселье</v>
      </c>
    </row>
    <row r="2185" spans="2:7" x14ac:dyDescent="0.25">
      <c r="B2185" s="166">
        <v>101137427</v>
      </c>
      <c r="C2185" t="b">
        <v>1</v>
      </c>
      <c r="D2185" t="s">
        <v>8331</v>
      </c>
      <c r="E2185" t="s">
        <v>1</v>
      </c>
      <c r="F2185" t="s">
        <v>3327</v>
      </c>
      <c r="G2185" t="str">
        <f t="shared" si="33"/>
        <v>Дульдургинский РЭСс Дульдурга</v>
      </c>
    </row>
    <row r="2186" spans="2:7" x14ac:dyDescent="0.25">
      <c r="B2186" s="166">
        <v>101137445</v>
      </c>
      <c r="C2186" t="b">
        <v>1</v>
      </c>
      <c r="D2186" t="s">
        <v>8331</v>
      </c>
      <c r="E2186" t="s">
        <v>1</v>
      </c>
      <c r="F2186" t="s">
        <v>3327</v>
      </c>
      <c r="G2186" t="str">
        <f t="shared" si="33"/>
        <v>Дульдургинский РЭСс Дульдурга</v>
      </c>
    </row>
    <row r="2187" spans="2:7" x14ac:dyDescent="0.25">
      <c r="B2187" s="195">
        <v>101137465</v>
      </c>
      <c r="C2187" t="b">
        <v>1</v>
      </c>
      <c r="D2187" t="s">
        <v>8285</v>
      </c>
      <c r="E2187" t="s">
        <v>8278</v>
      </c>
      <c r="F2187" t="s">
        <v>7891</v>
      </c>
      <c r="G2187" t="str">
        <f t="shared" si="33"/>
        <v>Петровск-Забайкальскс Катангар</v>
      </c>
    </row>
    <row r="2188" spans="2:7" x14ac:dyDescent="0.25">
      <c r="B2188" s="166">
        <v>101137476</v>
      </c>
      <c r="C2188" t="b">
        <v>1</v>
      </c>
      <c r="D2188" t="s">
        <v>8331</v>
      </c>
      <c r="E2188" t="s">
        <v>1</v>
      </c>
      <c r="F2188" t="s">
        <v>3327</v>
      </c>
      <c r="G2188" t="str">
        <f t="shared" si="33"/>
        <v>Дульдургинский РЭСс Дульдурга</v>
      </c>
    </row>
    <row r="2189" spans="2:7" x14ac:dyDescent="0.25">
      <c r="B2189" s="195">
        <v>101137490</v>
      </c>
      <c r="C2189" t="b">
        <v>1</v>
      </c>
      <c r="D2189" t="s">
        <v>8327</v>
      </c>
      <c r="E2189" t="s">
        <v>109</v>
      </c>
      <c r="F2189" t="s">
        <v>3337</v>
      </c>
      <c r="G2189" t="str">
        <f t="shared" si="33"/>
        <v>Балейский РЭСс Унда</v>
      </c>
    </row>
    <row r="2190" spans="2:7" x14ac:dyDescent="0.25">
      <c r="B2190" s="166">
        <v>101137499</v>
      </c>
      <c r="C2190" t="b">
        <v>1</v>
      </c>
      <c r="D2190" t="s">
        <v>8330</v>
      </c>
      <c r="E2190" t="s">
        <v>43</v>
      </c>
      <c r="F2190" t="s">
        <v>4624</v>
      </c>
      <c r="G2190" t="str">
        <f t="shared" ref="G2190:G2253" si="34">CONCATENATE(E2190,F2190)</f>
        <v>Карымский РЭСс Нарын-Талача</v>
      </c>
    </row>
    <row r="2191" spans="2:7" x14ac:dyDescent="0.25">
      <c r="B2191" s="195">
        <v>101137509</v>
      </c>
      <c r="C2191" t="b">
        <v>1</v>
      </c>
      <c r="D2191" t="s">
        <v>8326</v>
      </c>
      <c r="E2191" t="s">
        <v>109</v>
      </c>
      <c r="F2191" t="s">
        <v>5413</v>
      </c>
      <c r="G2191" t="str">
        <f t="shared" si="34"/>
        <v>Балейский РЭСс Ундино-Поселье</v>
      </c>
    </row>
    <row r="2192" spans="2:7" x14ac:dyDescent="0.25">
      <c r="B2192" s="166">
        <v>101137515</v>
      </c>
      <c r="C2192" t="b">
        <v>1</v>
      </c>
      <c r="D2192" t="s">
        <v>8330</v>
      </c>
      <c r="E2192" t="s">
        <v>43</v>
      </c>
      <c r="F2192" t="s">
        <v>4624</v>
      </c>
      <c r="G2192" t="str">
        <f t="shared" si="34"/>
        <v>Карымский РЭСс Нарын-Талача</v>
      </c>
    </row>
    <row r="2193" spans="2:7" x14ac:dyDescent="0.25">
      <c r="B2193" s="195">
        <v>101137521</v>
      </c>
      <c r="C2193" t="b">
        <v>1</v>
      </c>
      <c r="D2193" t="s">
        <v>8325</v>
      </c>
      <c r="E2193" t="s">
        <v>109</v>
      </c>
      <c r="F2193" t="s">
        <v>5413</v>
      </c>
      <c r="G2193" t="str">
        <f t="shared" si="34"/>
        <v>Балейский РЭСс Ундино-Поселье</v>
      </c>
    </row>
    <row r="2194" spans="2:7" x14ac:dyDescent="0.25">
      <c r="B2194" s="166">
        <v>101137542</v>
      </c>
      <c r="C2194" t="b">
        <v>1</v>
      </c>
      <c r="D2194" t="s">
        <v>8331</v>
      </c>
      <c r="E2194" t="s">
        <v>1</v>
      </c>
      <c r="F2194" t="s">
        <v>3327</v>
      </c>
      <c r="G2194" t="str">
        <f t="shared" si="34"/>
        <v>Дульдургинский РЭСс Дульдурга</v>
      </c>
    </row>
    <row r="2195" spans="2:7" x14ac:dyDescent="0.25">
      <c r="B2195" s="195">
        <v>101137553</v>
      </c>
      <c r="C2195" t="b">
        <v>1</v>
      </c>
      <c r="D2195" t="s">
        <v>8328</v>
      </c>
      <c r="E2195" t="s">
        <v>109</v>
      </c>
      <c r="F2195" t="s">
        <v>5415</v>
      </c>
      <c r="G2195" t="str">
        <f t="shared" si="34"/>
        <v>Балейский РЭСс Шелопугино</v>
      </c>
    </row>
    <row r="2196" spans="2:7" x14ac:dyDescent="0.25">
      <c r="B2196" s="166">
        <v>101137582</v>
      </c>
      <c r="C2196" t="b">
        <v>1</v>
      </c>
      <c r="D2196" t="s">
        <v>8331</v>
      </c>
      <c r="E2196" t="s">
        <v>1</v>
      </c>
      <c r="F2196" t="s">
        <v>3327</v>
      </c>
      <c r="G2196" t="str">
        <f t="shared" si="34"/>
        <v>Дульдургинский РЭСс Дульдурга</v>
      </c>
    </row>
    <row r="2197" spans="2:7" x14ac:dyDescent="0.25">
      <c r="B2197" s="166">
        <v>101137594</v>
      </c>
      <c r="C2197" t="b">
        <v>1</v>
      </c>
      <c r="D2197" t="s">
        <v>8330</v>
      </c>
      <c r="E2197" t="s">
        <v>43</v>
      </c>
      <c r="F2197" t="s">
        <v>4624</v>
      </c>
      <c r="G2197" t="str">
        <f t="shared" si="34"/>
        <v>Карымский РЭСс Нарын-Талача</v>
      </c>
    </row>
    <row r="2198" spans="2:7" x14ac:dyDescent="0.25">
      <c r="B2198" s="166">
        <v>101137601</v>
      </c>
      <c r="C2198" t="b">
        <v>1</v>
      </c>
      <c r="D2198" t="s">
        <v>8337</v>
      </c>
      <c r="E2198" t="s">
        <v>1</v>
      </c>
      <c r="F2198" t="s">
        <v>4238</v>
      </c>
      <c r="G2198" t="str">
        <f t="shared" si="34"/>
        <v>Дульдургинский РЭСс Зуткулей</v>
      </c>
    </row>
    <row r="2199" spans="2:7" x14ac:dyDescent="0.25">
      <c r="B2199" s="166">
        <v>101137622</v>
      </c>
      <c r="C2199" t="b">
        <v>1</v>
      </c>
      <c r="D2199" t="s">
        <v>8331</v>
      </c>
      <c r="E2199" t="s">
        <v>1</v>
      </c>
      <c r="F2199" t="s">
        <v>3327</v>
      </c>
      <c r="G2199" t="str">
        <f t="shared" si="34"/>
        <v>Дульдургинский РЭСс Дульдурга</v>
      </c>
    </row>
    <row r="2200" spans="2:7" x14ac:dyDescent="0.25">
      <c r="B2200" s="166">
        <v>101137650</v>
      </c>
      <c r="C2200" t="b">
        <v>1</v>
      </c>
      <c r="D2200" t="s">
        <v>8331</v>
      </c>
      <c r="E2200" t="s">
        <v>1</v>
      </c>
      <c r="F2200" t="s">
        <v>3327</v>
      </c>
      <c r="G2200" t="str">
        <f t="shared" si="34"/>
        <v>Дульдургинский РЭСс Дульдурга</v>
      </c>
    </row>
    <row r="2201" spans="2:7" x14ac:dyDescent="0.25">
      <c r="B2201" s="195">
        <v>101137691</v>
      </c>
      <c r="C2201" t="b">
        <v>1</v>
      </c>
      <c r="D2201" t="s">
        <v>8328</v>
      </c>
      <c r="E2201" t="s">
        <v>109</v>
      </c>
      <c r="F2201" t="s">
        <v>5415</v>
      </c>
      <c r="G2201" t="str">
        <f t="shared" si="34"/>
        <v>Балейский РЭСс Шелопугино</v>
      </c>
    </row>
    <row r="2202" spans="2:7" x14ac:dyDescent="0.25">
      <c r="B2202" s="166">
        <v>101137719</v>
      </c>
      <c r="C2202" t="b">
        <v>1</v>
      </c>
      <c r="D2202" t="s">
        <v>8331</v>
      </c>
      <c r="E2202" t="s">
        <v>1</v>
      </c>
      <c r="F2202" t="s">
        <v>3327</v>
      </c>
      <c r="G2202" t="str">
        <f t="shared" si="34"/>
        <v>Дульдургинский РЭСс Дульдурга</v>
      </c>
    </row>
    <row r="2203" spans="2:7" x14ac:dyDescent="0.25">
      <c r="B2203" s="166">
        <v>101137724</v>
      </c>
      <c r="C2203" t="b">
        <v>1</v>
      </c>
      <c r="D2203" t="s">
        <v>8330</v>
      </c>
      <c r="E2203" t="s">
        <v>43</v>
      </c>
      <c r="F2203" t="s">
        <v>4624</v>
      </c>
      <c r="G2203" t="str">
        <f t="shared" si="34"/>
        <v>Карымский РЭСс Нарын-Талача</v>
      </c>
    </row>
    <row r="2204" spans="2:7" x14ac:dyDescent="0.25">
      <c r="B2204" s="195">
        <v>101137752</v>
      </c>
      <c r="C2204" t="b">
        <v>1</v>
      </c>
      <c r="D2204" t="s">
        <v>8326</v>
      </c>
      <c r="E2204" t="s">
        <v>109</v>
      </c>
      <c r="F2204" t="s">
        <v>5413</v>
      </c>
      <c r="G2204" t="str">
        <f t="shared" si="34"/>
        <v>Балейский РЭСс Ундино-Поселье</v>
      </c>
    </row>
    <row r="2205" spans="2:7" x14ac:dyDescent="0.25">
      <c r="B2205" s="166">
        <v>101137782</v>
      </c>
      <c r="C2205" t="b">
        <v>1</v>
      </c>
      <c r="D2205" t="s">
        <v>8331</v>
      </c>
      <c r="E2205" t="s">
        <v>1</v>
      </c>
      <c r="F2205" t="s">
        <v>3327</v>
      </c>
      <c r="G2205" t="str">
        <f t="shared" si="34"/>
        <v>Дульдургинский РЭСс Дульдурга</v>
      </c>
    </row>
    <row r="2206" spans="2:7" x14ac:dyDescent="0.25">
      <c r="B2206" s="195">
        <v>101137802</v>
      </c>
      <c r="C2206" t="b">
        <v>1</v>
      </c>
      <c r="D2206" t="s">
        <v>8328</v>
      </c>
      <c r="E2206" t="s">
        <v>109</v>
      </c>
      <c r="F2206" t="s">
        <v>5415</v>
      </c>
      <c r="G2206" t="str">
        <f t="shared" si="34"/>
        <v>Балейский РЭСс Шелопугино</v>
      </c>
    </row>
    <row r="2207" spans="2:7" x14ac:dyDescent="0.25">
      <c r="B2207" s="195">
        <v>101137834</v>
      </c>
      <c r="C2207" t="b">
        <v>1</v>
      </c>
      <c r="D2207" t="s">
        <v>8328</v>
      </c>
      <c r="E2207" t="s">
        <v>109</v>
      </c>
      <c r="F2207" t="s">
        <v>5415</v>
      </c>
      <c r="G2207" t="str">
        <f t="shared" si="34"/>
        <v>Балейский РЭСс Шелопугино</v>
      </c>
    </row>
    <row r="2208" spans="2:7" x14ac:dyDescent="0.25">
      <c r="B2208" s="519">
        <v>101137849</v>
      </c>
      <c r="C2208" t="b">
        <v>1</v>
      </c>
      <c r="D2208" t="s">
        <v>8282</v>
      </c>
      <c r="E2208" t="s">
        <v>11</v>
      </c>
      <c r="F2208" t="s">
        <v>3524</v>
      </c>
      <c r="G2208" t="str">
        <f t="shared" si="34"/>
        <v>Борзинский РЭСп/ст Даурия</v>
      </c>
    </row>
    <row r="2209" spans="2:7" x14ac:dyDescent="0.25">
      <c r="B2209" s="166">
        <v>101137895</v>
      </c>
      <c r="C2209" t="b">
        <v>1</v>
      </c>
      <c r="D2209" t="s">
        <v>8334</v>
      </c>
      <c r="E2209" t="s">
        <v>1</v>
      </c>
      <c r="F2209" t="s">
        <v>4239</v>
      </c>
      <c r="G2209" t="str">
        <f t="shared" si="34"/>
        <v>Дульдургинский РЭСс Алханай</v>
      </c>
    </row>
    <row r="2210" spans="2:7" x14ac:dyDescent="0.25">
      <c r="B2210" s="195">
        <v>101137927</v>
      </c>
      <c r="C2210" t="b">
        <v>1</v>
      </c>
      <c r="D2210" t="s">
        <v>8326</v>
      </c>
      <c r="E2210" t="s">
        <v>109</v>
      </c>
      <c r="F2210" t="s">
        <v>5413</v>
      </c>
      <c r="G2210" t="str">
        <f t="shared" si="34"/>
        <v>Балейский РЭСс Ундино-Поселье</v>
      </c>
    </row>
    <row r="2211" spans="2:7" x14ac:dyDescent="0.25">
      <c r="B2211" s="166">
        <v>101137951</v>
      </c>
      <c r="C2211" t="b">
        <v>1</v>
      </c>
      <c r="D2211" t="s">
        <v>8331</v>
      </c>
      <c r="E2211" t="s">
        <v>1</v>
      </c>
      <c r="F2211" t="s">
        <v>3327</v>
      </c>
      <c r="G2211" t="str">
        <f t="shared" si="34"/>
        <v>Дульдургинский РЭСс Дульдурга</v>
      </c>
    </row>
    <row r="2212" spans="2:7" x14ac:dyDescent="0.25">
      <c r="B2212" s="175">
        <v>101138057</v>
      </c>
      <c r="C2212" t="b">
        <v>1</v>
      </c>
      <c r="D2212" t="s">
        <v>8297</v>
      </c>
      <c r="E2212" t="s">
        <v>108</v>
      </c>
      <c r="F2212" t="s">
        <v>3407</v>
      </c>
      <c r="G2212" t="str">
        <f t="shared" si="34"/>
        <v>Холбонский РЭСс Чирон</v>
      </c>
    </row>
    <row r="2213" spans="2:7" x14ac:dyDescent="0.25">
      <c r="B2213" s="166">
        <v>101138063</v>
      </c>
      <c r="C2213" t="b">
        <v>1</v>
      </c>
      <c r="D2213" t="s">
        <v>8332</v>
      </c>
      <c r="E2213" t="s">
        <v>1</v>
      </c>
      <c r="F2213" t="s">
        <v>4237</v>
      </c>
      <c r="G2213" t="str">
        <f t="shared" si="34"/>
        <v>Дульдургинский РЭСс Узон</v>
      </c>
    </row>
    <row r="2214" spans="2:7" x14ac:dyDescent="0.25">
      <c r="B2214" s="166">
        <v>101138097</v>
      </c>
      <c r="C2214" t="b">
        <v>1</v>
      </c>
      <c r="D2214" t="s">
        <v>8330</v>
      </c>
      <c r="E2214" t="s">
        <v>43</v>
      </c>
      <c r="F2214" t="s">
        <v>4608</v>
      </c>
      <c r="G2214" t="str">
        <f t="shared" si="34"/>
        <v>Карымский РЭСс Верхняя Талача</v>
      </c>
    </row>
    <row r="2215" spans="2:7" x14ac:dyDescent="0.25">
      <c r="B2215" s="166">
        <v>101138108</v>
      </c>
      <c r="C2215" t="b">
        <v>1</v>
      </c>
      <c r="D2215" t="s">
        <v>8331</v>
      </c>
      <c r="E2215" t="s">
        <v>1</v>
      </c>
      <c r="F2215" t="s">
        <v>3327</v>
      </c>
      <c r="G2215" t="str">
        <f t="shared" si="34"/>
        <v>Дульдургинский РЭСс Дульдурга</v>
      </c>
    </row>
    <row r="2216" spans="2:7" x14ac:dyDescent="0.25">
      <c r="B2216" s="166">
        <v>101138125</v>
      </c>
      <c r="C2216" t="b">
        <v>1</v>
      </c>
      <c r="D2216" t="s">
        <v>8331</v>
      </c>
      <c r="E2216" t="s">
        <v>1</v>
      </c>
      <c r="F2216" t="s">
        <v>3327</v>
      </c>
      <c r="G2216" t="str">
        <f t="shared" si="34"/>
        <v>Дульдургинский РЭСс Дульдурга</v>
      </c>
    </row>
    <row r="2217" spans="2:7" x14ac:dyDescent="0.25">
      <c r="B2217" s="195">
        <v>101138142</v>
      </c>
      <c r="C2217" t="b">
        <v>1</v>
      </c>
      <c r="D2217" t="s">
        <v>8277</v>
      </c>
      <c r="E2217" t="s">
        <v>8278</v>
      </c>
      <c r="F2217" t="s">
        <v>7954</v>
      </c>
      <c r="G2217" t="str">
        <f t="shared" si="34"/>
        <v>Петровск-Забайкальскс Харагун</v>
      </c>
    </row>
    <row r="2218" spans="2:7" x14ac:dyDescent="0.25">
      <c r="B2218" s="166">
        <v>101138153</v>
      </c>
      <c r="C2218" t="b">
        <v>1</v>
      </c>
      <c r="D2218" t="s">
        <v>8334</v>
      </c>
      <c r="E2218" t="s">
        <v>1</v>
      </c>
      <c r="F2218" t="s">
        <v>4239</v>
      </c>
      <c r="G2218" t="str">
        <f t="shared" si="34"/>
        <v>Дульдургинский РЭСс Алханай</v>
      </c>
    </row>
    <row r="2219" spans="2:7" x14ac:dyDescent="0.25">
      <c r="B2219" s="175">
        <v>101138155</v>
      </c>
      <c r="C2219" t="b">
        <v>1</v>
      </c>
      <c r="D2219" t="s">
        <v>8316</v>
      </c>
      <c r="E2219" t="s">
        <v>28</v>
      </c>
      <c r="F2219" t="s">
        <v>3594</v>
      </c>
      <c r="G2219" t="str">
        <f t="shared" si="34"/>
        <v>Черновский РЭСп ЧЭС</v>
      </c>
    </row>
    <row r="2220" spans="2:7" x14ac:dyDescent="0.25">
      <c r="B2220" s="195">
        <v>101138185</v>
      </c>
      <c r="C2220" t="b">
        <v>1</v>
      </c>
      <c r="D2220" t="s">
        <v>8327</v>
      </c>
      <c r="E2220" t="s">
        <v>109</v>
      </c>
      <c r="F2220" t="s">
        <v>3337</v>
      </c>
      <c r="G2220" t="str">
        <f t="shared" si="34"/>
        <v>Балейский РЭСс Унда</v>
      </c>
    </row>
    <row r="2221" spans="2:7" x14ac:dyDescent="0.25">
      <c r="B2221" s="166">
        <v>101138199</v>
      </c>
      <c r="C2221" t="b">
        <v>1</v>
      </c>
      <c r="D2221" t="s">
        <v>8332</v>
      </c>
      <c r="E2221" t="s">
        <v>1</v>
      </c>
      <c r="F2221" t="s">
        <v>4237</v>
      </c>
      <c r="G2221" t="str">
        <f t="shared" si="34"/>
        <v>Дульдургинский РЭСс Узон</v>
      </c>
    </row>
    <row r="2222" spans="2:7" x14ac:dyDescent="0.25">
      <c r="B2222" s="166">
        <v>101138207</v>
      </c>
      <c r="C2222" t="b">
        <v>1</v>
      </c>
      <c r="D2222" t="s">
        <v>8331</v>
      </c>
      <c r="E2222" t="s">
        <v>1</v>
      </c>
      <c r="F2222" t="s">
        <v>3327</v>
      </c>
      <c r="G2222" t="str">
        <f t="shared" si="34"/>
        <v>Дульдургинский РЭСс Дульдурга</v>
      </c>
    </row>
    <row r="2223" spans="2:7" x14ac:dyDescent="0.25">
      <c r="B2223" s="166">
        <v>101138224</v>
      </c>
      <c r="C2223" t="b">
        <v>1</v>
      </c>
      <c r="D2223" t="s">
        <v>8331</v>
      </c>
      <c r="E2223" t="s">
        <v>1</v>
      </c>
      <c r="F2223" t="s">
        <v>3327</v>
      </c>
      <c r="G2223" t="str">
        <f t="shared" si="34"/>
        <v>Дульдургинский РЭСс Дульдурга</v>
      </c>
    </row>
    <row r="2224" spans="2:7" x14ac:dyDescent="0.25">
      <c r="B2224" s="195">
        <v>101138270</v>
      </c>
      <c r="C2224" t="b">
        <v>1</v>
      </c>
      <c r="D2224" t="s">
        <v>8306</v>
      </c>
      <c r="E2224" t="s">
        <v>8278</v>
      </c>
      <c r="F2224" t="s">
        <v>7935</v>
      </c>
      <c r="G2224" t="str">
        <f t="shared" si="34"/>
        <v>Петровск-Забайкальскпгт Могзон</v>
      </c>
    </row>
    <row r="2225" spans="2:7" x14ac:dyDescent="0.25">
      <c r="B2225" s="175">
        <v>101138292</v>
      </c>
      <c r="C2225" t="b">
        <v>1</v>
      </c>
      <c r="D2225" t="s">
        <v>8323</v>
      </c>
      <c r="E2225" t="s">
        <v>28</v>
      </c>
      <c r="F2225" t="s">
        <v>7458</v>
      </c>
      <c r="G2225" t="str">
        <f t="shared" si="34"/>
        <v>Черновский РЭСп Восточный</v>
      </c>
    </row>
    <row r="2226" spans="2:7" x14ac:dyDescent="0.25">
      <c r="B2226" s="166">
        <v>101138307</v>
      </c>
      <c r="C2226" t="b">
        <v>1</v>
      </c>
      <c r="D2226" t="s">
        <v>8331</v>
      </c>
      <c r="E2226" t="s">
        <v>1</v>
      </c>
      <c r="F2226" t="s">
        <v>3327</v>
      </c>
      <c r="G2226" t="str">
        <f t="shared" si="34"/>
        <v>Дульдургинский РЭСс Дульдурга</v>
      </c>
    </row>
    <row r="2227" spans="2:7" x14ac:dyDescent="0.25">
      <c r="B2227" s="195">
        <v>101138360</v>
      </c>
      <c r="C2227" t="b">
        <v>1</v>
      </c>
      <c r="D2227" t="s">
        <v>8325</v>
      </c>
      <c r="E2227" t="s">
        <v>109</v>
      </c>
      <c r="F2227" t="s">
        <v>5413</v>
      </c>
      <c r="G2227" t="str">
        <f t="shared" si="34"/>
        <v>Балейский РЭСс Ундино-Поселье</v>
      </c>
    </row>
    <row r="2228" spans="2:7" x14ac:dyDescent="0.25">
      <c r="B2228" s="166">
        <v>101138416</v>
      </c>
      <c r="C2228" t="b">
        <v>1</v>
      </c>
      <c r="D2228" t="s">
        <v>8331</v>
      </c>
      <c r="E2228" t="s">
        <v>1</v>
      </c>
      <c r="F2228" t="s">
        <v>3327</v>
      </c>
      <c r="G2228" t="str">
        <f t="shared" si="34"/>
        <v>Дульдургинский РЭСс Дульдурга</v>
      </c>
    </row>
    <row r="2229" spans="2:7" x14ac:dyDescent="0.25">
      <c r="B2229" s="175">
        <v>101138467</v>
      </c>
      <c r="C2229" t="b">
        <v>1</v>
      </c>
      <c r="D2229" t="s">
        <v>8289</v>
      </c>
      <c r="E2229" t="s">
        <v>108</v>
      </c>
      <c r="F2229" t="s">
        <v>5407</v>
      </c>
      <c r="G2229" t="str">
        <f t="shared" si="34"/>
        <v>Холбонский РЭСс Халтуй</v>
      </c>
    </row>
    <row r="2230" spans="2:7" x14ac:dyDescent="0.25">
      <c r="B2230" s="166">
        <v>101138600</v>
      </c>
      <c r="C2230" t="b">
        <v>1</v>
      </c>
      <c r="D2230" t="s">
        <v>8334</v>
      </c>
      <c r="E2230" t="s">
        <v>1</v>
      </c>
      <c r="F2230" t="s">
        <v>4239</v>
      </c>
      <c r="G2230" t="str">
        <f t="shared" si="34"/>
        <v>Дульдургинский РЭСс Алханай</v>
      </c>
    </row>
    <row r="2231" spans="2:7" x14ac:dyDescent="0.25">
      <c r="B2231" s="175">
        <v>101138642</v>
      </c>
      <c r="C2231" t="b">
        <v>1</v>
      </c>
      <c r="D2231" t="s">
        <v>8305</v>
      </c>
      <c r="E2231" t="s">
        <v>108</v>
      </c>
      <c r="F2231" t="s">
        <v>3503</v>
      </c>
      <c r="G2231" t="str">
        <f t="shared" si="34"/>
        <v>Холбонский РЭСс Золотухино</v>
      </c>
    </row>
    <row r="2232" spans="2:7" x14ac:dyDescent="0.25">
      <c r="B2232" s="166">
        <v>101138653</v>
      </c>
      <c r="C2232" t="b">
        <v>1</v>
      </c>
      <c r="D2232" t="s">
        <v>8331</v>
      </c>
      <c r="E2232" t="s">
        <v>1</v>
      </c>
      <c r="F2232" t="s">
        <v>3327</v>
      </c>
      <c r="G2232" t="str">
        <f t="shared" si="34"/>
        <v>Дульдургинский РЭСс Дульдурга</v>
      </c>
    </row>
    <row r="2233" spans="2:7" x14ac:dyDescent="0.25">
      <c r="B2233" s="195">
        <v>101138665</v>
      </c>
      <c r="C2233" t="b">
        <v>1</v>
      </c>
      <c r="D2233" t="s">
        <v>8327</v>
      </c>
      <c r="E2233" t="s">
        <v>109</v>
      </c>
      <c r="F2233" t="s">
        <v>3337</v>
      </c>
      <c r="G2233" t="str">
        <f t="shared" si="34"/>
        <v>Балейский РЭСс Унда</v>
      </c>
    </row>
    <row r="2234" spans="2:7" x14ac:dyDescent="0.25">
      <c r="B2234" s="166">
        <v>101138679</v>
      </c>
      <c r="C2234" t="b">
        <v>1</v>
      </c>
      <c r="D2234" t="s">
        <v>8330</v>
      </c>
      <c r="E2234" t="s">
        <v>43</v>
      </c>
      <c r="F2234" t="s">
        <v>4624</v>
      </c>
      <c r="G2234" t="str">
        <f t="shared" si="34"/>
        <v>Карымский РЭСс Нарын-Талача</v>
      </c>
    </row>
    <row r="2235" spans="2:7" x14ac:dyDescent="0.25">
      <c r="B2235" s="166">
        <v>101138691</v>
      </c>
      <c r="C2235" t="b">
        <v>1</v>
      </c>
      <c r="D2235" t="s">
        <v>8331</v>
      </c>
      <c r="E2235" t="s">
        <v>1</v>
      </c>
      <c r="F2235" t="s">
        <v>3327</v>
      </c>
      <c r="G2235" t="str">
        <f t="shared" si="34"/>
        <v>Дульдургинский РЭСс Дульдурга</v>
      </c>
    </row>
    <row r="2236" spans="2:7" x14ac:dyDescent="0.25">
      <c r="B2236" s="175">
        <v>101138696</v>
      </c>
      <c r="C2236" t="b">
        <v>1</v>
      </c>
      <c r="D2236" t="s">
        <v>8320</v>
      </c>
      <c r="E2236" t="s">
        <v>28</v>
      </c>
      <c r="F2236" t="s">
        <v>3591</v>
      </c>
      <c r="G2236" t="str">
        <f t="shared" si="34"/>
        <v>Черновский РЭСп Энергетиков</v>
      </c>
    </row>
    <row r="2237" spans="2:7" x14ac:dyDescent="0.25">
      <c r="B2237" s="166">
        <v>101138713</v>
      </c>
      <c r="C2237" t="b">
        <v>1</v>
      </c>
      <c r="D2237" t="s">
        <v>8331</v>
      </c>
      <c r="E2237" t="s">
        <v>1</v>
      </c>
      <c r="F2237" t="s">
        <v>3327</v>
      </c>
      <c r="G2237" t="str">
        <f t="shared" si="34"/>
        <v>Дульдургинский РЭСс Дульдурга</v>
      </c>
    </row>
    <row r="2238" spans="2:7" x14ac:dyDescent="0.25">
      <c r="B2238" s="519">
        <v>101138735</v>
      </c>
      <c r="C2238" t="b">
        <v>1</v>
      </c>
      <c r="D2238" t="s">
        <v>8282</v>
      </c>
      <c r="E2238" t="s">
        <v>11</v>
      </c>
      <c r="F2238" t="s">
        <v>3524</v>
      </c>
      <c r="G2238" t="str">
        <f t="shared" si="34"/>
        <v>Борзинский РЭСп/ст Даурия</v>
      </c>
    </row>
    <row r="2239" spans="2:7" x14ac:dyDescent="0.25">
      <c r="B2239" s="166">
        <v>101138806</v>
      </c>
      <c r="C2239" t="b">
        <v>1</v>
      </c>
      <c r="D2239" t="s">
        <v>8332</v>
      </c>
      <c r="E2239" t="s">
        <v>1</v>
      </c>
      <c r="F2239" t="s">
        <v>4237</v>
      </c>
      <c r="G2239" t="str">
        <f t="shared" si="34"/>
        <v>Дульдургинский РЭСс Узон</v>
      </c>
    </row>
    <row r="2240" spans="2:7" x14ac:dyDescent="0.25">
      <c r="B2240" s="166">
        <v>101138845</v>
      </c>
      <c r="C2240" t="b">
        <v>1</v>
      </c>
      <c r="D2240" t="s">
        <v>8331</v>
      </c>
      <c r="E2240" t="s">
        <v>1</v>
      </c>
      <c r="F2240" t="s">
        <v>3327</v>
      </c>
      <c r="G2240" t="str">
        <f t="shared" si="34"/>
        <v>Дульдургинский РЭСс Дульдурга</v>
      </c>
    </row>
    <row r="2241" spans="2:7" x14ac:dyDescent="0.25">
      <c r="B2241" s="166">
        <v>101138855</v>
      </c>
      <c r="C2241" t="b">
        <v>1</v>
      </c>
      <c r="D2241" t="s">
        <v>8332</v>
      </c>
      <c r="E2241" t="s">
        <v>1</v>
      </c>
      <c r="F2241" t="s">
        <v>4237</v>
      </c>
      <c r="G2241" t="str">
        <f t="shared" si="34"/>
        <v>Дульдургинский РЭСс Узон</v>
      </c>
    </row>
    <row r="2242" spans="2:7" x14ac:dyDescent="0.25">
      <c r="B2242" s="166">
        <v>101138858</v>
      </c>
      <c r="C2242" t="b">
        <v>1</v>
      </c>
      <c r="D2242" t="s">
        <v>8332</v>
      </c>
      <c r="E2242" t="s">
        <v>1</v>
      </c>
      <c r="F2242" t="s">
        <v>4237</v>
      </c>
      <c r="G2242" t="str">
        <f t="shared" si="34"/>
        <v>Дульдургинский РЭСс Узон</v>
      </c>
    </row>
    <row r="2243" spans="2:7" x14ac:dyDescent="0.25">
      <c r="B2243" s="195">
        <v>101138864</v>
      </c>
      <c r="C2243" t="b">
        <v>1</v>
      </c>
      <c r="D2243" t="s">
        <v>8328</v>
      </c>
      <c r="E2243" t="s">
        <v>109</v>
      </c>
      <c r="F2243" t="s">
        <v>5415</v>
      </c>
      <c r="G2243" t="str">
        <f t="shared" si="34"/>
        <v>Балейский РЭСс Шелопугино</v>
      </c>
    </row>
    <row r="2244" spans="2:7" x14ac:dyDescent="0.25">
      <c r="B2244" s="166">
        <v>101138873</v>
      </c>
      <c r="C2244" t="b">
        <v>1</v>
      </c>
      <c r="D2244" t="s">
        <v>8331</v>
      </c>
      <c r="E2244" t="s">
        <v>1</v>
      </c>
      <c r="F2244" t="s">
        <v>3327</v>
      </c>
      <c r="G2244" t="str">
        <f t="shared" si="34"/>
        <v>Дульдургинский РЭСс Дульдурга</v>
      </c>
    </row>
    <row r="2245" spans="2:7" x14ac:dyDescent="0.25">
      <c r="B2245" s="175">
        <v>101138892</v>
      </c>
      <c r="C2245" t="b">
        <v>1</v>
      </c>
      <c r="D2245" t="s">
        <v>8323</v>
      </c>
      <c r="E2245" t="s">
        <v>28</v>
      </c>
      <c r="F2245" t="s">
        <v>7458</v>
      </c>
      <c r="G2245" t="str">
        <f t="shared" si="34"/>
        <v>Черновский РЭСп Восточный</v>
      </c>
    </row>
    <row r="2246" spans="2:7" x14ac:dyDescent="0.25">
      <c r="B2246" s="195">
        <v>101138975</v>
      </c>
      <c r="C2246" t="b">
        <v>1</v>
      </c>
      <c r="D2246" t="s">
        <v>8325</v>
      </c>
      <c r="E2246" t="s">
        <v>109</v>
      </c>
      <c r="F2246" t="s">
        <v>5413</v>
      </c>
      <c r="G2246" t="str">
        <f t="shared" si="34"/>
        <v>Балейский РЭСс Ундино-Поселье</v>
      </c>
    </row>
    <row r="2247" spans="2:7" x14ac:dyDescent="0.25">
      <c r="B2247" s="166">
        <v>101139092</v>
      </c>
      <c r="C2247" t="b">
        <v>1</v>
      </c>
      <c r="D2247" t="s">
        <v>8332</v>
      </c>
      <c r="E2247" t="s">
        <v>1</v>
      </c>
      <c r="F2247" t="s">
        <v>4237</v>
      </c>
      <c r="G2247" t="str">
        <f t="shared" si="34"/>
        <v>Дульдургинский РЭСс Узон</v>
      </c>
    </row>
    <row r="2248" spans="2:7" x14ac:dyDescent="0.25">
      <c r="B2248" s="166">
        <v>101139100</v>
      </c>
      <c r="C2248" t="b">
        <v>1</v>
      </c>
      <c r="D2248" t="s">
        <v>8331</v>
      </c>
      <c r="E2248" t="s">
        <v>1</v>
      </c>
      <c r="F2248" t="s">
        <v>3327</v>
      </c>
      <c r="G2248" t="str">
        <f t="shared" si="34"/>
        <v>Дульдургинский РЭСс Дульдурга</v>
      </c>
    </row>
    <row r="2249" spans="2:7" x14ac:dyDescent="0.25">
      <c r="B2249" s="166">
        <v>101139117</v>
      </c>
      <c r="C2249" t="b">
        <v>1</v>
      </c>
      <c r="D2249" t="s">
        <v>8332</v>
      </c>
      <c r="E2249" t="s">
        <v>1</v>
      </c>
      <c r="F2249" t="s">
        <v>4237</v>
      </c>
      <c r="G2249" t="str">
        <f t="shared" si="34"/>
        <v>Дульдургинский РЭСс Узон</v>
      </c>
    </row>
    <row r="2250" spans="2:7" x14ac:dyDescent="0.25">
      <c r="B2250" s="166">
        <v>101139173</v>
      </c>
      <c r="C2250" t="b">
        <v>1</v>
      </c>
      <c r="D2250" t="s">
        <v>8290</v>
      </c>
      <c r="E2250" t="s">
        <v>45</v>
      </c>
      <c r="F2250" t="s">
        <v>3319</v>
      </c>
      <c r="G2250" t="str">
        <f t="shared" si="34"/>
        <v>Центральный РЭСг Чита</v>
      </c>
    </row>
    <row r="2251" spans="2:7" x14ac:dyDescent="0.25">
      <c r="B2251" s="166">
        <v>101139174</v>
      </c>
      <c r="C2251" t="b">
        <v>1</v>
      </c>
      <c r="D2251" t="s">
        <v>8332</v>
      </c>
      <c r="E2251" t="s">
        <v>1</v>
      </c>
      <c r="F2251" t="s">
        <v>4237</v>
      </c>
      <c r="G2251" t="str">
        <f t="shared" si="34"/>
        <v>Дульдургинский РЭСс Узон</v>
      </c>
    </row>
    <row r="2252" spans="2:7" x14ac:dyDescent="0.25">
      <c r="B2252" s="166">
        <v>101139211</v>
      </c>
      <c r="C2252" t="b">
        <v>1</v>
      </c>
      <c r="D2252" t="s">
        <v>8331</v>
      </c>
      <c r="E2252" t="s">
        <v>1</v>
      </c>
      <c r="F2252" t="s">
        <v>3327</v>
      </c>
      <c r="G2252" t="str">
        <f t="shared" si="34"/>
        <v>Дульдургинский РЭСс Дульдурга</v>
      </c>
    </row>
    <row r="2253" spans="2:7" x14ac:dyDescent="0.25">
      <c r="B2253" s="519">
        <v>101139220</v>
      </c>
      <c r="C2253" t="b">
        <v>1</v>
      </c>
      <c r="D2253" t="s">
        <v>8282</v>
      </c>
      <c r="E2253" t="s">
        <v>11</v>
      </c>
      <c r="F2253" t="s">
        <v>3524</v>
      </c>
      <c r="G2253" t="str">
        <f t="shared" si="34"/>
        <v>Борзинский РЭСп/ст Даурия</v>
      </c>
    </row>
    <row r="2254" spans="2:7" x14ac:dyDescent="0.25">
      <c r="B2254" s="166">
        <v>101139227</v>
      </c>
      <c r="C2254" t="b">
        <v>1</v>
      </c>
      <c r="D2254" t="s">
        <v>8331</v>
      </c>
      <c r="E2254" t="s">
        <v>1</v>
      </c>
      <c r="F2254" t="s">
        <v>3327</v>
      </c>
      <c r="G2254" t="str">
        <f t="shared" ref="G2254:G2317" si="35">CONCATENATE(E2254,F2254)</f>
        <v>Дульдургинский РЭСс Дульдурга</v>
      </c>
    </row>
    <row r="2255" spans="2:7" x14ac:dyDescent="0.25">
      <c r="B2255" s="166">
        <v>101139247</v>
      </c>
      <c r="C2255" t="b">
        <v>1</v>
      </c>
      <c r="D2255" t="s">
        <v>8331</v>
      </c>
      <c r="E2255" t="s">
        <v>1</v>
      </c>
      <c r="F2255" t="s">
        <v>3327</v>
      </c>
      <c r="G2255" t="str">
        <f t="shared" si="35"/>
        <v>Дульдургинский РЭСс Дульдурга</v>
      </c>
    </row>
    <row r="2256" spans="2:7" x14ac:dyDescent="0.25">
      <c r="B2256" s="195">
        <v>101139282</v>
      </c>
      <c r="C2256" t="b">
        <v>1</v>
      </c>
      <c r="D2256" t="s">
        <v>8277</v>
      </c>
      <c r="E2256" t="s">
        <v>8278</v>
      </c>
      <c r="F2256" t="s">
        <v>7954</v>
      </c>
      <c r="G2256" t="str">
        <f t="shared" si="35"/>
        <v>Петровск-Забайкальскс Харагун</v>
      </c>
    </row>
    <row r="2257" spans="2:7" x14ac:dyDescent="0.25">
      <c r="B2257" s="195">
        <v>101139312</v>
      </c>
      <c r="C2257" t="b">
        <v>1</v>
      </c>
      <c r="D2257" t="s">
        <v>8327</v>
      </c>
      <c r="E2257" t="s">
        <v>109</v>
      </c>
      <c r="F2257" t="s">
        <v>3337</v>
      </c>
      <c r="G2257" t="str">
        <f t="shared" si="35"/>
        <v>Балейский РЭСс Унда</v>
      </c>
    </row>
    <row r="2258" spans="2:7" x14ac:dyDescent="0.25">
      <c r="B2258" s="166">
        <v>101139330</v>
      </c>
      <c r="C2258" t="b">
        <v>1</v>
      </c>
      <c r="D2258" t="s">
        <v>8331</v>
      </c>
      <c r="E2258" t="s">
        <v>1</v>
      </c>
      <c r="F2258" t="s">
        <v>3327</v>
      </c>
      <c r="G2258" t="str">
        <f t="shared" si="35"/>
        <v>Дульдургинский РЭСс Дульдурга</v>
      </c>
    </row>
    <row r="2259" spans="2:7" x14ac:dyDescent="0.25">
      <c r="B2259" s="520">
        <v>101139332</v>
      </c>
      <c r="C2259" t="b">
        <v>1</v>
      </c>
      <c r="D2259" t="s">
        <v>8281</v>
      </c>
      <c r="E2259" t="s">
        <v>11</v>
      </c>
      <c r="F2259" t="s">
        <v>3316</v>
      </c>
      <c r="G2259" t="str">
        <f t="shared" si="35"/>
        <v>Борзинский РЭСг Борзя</v>
      </c>
    </row>
    <row r="2260" spans="2:7" x14ac:dyDescent="0.25">
      <c r="B2260" s="195">
        <v>101139335</v>
      </c>
      <c r="C2260" t="b">
        <v>1</v>
      </c>
      <c r="D2260" t="s">
        <v>8325</v>
      </c>
      <c r="E2260" t="s">
        <v>109</v>
      </c>
      <c r="F2260" t="s">
        <v>5413</v>
      </c>
      <c r="G2260" t="str">
        <f t="shared" si="35"/>
        <v>Балейский РЭСс Ундино-Поселье</v>
      </c>
    </row>
    <row r="2261" spans="2:7" x14ac:dyDescent="0.25">
      <c r="B2261" s="195">
        <v>101139403</v>
      </c>
      <c r="C2261" t="b">
        <v>1</v>
      </c>
      <c r="D2261" t="s">
        <v>8327</v>
      </c>
      <c r="E2261" t="s">
        <v>109</v>
      </c>
      <c r="F2261" t="s">
        <v>3337</v>
      </c>
      <c r="G2261" t="str">
        <f t="shared" si="35"/>
        <v>Балейский РЭСс Унда</v>
      </c>
    </row>
    <row r="2262" spans="2:7" x14ac:dyDescent="0.25">
      <c r="B2262" s="519">
        <v>101139441</v>
      </c>
      <c r="C2262" t="b">
        <v>1</v>
      </c>
      <c r="D2262" t="s">
        <v>8310</v>
      </c>
      <c r="E2262" t="s">
        <v>11</v>
      </c>
      <c r="F2262" t="s">
        <v>3524</v>
      </c>
      <c r="G2262" t="str">
        <f t="shared" si="35"/>
        <v>Борзинский РЭСп/ст Даурия</v>
      </c>
    </row>
    <row r="2263" spans="2:7" x14ac:dyDescent="0.25">
      <c r="B2263" s="166">
        <v>101139474</v>
      </c>
      <c r="C2263" t="b">
        <v>1</v>
      </c>
      <c r="D2263" t="s">
        <v>8300</v>
      </c>
      <c r="E2263" t="s">
        <v>45</v>
      </c>
      <c r="F2263" t="s">
        <v>3319</v>
      </c>
      <c r="G2263" t="str">
        <f t="shared" si="35"/>
        <v>Центральный РЭСг Чита</v>
      </c>
    </row>
    <row r="2264" spans="2:7" x14ac:dyDescent="0.25">
      <c r="B2264" s="195">
        <v>101139551</v>
      </c>
      <c r="C2264" t="b">
        <v>1</v>
      </c>
      <c r="D2264" t="s">
        <v>8325</v>
      </c>
      <c r="E2264" t="s">
        <v>109</v>
      </c>
      <c r="F2264" t="s">
        <v>5413</v>
      </c>
      <c r="G2264" t="str">
        <f t="shared" si="35"/>
        <v>Балейский РЭСс Ундино-Поселье</v>
      </c>
    </row>
    <row r="2265" spans="2:7" x14ac:dyDescent="0.25">
      <c r="B2265" s="166">
        <v>101139558</v>
      </c>
      <c r="C2265" t="b">
        <v>1</v>
      </c>
      <c r="D2265" t="s">
        <v>8290</v>
      </c>
      <c r="E2265" t="s">
        <v>45</v>
      </c>
      <c r="F2265" t="s">
        <v>3319</v>
      </c>
      <c r="G2265" t="str">
        <f t="shared" si="35"/>
        <v>Центральный РЭСг Чита</v>
      </c>
    </row>
    <row r="2266" spans="2:7" x14ac:dyDescent="0.25">
      <c r="B2266" s="166">
        <v>101139600</v>
      </c>
      <c r="C2266" t="b">
        <v>1</v>
      </c>
      <c r="D2266" t="s">
        <v>8331</v>
      </c>
      <c r="E2266" t="s">
        <v>1</v>
      </c>
      <c r="F2266" t="s">
        <v>3327</v>
      </c>
      <c r="G2266" t="str">
        <f t="shared" si="35"/>
        <v>Дульдургинский РЭСс Дульдурга</v>
      </c>
    </row>
    <row r="2267" spans="2:7" x14ac:dyDescent="0.25">
      <c r="B2267" s="166">
        <v>101139610</v>
      </c>
      <c r="C2267" t="b">
        <v>1</v>
      </c>
      <c r="D2267" t="s">
        <v>8300</v>
      </c>
      <c r="E2267" t="s">
        <v>45</v>
      </c>
      <c r="F2267" t="s">
        <v>3319</v>
      </c>
      <c r="G2267" t="str">
        <f t="shared" si="35"/>
        <v>Центральный РЭСг Чита</v>
      </c>
    </row>
    <row r="2268" spans="2:7" x14ac:dyDescent="0.25">
      <c r="B2268" s="195">
        <v>101139623</v>
      </c>
      <c r="C2268" t="b">
        <v>1</v>
      </c>
      <c r="D2268" t="s">
        <v>8328</v>
      </c>
      <c r="E2268" t="s">
        <v>109</v>
      </c>
      <c r="F2268" t="s">
        <v>5415</v>
      </c>
      <c r="G2268" t="str">
        <f t="shared" si="35"/>
        <v>Балейский РЭСс Шелопугино</v>
      </c>
    </row>
    <row r="2269" spans="2:7" x14ac:dyDescent="0.25">
      <c r="B2269" s="519">
        <v>101139841</v>
      </c>
      <c r="C2269" t="b">
        <v>1</v>
      </c>
      <c r="D2269" t="s">
        <v>8282</v>
      </c>
      <c r="E2269" t="s">
        <v>11</v>
      </c>
      <c r="F2269" t="s">
        <v>3524</v>
      </c>
      <c r="G2269" t="str">
        <f t="shared" si="35"/>
        <v>Борзинский РЭСп/ст Даурия</v>
      </c>
    </row>
    <row r="2270" spans="2:7" x14ac:dyDescent="0.25">
      <c r="B2270" s="428">
        <v>101139912</v>
      </c>
      <c r="C2270" t="b">
        <v>1</v>
      </c>
      <c r="D2270" t="s">
        <v>8307</v>
      </c>
      <c r="E2270" t="s">
        <v>46</v>
      </c>
      <c r="F2270" t="s">
        <v>3339</v>
      </c>
      <c r="G2270" t="str">
        <f t="shared" si="35"/>
        <v>Читинский РЭСс Смоленка</v>
      </c>
    </row>
    <row r="2271" spans="2:7" x14ac:dyDescent="0.25">
      <c r="B2271" s="175">
        <v>101139916</v>
      </c>
      <c r="C2271" t="b">
        <v>1</v>
      </c>
      <c r="D2271" t="s">
        <v>8299</v>
      </c>
      <c r="E2271" t="s">
        <v>108</v>
      </c>
      <c r="F2271" t="s">
        <v>3326</v>
      </c>
      <c r="G2271" t="str">
        <f t="shared" si="35"/>
        <v>Холбонский РЭСпгт Первомайский</v>
      </c>
    </row>
    <row r="2272" spans="2:7" x14ac:dyDescent="0.25">
      <c r="B2272" s="428">
        <v>101139939</v>
      </c>
      <c r="C2272" t="b">
        <v>1</v>
      </c>
      <c r="D2272" t="s">
        <v>8307</v>
      </c>
      <c r="E2272" t="s">
        <v>46</v>
      </c>
      <c r="F2272" t="s">
        <v>3339</v>
      </c>
      <c r="G2272" t="str">
        <f t="shared" si="35"/>
        <v>Читинский РЭСс Смоленка</v>
      </c>
    </row>
    <row r="2273" spans="2:7" x14ac:dyDescent="0.25">
      <c r="B2273" s="166">
        <v>101139976</v>
      </c>
      <c r="C2273" t="b">
        <v>1</v>
      </c>
      <c r="D2273" t="s">
        <v>8337</v>
      </c>
      <c r="E2273" t="s">
        <v>1</v>
      </c>
      <c r="F2273" t="s">
        <v>4238</v>
      </c>
      <c r="G2273" t="str">
        <f t="shared" si="35"/>
        <v>Дульдургинский РЭСс Зуткулей</v>
      </c>
    </row>
    <row r="2274" spans="2:7" x14ac:dyDescent="0.25">
      <c r="B2274" s="195">
        <v>101139996</v>
      </c>
      <c r="C2274" t="b">
        <v>1</v>
      </c>
      <c r="D2274" t="s">
        <v>8328</v>
      </c>
      <c r="E2274" t="s">
        <v>109</v>
      </c>
      <c r="F2274" t="s">
        <v>5415</v>
      </c>
      <c r="G2274" t="str">
        <f t="shared" si="35"/>
        <v>Балейский РЭСс Шелопугино</v>
      </c>
    </row>
    <row r="2275" spans="2:7" x14ac:dyDescent="0.25">
      <c r="B2275" s="166">
        <v>101140020</v>
      </c>
      <c r="C2275" t="b">
        <v>1</v>
      </c>
      <c r="D2275" t="s">
        <v>8280</v>
      </c>
      <c r="E2275" t="s">
        <v>45</v>
      </c>
      <c r="F2275" t="s">
        <v>3319</v>
      </c>
      <c r="G2275" t="str">
        <f t="shared" si="35"/>
        <v>Центральный РЭСг Чита</v>
      </c>
    </row>
    <row r="2276" spans="2:7" x14ac:dyDescent="0.25">
      <c r="B2276" s="195">
        <v>101140032</v>
      </c>
      <c r="C2276" t="b">
        <v>1</v>
      </c>
      <c r="D2276" t="s">
        <v>8325</v>
      </c>
      <c r="E2276" t="s">
        <v>109</v>
      </c>
      <c r="F2276" t="s">
        <v>5413</v>
      </c>
      <c r="G2276" t="str">
        <f t="shared" si="35"/>
        <v>Балейский РЭСс Ундино-Поселье</v>
      </c>
    </row>
    <row r="2277" spans="2:7" x14ac:dyDescent="0.25">
      <c r="B2277" s="166">
        <v>101140102</v>
      </c>
      <c r="C2277" t="b">
        <v>1</v>
      </c>
      <c r="D2277" t="s">
        <v>8331</v>
      </c>
      <c r="E2277" t="s">
        <v>1</v>
      </c>
      <c r="F2277" t="s">
        <v>3327</v>
      </c>
      <c r="G2277" t="str">
        <f t="shared" si="35"/>
        <v>Дульдургинский РЭСс Дульдурга</v>
      </c>
    </row>
    <row r="2278" spans="2:7" x14ac:dyDescent="0.25">
      <c r="B2278" s="166">
        <v>101140106</v>
      </c>
      <c r="C2278" t="b">
        <v>1</v>
      </c>
      <c r="D2278" t="s">
        <v>8331</v>
      </c>
      <c r="E2278" t="s">
        <v>1</v>
      </c>
      <c r="F2278" t="s">
        <v>3327</v>
      </c>
      <c r="G2278" t="str">
        <f t="shared" si="35"/>
        <v>Дульдургинский РЭСс Дульдурга</v>
      </c>
    </row>
    <row r="2279" spans="2:7" x14ac:dyDescent="0.25">
      <c r="B2279" s="195">
        <v>101140121</v>
      </c>
      <c r="C2279" t="b">
        <v>1</v>
      </c>
      <c r="D2279" t="s">
        <v>8285</v>
      </c>
      <c r="E2279" t="s">
        <v>8278</v>
      </c>
      <c r="F2279" t="s">
        <v>7891</v>
      </c>
      <c r="G2279" t="str">
        <f t="shared" si="35"/>
        <v>Петровск-Забайкальскс Катангар</v>
      </c>
    </row>
    <row r="2280" spans="2:7" x14ac:dyDescent="0.25">
      <c r="B2280" s="195">
        <v>101140159</v>
      </c>
      <c r="C2280" t="b">
        <v>1</v>
      </c>
      <c r="D2280" t="s">
        <v>8328</v>
      </c>
      <c r="E2280" t="s">
        <v>109</v>
      </c>
      <c r="F2280" t="s">
        <v>5415</v>
      </c>
      <c r="G2280" t="str">
        <f t="shared" si="35"/>
        <v>Балейский РЭСс Шелопугино</v>
      </c>
    </row>
    <row r="2281" spans="2:7" x14ac:dyDescent="0.25">
      <c r="B2281" s="195">
        <v>101140171</v>
      </c>
      <c r="C2281" t="b">
        <v>1</v>
      </c>
      <c r="D2281" t="s">
        <v>8328</v>
      </c>
      <c r="E2281" t="s">
        <v>109</v>
      </c>
      <c r="F2281" t="s">
        <v>5415</v>
      </c>
      <c r="G2281" t="str">
        <f t="shared" si="35"/>
        <v>Балейский РЭСс Шелопугино</v>
      </c>
    </row>
    <row r="2282" spans="2:7" x14ac:dyDescent="0.25">
      <c r="B2282" s="195">
        <v>101140245</v>
      </c>
      <c r="C2282" t="b">
        <v>1</v>
      </c>
      <c r="D2282" t="s">
        <v>8325</v>
      </c>
      <c r="E2282" t="s">
        <v>109</v>
      </c>
      <c r="F2282" t="s">
        <v>5413</v>
      </c>
      <c r="G2282" t="str">
        <f t="shared" si="35"/>
        <v>Балейский РЭСс Ундино-Поселье</v>
      </c>
    </row>
    <row r="2283" spans="2:7" x14ac:dyDescent="0.25">
      <c r="B2283" s="520">
        <v>101140272</v>
      </c>
      <c r="C2283" t="b">
        <v>1</v>
      </c>
      <c r="D2283" t="s">
        <v>8281</v>
      </c>
      <c r="E2283" t="s">
        <v>11</v>
      </c>
      <c r="F2283" t="s">
        <v>3316</v>
      </c>
      <c r="G2283" t="str">
        <f t="shared" si="35"/>
        <v>Борзинский РЭСг Борзя</v>
      </c>
    </row>
    <row r="2284" spans="2:7" x14ac:dyDescent="0.25">
      <c r="B2284" s="195">
        <v>101140343</v>
      </c>
      <c r="C2284" t="b">
        <v>1</v>
      </c>
      <c r="D2284" t="s">
        <v>8285</v>
      </c>
      <c r="E2284" t="s">
        <v>8278</v>
      </c>
      <c r="F2284" t="s">
        <v>3570</v>
      </c>
      <c r="G2284" t="str">
        <f t="shared" si="35"/>
        <v>Петровск-Забайкальскнп Катангар Лесоучасток</v>
      </c>
    </row>
    <row r="2285" spans="2:7" x14ac:dyDescent="0.25">
      <c r="B2285" s="195">
        <v>101140354</v>
      </c>
      <c r="C2285" t="b">
        <v>1</v>
      </c>
      <c r="D2285" t="s">
        <v>8328</v>
      </c>
      <c r="E2285" t="s">
        <v>109</v>
      </c>
      <c r="F2285" t="s">
        <v>5415</v>
      </c>
      <c r="G2285" t="str">
        <f t="shared" si="35"/>
        <v>Балейский РЭСс Шелопугино</v>
      </c>
    </row>
    <row r="2286" spans="2:7" x14ac:dyDescent="0.25">
      <c r="B2286" s="195">
        <v>101140378</v>
      </c>
      <c r="C2286" t="b">
        <v>1</v>
      </c>
      <c r="D2286" t="s">
        <v>8325</v>
      </c>
      <c r="E2286" t="s">
        <v>109</v>
      </c>
      <c r="F2286" t="s">
        <v>5413</v>
      </c>
      <c r="G2286" t="str">
        <f t="shared" si="35"/>
        <v>Балейский РЭСс Ундино-Поселье</v>
      </c>
    </row>
    <row r="2287" spans="2:7" x14ac:dyDescent="0.25">
      <c r="B2287" s="166">
        <v>101140404</v>
      </c>
      <c r="C2287" t="b">
        <v>1</v>
      </c>
      <c r="D2287" t="s">
        <v>8331</v>
      </c>
      <c r="E2287" t="s">
        <v>1</v>
      </c>
      <c r="F2287" t="s">
        <v>3327</v>
      </c>
      <c r="G2287" t="str">
        <f t="shared" si="35"/>
        <v>Дульдургинский РЭСс Дульдурга</v>
      </c>
    </row>
    <row r="2288" spans="2:7" ht="13.8" thickBot="1" x14ac:dyDescent="0.3">
      <c r="B2288" s="195">
        <v>101140508</v>
      </c>
      <c r="C2288" t="b">
        <v>1</v>
      </c>
      <c r="D2288" t="s">
        <v>8285</v>
      </c>
      <c r="E2288" t="s">
        <v>8278</v>
      </c>
      <c r="F2288" t="s">
        <v>3570</v>
      </c>
      <c r="G2288" t="str">
        <f t="shared" si="35"/>
        <v>Петровск-Забайкальскнп Катангар Лесоучасток</v>
      </c>
    </row>
    <row r="2289" spans="2:7" ht="13.8" thickBot="1" x14ac:dyDescent="0.3">
      <c r="B2289" s="532">
        <v>101140583</v>
      </c>
      <c r="C2289" t="b">
        <v>1</v>
      </c>
      <c r="D2289" t="s">
        <v>8307</v>
      </c>
      <c r="E2289" t="s">
        <v>46</v>
      </c>
      <c r="F2289" t="s">
        <v>3319</v>
      </c>
      <c r="G2289" t="str">
        <f t="shared" si="35"/>
        <v>Читинский РЭСг Чита</v>
      </c>
    </row>
    <row r="2290" spans="2:7" x14ac:dyDescent="0.25">
      <c r="B2290" s="166">
        <v>101140630</v>
      </c>
      <c r="C2290" t="b">
        <v>1</v>
      </c>
      <c r="D2290" t="s">
        <v>8332</v>
      </c>
      <c r="E2290" t="s">
        <v>1</v>
      </c>
      <c r="F2290" t="s">
        <v>4237</v>
      </c>
      <c r="G2290" t="str">
        <f t="shared" si="35"/>
        <v>Дульдургинский РЭСс Узон</v>
      </c>
    </row>
    <row r="2291" spans="2:7" x14ac:dyDescent="0.25">
      <c r="B2291" s="195">
        <v>101140693</v>
      </c>
      <c r="C2291" t="b">
        <v>1</v>
      </c>
      <c r="D2291" t="s">
        <v>8325</v>
      </c>
      <c r="E2291" t="s">
        <v>109</v>
      </c>
      <c r="F2291" t="s">
        <v>5413</v>
      </c>
      <c r="G2291" t="str">
        <f t="shared" si="35"/>
        <v>Балейский РЭСс Ундино-Поселье</v>
      </c>
    </row>
    <row r="2292" spans="2:7" x14ac:dyDescent="0.25">
      <c r="B2292" s="166">
        <v>101140734</v>
      </c>
      <c r="C2292" t="b">
        <v>1</v>
      </c>
      <c r="D2292" t="s">
        <v>8331</v>
      </c>
      <c r="E2292" t="s">
        <v>1</v>
      </c>
      <c r="F2292" t="s">
        <v>3327</v>
      </c>
      <c r="G2292" t="str">
        <f t="shared" si="35"/>
        <v>Дульдургинский РЭСс Дульдурга</v>
      </c>
    </row>
    <row r="2293" spans="2:7" x14ac:dyDescent="0.25">
      <c r="B2293" s="195">
        <v>101140779</v>
      </c>
      <c r="C2293" t="b">
        <v>1</v>
      </c>
      <c r="D2293" t="s">
        <v>8326</v>
      </c>
      <c r="E2293" t="s">
        <v>109</v>
      </c>
      <c r="F2293" t="s">
        <v>5413</v>
      </c>
      <c r="G2293" t="str">
        <f t="shared" si="35"/>
        <v>Балейский РЭСс Ундино-Поселье</v>
      </c>
    </row>
    <row r="2294" spans="2:7" x14ac:dyDescent="0.25">
      <c r="B2294" s="519">
        <v>101140839</v>
      </c>
      <c r="C2294" t="b">
        <v>1</v>
      </c>
      <c r="D2294" t="s">
        <v>8282</v>
      </c>
      <c r="E2294" t="s">
        <v>11</v>
      </c>
      <c r="F2294" t="s">
        <v>3524</v>
      </c>
      <c r="G2294" t="str">
        <f t="shared" si="35"/>
        <v>Борзинский РЭСп/ст Даурия</v>
      </c>
    </row>
    <row r="2295" spans="2:7" x14ac:dyDescent="0.25">
      <c r="B2295" s="175">
        <v>101140867</v>
      </c>
      <c r="C2295" t="b">
        <v>1</v>
      </c>
      <c r="D2295" t="s">
        <v>8340</v>
      </c>
      <c r="E2295" t="s">
        <v>108</v>
      </c>
      <c r="F2295" t="s">
        <v>5409</v>
      </c>
      <c r="G2295" t="str">
        <f t="shared" si="35"/>
        <v>Холбонский РЭСс Цагакшино</v>
      </c>
    </row>
    <row r="2296" spans="2:7" x14ac:dyDescent="0.25">
      <c r="B2296" s="166">
        <v>101140948</v>
      </c>
      <c r="C2296" t="b">
        <v>1</v>
      </c>
      <c r="D2296" t="s">
        <v>8330</v>
      </c>
      <c r="E2296" t="s">
        <v>43</v>
      </c>
      <c r="F2296" t="s">
        <v>4624</v>
      </c>
      <c r="G2296" t="str">
        <f t="shared" si="35"/>
        <v>Карымский РЭСс Нарын-Талача</v>
      </c>
    </row>
    <row r="2297" spans="2:7" x14ac:dyDescent="0.25">
      <c r="B2297" s="166">
        <v>101140990</v>
      </c>
      <c r="C2297" t="b">
        <v>1</v>
      </c>
      <c r="D2297" t="s">
        <v>8330</v>
      </c>
      <c r="E2297" t="s">
        <v>43</v>
      </c>
      <c r="F2297" t="s">
        <v>4624</v>
      </c>
      <c r="G2297" t="str">
        <f t="shared" si="35"/>
        <v>Карымский РЭСс Нарын-Талача</v>
      </c>
    </row>
    <row r="2298" spans="2:7" x14ac:dyDescent="0.25">
      <c r="B2298" s="175">
        <v>101140993</v>
      </c>
      <c r="C2298" t="b">
        <v>1</v>
      </c>
      <c r="D2298" t="s">
        <v>8289</v>
      </c>
      <c r="E2298" t="s">
        <v>108</v>
      </c>
      <c r="F2298" t="s">
        <v>5407</v>
      </c>
      <c r="G2298" t="str">
        <f t="shared" si="35"/>
        <v>Холбонский РЭСс Халтуй</v>
      </c>
    </row>
    <row r="2299" spans="2:7" x14ac:dyDescent="0.25">
      <c r="B2299" s="166">
        <v>101140996</v>
      </c>
      <c r="C2299" t="b">
        <v>1</v>
      </c>
      <c r="D2299" t="s">
        <v>8332</v>
      </c>
      <c r="E2299" t="s">
        <v>1</v>
      </c>
      <c r="F2299" t="s">
        <v>4237</v>
      </c>
      <c r="G2299" t="str">
        <f t="shared" si="35"/>
        <v>Дульдургинский РЭСс Узон</v>
      </c>
    </row>
    <row r="2300" spans="2:7" x14ac:dyDescent="0.25">
      <c r="B2300" s="166">
        <v>101141014</v>
      </c>
      <c r="C2300" t="b">
        <v>1</v>
      </c>
      <c r="D2300" t="s">
        <v>8332</v>
      </c>
      <c r="E2300" t="s">
        <v>1</v>
      </c>
      <c r="F2300" t="s">
        <v>4237</v>
      </c>
      <c r="G2300" t="str">
        <f t="shared" si="35"/>
        <v>Дульдургинский РЭСс Узон</v>
      </c>
    </row>
    <row r="2301" spans="2:7" x14ac:dyDescent="0.25">
      <c r="B2301" s="195">
        <v>101141034</v>
      </c>
      <c r="C2301" t="b">
        <v>1</v>
      </c>
      <c r="D2301" t="s">
        <v>8328</v>
      </c>
      <c r="E2301" t="s">
        <v>109</v>
      </c>
      <c r="F2301" t="s">
        <v>5415</v>
      </c>
      <c r="G2301" t="str">
        <f t="shared" si="35"/>
        <v>Балейский РЭСс Шелопугино</v>
      </c>
    </row>
    <row r="2302" spans="2:7" x14ac:dyDescent="0.25">
      <c r="B2302" s="166">
        <v>101141110</v>
      </c>
      <c r="C2302" t="b">
        <v>1</v>
      </c>
      <c r="D2302" t="s">
        <v>8334</v>
      </c>
      <c r="E2302" t="s">
        <v>1</v>
      </c>
      <c r="F2302" t="s">
        <v>4239</v>
      </c>
      <c r="G2302" t="str">
        <f t="shared" si="35"/>
        <v>Дульдургинский РЭСс Алханай</v>
      </c>
    </row>
    <row r="2303" spans="2:7" x14ac:dyDescent="0.25">
      <c r="B2303" s="195">
        <v>101141175</v>
      </c>
      <c r="C2303" t="b">
        <v>1</v>
      </c>
      <c r="D2303" t="s">
        <v>8328</v>
      </c>
      <c r="E2303" t="s">
        <v>109</v>
      </c>
      <c r="F2303" t="s">
        <v>5415</v>
      </c>
      <c r="G2303" t="str">
        <f t="shared" si="35"/>
        <v>Балейский РЭСс Шелопугино</v>
      </c>
    </row>
    <row r="2304" spans="2:7" x14ac:dyDescent="0.25">
      <c r="B2304" s="166">
        <v>101141179</v>
      </c>
      <c r="C2304" t="b">
        <v>1</v>
      </c>
      <c r="D2304" t="s">
        <v>8330</v>
      </c>
      <c r="E2304" t="s">
        <v>43</v>
      </c>
      <c r="F2304" t="s">
        <v>4608</v>
      </c>
      <c r="G2304" t="str">
        <f t="shared" si="35"/>
        <v>Карымский РЭСс Верхняя Талача</v>
      </c>
    </row>
    <row r="2305" spans="2:7" x14ac:dyDescent="0.25">
      <c r="B2305" s="166">
        <v>101141195</v>
      </c>
      <c r="C2305" t="b">
        <v>1</v>
      </c>
      <c r="D2305" t="s">
        <v>8332</v>
      </c>
      <c r="E2305" t="s">
        <v>1</v>
      </c>
      <c r="F2305" t="s">
        <v>4237</v>
      </c>
      <c r="G2305" t="str">
        <f t="shared" si="35"/>
        <v>Дульдургинский РЭСс Узон</v>
      </c>
    </row>
    <row r="2306" spans="2:7" x14ac:dyDescent="0.25">
      <c r="B2306" s="166">
        <v>101141208</v>
      </c>
      <c r="C2306" t="b">
        <v>1</v>
      </c>
      <c r="D2306" t="s">
        <v>8331</v>
      </c>
      <c r="E2306" t="s">
        <v>1</v>
      </c>
      <c r="F2306" t="s">
        <v>3327</v>
      </c>
      <c r="G2306" t="str">
        <f t="shared" si="35"/>
        <v>Дульдургинский РЭСс Дульдурга</v>
      </c>
    </row>
    <row r="2307" spans="2:7" x14ac:dyDescent="0.25">
      <c r="B2307" s="195">
        <v>101141226</v>
      </c>
      <c r="C2307" t="b">
        <v>1</v>
      </c>
      <c r="D2307" t="s">
        <v>8325</v>
      </c>
      <c r="E2307" t="s">
        <v>109</v>
      </c>
      <c r="F2307" t="s">
        <v>5413</v>
      </c>
      <c r="G2307" t="str">
        <f t="shared" si="35"/>
        <v>Балейский РЭСс Ундино-Поселье</v>
      </c>
    </row>
    <row r="2308" spans="2:7" x14ac:dyDescent="0.25">
      <c r="B2308" s="519">
        <v>101141229</v>
      </c>
      <c r="C2308" t="b">
        <v>1</v>
      </c>
      <c r="D2308" t="s">
        <v>8282</v>
      </c>
      <c r="E2308" t="s">
        <v>11</v>
      </c>
      <c r="F2308" t="s">
        <v>3524</v>
      </c>
      <c r="G2308" t="str">
        <f t="shared" si="35"/>
        <v>Борзинский РЭСп/ст Даурия</v>
      </c>
    </row>
    <row r="2309" spans="2:7" x14ac:dyDescent="0.25">
      <c r="B2309" s="166">
        <v>101141242</v>
      </c>
      <c r="C2309" t="b">
        <v>1</v>
      </c>
      <c r="D2309" t="s">
        <v>8334</v>
      </c>
      <c r="E2309" t="s">
        <v>1</v>
      </c>
      <c r="F2309" t="s">
        <v>4239</v>
      </c>
      <c r="G2309" t="str">
        <f t="shared" si="35"/>
        <v>Дульдургинский РЭСс Алханай</v>
      </c>
    </row>
    <row r="2310" spans="2:7" x14ac:dyDescent="0.25">
      <c r="B2310" s="175">
        <v>101141260</v>
      </c>
      <c r="C2310" t="b">
        <v>1</v>
      </c>
      <c r="D2310" t="s">
        <v>8317</v>
      </c>
      <c r="E2310" t="s">
        <v>28</v>
      </c>
      <c r="F2310" t="s">
        <v>3591</v>
      </c>
      <c r="G2310" t="str">
        <f t="shared" si="35"/>
        <v>Черновский РЭСп Энергетиков</v>
      </c>
    </row>
    <row r="2311" spans="2:7" x14ac:dyDescent="0.25">
      <c r="B2311" s="166">
        <v>101141391</v>
      </c>
      <c r="C2311" t="b">
        <v>1</v>
      </c>
      <c r="D2311" t="s">
        <v>8331</v>
      </c>
      <c r="E2311" t="s">
        <v>1</v>
      </c>
      <c r="F2311" t="s">
        <v>3327</v>
      </c>
      <c r="G2311" t="str">
        <f t="shared" si="35"/>
        <v>Дульдургинский РЭСс Дульдурга</v>
      </c>
    </row>
    <row r="2312" spans="2:7" x14ac:dyDescent="0.25">
      <c r="B2312" s="166">
        <v>101141396</v>
      </c>
      <c r="C2312" t="b">
        <v>1</v>
      </c>
      <c r="D2312" t="s">
        <v>8331</v>
      </c>
      <c r="E2312" t="s">
        <v>1</v>
      </c>
      <c r="F2312" t="s">
        <v>3327</v>
      </c>
      <c r="G2312" t="str">
        <f t="shared" si="35"/>
        <v>Дульдургинский РЭСс Дульдурга</v>
      </c>
    </row>
    <row r="2313" spans="2:7" x14ac:dyDescent="0.25">
      <c r="B2313" s="195">
        <v>101141405</v>
      </c>
      <c r="C2313" t="b">
        <v>1</v>
      </c>
      <c r="D2313" t="s">
        <v>8328</v>
      </c>
      <c r="E2313" t="s">
        <v>109</v>
      </c>
      <c r="F2313" t="s">
        <v>5415</v>
      </c>
      <c r="G2313" t="str">
        <f t="shared" si="35"/>
        <v>Балейский РЭСс Шелопугино</v>
      </c>
    </row>
    <row r="2314" spans="2:7" x14ac:dyDescent="0.25">
      <c r="B2314" s="166">
        <v>101141435</v>
      </c>
      <c r="C2314" t="b">
        <v>1</v>
      </c>
      <c r="D2314" t="s">
        <v>8290</v>
      </c>
      <c r="E2314" t="s">
        <v>45</v>
      </c>
      <c r="F2314" t="s">
        <v>3319</v>
      </c>
      <c r="G2314" t="str">
        <f t="shared" si="35"/>
        <v>Центральный РЭСг Чита</v>
      </c>
    </row>
    <row r="2315" spans="2:7" x14ac:dyDescent="0.25">
      <c r="B2315" s="166">
        <v>101141436</v>
      </c>
      <c r="C2315" t="b">
        <v>1</v>
      </c>
      <c r="D2315" t="s">
        <v>8331</v>
      </c>
      <c r="E2315" t="s">
        <v>1</v>
      </c>
      <c r="F2315" t="s">
        <v>3327</v>
      </c>
      <c r="G2315" t="str">
        <f t="shared" si="35"/>
        <v>Дульдургинский РЭСс Дульдурга</v>
      </c>
    </row>
    <row r="2316" spans="2:7" x14ac:dyDescent="0.25">
      <c r="B2316" s="175">
        <v>101141449</v>
      </c>
      <c r="C2316" t="b">
        <v>1</v>
      </c>
      <c r="D2316" t="s">
        <v>8317</v>
      </c>
      <c r="E2316" t="s">
        <v>28</v>
      </c>
      <c r="F2316" t="s">
        <v>3319</v>
      </c>
      <c r="G2316" t="str">
        <f t="shared" si="35"/>
        <v>Черновский РЭСг Чита</v>
      </c>
    </row>
    <row r="2317" spans="2:7" x14ac:dyDescent="0.25">
      <c r="B2317" s="166">
        <v>101141499</v>
      </c>
      <c r="C2317" t="b">
        <v>1</v>
      </c>
      <c r="D2317" t="s">
        <v>8330</v>
      </c>
      <c r="E2317" t="s">
        <v>43</v>
      </c>
      <c r="F2317" t="s">
        <v>4624</v>
      </c>
      <c r="G2317" t="str">
        <f t="shared" si="35"/>
        <v>Карымский РЭСс Нарын-Талача</v>
      </c>
    </row>
    <row r="2318" spans="2:7" x14ac:dyDescent="0.25">
      <c r="B2318" s="175">
        <v>101141527</v>
      </c>
      <c r="C2318" t="b">
        <v>1</v>
      </c>
      <c r="D2318" t="s">
        <v>8297</v>
      </c>
      <c r="E2318" t="s">
        <v>108</v>
      </c>
      <c r="F2318" t="s">
        <v>3407</v>
      </c>
      <c r="G2318" t="str">
        <f t="shared" ref="G2318:G2381" si="36">CONCATENATE(E2318,F2318)</f>
        <v>Холбонский РЭСс Чирон</v>
      </c>
    </row>
    <row r="2319" spans="2:7" x14ac:dyDescent="0.25">
      <c r="B2319" s="166">
        <v>101141596</v>
      </c>
      <c r="C2319" t="b">
        <v>1</v>
      </c>
      <c r="D2319" t="s">
        <v>8330</v>
      </c>
      <c r="E2319" t="s">
        <v>43</v>
      </c>
      <c r="F2319" t="s">
        <v>4624</v>
      </c>
      <c r="G2319" t="str">
        <f t="shared" si="36"/>
        <v>Карымский РЭСс Нарын-Талача</v>
      </c>
    </row>
    <row r="2320" spans="2:7" x14ac:dyDescent="0.25">
      <c r="B2320" s="166">
        <v>101141608</v>
      </c>
      <c r="C2320" t="b">
        <v>1</v>
      </c>
      <c r="D2320" t="s">
        <v>8330</v>
      </c>
      <c r="E2320" t="s">
        <v>43</v>
      </c>
      <c r="F2320" t="s">
        <v>4608</v>
      </c>
      <c r="G2320" t="str">
        <f t="shared" si="36"/>
        <v>Карымский РЭСс Верхняя Талача</v>
      </c>
    </row>
    <row r="2321" spans="2:7" x14ac:dyDescent="0.25">
      <c r="B2321" s="195">
        <v>101141609</v>
      </c>
      <c r="C2321" t="b">
        <v>1</v>
      </c>
      <c r="D2321" t="s">
        <v>8277</v>
      </c>
      <c r="E2321" t="s">
        <v>8278</v>
      </c>
      <c r="F2321" t="s">
        <v>7954</v>
      </c>
      <c r="G2321" t="str">
        <f t="shared" si="36"/>
        <v>Петровск-Забайкальскс Харагун</v>
      </c>
    </row>
    <row r="2322" spans="2:7" x14ac:dyDescent="0.25">
      <c r="B2322" s="195">
        <v>101141639</v>
      </c>
      <c r="C2322" t="b">
        <v>1</v>
      </c>
      <c r="D2322" t="s">
        <v>8327</v>
      </c>
      <c r="E2322" t="s">
        <v>109</v>
      </c>
      <c r="F2322" t="s">
        <v>3337</v>
      </c>
      <c r="G2322" t="str">
        <f t="shared" si="36"/>
        <v>Балейский РЭСс Унда</v>
      </c>
    </row>
    <row r="2323" spans="2:7" x14ac:dyDescent="0.25">
      <c r="B2323" s="166">
        <v>101141709</v>
      </c>
      <c r="C2323" t="b">
        <v>1</v>
      </c>
      <c r="D2323" t="s">
        <v>8331</v>
      </c>
      <c r="E2323" t="s">
        <v>1</v>
      </c>
      <c r="F2323" t="s">
        <v>3327</v>
      </c>
      <c r="G2323" t="str">
        <f t="shared" si="36"/>
        <v>Дульдургинский РЭСс Дульдурга</v>
      </c>
    </row>
    <row r="2324" spans="2:7" x14ac:dyDescent="0.25">
      <c r="B2324" s="166">
        <v>101141719</v>
      </c>
      <c r="C2324" t="b">
        <v>1</v>
      </c>
      <c r="D2324" t="s">
        <v>8336</v>
      </c>
      <c r="E2324" t="s">
        <v>1</v>
      </c>
      <c r="F2324" t="s">
        <v>4237</v>
      </c>
      <c r="G2324" t="str">
        <f t="shared" si="36"/>
        <v>Дульдургинский РЭСс Узон</v>
      </c>
    </row>
    <row r="2325" spans="2:7" x14ac:dyDescent="0.25">
      <c r="B2325" s="195">
        <v>101141738</v>
      </c>
      <c r="C2325" t="b">
        <v>1</v>
      </c>
      <c r="D2325" t="s">
        <v>8327</v>
      </c>
      <c r="E2325" t="s">
        <v>109</v>
      </c>
      <c r="F2325" t="s">
        <v>3337</v>
      </c>
      <c r="G2325" t="str">
        <f t="shared" si="36"/>
        <v>Балейский РЭСс Унда</v>
      </c>
    </row>
    <row r="2326" spans="2:7" x14ac:dyDescent="0.25">
      <c r="B2326" s="195">
        <v>101141749</v>
      </c>
      <c r="C2326" t="b">
        <v>1</v>
      </c>
      <c r="D2326" t="s">
        <v>8326</v>
      </c>
      <c r="E2326" t="s">
        <v>109</v>
      </c>
      <c r="F2326" t="s">
        <v>5413</v>
      </c>
      <c r="G2326" t="str">
        <f t="shared" si="36"/>
        <v>Балейский РЭСс Ундино-Поселье</v>
      </c>
    </row>
    <row r="2327" spans="2:7" x14ac:dyDescent="0.25">
      <c r="B2327" s="195">
        <v>101141874</v>
      </c>
      <c r="C2327" t="b">
        <v>1</v>
      </c>
      <c r="D2327" t="s">
        <v>8328</v>
      </c>
      <c r="E2327" t="s">
        <v>109</v>
      </c>
      <c r="F2327" t="s">
        <v>5415</v>
      </c>
      <c r="G2327" t="str">
        <f t="shared" si="36"/>
        <v>Балейский РЭСс Шелопугино</v>
      </c>
    </row>
    <row r="2328" spans="2:7" x14ac:dyDescent="0.25">
      <c r="B2328" s="166">
        <v>101141884</v>
      </c>
      <c r="C2328" t="b">
        <v>1</v>
      </c>
      <c r="D2328" t="s">
        <v>8332</v>
      </c>
      <c r="E2328" t="s">
        <v>1</v>
      </c>
      <c r="F2328" t="s">
        <v>4237</v>
      </c>
      <c r="G2328" t="str">
        <f t="shared" si="36"/>
        <v>Дульдургинский РЭСс Узон</v>
      </c>
    </row>
    <row r="2329" spans="2:7" x14ac:dyDescent="0.25">
      <c r="B2329" s="195">
        <v>101141969</v>
      </c>
      <c r="C2329" t="b">
        <v>1</v>
      </c>
      <c r="D2329" t="s">
        <v>8328</v>
      </c>
      <c r="E2329" t="s">
        <v>109</v>
      </c>
      <c r="F2329" t="s">
        <v>5415</v>
      </c>
      <c r="G2329" t="str">
        <f t="shared" si="36"/>
        <v>Балейский РЭСс Шелопугино</v>
      </c>
    </row>
    <row r="2330" spans="2:7" x14ac:dyDescent="0.25">
      <c r="B2330" s="166">
        <v>101142003</v>
      </c>
      <c r="C2330" t="b">
        <v>1</v>
      </c>
      <c r="D2330" t="s">
        <v>8331</v>
      </c>
      <c r="E2330" t="s">
        <v>1</v>
      </c>
      <c r="F2330" t="s">
        <v>3327</v>
      </c>
      <c r="G2330" t="str">
        <f t="shared" si="36"/>
        <v>Дульдургинский РЭСс Дульдурга</v>
      </c>
    </row>
    <row r="2331" spans="2:7" x14ac:dyDescent="0.25">
      <c r="B2331" s="166">
        <v>101142065</v>
      </c>
      <c r="C2331" t="b">
        <v>1</v>
      </c>
      <c r="D2331" t="s">
        <v>8331</v>
      </c>
      <c r="E2331" t="s">
        <v>1</v>
      </c>
      <c r="F2331" t="s">
        <v>3327</v>
      </c>
      <c r="G2331" t="str">
        <f t="shared" si="36"/>
        <v>Дульдургинский РЭСс Дульдурга</v>
      </c>
    </row>
    <row r="2332" spans="2:7" x14ac:dyDescent="0.25">
      <c r="B2332" s="166">
        <v>101142090</v>
      </c>
      <c r="C2332" t="b">
        <v>1</v>
      </c>
      <c r="D2332" t="s">
        <v>8331</v>
      </c>
      <c r="E2332" t="s">
        <v>1</v>
      </c>
      <c r="F2332" t="s">
        <v>3327</v>
      </c>
      <c r="G2332" t="str">
        <f t="shared" si="36"/>
        <v>Дульдургинский РЭСс Дульдурга</v>
      </c>
    </row>
    <row r="2333" spans="2:7" x14ac:dyDescent="0.25">
      <c r="B2333" s="166">
        <v>101142091</v>
      </c>
      <c r="C2333" t="b">
        <v>1</v>
      </c>
      <c r="D2333" t="s">
        <v>8290</v>
      </c>
      <c r="E2333" t="s">
        <v>45</v>
      </c>
      <c r="F2333" t="s">
        <v>3319</v>
      </c>
      <c r="G2333" t="str">
        <f t="shared" si="36"/>
        <v>Центральный РЭСг Чита</v>
      </c>
    </row>
    <row r="2334" spans="2:7" x14ac:dyDescent="0.25">
      <c r="B2334" s="166">
        <v>101142110</v>
      </c>
      <c r="C2334" t="b">
        <v>1</v>
      </c>
      <c r="D2334" t="s">
        <v>8332</v>
      </c>
      <c r="E2334" t="s">
        <v>1</v>
      </c>
      <c r="F2334" t="s">
        <v>4237</v>
      </c>
      <c r="G2334" t="str">
        <f t="shared" si="36"/>
        <v>Дульдургинский РЭСс Узон</v>
      </c>
    </row>
    <row r="2335" spans="2:7" x14ac:dyDescent="0.25">
      <c r="B2335" s="175">
        <v>101142117</v>
      </c>
      <c r="C2335" t="b">
        <v>1</v>
      </c>
      <c r="D2335" t="s">
        <v>8305</v>
      </c>
      <c r="E2335" t="s">
        <v>108</v>
      </c>
      <c r="F2335" t="s">
        <v>3503</v>
      </c>
      <c r="G2335" t="str">
        <f t="shared" si="36"/>
        <v>Холбонский РЭСс Золотухино</v>
      </c>
    </row>
    <row r="2336" spans="2:7" x14ac:dyDescent="0.25">
      <c r="B2336" s="166">
        <v>101142203</v>
      </c>
      <c r="C2336" t="b">
        <v>1</v>
      </c>
      <c r="D2336" t="s">
        <v>8330</v>
      </c>
      <c r="E2336" t="s">
        <v>43</v>
      </c>
      <c r="F2336" t="s">
        <v>4624</v>
      </c>
      <c r="G2336" t="str">
        <f t="shared" si="36"/>
        <v>Карымский РЭСс Нарын-Талача</v>
      </c>
    </row>
    <row r="2337" spans="2:7" x14ac:dyDescent="0.25">
      <c r="B2337" s="166">
        <v>101142326</v>
      </c>
      <c r="C2337" t="b">
        <v>1</v>
      </c>
      <c r="D2337" t="s">
        <v>8332</v>
      </c>
      <c r="E2337" t="s">
        <v>1</v>
      </c>
      <c r="F2337" t="s">
        <v>4237</v>
      </c>
      <c r="G2337" t="str">
        <f t="shared" si="36"/>
        <v>Дульдургинский РЭСс Узон</v>
      </c>
    </row>
    <row r="2338" spans="2:7" x14ac:dyDescent="0.25">
      <c r="B2338" s="195">
        <v>101142343</v>
      </c>
      <c r="C2338" t="b">
        <v>1</v>
      </c>
      <c r="D2338" t="s">
        <v>8325</v>
      </c>
      <c r="E2338" t="s">
        <v>109</v>
      </c>
      <c r="F2338" t="s">
        <v>5413</v>
      </c>
      <c r="G2338" t="str">
        <f t="shared" si="36"/>
        <v>Балейский РЭСс Ундино-Поселье</v>
      </c>
    </row>
    <row r="2339" spans="2:7" x14ac:dyDescent="0.25">
      <c r="B2339" s="166">
        <v>101142353</v>
      </c>
      <c r="C2339" t="b">
        <v>1</v>
      </c>
      <c r="D2339" t="s">
        <v>8335</v>
      </c>
      <c r="E2339" t="s">
        <v>1</v>
      </c>
      <c r="F2339" t="s">
        <v>4237</v>
      </c>
      <c r="G2339" t="str">
        <f t="shared" si="36"/>
        <v>Дульдургинский РЭСс Узон</v>
      </c>
    </row>
    <row r="2340" spans="2:7" x14ac:dyDescent="0.25">
      <c r="B2340" s="166">
        <v>101142369</v>
      </c>
      <c r="C2340" t="b">
        <v>1</v>
      </c>
      <c r="D2340" t="s">
        <v>8335</v>
      </c>
      <c r="E2340" t="s">
        <v>1</v>
      </c>
      <c r="F2340" t="s">
        <v>4237</v>
      </c>
      <c r="G2340" t="str">
        <f t="shared" si="36"/>
        <v>Дульдургинский РЭСс Узон</v>
      </c>
    </row>
    <row r="2341" spans="2:7" x14ac:dyDescent="0.25">
      <c r="B2341" s="166">
        <v>101142425</v>
      </c>
      <c r="C2341" t="b">
        <v>1</v>
      </c>
      <c r="D2341" t="s">
        <v>8331</v>
      </c>
      <c r="E2341" t="s">
        <v>1</v>
      </c>
      <c r="F2341" t="s">
        <v>3327</v>
      </c>
      <c r="G2341" t="str">
        <f t="shared" si="36"/>
        <v>Дульдургинский РЭСс Дульдурга</v>
      </c>
    </row>
    <row r="2342" spans="2:7" x14ac:dyDescent="0.25">
      <c r="B2342" s="519">
        <v>101142437</v>
      </c>
      <c r="C2342" t="b">
        <v>1</v>
      </c>
      <c r="D2342" t="s">
        <v>8282</v>
      </c>
      <c r="E2342" t="s">
        <v>11</v>
      </c>
      <c r="F2342" t="s">
        <v>3524</v>
      </c>
      <c r="G2342" t="str">
        <f t="shared" si="36"/>
        <v>Борзинский РЭСп/ст Даурия</v>
      </c>
    </row>
    <row r="2343" spans="2:7" x14ac:dyDescent="0.25">
      <c r="B2343" s="175">
        <v>101142510</v>
      </c>
      <c r="C2343" t="b">
        <v>1</v>
      </c>
      <c r="D2343" t="s">
        <v>8316</v>
      </c>
      <c r="E2343" t="s">
        <v>28</v>
      </c>
      <c r="F2343" t="s">
        <v>3594</v>
      </c>
      <c r="G2343" t="str">
        <f t="shared" si="36"/>
        <v>Черновский РЭСп ЧЭС</v>
      </c>
    </row>
    <row r="2344" spans="2:7" x14ac:dyDescent="0.25">
      <c r="B2344" s="166">
        <v>101142526</v>
      </c>
      <c r="C2344" t="b">
        <v>1</v>
      </c>
      <c r="D2344" t="s">
        <v>8331</v>
      </c>
      <c r="E2344" t="s">
        <v>1</v>
      </c>
      <c r="F2344" t="s">
        <v>3327</v>
      </c>
      <c r="G2344" t="str">
        <f t="shared" si="36"/>
        <v>Дульдургинский РЭСс Дульдурга</v>
      </c>
    </row>
    <row r="2345" spans="2:7" x14ac:dyDescent="0.25">
      <c r="B2345" s="175">
        <v>101142538</v>
      </c>
      <c r="C2345" t="b">
        <v>1</v>
      </c>
      <c r="D2345" t="s">
        <v>8289</v>
      </c>
      <c r="E2345" t="s">
        <v>108</v>
      </c>
      <c r="F2345" t="s">
        <v>5407</v>
      </c>
      <c r="G2345" t="str">
        <f t="shared" si="36"/>
        <v>Холбонский РЭСс Халтуй</v>
      </c>
    </row>
    <row r="2346" spans="2:7" x14ac:dyDescent="0.25">
      <c r="B2346" s="166">
        <v>101142590</v>
      </c>
      <c r="C2346" t="b">
        <v>1</v>
      </c>
      <c r="D2346" t="s">
        <v>8334</v>
      </c>
      <c r="E2346" t="s">
        <v>1</v>
      </c>
      <c r="F2346" t="s">
        <v>4239</v>
      </c>
      <c r="G2346" t="str">
        <f t="shared" si="36"/>
        <v>Дульдургинский РЭСс Алханай</v>
      </c>
    </row>
    <row r="2347" spans="2:7" x14ac:dyDescent="0.25">
      <c r="B2347" s="175">
        <v>101142591</v>
      </c>
      <c r="C2347" t="b">
        <v>1</v>
      </c>
      <c r="D2347" t="s">
        <v>8297</v>
      </c>
      <c r="E2347" t="s">
        <v>108</v>
      </c>
      <c r="F2347" t="s">
        <v>3407</v>
      </c>
      <c r="G2347" t="str">
        <f t="shared" si="36"/>
        <v>Холбонский РЭСс Чирон</v>
      </c>
    </row>
    <row r="2348" spans="2:7" x14ac:dyDescent="0.25">
      <c r="B2348" s="195">
        <v>101142650</v>
      </c>
      <c r="C2348" t="b">
        <v>1</v>
      </c>
      <c r="D2348" t="s">
        <v>8328</v>
      </c>
      <c r="E2348" t="s">
        <v>109</v>
      </c>
      <c r="F2348" t="s">
        <v>5415</v>
      </c>
      <c r="G2348" t="str">
        <f t="shared" si="36"/>
        <v>Балейский РЭСс Шелопугино</v>
      </c>
    </row>
    <row r="2349" spans="2:7" x14ac:dyDescent="0.25">
      <c r="B2349" s="166">
        <v>101142663</v>
      </c>
      <c r="C2349" t="b">
        <v>1</v>
      </c>
      <c r="D2349" t="s">
        <v>8334</v>
      </c>
      <c r="E2349" t="s">
        <v>1</v>
      </c>
      <c r="F2349" t="s">
        <v>4239</v>
      </c>
      <c r="G2349" t="str">
        <f t="shared" si="36"/>
        <v>Дульдургинский РЭСс Алханай</v>
      </c>
    </row>
    <row r="2350" spans="2:7" x14ac:dyDescent="0.25">
      <c r="B2350" s="166">
        <v>101142696</v>
      </c>
      <c r="C2350" t="b">
        <v>1</v>
      </c>
      <c r="D2350" t="s">
        <v>8334</v>
      </c>
      <c r="E2350" t="s">
        <v>1</v>
      </c>
      <c r="F2350" t="s">
        <v>4239</v>
      </c>
      <c r="G2350" t="str">
        <f t="shared" si="36"/>
        <v>Дульдургинский РЭСс Алханай</v>
      </c>
    </row>
    <row r="2351" spans="2:7" x14ac:dyDescent="0.25">
      <c r="B2351" s="166">
        <v>101142757</v>
      </c>
      <c r="C2351" t="b">
        <v>1</v>
      </c>
      <c r="D2351" t="s">
        <v>8331</v>
      </c>
      <c r="E2351" t="s">
        <v>1</v>
      </c>
      <c r="F2351" t="s">
        <v>3327</v>
      </c>
      <c r="G2351" t="str">
        <f t="shared" si="36"/>
        <v>Дульдургинский РЭСс Дульдурга</v>
      </c>
    </row>
    <row r="2352" spans="2:7" x14ac:dyDescent="0.25">
      <c r="B2352" s="195">
        <v>101142773</v>
      </c>
      <c r="C2352" t="b">
        <v>1</v>
      </c>
      <c r="D2352" t="s">
        <v>8326</v>
      </c>
      <c r="E2352" t="s">
        <v>109</v>
      </c>
      <c r="F2352" t="s">
        <v>5413</v>
      </c>
      <c r="G2352" t="str">
        <f t="shared" si="36"/>
        <v>Балейский РЭСс Ундино-Поселье</v>
      </c>
    </row>
    <row r="2353" spans="2:7" x14ac:dyDescent="0.25">
      <c r="B2353" s="166">
        <v>101142782</v>
      </c>
      <c r="C2353" t="b">
        <v>1</v>
      </c>
      <c r="D2353" t="s">
        <v>8331</v>
      </c>
      <c r="E2353" t="s">
        <v>1</v>
      </c>
      <c r="F2353" t="s">
        <v>3327</v>
      </c>
      <c r="G2353" t="str">
        <f t="shared" si="36"/>
        <v>Дульдургинский РЭСс Дульдурга</v>
      </c>
    </row>
    <row r="2354" spans="2:7" x14ac:dyDescent="0.25">
      <c r="B2354" s="166">
        <v>101142888</v>
      </c>
      <c r="C2354" t="b">
        <v>1</v>
      </c>
      <c r="D2354" t="s">
        <v>8332</v>
      </c>
      <c r="E2354" t="s">
        <v>1</v>
      </c>
      <c r="F2354" t="s">
        <v>4237</v>
      </c>
      <c r="G2354" t="str">
        <f t="shared" si="36"/>
        <v>Дульдургинский РЭСс Узон</v>
      </c>
    </row>
    <row r="2355" spans="2:7" x14ac:dyDescent="0.25">
      <c r="B2355" s="519">
        <v>101143033</v>
      </c>
      <c r="C2355" t="b">
        <v>1</v>
      </c>
      <c r="D2355" t="s">
        <v>8315</v>
      </c>
      <c r="E2355" t="s">
        <v>11</v>
      </c>
      <c r="F2355" t="s">
        <v>3524</v>
      </c>
      <c r="G2355" t="str">
        <f t="shared" si="36"/>
        <v>Борзинский РЭСп/ст Даурия</v>
      </c>
    </row>
    <row r="2356" spans="2:7" x14ac:dyDescent="0.25">
      <c r="B2356" s="195">
        <v>101143039</v>
      </c>
      <c r="C2356" t="b">
        <v>1</v>
      </c>
      <c r="D2356" t="s">
        <v>8326</v>
      </c>
      <c r="E2356" t="s">
        <v>109</v>
      </c>
      <c r="F2356" t="s">
        <v>5413</v>
      </c>
      <c r="G2356" t="str">
        <f t="shared" si="36"/>
        <v>Балейский РЭСс Ундино-Поселье</v>
      </c>
    </row>
    <row r="2357" spans="2:7" x14ac:dyDescent="0.25">
      <c r="B2357" s="195">
        <v>101143067</v>
      </c>
      <c r="C2357" t="b">
        <v>1</v>
      </c>
      <c r="D2357" t="s">
        <v>8328</v>
      </c>
      <c r="E2357" t="s">
        <v>109</v>
      </c>
      <c r="F2357" t="s">
        <v>5415</v>
      </c>
      <c r="G2357" t="str">
        <f t="shared" si="36"/>
        <v>Балейский РЭСс Шелопугино</v>
      </c>
    </row>
    <row r="2358" spans="2:7" x14ac:dyDescent="0.25">
      <c r="B2358" s="195">
        <v>101143127</v>
      </c>
      <c r="C2358" t="b">
        <v>1</v>
      </c>
      <c r="D2358" t="s">
        <v>8325</v>
      </c>
      <c r="E2358" t="s">
        <v>109</v>
      </c>
      <c r="F2358" t="s">
        <v>5413</v>
      </c>
      <c r="G2358" t="str">
        <f t="shared" si="36"/>
        <v>Балейский РЭСс Ундино-Поселье</v>
      </c>
    </row>
    <row r="2359" spans="2:7" x14ac:dyDescent="0.25">
      <c r="B2359" s="175">
        <v>101143142</v>
      </c>
      <c r="C2359" t="b">
        <v>1</v>
      </c>
      <c r="D2359" t="s">
        <v>8320</v>
      </c>
      <c r="E2359" t="s">
        <v>28</v>
      </c>
      <c r="F2359" t="s">
        <v>3591</v>
      </c>
      <c r="G2359" t="str">
        <f t="shared" si="36"/>
        <v>Черновский РЭСп Энергетиков</v>
      </c>
    </row>
    <row r="2360" spans="2:7" x14ac:dyDescent="0.25">
      <c r="B2360" s="166">
        <v>101143180</v>
      </c>
      <c r="C2360" t="b">
        <v>1</v>
      </c>
      <c r="D2360" t="s">
        <v>8331</v>
      </c>
      <c r="E2360" t="s">
        <v>1</v>
      </c>
      <c r="F2360" t="s">
        <v>3327</v>
      </c>
      <c r="G2360" t="str">
        <f t="shared" si="36"/>
        <v>Дульдургинский РЭСс Дульдурга</v>
      </c>
    </row>
    <row r="2361" spans="2:7" x14ac:dyDescent="0.25">
      <c r="B2361" s="195">
        <v>101143186</v>
      </c>
      <c r="C2361" t="b">
        <v>1</v>
      </c>
      <c r="D2361" t="s">
        <v>8325</v>
      </c>
      <c r="E2361" t="s">
        <v>109</v>
      </c>
      <c r="F2361" t="s">
        <v>5413</v>
      </c>
      <c r="G2361" t="str">
        <f t="shared" si="36"/>
        <v>Балейский РЭСс Ундино-Поселье</v>
      </c>
    </row>
    <row r="2362" spans="2:7" x14ac:dyDescent="0.25">
      <c r="B2362" s="175">
        <v>101143214</v>
      </c>
      <c r="C2362" t="b">
        <v>1</v>
      </c>
      <c r="D2362" t="s">
        <v>8297</v>
      </c>
      <c r="E2362" t="s">
        <v>108</v>
      </c>
      <c r="F2362" t="s">
        <v>3407</v>
      </c>
      <c r="G2362" t="str">
        <f t="shared" si="36"/>
        <v>Холбонский РЭСс Чирон</v>
      </c>
    </row>
    <row r="2363" spans="2:7" x14ac:dyDescent="0.25">
      <c r="B2363" s="166">
        <v>101143351</v>
      </c>
      <c r="C2363" t="b">
        <v>1</v>
      </c>
      <c r="D2363" t="s">
        <v>8331</v>
      </c>
      <c r="E2363" t="s">
        <v>1</v>
      </c>
      <c r="F2363" t="s">
        <v>3327</v>
      </c>
      <c r="G2363" t="str">
        <f t="shared" si="36"/>
        <v>Дульдургинский РЭСс Дульдурга</v>
      </c>
    </row>
    <row r="2364" spans="2:7" x14ac:dyDescent="0.25">
      <c r="B2364" s="195">
        <v>101143390</v>
      </c>
      <c r="C2364" t="b">
        <v>1</v>
      </c>
      <c r="D2364" t="s">
        <v>8326</v>
      </c>
      <c r="E2364" t="s">
        <v>109</v>
      </c>
      <c r="F2364" t="s">
        <v>5413</v>
      </c>
      <c r="G2364" t="str">
        <f t="shared" si="36"/>
        <v>Балейский РЭСс Ундино-Поселье</v>
      </c>
    </row>
    <row r="2365" spans="2:7" x14ac:dyDescent="0.25">
      <c r="B2365" s="166">
        <v>101143417</v>
      </c>
      <c r="C2365" t="b">
        <v>1</v>
      </c>
      <c r="D2365" t="s">
        <v>8334</v>
      </c>
      <c r="E2365" t="s">
        <v>1</v>
      </c>
      <c r="F2365" t="s">
        <v>4239</v>
      </c>
      <c r="G2365" t="str">
        <f t="shared" si="36"/>
        <v>Дульдургинский РЭСс Алханай</v>
      </c>
    </row>
    <row r="2366" spans="2:7" x14ac:dyDescent="0.25">
      <c r="B2366" s="175">
        <v>101143467</v>
      </c>
      <c r="C2366" t="b">
        <v>1</v>
      </c>
      <c r="D2366" t="s">
        <v>8317</v>
      </c>
      <c r="E2366" t="s">
        <v>28</v>
      </c>
      <c r="F2366" t="s">
        <v>3591</v>
      </c>
      <c r="G2366" t="str">
        <f t="shared" si="36"/>
        <v>Черновский РЭСп Энергетиков</v>
      </c>
    </row>
    <row r="2367" spans="2:7" x14ac:dyDescent="0.25">
      <c r="B2367" s="166">
        <v>101143483</v>
      </c>
      <c r="C2367" t="b">
        <v>1</v>
      </c>
      <c r="D2367" t="s">
        <v>8331</v>
      </c>
      <c r="E2367" t="s">
        <v>1</v>
      </c>
      <c r="F2367" t="s">
        <v>3327</v>
      </c>
      <c r="G2367" t="str">
        <f t="shared" si="36"/>
        <v>Дульдургинский РЭСс Дульдурга</v>
      </c>
    </row>
    <row r="2368" spans="2:7" x14ac:dyDescent="0.25">
      <c r="B2368" s="195">
        <v>101143499</v>
      </c>
      <c r="C2368" t="b">
        <v>1</v>
      </c>
      <c r="D2368" t="s">
        <v>8328</v>
      </c>
      <c r="E2368" t="s">
        <v>109</v>
      </c>
      <c r="F2368" t="s">
        <v>5415</v>
      </c>
      <c r="G2368" t="str">
        <f t="shared" si="36"/>
        <v>Балейский РЭСс Шелопугино</v>
      </c>
    </row>
    <row r="2369" spans="2:7" x14ac:dyDescent="0.25">
      <c r="B2369" s="519">
        <v>101143506</v>
      </c>
      <c r="C2369" t="b">
        <v>1</v>
      </c>
      <c r="D2369" t="s">
        <v>8282</v>
      </c>
      <c r="E2369" t="s">
        <v>11</v>
      </c>
      <c r="F2369" t="s">
        <v>3524</v>
      </c>
      <c r="G2369" t="str">
        <f t="shared" si="36"/>
        <v>Борзинский РЭСп/ст Даурия</v>
      </c>
    </row>
    <row r="2370" spans="2:7" x14ac:dyDescent="0.25">
      <c r="B2370" s="519">
        <v>101143516</v>
      </c>
      <c r="C2370" t="b">
        <v>1</v>
      </c>
      <c r="D2370" t="s">
        <v>8282</v>
      </c>
      <c r="E2370" t="s">
        <v>11</v>
      </c>
      <c r="F2370" t="s">
        <v>3524</v>
      </c>
      <c r="G2370" t="str">
        <f t="shared" si="36"/>
        <v>Борзинский РЭСп/ст Даурия</v>
      </c>
    </row>
    <row r="2371" spans="2:7" x14ac:dyDescent="0.25">
      <c r="B2371" s="519">
        <v>101143524</v>
      </c>
      <c r="C2371" t="b">
        <v>1</v>
      </c>
      <c r="D2371" t="s">
        <v>8282</v>
      </c>
      <c r="E2371" t="s">
        <v>11</v>
      </c>
      <c r="F2371" t="s">
        <v>3524</v>
      </c>
      <c r="G2371" t="str">
        <f t="shared" si="36"/>
        <v>Борзинский РЭСп/ст Даурия</v>
      </c>
    </row>
    <row r="2372" spans="2:7" x14ac:dyDescent="0.25">
      <c r="B2372" s="166">
        <v>101143530</v>
      </c>
      <c r="C2372" t="b">
        <v>1</v>
      </c>
      <c r="D2372" t="s">
        <v>8290</v>
      </c>
      <c r="E2372" t="s">
        <v>45</v>
      </c>
      <c r="F2372" t="s">
        <v>3319</v>
      </c>
      <c r="G2372" t="str">
        <f t="shared" si="36"/>
        <v>Центральный РЭСг Чита</v>
      </c>
    </row>
    <row r="2373" spans="2:7" x14ac:dyDescent="0.25">
      <c r="B2373" s="166">
        <v>101143594</v>
      </c>
      <c r="C2373" t="b">
        <v>1</v>
      </c>
      <c r="D2373" t="s">
        <v>8334</v>
      </c>
      <c r="E2373" t="s">
        <v>1</v>
      </c>
      <c r="F2373" t="s">
        <v>4239</v>
      </c>
      <c r="G2373" t="str">
        <f t="shared" si="36"/>
        <v>Дульдургинский РЭСс Алханай</v>
      </c>
    </row>
    <row r="2374" spans="2:7" x14ac:dyDescent="0.25">
      <c r="B2374" s="428">
        <v>101143622</v>
      </c>
      <c r="C2374" t="b">
        <v>1</v>
      </c>
      <c r="D2374" t="s">
        <v>8293</v>
      </c>
      <c r="E2374" t="s">
        <v>46</v>
      </c>
      <c r="F2374" t="s">
        <v>8116</v>
      </c>
      <c r="G2374" t="str">
        <f t="shared" si="36"/>
        <v>Читинский РЭСдп ДНТ Лесное</v>
      </c>
    </row>
    <row r="2375" spans="2:7" x14ac:dyDescent="0.25">
      <c r="B2375" s="195">
        <v>101143651</v>
      </c>
      <c r="C2375" t="b">
        <v>1</v>
      </c>
      <c r="D2375" t="s">
        <v>8326</v>
      </c>
      <c r="E2375" t="s">
        <v>109</v>
      </c>
      <c r="F2375" t="s">
        <v>5413</v>
      </c>
      <c r="G2375" t="str">
        <f t="shared" si="36"/>
        <v>Балейский РЭСс Ундино-Поселье</v>
      </c>
    </row>
    <row r="2376" spans="2:7" x14ac:dyDescent="0.25">
      <c r="B2376" s="519">
        <v>101143701</v>
      </c>
      <c r="C2376" t="b">
        <v>1</v>
      </c>
      <c r="D2376" t="s">
        <v>8282</v>
      </c>
      <c r="E2376" t="s">
        <v>11</v>
      </c>
      <c r="F2376" t="s">
        <v>3524</v>
      </c>
      <c r="G2376" t="str">
        <f t="shared" si="36"/>
        <v>Борзинский РЭСп/ст Даурия</v>
      </c>
    </row>
    <row r="2377" spans="2:7" x14ac:dyDescent="0.25">
      <c r="B2377" s="166">
        <v>101143705</v>
      </c>
      <c r="C2377" t="b">
        <v>1</v>
      </c>
      <c r="D2377" t="s">
        <v>8331</v>
      </c>
      <c r="E2377" t="s">
        <v>1</v>
      </c>
      <c r="F2377" t="s">
        <v>3327</v>
      </c>
      <c r="G2377" t="str">
        <f t="shared" si="36"/>
        <v>Дульдургинский РЭСс Дульдурга</v>
      </c>
    </row>
    <row r="2378" spans="2:7" x14ac:dyDescent="0.25">
      <c r="B2378" s="175">
        <v>101143785</v>
      </c>
      <c r="C2378" t="b">
        <v>1</v>
      </c>
      <c r="D2378" t="s">
        <v>8305</v>
      </c>
      <c r="E2378" t="s">
        <v>108</v>
      </c>
      <c r="F2378" t="s">
        <v>3503</v>
      </c>
      <c r="G2378" t="str">
        <f t="shared" si="36"/>
        <v>Холбонский РЭСс Золотухино</v>
      </c>
    </row>
    <row r="2379" spans="2:7" x14ac:dyDescent="0.25">
      <c r="B2379" s="428">
        <v>101143827</v>
      </c>
      <c r="C2379" t="b">
        <v>1</v>
      </c>
      <c r="D2379" t="s">
        <v>8307</v>
      </c>
      <c r="E2379" t="s">
        <v>46</v>
      </c>
      <c r="F2379" t="s">
        <v>3339</v>
      </c>
      <c r="G2379" t="str">
        <f t="shared" si="36"/>
        <v>Читинский РЭСс Смоленка</v>
      </c>
    </row>
    <row r="2380" spans="2:7" x14ac:dyDescent="0.25">
      <c r="B2380" s="166">
        <v>101143832</v>
      </c>
      <c r="C2380" t="b">
        <v>1</v>
      </c>
      <c r="D2380" t="s">
        <v>8335</v>
      </c>
      <c r="E2380" t="s">
        <v>1</v>
      </c>
      <c r="F2380" t="s">
        <v>4237</v>
      </c>
      <c r="G2380" t="str">
        <f t="shared" si="36"/>
        <v>Дульдургинский РЭСс Узон</v>
      </c>
    </row>
    <row r="2381" spans="2:7" x14ac:dyDescent="0.25">
      <c r="B2381" s="166">
        <v>101143861</v>
      </c>
      <c r="C2381" t="b">
        <v>1</v>
      </c>
      <c r="D2381" t="s">
        <v>8334</v>
      </c>
      <c r="E2381" t="s">
        <v>1</v>
      </c>
      <c r="F2381" t="s">
        <v>4239</v>
      </c>
      <c r="G2381" t="str">
        <f t="shared" si="36"/>
        <v>Дульдургинский РЭСс Алханай</v>
      </c>
    </row>
    <row r="2382" spans="2:7" x14ac:dyDescent="0.25">
      <c r="B2382" s="519">
        <v>101143875</v>
      </c>
      <c r="C2382" t="b">
        <v>1</v>
      </c>
      <c r="D2382" t="s">
        <v>8282</v>
      </c>
      <c r="E2382" t="s">
        <v>11</v>
      </c>
      <c r="F2382" t="s">
        <v>3524</v>
      </c>
      <c r="G2382" t="str">
        <f t="shared" ref="G2382:G2445" si="37">CONCATENATE(E2382,F2382)</f>
        <v>Борзинский РЭСп/ст Даурия</v>
      </c>
    </row>
    <row r="2383" spans="2:7" x14ac:dyDescent="0.25">
      <c r="B2383" s="166">
        <v>101143881</v>
      </c>
      <c r="C2383" t="b">
        <v>1</v>
      </c>
      <c r="D2383" t="s">
        <v>8330</v>
      </c>
      <c r="E2383" t="s">
        <v>43</v>
      </c>
      <c r="F2383" t="s">
        <v>4624</v>
      </c>
      <c r="G2383" t="str">
        <f t="shared" si="37"/>
        <v>Карымский РЭСс Нарын-Талача</v>
      </c>
    </row>
    <row r="2384" spans="2:7" x14ac:dyDescent="0.25">
      <c r="B2384" s="519">
        <v>101143896</v>
      </c>
      <c r="C2384" t="b">
        <v>1</v>
      </c>
      <c r="D2384" t="s">
        <v>8282</v>
      </c>
      <c r="E2384" t="s">
        <v>11</v>
      </c>
      <c r="F2384" t="s">
        <v>3524</v>
      </c>
      <c r="G2384" t="str">
        <f t="shared" si="37"/>
        <v>Борзинский РЭСп/ст Даурия</v>
      </c>
    </row>
    <row r="2385" spans="2:7" x14ac:dyDescent="0.25">
      <c r="B2385" s="428">
        <v>101143916</v>
      </c>
      <c r="C2385" t="b">
        <v>1</v>
      </c>
      <c r="D2385" t="s">
        <v>8307</v>
      </c>
      <c r="E2385" t="s">
        <v>46</v>
      </c>
      <c r="F2385" t="s">
        <v>8118</v>
      </c>
      <c r="G2385" t="str">
        <f t="shared" si="37"/>
        <v>Читинский РЭСс Карповка</v>
      </c>
    </row>
    <row r="2386" spans="2:7" x14ac:dyDescent="0.25">
      <c r="B2386" s="166">
        <v>101143923</v>
      </c>
      <c r="C2386" t="b">
        <v>1</v>
      </c>
      <c r="D2386" t="s">
        <v>8335</v>
      </c>
      <c r="E2386" t="s">
        <v>1</v>
      </c>
      <c r="F2386" t="s">
        <v>4237</v>
      </c>
      <c r="G2386" t="str">
        <f t="shared" si="37"/>
        <v>Дульдургинский РЭСс Узон</v>
      </c>
    </row>
    <row r="2387" spans="2:7" x14ac:dyDescent="0.25">
      <c r="B2387" s="166">
        <v>101143974</v>
      </c>
      <c r="C2387" t="b">
        <v>1</v>
      </c>
      <c r="D2387" t="s">
        <v>8331</v>
      </c>
      <c r="E2387" t="s">
        <v>1</v>
      </c>
      <c r="F2387" t="s">
        <v>3327</v>
      </c>
      <c r="G2387" t="str">
        <f t="shared" si="37"/>
        <v>Дульдургинский РЭСс Дульдурга</v>
      </c>
    </row>
    <row r="2388" spans="2:7" x14ac:dyDescent="0.25">
      <c r="B2388" s="166">
        <v>101143994</v>
      </c>
      <c r="C2388" t="b">
        <v>1</v>
      </c>
      <c r="D2388" t="s">
        <v>8290</v>
      </c>
      <c r="E2388" t="s">
        <v>45</v>
      </c>
      <c r="F2388" t="s">
        <v>3319</v>
      </c>
      <c r="G2388" t="str">
        <f t="shared" si="37"/>
        <v>Центральный РЭСг Чита</v>
      </c>
    </row>
    <row r="2389" spans="2:7" x14ac:dyDescent="0.25">
      <c r="B2389" s="166">
        <v>101144005</v>
      </c>
      <c r="C2389" t="b">
        <v>1</v>
      </c>
      <c r="D2389" t="s">
        <v>8332</v>
      </c>
      <c r="E2389" t="s">
        <v>1</v>
      </c>
      <c r="F2389" t="s">
        <v>4237</v>
      </c>
      <c r="G2389" t="str">
        <f t="shared" si="37"/>
        <v>Дульдургинский РЭСс Узон</v>
      </c>
    </row>
    <row r="2390" spans="2:7" x14ac:dyDescent="0.25">
      <c r="B2390" s="166">
        <v>101144022</v>
      </c>
      <c r="C2390" t="b">
        <v>1</v>
      </c>
      <c r="D2390" t="s">
        <v>8330</v>
      </c>
      <c r="E2390" t="s">
        <v>43</v>
      </c>
      <c r="F2390" t="s">
        <v>4624</v>
      </c>
      <c r="G2390" t="str">
        <f t="shared" si="37"/>
        <v>Карымский РЭСс Нарын-Талача</v>
      </c>
    </row>
    <row r="2391" spans="2:7" x14ac:dyDescent="0.25">
      <c r="B2391" s="166">
        <v>101144062</v>
      </c>
      <c r="C2391" t="b">
        <v>1</v>
      </c>
      <c r="D2391" t="s">
        <v>8331</v>
      </c>
      <c r="E2391" t="s">
        <v>1</v>
      </c>
      <c r="F2391" t="s">
        <v>3327</v>
      </c>
      <c r="G2391" t="str">
        <f t="shared" si="37"/>
        <v>Дульдургинский РЭСс Дульдурга</v>
      </c>
    </row>
    <row r="2392" spans="2:7" x14ac:dyDescent="0.25">
      <c r="B2392" s="195">
        <v>101144101</v>
      </c>
      <c r="C2392" t="b">
        <v>1</v>
      </c>
      <c r="D2392" t="s">
        <v>8326</v>
      </c>
      <c r="E2392" t="s">
        <v>109</v>
      </c>
      <c r="F2392" t="s">
        <v>5413</v>
      </c>
      <c r="G2392" t="str">
        <f t="shared" si="37"/>
        <v>Балейский РЭСс Ундино-Поселье</v>
      </c>
    </row>
    <row r="2393" spans="2:7" x14ac:dyDescent="0.25">
      <c r="B2393" s="195">
        <v>101144235</v>
      </c>
      <c r="C2393" t="b">
        <v>1</v>
      </c>
      <c r="D2393" t="s">
        <v>8285</v>
      </c>
      <c r="E2393" t="s">
        <v>8278</v>
      </c>
      <c r="F2393" t="s">
        <v>7891</v>
      </c>
      <c r="G2393" t="str">
        <f t="shared" si="37"/>
        <v>Петровск-Забайкальскс Катангар</v>
      </c>
    </row>
    <row r="2394" spans="2:7" x14ac:dyDescent="0.25">
      <c r="B2394" s="166">
        <v>101144269</v>
      </c>
      <c r="C2394" t="b">
        <v>1</v>
      </c>
      <c r="D2394" t="s">
        <v>8330</v>
      </c>
      <c r="E2394" t="s">
        <v>43</v>
      </c>
      <c r="F2394" t="s">
        <v>4608</v>
      </c>
      <c r="G2394" t="str">
        <f t="shared" si="37"/>
        <v>Карымский РЭСс Верхняя Талача</v>
      </c>
    </row>
    <row r="2395" spans="2:7" x14ac:dyDescent="0.25">
      <c r="B2395" s="195">
        <v>101144321</v>
      </c>
      <c r="C2395" t="b">
        <v>1</v>
      </c>
      <c r="D2395" t="s">
        <v>8328</v>
      </c>
      <c r="E2395" t="s">
        <v>109</v>
      </c>
      <c r="F2395" t="s">
        <v>5415</v>
      </c>
      <c r="G2395" t="str">
        <f t="shared" si="37"/>
        <v>Балейский РЭСс Шелопугино</v>
      </c>
    </row>
    <row r="2396" spans="2:7" x14ac:dyDescent="0.25">
      <c r="B2396" s="166">
        <v>101144481</v>
      </c>
      <c r="C2396" t="b">
        <v>1</v>
      </c>
      <c r="D2396" t="s">
        <v>8290</v>
      </c>
      <c r="E2396" t="s">
        <v>45</v>
      </c>
      <c r="F2396" t="s">
        <v>3319</v>
      </c>
      <c r="G2396" t="str">
        <f t="shared" si="37"/>
        <v>Центральный РЭСг Чита</v>
      </c>
    </row>
    <row r="2397" spans="2:7" x14ac:dyDescent="0.25">
      <c r="B2397" s="195">
        <v>101144489</v>
      </c>
      <c r="C2397" t="b">
        <v>1</v>
      </c>
      <c r="D2397" t="s">
        <v>8326</v>
      </c>
      <c r="E2397" t="s">
        <v>109</v>
      </c>
      <c r="F2397" t="s">
        <v>5413</v>
      </c>
      <c r="G2397" t="str">
        <f t="shared" si="37"/>
        <v>Балейский РЭСс Ундино-Поселье</v>
      </c>
    </row>
    <row r="2398" spans="2:7" x14ac:dyDescent="0.25">
      <c r="B2398" s="166">
        <v>101144509</v>
      </c>
      <c r="C2398" t="b">
        <v>1</v>
      </c>
      <c r="D2398" t="s">
        <v>8334</v>
      </c>
      <c r="E2398" t="s">
        <v>1</v>
      </c>
      <c r="F2398" t="s">
        <v>4239</v>
      </c>
      <c r="G2398" t="str">
        <f t="shared" si="37"/>
        <v>Дульдургинский РЭСс Алханай</v>
      </c>
    </row>
    <row r="2399" spans="2:7" x14ac:dyDescent="0.25">
      <c r="B2399" s="166">
        <v>101144519</v>
      </c>
      <c r="C2399" t="b">
        <v>1</v>
      </c>
      <c r="D2399" t="s">
        <v>8332</v>
      </c>
      <c r="E2399" t="s">
        <v>1</v>
      </c>
      <c r="F2399" t="s">
        <v>4237</v>
      </c>
      <c r="G2399" t="str">
        <f t="shared" si="37"/>
        <v>Дульдургинский РЭСс Узон</v>
      </c>
    </row>
    <row r="2400" spans="2:7" x14ac:dyDescent="0.25">
      <c r="B2400" s="166">
        <v>101144538</v>
      </c>
      <c r="C2400" t="b">
        <v>1</v>
      </c>
      <c r="D2400" t="s">
        <v>8334</v>
      </c>
      <c r="E2400" t="s">
        <v>1</v>
      </c>
      <c r="F2400" t="s">
        <v>4239</v>
      </c>
      <c r="G2400" t="str">
        <f t="shared" si="37"/>
        <v>Дульдургинский РЭСс Алханай</v>
      </c>
    </row>
    <row r="2401" spans="2:7" x14ac:dyDescent="0.25">
      <c r="B2401" s="195">
        <v>101144571</v>
      </c>
      <c r="C2401" t="b">
        <v>1</v>
      </c>
      <c r="D2401" t="s">
        <v>8328</v>
      </c>
      <c r="E2401" t="s">
        <v>109</v>
      </c>
      <c r="F2401" t="s">
        <v>5415</v>
      </c>
      <c r="G2401" t="str">
        <f t="shared" si="37"/>
        <v>Балейский РЭСс Шелопугино</v>
      </c>
    </row>
    <row r="2402" spans="2:7" x14ac:dyDescent="0.25">
      <c r="B2402" s="175">
        <v>101144573</v>
      </c>
      <c r="C2402" t="b">
        <v>1</v>
      </c>
      <c r="D2402" t="s">
        <v>8322</v>
      </c>
      <c r="E2402" t="s">
        <v>28</v>
      </c>
      <c r="F2402" t="s">
        <v>7462</v>
      </c>
      <c r="G2402" t="str">
        <f t="shared" si="37"/>
        <v>Черновский РЭСс Засопка</v>
      </c>
    </row>
    <row r="2403" spans="2:7" x14ac:dyDescent="0.25">
      <c r="B2403" s="195">
        <v>101144639</v>
      </c>
      <c r="C2403" t="b">
        <v>1</v>
      </c>
      <c r="D2403" t="s">
        <v>8327</v>
      </c>
      <c r="E2403" t="s">
        <v>109</v>
      </c>
      <c r="F2403" t="s">
        <v>3337</v>
      </c>
      <c r="G2403" t="str">
        <f t="shared" si="37"/>
        <v>Балейский РЭСс Унда</v>
      </c>
    </row>
    <row r="2404" spans="2:7" x14ac:dyDescent="0.25">
      <c r="B2404" s="175">
        <v>101144663</v>
      </c>
      <c r="C2404" t="b">
        <v>1</v>
      </c>
      <c r="D2404" t="s">
        <v>8297</v>
      </c>
      <c r="E2404" t="s">
        <v>108</v>
      </c>
      <c r="F2404" t="s">
        <v>3407</v>
      </c>
      <c r="G2404" t="str">
        <f t="shared" si="37"/>
        <v>Холбонский РЭСс Чирон</v>
      </c>
    </row>
    <row r="2405" spans="2:7" x14ac:dyDescent="0.25">
      <c r="B2405" s="166">
        <v>101144693</v>
      </c>
      <c r="C2405" t="b">
        <v>1</v>
      </c>
      <c r="D2405" t="s">
        <v>8300</v>
      </c>
      <c r="E2405" t="s">
        <v>45</v>
      </c>
      <c r="F2405" t="s">
        <v>3319</v>
      </c>
      <c r="G2405" t="str">
        <f t="shared" si="37"/>
        <v>Центральный РЭСг Чита</v>
      </c>
    </row>
    <row r="2406" spans="2:7" x14ac:dyDescent="0.25">
      <c r="B2406" s="195">
        <v>101144697</v>
      </c>
      <c r="C2406" t="b">
        <v>1</v>
      </c>
      <c r="D2406" t="s">
        <v>8325</v>
      </c>
      <c r="E2406" t="s">
        <v>109</v>
      </c>
      <c r="F2406" t="s">
        <v>5413</v>
      </c>
      <c r="G2406" t="str">
        <f t="shared" si="37"/>
        <v>Балейский РЭСс Ундино-Поселье</v>
      </c>
    </row>
    <row r="2407" spans="2:7" x14ac:dyDescent="0.25">
      <c r="B2407" s="195">
        <v>101144716</v>
      </c>
      <c r="C2407" t="b">
        <v>1</v>
      </c>
      <c r="D2407" t="s">
        <v>8328</v>
      </c>
      <c r="E2407" t="s">
        <v>109</v>
      </c>
      <c r="F2407" t="s">
        <v>5415</v>
      </c>
      <c r="G2407" t="str">
        <f t="shared" si="37"/>
        <v>Балейский РЭСс Шелопугино</v>
      </c>
    </row>
    <row r="2408" spans="2:7" x14ac:dyDescent="0.25">
      <c r="B2408" s="175">
        <v>101144761</v>
      </c>
      <c r="C2408" t="b">
        <v>1</v>
      </c>
      <c r="D2408" t="s">
        <v>8299</v>
      </c>
      <c r="E2408" t="s">
        <v>108</v>
      </c>
      <c r="F2408" t="s">
        <v>3326</v>
      </c>
      <c r="G2408" t="str">
        <f t="shared" si="37"/>
        <v>Холбонский РЭСпгт Первомайский</v>
      </c>
    </row>
    <row r="2409" spans="2:7" x14ac:dyDescent="0.25">
      <c r="B2409" s="166">
        <v>101144774</v>
      </c>
      <c r="C2409" t="b">
        <v>1</v>
      </c>
      <c r="D2409" t="s">
        <v>8331</v>
      </c>
      <c r="E2409" t="s">
        <v>1</v>
      </c>
      <c r="F2409" t="s">
        <v>3327</v>
      </c>
      <c r="G2409" t="str">
        <f t="shared" si="37"/>
        <v>Дульдургинский РЭСс Дульдурга</v>
      </c>
    </row>
    <row r="2410" spans="2:7" x14ac:dyDescent="0.25">
      <c r="B2410" s="195">
        <v>101144856</v>
      </c>
      <c r="C2410" t="b">
        <v>1</v>
      </c>
      <c r="D2410" t="s">
        <v>8328</v>
      </c>
      <c r="E2410" t="s">
        <v>109</v>
      </c>
      <c r="F2410" t="s">
        <v>5415</v>
      </c>
      <c r="G2410" t="str">
        <f t="shared" si="37"/>
        <v>Балейский РЭСс Шелопугино</v>
      </c>
    </row>
    <row r="2411" spans="2:7" x14ac:dyDescent="0.25">
      <c r="B2411" s="166">
        <v>101144899</v>
      </c>
      <c r="C2411" t="b">
        <v>1</v>
      </c>
      <c r="D2411" t="s">
        <v>8334</v>
      </c>
      <c r="E2411" t="s">
        <v>1</v>
      </c>
      <c r="F2411" t="s">
        <v>4239</v>
      </c>
      <c r="G2411" t="str">
        <f t="shared" si="37"/>
        <v>Дульдургинский РЭСс Алханай</v>
      </c>
    </row>
    <row r="2412" spans="2:7" x14ac:dyDescent="0.25">
      <c r="B2412" s="175">
        <v>101144920</v>
      </c>
      <c r="C2412" t="b">
        <v>1</v>
      </c>
      <c r="D2412" t="s">
        <v>8317</v>
      </c>
      <c r="E2412" t="s">
        <v>28</v>
      </c>
      <c r="F2412" t="s">
        <v>3591</v>
      </c>
      <c r="G2412" t="str">
        <f t="shared" si="37"/>
        <v>Черновский РЭСп Энергетиков</v>
      </c>
    </row>
    <row r="2413" spans="2:7" x14ac:dyDescent="0.25">
      <c r="B2413" s="166">
        <v>101144932</v>
      </c>
      <c r="C2413" t="b">
        <v>1</v>
      </c>
      <c r="D2413" t="s">
        <v>8280</v>
      </c>
      <c r="E2413" t="s">
        <v>45</v>
      </c>
      <c r="F2413" t="s">
        <v>3319</v>
      </c>
      <c r="G2413" t="str">
        <f t="shared" si="37"/>
        <v>Центральный РЭСг Чита</v>
      </c>
    </row>
    <row r="2414" spans="2:7" x14ac:dyDescent="0.25">
      <c r="B2414" s="175">
        <v>101144933</v>
      </c>
      <c r="C2414" t="b">
        <v>1</v>
      </c>
      <c r="D2414" t="s">
        <v>8297</v>
      </c>
      <c r="E2414" t="s">
        <v>108</v>
      </c>
      <c r="F2414" t="s">
        <v>3407</v>
      </c>
      <c r="G2414" t="str">
        <f t="shared" si="37"/>
        <v>Холбонский РЭСс Чирон</v>
      </c>
    </row>
    <row r="2415" spans="2:7" x14ac:dyDescent="0.25">
      <c r="B2415" s="195">
        <v>101145013</v>
      </c>
      <c r="C2415" t="b">
        <v>1</v>
      </c>
      <c r="D2415" t="s">
        <v>8285</v>
      </c>
      <c r="E2415" t="s">
        <v>8278</v>
      </c>
      <c r="F2415" t="s">
        <v>3570</v>
      </c>
      <c r="G2415" t="str">
        <f t="shared" si="37"/>
        <v>Петровск-Забайкальскнп Катангар Лесоучасток</v>
      </c>
    </row>
    <row r="2416" spans="2:7" x14ac:dyDescent="0.25">
      <c r="B2416" s="166">
        <v>101145019</v>
      </c>
      <c r="C2416" t="b">
        <v>1</v>
      </c>
      <c r="D2416" t="s">
        <v>8331</v>
      </c>
      <c r="E2416" t="s">
        <v>1</v>
      </c>
      <c r="F2416" t="s">
        <v>3327</v>
      </c>
      <c r="G2416" t="str">
        <f t="shared" si="37"/>
        <v>Дульдургинский РЭСс Дульдурга</v>
      </c>
    </row>
    <row r="2417" spans="2:7" x14ac:dyDescent="0.25">
      <c r="B2417" s="175">
        <v>101145109</v>
      </c>
      <c r="C2417" t="b">
        <v>1</v>
      </c>
      <c r="D2417" t="s">
        <v>8320</v>
      </c>
      <c r="E2417" t="s">
        <v>28</v>
      </c>
      <c r="F2417" t="s">
        <v>3591</v>
      </c>
      <c r="G2417" t="str">
        <f t="shared" si="37"/>
        <v>Черновский РЭСп Энергетиков</v>
      </c>
    </row>
    <row r="2418" spans="2:7" x14ac:dyDescent="0.25">
      <c r="B2418" s="166">
        <v>101145149</v>
      </c>
      <c r="C2418" t="b">
        <v>1</v>
      </c>
      <c r="D2418" t="s">
        <v>8331</v>
      </c>
      <c r="E2418" t="s">
        <v>1</v>
      </c>
      <c r="F2418" t="s">
        <v>3327</v>
      </c>
      <c r="G2418" t="str">
        <f t="shared" si="37"/>
        <v>Дульдургинский РЭСс Дульдурга</v>
      </c>
    </row>
    <row r="2419" spans="2:7" x14ac:dyDescent="0.25">
      <c r="B2419" s="166">
        <v>101145205</v>
      </c>
      <c r="C2419" t="b">
        <v>1</v>
      </c>
      <c r="D2419" t="s">
        <v>8334</v>
      </c>
      <c r="E2419" t="s">
        <v>1</v>
      </c>
      <c r="F2419" t="s">
        <v>4239</v>
      </c>
      <c r="G2419" t="str">
        <f t="shared" si="37"/>
        <v>Дульдургинский РЭСс Алханай</v>
      </c>
    </row>
    <row r="2420" spans="2:7" x14ac:dyDescent="0.25">
      <c r="B2420" s="519">
        <v>101145289</v>
      </c>
      <c r="C2420" t="b">
        <v>1</v>
      </c>
      <c r="D2420" t="s">
        <v>8282</v>
      </c>
      <c r="E2420" t="s">
        <v>11</v>
      </c>
      <c r="F2420" t="s">
        <v>3524</v>
      </c>
      <c r="G2420" t="str">
        <f t="shared" si="37"/>
        <v>Борзинский РЭСп/ст Даурия</v>
      </c>
    </row>
    <row r="2421" spans="2:7" x14ac:dyDescent="0.25">
      <c r="B2421" s="166">
        <v>101145373</v>
      </c>
      <c r="C2421" t="b">
        <v>1</v>
      </c>
      <c r="D2421" t="s">
        <v>8335</v>
      </c>
      <c r="E2421" t="s">
        <v>1</v>
      </c>
      <c r="F2421" t="s">
        <v>4237</v>
      </c>
      <c r="G2421" t="str">
        <f t="shared" si="37"/>
        <v>Дульдургинский РЭСс Узон</v>
      </c>
    </row>
    <row r="2422" spans="2:7" x14ac:dyDescent="0.25">
      <c r="B2422" s="175">
        <v>101145376</v>
      </c>
      <c r="C2422" t="b">
        <v>1</v>
      </c>
      <c r="D2422" t="s">
        <v>8305</v>
      </c>
      <c r="E2422" t="s">
        <v>108</v>
      </c>
      <c r="F2422" t="s">
        <v>3503</v>
      </c>
      <c r="G2422" t="str">
        <f t="shared" si="37"/>
        <v>Холбонский РЭСс Золотухино</v>
      </c>
    </row>
    <row r="2423" spans="2:7" x14ac:dyDescent="0.25">
      <c r="B2423" s="166">
        <v>101145489</v>
      </c>
      <c r="C2423" t="b">
        <v>1</v>
      </c>
      <c r="D2423" t="s">
        <v>8290</v>
      </c>
      <c r="E2423" t="s">
        <v>45</v>
      </c>
      <c r="F2423" t="s">
        <v>3319</v>
      </c>
      <c r="G2423" t="str">
        <f t="shared" si="37"/>
        <v>Центральный РЭСг Чита</v>
      </c>
    </row>
    <row r="2424" spans="2:7" x14ac:dyDescent="0.25">
      <c r="B2424" s="166">
        <v>101145508</v>
      </c>
      <c r="C2424" t="b">
        <v>1</v>
      </c>
      <c r="D2424" t="s">
        <v>8331</v>
      </c>
      <c r="E2424" t="s">
        <v>1</v>
      </c>
      <c r="F2424" t="s">
        <v>3327</v>
      </c>
      <c r="G2424" t="str">
        <f t="shared" si="37"/>
        <v>Дульдургинский РЭСс Дульдурга</v>
      </c>
    </row>
    <row r="2425" spans="2:7" x14ac:dyDescent="0.25">
      <c r="B2425" s="520">
        <v>101145576</v>
      </c>
      <c r="C2425" t="b">
        <v>1</v>
      </c>
      <c r="D2425" t="s">
        <v>8281</v>
      </c>
      <c r="E2425" t="s">
        <v>11</v>
      </c>
      <c r="F2425" t="s">
        <v>3316</v>
      </c>
      <c r="G2425" t="str">
        <f t="shared" si="37"/>
        <v>Борзинский РЭСг Борзя</v>
      </c>
    </row>
    <row r="2426" spans="2:7" x14ac:dyDescent="0.25">
      <c r="B2426" s="195">
        <v>101145587</v>
      </c>
      <c r="C2426" t="b">
        <v>1</v>
      </c>
      <c r="D2426" t="s">
        <v>8326</v>
      </c>
      <c r="E2426" t="s">
        <v>109</v>
      </c>
      <c r="F2426" t="s">
        <v>5413</v>
      </c>
      <c r="G2426" t="str">
        <f t="shared" si="37"/>
        <v>Балейский РЭСс Ундино-Поселье</v>
      </c>
    </row>
    <row r="2427" spans="2:7" x14ac:dyDescent="0.25">
      <c r="B2427" s="166">
        <v>101145686</v>
      </c>
      <c r="C2427" t="b">
        <v>1</v>
      </c>
      <c r="D2427" t="s">
        <v>8330</v>
      </c>
      <c r="E2427" t="s">
        <v>43</v>
      </c>
      <c r="F2427" t="s">
        <v>4624</v>
      </c>
      <c r="G2427" t="str">
        <f t="shared" si="37"/>
        <v>Карымский РЭСс Нарын-Талача</v>
      </c>
    </row>
    <row r="2428" spans="2:7" x14ac:dyDescent="0.25">
      <c r="B2428" s="166">
        <v>101145691</v>
      </c>
      <c r="C2428" t="b">
        <v>1</v>
      </c>
      <c r="D2428" t="s">
        <v>8331</v>
      </c>
      <c r="E2428" t="s">
        <v>1</v>
      </c>
      <c r="F2428" t="s">
        <v>3327</v>
      </c>
      <c r="G2428" t="str">
        <f t="shared" si="37"/>
        <v>Дульдургинский РЭСс Дульдурга</v>
      </c>
    </row>
    <row r="2429" spans="2:7" x14ac:dyDescent="0.25">
      <c r="B2429" s="166">
        <v>101145698</v>
      </c>
      <c r="C2429" t="b">
        <v>1</v>
      </c>
      <c r="D2429" t="s">
        <v>8330</v>
      </c>
      <c r="E2429" t="s">
        <v>43</v>
      </c>
      <c r="F2429" t="s">
        <v>4624</v>
      </c>
      <c r="G2429" t="str">
        <f t="shared" si="37"/>
        <v>Карымский РЭСс Нарын-Талача</v>
      </c>
    </row>
    <row r="2430" spans="2:7" x14ac:dyDescent="0.25">
      <c r="B2430" s="428">
        <v>101145754</v>
      </c>
      <c r="C2430" t="b">
        <v>1</v>
      </c>
      <c r="D2430" t="s">
        <v>8302</v>
      </c>
      <c r="E2430" t="s">
        <v>46</v>
      </c>
      <c r="F2430" t="s">
        <v>3339</v>
      </c>
      <c r="G2430" t="str">
        <f t="shared" si="37"/>
        <v>Читинский РЭСс Смоленка</v>
      </c>
    </row>
    <row r="2431" spans="2:7" x14ac:dyDescent="0.25">
      <c r="B2431" s="175">
        <v>101145756</v>
      </c>
      <c r="C2431" t="b">
        <v>1</v>
      </c>
      <c r="D2431" t="s">
        <v>8317</v>
      </c>
      <c r="E2431" t="s">
        <v>28</v>
      </c>
      <c r="F2431" t="s">
        <v>3591</v>
      </c>
      <c r="G2431" t="str">
        <f t="shared" si="37"/>
        <v>Черновский РЭСп Энергетиков</v>
      </c>
    </row>
    <row r="2432" spans="2:7" x14ac:dyDescent="0.25">
      <c r="B2432" s="166">
        <v>101145766</v>
      </c>
      <c r="C2432" t="b">
        <v>1</v>
      </c>
      <c r="D2432" t="s">
        <v>8331</v>
      </c>
      <c r="E2432" t="s">
        <v>1</v>
      </c>
      <c r="F2432" t="s">
        <v>3327</v>
      </c>
      <c r="G2432" t="str">
        <f t="shared" si="37"/>
        <v>Дульдургинский РЭСс Дульдурга</v>
      </c>
    </row>
    <row r="2433" spans="2:7" x14ac:dyDescent="0.25">
      <c r="B2433" s="519">
        <v>101145845</v>
      </c>
      <c r="C2433" t="b">
        <v>1</v>
      </c>
      <c r="D2433" t="s">
        <v>8282</v>
      </c>
      <c r="E2433" t="s">
        <v>11</v>
      </c>
      <c r="F2433" t="s">
        <v>3524</v>
      </c>
      <c r="G2433" t="str">
        <f t="shared" si="37"/>
        <v>Борзинский РЭСп/ст Даурия</v>
      </c>
    </row>
    <row r="2434" spans="2:7" x14ac:dyDescent="0.25">
      <c r="B2434" s="195">
        <v>101145970</v>
      </c>
      <c r="C2434" t="b">
        <v>1</v>
      </c>
      <c r="D2434" t="s">
        <v>8327</v>
      </c>
      <c r="E2434" t="s">
        <v>109</v>
      </c>
      <c r="F2434" t="s">
        <v>3337</v>
      </c>
      <c r="G2434" t="str">
        <f t="shared" si="37"/>
        <v>Балейский РЭСс Унда</v>
      </c>
    </row>
    <row r="2435" spans="2:7" x14ac:dyDescent="0.25">
      <c r="B2435" s="195">
        <v>101145973</v>
      </c>
      <c r="C2435" t="b">
        <v>1</v>
      </c>
      <c r="D2435" t="s">
        <v>8327</v>
      </c>
      <c r="E2435" t="s">
        <v>109</v>
      </c>
      <c r="F2435" t="s">
        <v>3337</v>
      </c>
      <c r="G2435" t="str">
        <f t="shared" si="37"/>
        <v>Балейский РЭСс Унда</v>
      </c>
    </row>
    <row r="2436" spans="2:7" x14ac:dyDescent="0.25">
      <c r="B2436" s="166">
        <v>101145976</v>
      </c>
      <c r="C2436" t="b">
        <v>1</v>
      </c>
      <c r="D2436" t="s">
        <v>8331</v>
      </c>
      <c r="E2436" t="s">
        <v>1</v>
      </c>
      <c r="F2436" t="s">
        <v>3327</v>
      </c>
      <c r="G2436" t="str">
        <f t="shared" si="37"/>
        <v>Дульдургинский РЭСс Дульдурга</v>
      </c>
    </row>
    <row r="2437" spans="2:7" x14ac:dyDescent="0.25">
      <c r="B2437" s="195">
        <v>101145990</v>
      </c>
      <c r="C2437" t="b">
        <v>1</v>
      </c>
      <c r="D2437" t="s">
        <v>8325</v>
      </c>
      <c r="E2437" t="s">
        <v>109</v>
      </c>
      <c r="F2437" t="s">
        <v>5413</v>
      </c>
      <c r="G2437" t="str">
        <f t="shared" si="37"/>
        <v>Балейский РЭСс Ундино-Поселье</v>
      </c>
    </row>
    <row r="2438" spans="2:7" x14ac:dyDescent="0.25">
      <c r="B2438" s="195">
        <v>101146003</v>
      </c>
      <c r="C2438" t="b">
        <v>1</v>
      </c>
      <c r="D2438" t="s">
        <v>8328</v>
      </c>
      <c r="E2438" t="s">
        <v>109</v>
      </c>
      <c r="F2438" t="s">
        <v>5415</v>
      </c>
      <c r="G2438" t="str">
        <f t="shared" si="37"/>
        <v>Балейский РЭСс Шелопугино</v>
      </c>
    </row>
    <row r="2439" spans="2:7" x14ac:dyDescent="0.25">
      <c r="B2439" s="519">
        <v>101146027</v>
      </c>
      <c r="C2439" t="b">
        <v>1</v>
      </c>
      <c r="D2439" t="s">
        <v>8282</v>
      </c>
      <c r="E2439" t="s">
        <v>11</v>
      </c>
      <c r="F2439" t="s">
        <v>3524</v>
      </c>
      <c r="G2439" t="str">
        <f t="shared" si="37"/>
        <v>Борзинский РЭСп/ст Даурия</v>
      </c>
    </row>
    <row r="2440" spans="2:7" x14ac:dyDescent="0.25">
      <c r="B2440" s="166">
        <v>101146075</v>
      </c>
      <c r="C2440" t="b">
        <v>1</v>
      </c>
      <c r="D2440" t="s">
        <v>8332</v>
      </c>
      <c r="E2440" t="s">
        <v>1</v>
      </c>
      <c r="F2440" t="s">
        <v>4237</v>
      </c>
      <c r="G2440" t="str">
        <f t="shared" si="37"/>
        <v>Дульдургинский РЭСс Узон</v>
      </c>
    </row>
    <row r="2441" spans="2:7" x14ac:dyDescent="0.25">
      <c r="B2441" s="195">
        <v>101146130</v>
      </c>
      <c r="C2441" t="b">
        <v>1</v>
      </c>
      <c r="D2441" t="s">
        <v>8325</v>
      </c>
      <c r="E2441" t="s">
        <v>109</v>
      </c>
      <c r="F2441" t="s">
        <v>5413</v>
      </c>
      <c r="G2441" t="str">
        <f t="shared" si="37"/>
        <v>Балейский РЭСс Ундино-Поселье</v>
      </c>
    </row>
    <row r="2442" spans="2:7" x14ac:dyDescent="0.25">
      <c r="B2442" s="175">
        <v>101146171</v>
      </c>
      <c r="C2442" t="b">
        <v>1</v>
      </c>
      <c r="D2442" t="s">
        <v>8320</v>
      </c>
      <c r="E2442" t="s">
        <v>28</v>
      </c>
      <c r="F2442" t="s">
        <v>3591</v>
      </c>
      <c r="G2442" t="str">
        <f t="shared" si="37"/>
        <v>Черновский РЭСп Энергетиков</v>
      </c>
    </row>
    <row r="2443" spans="2:7" x14ac:dyDescent="0.25">
      <c r="B2443" s="195">
        <v>101146177</v>
      </c>
      <c r="C2443" t="b">
        <v>1</v>
      </c>
      <c r="D2443" t="s">
        <v>8325</v>
      </c>
      <c r="E2443" t="s">
        <v>109</v>
      </c>
      <c r="F2443" t="s">
        <v>5413</v>
      </c>
      <c r="G2443" t="str">
        <f t="shared" si="37"/>
        <v>Балейский РЭСс Ундино-Поселье</v>
      </c>
    </row>
    <row r="2444" spans="2:7" x14ac:dyDescent="0.25">
      <c r="B2444" s="195">
        <v>101146188</v>
      </c>
      <c r="C2444" t="b">
        <v>1</v>
      </c>
      <c r="D2444" t="s">
        <v>8285</v>
      </c>
      <c r="E2444" t="s">
        <v>8278</v>
      </c>
      <c r="F2444" t="s">
        <v>7891</v>
      </c>
      <c r="G2444" t="str">
        <f t="shared" si="37"/>
        <v>Петровск-Забайкальскс Катангар</v>
      </c>
    </row>
    <row r="2445" spans="2:7" x14ac:dyDescent="0.25">
      <c r="B2445" s="166">
        <v>101146276</v>
      </c>
      <c r="C2445" t="b">
        <v>1</v>
      </c>
      <c r="D2445" t="s">
        <v>8332</v>
      </c>
      <c r="E2445" t="s">
        <v>1</v>
      </c>
      <c r="F2445" t="s">
        <v>4237</v>
      </c>
      <c r="G2445" t="str">
        <f t="shared" si="37"/>
        <v>Дульдургинский РЭСс Узон</v>
      </c>
    </row>
    <row r="2446" spans="2:7" x14ac:dyDescent="0.25">
      <c r="B2446" s="166">
        <v>101146325</v>
      </c>
      <c r="C2446" t="b">
        <v>1</v>
      </c>
      <c r="D2446" t="s">
        <v>8331</v>
      </c>
      <c r="E2446" t="s">
        <v>1</v>
      </c>
      <c r="F2446" t="s">
        <v>3327</v>
      </c>
      <c r="G2446" t="str">
        <f t="shared" ref="G2446:G2509" si="38">CONCATENATE(E2446,F2446)</f>
        <v>Дульдургинский РЭСс Дульдурга</v>
      </c>
    </row>
    <row r="2447" spans="2:7" x14ac:dyDescent="0.25">
      <c r="B2447" s="166">
        <v>101146333</v>
      </c>
      <c r="C2447" t="b">
        <v>1</v>
      </c>
      <c r="D2447" t="s">
        <v>8330</v>
      </c>
      <c r="E2447" t="s">
        <v>43</v>
      </c>
      <c r="F2447" t="s">
        <v>4624</v>
      </c>
      <c r="G2447" t="str">
        <f t="shared" si="38"/>
        <v>Карымский РЭСс Нарын-Талача</v>
      </c>
    </row>
    <row r="2448" spans="2:7" x14ac:dyDescent="0.25">
      <c r="B2448" s="166">
        <v>101146342</v>
      </c>
      <c r="C2448" t="b">
        <v>1</v>
      </c>
      <c r="D2448" t="s">
        <v>8290</v>
      </c>
      <c r="E2448" t="s">
        <v>45</v>
      </c>
      <c r="F2448" t="s">
        <v>3319</v>
      </c>
      <c r="G2448" t="str">
        <f t="shared" si="38"/>
        <v>Центральный РЭСг Чита</v>
      </c>
    </row>
    <row r="2449" spans="2:7" x14ac:dyDescent="0.25">
      <c r="B2449" s="175">
        <v>101146344</v>
      </c>
      <c r="C2449" t="b">
        <v>1</v>
      </c>
      <c r="D2449" t="s">
        <v>8319</v>
      </c>
      <c r="E2449" t="s">
        <v>28</v>
      </c>
      <c r="F2449" t="s">
        <v>7462</v>
      </c>
      <c r="G2449" t="str">
        <f t="shared" si="38"/>
        <v>Черновский РЭСс Засопка</v>
      </c>
    </row>
    <row r="2450" spans="2:7" x14ac:dyDescent="0.25">
      <c r="B2450" s="195">
        <v>101146352</v>
      </c>
      <c r="C2450" t="b">
        <v>1</v>
      </c>
      <c r="D2450" t="s">
        <v>8285</v>
      </c>
      <c r="E2450" t="s">
        <v>8278</v>
      </c>
      <c r="F2450" t="s">
        <v>3570</v>
      </c>
      <c r="G2450" t="str">
        <f t="shared" si="38"/>
        <v>Петровск-Забайкальскнп Катангар Лесоучасток</v>
      </c>
    </row>
    <row r="2451" spans="2:7" x14ac:dyDescent="0.25">
      <c r="B2451" s="195">
        <v>101146397</v>
      </c>
      <c r="C2451" t="b">
        <v>1</v>
      </c>
      <c r="D2451" t="s">
        <v>8325</v>
      </c>
      <c r="E2451" t="s">
        <v>109</v>
      </c>
      <c r="F2451" t="s">
        <v>5413</v>
      </c>
      <c r="G2451" t="str">
        <f t="shared" si="38"/>
        <v>Балейский РЭСс Ундино-Поселье</v>
      </c>
    </row>
    <row r="2452" spans="2:7" x14ac:dyDescent="0.25">
      <c r="B2452" s="195">
        <v>101146493</v>
      </c>
      <c r="C2452" t="b">
        <v>1</v>
      </c>
      <c r="D2452" t="s">
        <v>8326</v>
      </c>
      <c r="E2452" t="s">
        <v>109</v>
      </c>
      <c r="F2452" t="s">
        <v>5413</v>
      </c>
      <c r="G2452" t="str">
        <f t="shared" si="38"/>
        <v>Балейский РЭСс Ундино-Поселье</v>
      </c>
    </row>
    <row r="2453" spans="2:7" x14ac:dyDescent="0.25">
      <c r="B2453" s="166">
        <v>101146589</v>
      </c>
      <c r="C2453" t="b">
        <v>1</v>
      </c>
      <c r="D2453" t="s">
        <v>8331</v>
      </c>
      <c r="E2453" t="s">
        <v>1</v>
      </c>
      <c r="F2453" t="s">
        <v>3327</v>
      </c>
      <c r="G2453" t="str">
        <f t="shared" si="38"/>
        <v>Дульдургинский РЭСс Дульдурга</v>
      </c>
    </row>
    <row r="2454" spans="2:7" x14ac:dyDescent="0.25">
      <c r="B2454" s="195">
        <v>101146657</v>
      </c>
      <c r="C2454" t="b">
        <v>1</v>
      </c>
      <c r="D2454" t="s">
        <v>8325</v>
      </c>
      <c r="E2454" t="s">
        <v>109</v>
      </c>
      <c r="F2454" t="s">
        <v>5413</v>
      </c>
      <c r="G2454" t="str">
        <f t="shared" si="38"/>
        <v>Балейский РЭСс Ундино-Поселье</v>
      </c>
    </row>
    <row r="2455" spans="2:7" x14ac:dyDescent="0.25">
      <c r="B2455" s="166">
        <v>101146666</v>
      </c>
      <c r="C2455" t="b">
        <v>1</v>
      </c>
      <c r="D2455" t="s">
        <v>8290</v>
      </c>
      <c r="E2455" t="s">
        <v>45</v>
      </c>
      <c r="F2455" t="s">
        <v>3319</v>
      </c>
      <c r="G2455" t="str">
        <f t="shared" si="38"/>
        <v>Центральный РЭСг Чита</v>
      </c>
    </row>
    <row r="2456" spans="2:7" x14ac:dyDescent="0.25">
      <c r="B2456" s="166">
        <v>101146678</v>
      </c>
      <c r="C2456" t="b">
        <v>1</v>
      </c>
      <c r="D2456" t="s">
        <v>8290</v>
      </c>
      <c r="E2456" t="s">
        <v>45</v>
      </c>
      <c r="F2456" t="s">
        <v>3319</v>
      </c>
      <c r="G2456" t="str">
        <f t="shared" si="38"/>
        <v>Центральный РЭСг Чита</v>
      </c>
    </row>
    <row r="2457" spans="2:7" x14ac:dyDescent="0.25">
      <c r="B2457" s="166">
        <v>101146685</v>
      </c>
      <c r="C2457" t="b">
        <v>1</v>
      </c>
      <c r="D2457" t="s">
        <v>8330</v>
      </c>
      <c r="E2457" t="s">
        <v>43</v>
      </c>
      <c r="F2457" t="s">
        <v>4624</v>
      </c>
      <c r="G2457" t="str">
        <f t="shared" si="38"/>
        <v>Карымский РЭСс Нарын-Талача</v>
      </c>
    </row>
    <row r="2458" spans="2:7" x14ac:dyDescent="0.25">
      <c r="B2458" s="195">
        <v>101146715</v>
      </c>
      <c r="C2458" t="b">
        <v>1</v>
      </c>
      <c r="D2458" t="s">
        <v>8326</v>
      </c>
      <c r="E2458" t="s">
        <v>109</v>
      </c>
      <c r="F2458" t="s">
        <v>5413</v>
      </c>
      <c r="G2458" t="str">
        <f t="shared" si="38"/>
        <v>Балейский РЭСс Ундино-Поселье</v>
      </c>
    </row>
    <row r="2459" spans="2:7" x14ac:dyDescent="0.25">
      <c r="B2459" s="175">
        <v>101146765</v>
      </c>
      <c r="C2459" t="b">
        <v>1</v>
      </c>
      <c r="D2459" t="s">
        <v>8341</v>
      </c>
      <c r="E2459" t="s">
        <v>28</v>
      </c>
      <c r="F2459" t="s">
        <v>7462</v>
      </c>
      <c r="G2459" t="str">
        <f t="shared" si="38"/>
        <v>Черновский РЭСс Засопка</v>
      </c>
    </row>
    <row r="2460" spans="2:7" x14ac:dyDescent="0.25">
      <c r="B2460" s="166">
        <v>101146802</v>
      </c>
      <c r="C2460" t="b">
        <v>1</v>
      </c>
      <c r="D2460" t="s">
        <v>8331</v>
      </c>
      <c r="E2460" t="s">
        <v>1</v>
      </c>
      <c r="F2460" t="s">
        <v>3327</v>
      </c>
      <c r="G2460" t="str">
        <f t="shared" si="38"/>
        <v>Дульдургинский РЭСс Дульдурга</v>
      </c>
    </row>
    <row r="2461" spans="2:7" x14ac:dyDescent="0.25">
      <c r="B2461" s="519">
        <v>101146924</v>
      </c>
      <c r="C2461" t="b">
        <v>1</v>
      </c>
      <c r="D2461" t="s">
        <v>8282</v>
      </c>
      <c r="E2461" t="s">
        <v>11</v>
      </c>
      <c r="F2461" t="s">
        <v>3524</v>
      </c>
      <c r="G2461" t="str">
        <f t="shared" si="38"/>
        <v>Борзинский РЭСп/ст Даурия</v>
      </c>
    </row>
    <row r="2462" spans="2:7" x14ac:dyDescent="0.25">
      <c r="B2462" s="175">
        <v>101146944</v>
      </c>
      <c r="C2462" t="b">
        <v>1</v>
      </c>
      <c r="D2462" t="s">
        <v>8297</v>
      </c>
      <c r="E2462" t="s">
        <v>108</v>
      </c>
      <c r="F2462" t="s">
        <v>3407</v>
      </c>
      <c r="G2462" t="str">
        <f t="shared" si="38"/>
        <v>Холбонский РЭСс Чирон</v>
      </c>
    </row>
    <row r="2463" spans="2:7" x14ac:dyDescent="0.25">
      <c r="B2463" s="166">
        <v>101147000</v>
      </c>
      <c r="C2463" t="b">
        <v>1</v>
      </c>
      <c r="D2463" t="s">
        <v>8300</v>
      </c>
      <c r="E2463" t="s">
        <v>45</v>
      </c>
      <c r="F2463" t="s">
        <v>3319</v>
      </c>
      <c r="G2463" t="str">
        <f t="shared" si="38"/>
        <v>Центральный РЭСг Чита</v>
      </c>
    </row>
    <row r="2464" spans="2:7" x14ac:dyDescent="0.25">
      <c r="B2464" s="195">
        <v>101147029</v>
      </c>
      <c r="C2464" t="b">
        <v>1</v>
      </c>
      <c r="D2464" t="s">
        <v>8327</v>
      </c>
      <c r="E2464" t="s">
        <v>109</v>
      </c>
      <c r="F2464" t="s">
        <v>3337</v>
      </c>
      <c r="G2464" t="str">
        <f t="shared" si="38"/>
        <v>Балейский РЭСс Унда</v>
      </c>
    </row>
    <row r="2465" spans="2:7" x14ac:dyDescent="0.25">
      <c r="B2465" s="166">
        <v>101147060</v>
      </c>
      <c r="C2465" t="b">
        <v>1</v>
      </c>
      <c r="D2465" t="s">
        <v>8331</v>
      </c>
      <c r="E2465" t="s">
        <v>1</v>
      </c>
      <c r="F2465" t="s">
        <v>3327</v>
      </c>
      <c r="G2465" t="str">
        <f t="shared" si="38"/>
        <v>Дульдургинский РЭСс Дульдурга</v>
      </c>
    </row>
    <row r="2466" spans="2:7" x14ac:dyDescent="0.25">
      <c r="B2466" s="166">
        <v>101147066</v>
      </c>
      <c r="C2466" t="b">
        <v>1</v>
      </c>
      <c r="D2466" t="s">
        <v>8330</v>
      </c>
      <c r="E2466" t="s">
        <v>43</v>
      </c>
      <c r="F2466" t="s">
        <v>4608</v>
      </c>
      <c r="G2466" t="str">
        <f t="shared" si="38"/>
        <v>Карымский РЭСс Верхняя Талача</v>
      </c>
    </row>
    <row r="2467" spans="2:7" x14ac:dyDescent="0.25">
      <c r="B2467" s="519">
        <v>101147117</v>
      </c>
      <c r="C2467" t="b">
        <v>1</v>
      </c>
      <c r="D2467" t="s">
        <v>8282</v>
      </c>
      <c r="E2467" t="s">
        <v>11</v>
      </c>
      <c r="F2467" t="s">
        <v>3524</v>
      </c>
      <c r="G2467" t="str">
        <f t="shared" si="38"/>
        <v>Борзинский РЭСп/ст Даурия</v>
      </c>
    </row>
    <row r="2468" spans="2:7" x14ac:dyDescent="0.25">
      <c r="B2468" s="166">
        <v>101147169</v>
      </c>
      <c r="C2468" t="b">
        <v>1</v>
      </c>
      <c r="D2468" t="s">
        <v>8334</v>
      </c>
      <c r="E2468" t="s">
        <v>1</v>
      </c>
      <c r="F2468" t="s">
        <v>4239</v>
      </c>
      <c r="G2468" t="str">
        <f t="shared" si="38"/>
        <v>Дульдургинский РЭСс Алханай</v>
      </c>
    </row>
    <row r="2469" spans="2:7" x14ac:dyDescent="0.25">
      <c r="B2469" s="175">
        <v>101147185</v>
      </c>
      <c r="C2469" t="b">
        <v>1</v>
      </c>
      <c r="D2469" t="s">
        <v>8289</v>
      </c>
      <c r="E2469" t="s">
        <v>108</v>
      </c>
      <c r="F2469" t="s">
        <v>5407</v>
      </c>
      <c r="G2469" t="str">
        <f t="shared" si="38"/>
        <v>Холбонский РЭСс Халтуй</v>
      </c>
    </row>
    <row r="2470" spans="2:7" x14ac:dyDescent="0.25">
      <c r="B2470" s="195">
        <v>101147224</v>
      </c>
      <c r="C2470" t="b">
        <v>1</v>
      </c>
      <c r="D2470" t="s">
        <v>8325</v>
      </c>
      <c r="E2470" t="s">
        <v>109</v>
      </c>
      <c r="F2470" t="s">
        <v>5413</v>
      </c>
      <c r="G2470" t="str">
        <f t="shared" si="38"/>
        <v>Балейский РЭСс Ундино-Поселье</v>
      </c>
    </row>
    <row r="2471" spans="2:7" x14ac:dyDescent="0.25">
      <c r="B2471" s="166">
        <v>101147234</v>
      </c>
      <c r="C2471" t="b">
        <v>1</v>
      </c>
      <c r="D2471" t="s">
        <v>8331</v>
      </c>
      <c r="E2471" t="s">
        <v>1</v>
      </c>
      <c r="F2471" t="s">
        <v>3327</v>
      </c>
      <c r="G2471" t="str">
        <f t="shared" si="38"/>
        <v>Дульдургинский РЭСс Дульдурга</v>
      </c>
    </row>
    <row r="2472" spans="2:7" x14ac:dyDescent="0.25">
      <c r="B2472" s="166">
        <v>101147293</v>
      </c>
      <c r="C2472" t="b">
        <v>1</v>
      </c>
      <c r="D2472" t="s">
        <v>8331</v>
      </c>
      <c r="E2472" t="s">
        <v>1</v>
      </c>
      <c r="F2472" t="s">
        <v>3327</v>
      </c>
      <c r="G2472" t="str">
        <f t="shared" si="38"/>
        <v>Дульдургинский РЭСс Дульдурга</v>
      </c>
    </row>
    <row r="2473" spans="2:7" x14ac:dyDescent="0.25">
      <c r="B2473" s="195">
        <v>101147317</v>
      </c>
      <c r="C2473" t="b">
        <v>1</v>
      </c>
      <c r="D2473" t="s">
        <v>8306</v>
      </c>
      <c r="E2473" t="s">
        <v>8278</v>
      </c>
      <c r="F2473" t="s">
        <v>7935</v>
      </c>
      <c r="G2473" t="str">
        <f t="shared" si="38"/>
        <v>Петровск-Забайкальскпгт Могзон</v>
      </c>
    </row>
    <row r="2474" spans="2:7" x14ac:dyDescent="0.25">
      <c r="B2474" s="519">
        <v>101147335</v>
      </c>
      <c r="C2474" t="b">
        <v>1</v>
      </c>
      <c r="D2474" t="s">
        <v>8282</v>
      </c>
      <c r="E2474" t="s">
        <v>11</v>
      </c>
      <c r="F2474" t="s">
        <v>3524</v>
      </c>
      <c r="G2474" t="str">
        <f t="shared" si="38"/>
        <v>Борзинский РЭСп/ст Даурия</v>
      </c>
    </row>
    <row r="2475" spans="2:7" x14ac:dyDescent="0.25">
      <c r="B2475" s="166">
        <v>101147424</v>
      </c>
      <c r="C2475" t="b">
        <v>1</v>
      </c>
      <c r="D2475" t="s">
        <v>8330</v>
      </c>
      <c r="E2475" t="s">
        <v>43</v>
      </c>
      <c r="F2475" t="s">
        <v>4624</v>
      </c>
      <c r="G2475" t="str">
        <f t="shared" si="38"/>
        <v>Карымский РЭСс Нарын-Талача</v>
      </c>
    </row>
    <row r="2476" spans="2:7" x14ac:dyDescent="0.25">
      <c r="B2476" s="166">
        <v>101147437</v>
      </c>
      <c r="C2476" t="b">
        <v>1</v>
      </c>
      <c r="D2476" t="s">
        <v>8331</v>
      </c>
      <c r="E2476" t="s">
        <v>1</v>
      </c>
      <c r="F2476" t="s">
        <v>3327</v>
      </c>
      <c r="G2476" t="str">
        <f t="shared" si="38"/>
        <v>Дульдургинский РЭСс Дульдурга</v>
      </c>
    </row>
    <row r="2477" spans="2:7" x14ac:dyDescent="0.25">
      <c r="B2477" s="175">
        <v>101147453</v>
      </c>
      <c r="C2477" t="b">
        <v>1</v>
      </c>
      <c r="D2477" t="s">
        <v>8317</v>
      </c>
      <c r="E2477" t="s">
        <v>28</v>
      </c>
      <c r="F2477" t="s">
        <v>3591</v>
      </c>
      <c r="G2477" t="str">
        <f t="shared" si="38"/>
        <v>Черновский РЭСп Энергетиков</v>
      </c>
    </row>
    <row r="2478" spans="2:7" x14ac:dyDescent="0.25">
      <c r="B2478" s="175">
        <v>101147488</v>
      </c>
      <c r="C2478" t="b">
        <v>1</v>
      </c>
      <c r="D2478" t="s">
        <v>8289</v>
      </c>
      <c r="E2478" t="s">
        <v>108</v>
      </c>
      <c r="F2478" t="s">
        <v>5407</v>
      </c>
      <c r="G2478" t="str">
        <f t="shared" si="38"/>
        <v>Холбонский РЭСс Халтуй</v>
      </c>
    </row>
    <row r="2479" spans="2:7" x14ac:dyDescent="0.25">
      <c r="B2479" s="166">
        <v>101147509</v>
      </c>
      <c r="C2479" t="b">
        <v>1</v>
      </c>
      <c r="D2479" t="s">
        <v>8280</v>
      </c>
      <c r="E2479" t="s">
        <v>45</v>
      </c>
      <c r="F2479" t="s">
        <v>3319</v>
      </c>
      <c r="G2479" t="str">
        <f t="shared" si="38"/>
        <v>Центральный РЭСг Чита</v>
      </c>
    </row>
    <row r="2480" spans="2:7" x14ac:dyDescent="0.25">
      <c r="B2480" s="519">
        <v>101147542</v>
      </c>
      <c r="C2480" t="b">
        <v>1</v>
      </c>
      <c r="D2480" t="s">
        <v>8282</v>
      </c>
      <c r="E2480" t="s">
        <v>11</v>
      </c>
      <c r="F2480" t="s">
        <v>3524</v>
      </c>
      <c r="G2480" t="str">
        <f t="shared" si="38"/>
        <v>Борзинский РЭСп/ст Даурия</v>
      </c>
    </row>
    <row r="2481" spans="2:7" x14ac:dyDescent="0.25">
      <c r="B2481" s="166">
        <v>101147553</v>
      </c>
      <c r="C2481" t="b">
        <v>1</v>
      </c>
      <c r="D2481" t="s">
        <v>8332</v>
      </c>
      <c r="E2481" t="s">
        <v>1</v>
      </c>
      <c r="F2481" t="s">
        <v>4237</v>
      </c>
      <c r="G2481" t="str">
        <f t="shared" si="38"/>
        <v>Дульдургинский РЭСс Узон</v>
      </c>
    </row>
    <row r="2482" spans="2:7" x14ac:dyDescent="0.25">
      <c r="B2482" s="519">
        <v>101147607</v>
      </c>
      <c r="C2482" t="b">
        <v>1</v>
      </c>
      <c r="D2482" t="s">
        <v>8282</v>
      </c>
      <c r="E2482" t="s">
        <v>11</v>
      </c>
      <c r="F2482" t="s">
        <v>3524</v>
      </c>
      <c r="G2482" t="str">
        <f t="shared" si="38"/>
        <v>Борзинский РЭСп/ст Даурия</v>
      </c>
    </row>
    <row r="2483" spans="2:7" x14ac:dyDescent="0.25">
      <c r="B2483" s="195">
        <v>101147647</v>
      </c>
      <c r="C2483" t="b">
        <v>1</v>
      </c>
      <c r="D2483" t="s">
        <v>8325</v>
      </c>
      <c r="E2483" t="s">
        <v>109</v>
      </c>
      <c r="F2483" t="s">
        <v>5413</v>
      </c>
      <c r="G2483" t="str">
        <f t="shared" si="38"/>
        <v>Балейский РЭСс Ундино-Поселье</v>
      </c>
    </row>
    <row r="2484" spans="2:7" x14ac:dyDescent="0.25">
      <c r="B2484" s="166">
        <v>101147683</v>
      </c>
      <c r="C2484" t="b">
        <v>1</v>
      </c>
      <c r="D2484" t="s">
        <v>8331</v>
      </c>
      <c r="E2484" t="s">
        <v>1</v>
      </c>
      <c r="F2484" t="s">
        <v>3327</v>
      </c>
      <c r="G2484" t="str">
        <f t="shared" si="38"/>
        <v>Дульдургинский РЭСс Дульдурга</v>
      </c>
    </row>
    <row r="2485" spans="2:7" x14ac:dyDescent="0.25">
      <c r="B2485" s="175">
        <v>101147687</v>
      </c>
      <c r="C2485" t="b">
        <v>1</v>
      </c>
      <c r="D2485" t="s">
        <v>8317</v>
      </c>
      <c r="E2485" t="s">
        <v>28</v>
      </c>
      <c r="F2485" t="s">
        <v>3591</v>
      </c>
      <c r="G2485" t="str">
        <f t="shared" si="38"/>
        <v>Черновский РЭСп Энергетиков</v>
      </c>
    </row>
    <row r="2486" spans="2:7" x14ac:dyDescent="0.25">
      <c r="B2486" s="166">
        <v>101147699</v>
      </c>
      <c r="C2486" t="b">
        <v>1</v>
      </c>
      <c r="D2486" t="s">
        <v>8331</v>
      </c>
      <c r="E2486" t="s">
        <v>1</v>
      </c>
      <c r="F2486" t="s">
        <v>3327</v>
      </c>
      <c r="G2486" t="str">
        <f t="shared" si="38"/>
        <v>Дульдургинский РЭСс Дульдурга</v>
      </c>
    </row>
    <row r="2487" spans="2:7" x14ac:dyDescent="0.25">
      <c r="B2487" s="195">
        <v>101147723</v>
      </c>
      <c r="C2487" t="b">
        <v>1</v>
      </c>
      <c r="D2487" t="s">
        <v>8325</v>
      </c>
      <c r="E2487" t="s">
        <v>109</v>
      </c>
      <c r="F2487" t="s">
        <v>5413</v>
      </c>
      <c r="G2487" t="str">
        <f t="shared" si="38"/>
        <v>Балейский РЭСс Ундино-Поселье</v>
      </c>
    </row>
    <row r="2488" spans="2:7" x14ac:dyDescent="0.25">
      <c r="B2488" s="175">
        <v>101147761</v>
      </c>
      <c r="C2488" t="b">
        <v>1</v>
      </c>
      <c r="D2488" t="s">
        <v>8289</v>
      </c>
      <c r="E2488" t="s">
        <v>108</v>
      </c>
      <c r="F2488" t="s">
        <v>5407</v>
      </c>
      <c r="G2488" t="str">
        <f t="shared" si="38"/>
        <v>Холбонский РЭСс Халтуй</v>
      </c>
    </row>
    <row r="2489" spans="2:7" x14ac:dyDescent="0.25">
      <c r="B2489" s="166">
        <v>101147765</v>
      </c>
      <c r="C2489" t="b">
        <v>1</v>
      </c>
      <c r="D2489" t="s">
        <v>8331</v>
      </c>
      <c r="E2489" t="s">
        <v>1</v>
      </c>
      <c r="F2489" t="s">
        <v>3327</v>
      </c>
      <c r="G2489" t="str">
        <f t="shared" si="38"/>
        <v>Дульдургинский РЭСс Дульдурга</v>
      </c>
    </row>
    <row r="2490" spans="2:7" x14ac:dyDescent="0.25">
      <c r="B2490" s="166">
        <v>101147782</v>
      </c>
      <c r="C2490" t="b">
        <v>1</v>
      </c>
      <c r="D2490" t="s">
        <v>8331</v>
      </c>
      <c r="E2490" t="s">
        <v>1</v>
      </c>
      <c r="F2490" t="s">
        <v>3327</v>
      </c>
      <c r="G2490" t="str">
        <f t="shared" si="38"/>
        <v>Дульдургинский РЭСс Дульдурга</v>
      </c>
    </row>
    <row r="2491" spans="2:7" x14ac:dyDescent="0.25">
      <c r="B2491" s="520">
        <v>101147801</v>
      </c>
      <c r="C2491" t="b">
        <v>1</v>
      </c>
      <c r="D2491" t="s">
        <v>8281</v>
      </c>
      <c r="E2491" t="s">
        <v>11</v>
      </c>
      <c r="F2491" t="s">
        <v>3316</v>
      </c>
      <c r="G2491" t="str">
        <f t="shared" si="38"/>
        <v>Борзинский РЭСг Борзя</v>
      </c>
    </row>
    <row r="2492" spans="2:7" x14ac:dyDescent="0.25">
      <c r="B2492" s="195">
        <v>101147851</v>
      </c>
      <c r="C2492" t="b">
        <v>1</v>
      </c>
      <c r="D2492" t="s">
        <v>8326</v>
      </c>
      <c r="E2492" t="s">
        <v>109</v>
      </c>
      <c r="F2492" t="s">
        <v>5413</v>
      </c>
      <c r="G2492" t="str">
        <f t="shared" si="38"/>
        <v>Балейский РЭСс Ундино-Поселье</v>
      </c>
    </row>
    <row r="2493" spans="2:7" x14ac:dyDescent="0.25">
      <c r="B2493" s="166">
        <v>101147860</v>
      </c>
      <c r="C2493" t="b">
        <v>1</v>
      </c>
      <c r="D2493" t="s">
        <v>8300</v>
      </c>
      <c r="E2493" t="s">
        <v>45</v>
      </c>
      <c r="F2493" t="s">
        <v>3319</v>
      </c>
      <c r="G2493" t="str">
        <f t="shared" si="38"/>
        <v>Центральный РЭСг Чита</v>
      </c>
    </row>
    <row r="2494" spans="2:7" x14ac:dyDescent="0.25">
      <c r="B2494" s="166">
        <v>101147913</v>
      </c>
      <c r="C2494" t="b">
        <v>1</v>
      </c>
      <c r="D2494" t="s">
        <v>8330</v>
      </c>
      <c r="E2494" t="s">
        <v>43</v>
      </c>
      <c r="F2494" t="s">
        <v>4608</v>
      </c>
      <c r="G2494" t="str">
        <f t="shared" si="38"/>
        <v>Карымский РЭСс Верхняя Талача</v>
      </c>
    </row>
    <row r="2495" spans="2:7" x14ac:dyDescent="0.25">
      <c r="B2495" s="175">
        <v>101147920</v>
      </c>
      <c r="C2495" t="b">
        <v>1</v>
      </c>
      <c r="D2495" t="s">
        <v>8289</v>
      </c>
      <c r="E2495" t="s">
        <v>108</v>
      </c>
      <c r="F2495" t="s">
        <v>5406</v>
      </c>
      <c r="G2495" t="str">
        <f t="shared" si="38"/>
        <v>Холбонский РЭСс Сухайтуй</v>
      </c>
    </row>
    <row r="2496" spans="2:7" x14ac:dyDescent="0.25">
      <c r="B2496" s="195">
        <v>101148004</v>
      </c>
      <c r="C2496" t="b">
        <v>1</v>
      </c>
      <c r="D2496" t="s">
        <v>8328</v>
      </c>
      <c r="E2496" t="s">
        <v>109</v>
      </c>
      <c r="F2496" t="s">
        <v>5415</v>
      </c>
      <c r="G2496" t="str">
        <f t="shared" si="38"/>
        <v>Балейский РЭСс Шелопугино</v>
      </c>
    </row>
    <row r="2497" spans="2:7" x14ac:dyDescent="0.25">
      <c r="B2497" s="166">
        <v>101148096</v>
      </c>
      <c r="C2497" t="b">
        <v>1</v>
      </c>
      <c r="D2497" t="s">
        <v>8334</v>
      </c>
      <c r="E2497" t="s">
        <v>1</v>
      </c>
      <c r="F2497" t="s">
        <v>4239</v>
      </c>
      <c r="G2497" t="str">
        <f t="shared" si="38"/>
        <v>Дульдургинский РЭСс Алханай</v>
      </c>
    </row>
    <row r="2498" spans="2:7" x14ac:dyDescent="0.25">
      <c r="B2498" s="166">
        <v>101148120</v>
      </c>
      <c r="C2498" t="b">
        <v>1</v>
      </c>
      <c r="D2498" t="s">
        <v>8331</v>
      </c>
      <c r="E2498" t="s">
        <v>1</v>
      </c>
      <c r="F2498" t="s">
        <v>3327</v>
      </c>
      <c r="G2498" t="str">
        <f t="shared" si="38"/>
        <v>Дульдургинский РЭСс Дульдурга</v>
      </c>
    </row>
    <row r="2499" spans="2:7" x14ac:dyDescent="0.25">
      <c r="B2499" s="175">
        <v>101148128</v>
      </c>
      <c r="C2499" t="b">
        <v>1</v>
      </c>
      <c r="D2499" t="s">
        <v>8317</v>
      </c>
      <c r="E2499" t="s">
        <v>28</v>
      </c>
      <c r="F2499" t="s">
        <v>3591</v>
      </c>
      <c r="G2499" t="str">
        <f t="shared" si="38"/>
        <v>Черновский РЭСп Энергетиков</v>
      </c>
    </row>
    <row r="2500" spans="2:7" x14ac:dyDescent="0.25">
      <c r="B2500" s="166">
        <v>101148193</v>
      </c>
      <c r="C2500" t="b">
        <v>1</v>
      </c>
      <c r="D2500" t="s">
        <v>8330</v>
      </c>
      <c r="E2500" t="s">
        <v>43</v>
      </c>
      <c r="F2500" t="s">
        <v>4624</v>
      </c>
      <c r="G2500" t="str">
        <f t="shared" si="38"/>
        <v>Карымский РЭСс Нарын-Талача</v>
      </c>
    </row>
    <row r="2501" spans="2:7" x14ac:dyDescent="0.25">
      <c r="B2501" s="166">
        <v>101148220</v>
      </c>
      <c r="C2501" t="b">
        <v>1</v>
      </c>
      <c r="D2501" t="s">
        <v>8331</v>
      </c>
      <c r="E2501" t="s">
        <v>1</v>
      </c>
      <c r="F2501" t="s">
        <v>3327</v>
      </c>
      <c r="G2501" t="str">
        <f t="shared" si="38"/>
        <v>Дульдургинский РЭСс Дульдурга</v>
      </c>
    </row>
    <row r="2502" spans="2:7" x14ac:dyDescent="0.25">
      <c r="B2502" s="195">
        <v>101148244</v>
      </c>
      <c r="C2502" t="b">
        <v>1</v>
      </c>
      <c r="D2502" t="s">
        <v>8325</v>
      </c>
      <c r="E2502" t="s">
        <v>109</v>
      </c>
      <c r="F2502" t="s">
        <v>5413</v>
      </c>
      <c r="G2502" t="str">
        <f t="shared" si="38"/>
        <v>Балейский РЭСс Ундино-Поселье</v>
      </c>
    </row>
    <row r="2503" spans="2:7" x14ac:dyDescent="0.25">
      <c r="B2503" s="428">
        <v>101148408</v>
      </c>
      <c r="C2503" t="b">
        <v>1</v>
      </c>
      <c r="D2503" t="s">
        <v>8307</v>
      </c>
      <c r="E2503" t="s">
        <v>46</v>
      </c>
      <c r="F2503" t="s">
        <v>3339</v>
      </c>
      <c r="G2503" t="str">
        <f t="shared" si="38"/>
        <v>Читинский РЭСс Смоленка</v>
      </c>
    </row>
    <row r="2504" spans="2:7" x14ac:dyDescent="0.25">
      <c r="B2504" s="195">
        <v>101148412</v>
      </c>
      <c r="C2504" t="b">
        <v>1</v>
      </c>
      <c r="D2504" t="s">
        <v>8326</v>
      </c>
      <c r="E2504" t="s">
        <v>109</v>
      </c>
      <c r="F2504" t="s">
        <v>5413</v>
      </c>
      <c r="G2504" t="str">
        <f t="shared" si="38"/>
        <v>Балейский РЭСс Ундино-Поселье</v>
      </c>
    </row>
    <row r="2505" spans="2:7" x14ac:dyDescent="0.25">
      <c r="B2505" s="166">
        <v>101148466</v>
      </c>
      <c r="C2505" t="b">
        <v>1</v>
      </c>
      <c r="D2505" t="s">
        <v>8334</v>
      </c>
      <c r="E2505" t="s">
        <v>1</v>
      </c>
      <c r="F2505" t="s">
        <v>4239</v>
      </c>
      <c r="G2505" t="str">
        <f t="shared" si="38"/>
        <v>Дульдургинский РЭСс Алханай</v>
      </c>
    </row>
    <row r="2506" spans="2:7" x14ac:dyDescent="0.25">
      <c r="B2506" s="166">
        <v>101148518</v>
      </c>
      <c r="C2506" t="b">
        <v>1</v>
      </c>
      <c r="D2506" t="s">
        <v>8332</v>
      </c>
      <c r="E2506" t="s">
        <v>1</v>
      </c>
      <c r="F2506" t="s">
        <v>4237</v>
      </c>
      <c r="G2506" t="str">
        <f t="shared" si="38"/>
        <v>Дульдургинский РЭСс Узон</v>
      </c>
    </row>
    <row r="2507" spans="2:7" x14ac:dyDescent="0.25">
      <c r="B2507" s="519">
        <v>101148543</v>
      </c>
      <c r="C2507" t="b">
        <v>1</v>
      </c>
      <c r="D2507" t="s">
        <v>8282</v>
      </c>
      <c r="E2507" t="s">
        <v>11</v>
      </c>
      <c r="F2507" t="s">
        <v>3524</v>
      </c>
      <c r="G2507" t="str">
        <f t="shared" si="38"/>
        <v>Борзинский РЭСп/ст Даурия</v>
      </c>
    </row>
    <row r="2508" spans="2:7" x14ac:dyDescent="0.25">
      <c r="B2508" s="195">
        <v>101148618</v>
      </c>
      <c r="C2508" t="b">
        <v>1</v>
      </c>
      <c r="D2508" t="s">
        <v>8285</v>
      </c>
      <c r="E2508" t="s">
        <v>8278</v>
      </c>
      <c r="F2508" t="s">
        <v>3570</v>
      </c>
      <c r="G2508" t="str">
        <f t="shared" si="38"/>
        <v>Петровск-Забайкальскнп Катангар Лесоучасток</v>
      </c>
    </row>
    <row r="2509" spans="2:7" x14ac:dyDescent="0.25">
      <c r="B2509" s="175">
        <v>101148655</v>
      </c>
      <c r="C2509" t="b">
        <v>1</v>
      </c>
      <c r="D2509" t="s">
        <v>8289</v>
      </c>
      <c r="E2509" t="s">
        <v>108</v>
      </c>
      <c r="F2509" t="s">
        <v>5407</v>
      </c>
      <c r="G2509" t="str">
        <f t="shared" si="38"/>
        <v>Холбонский РЭСс Халтуй</v>
      </c>
    </row>
    <row r="2510" spans="2:7" x14ac:dyDescent="0.25">
      <c r="B2510" s="195">
        <v>101148707</v>
      </c>
      <c r="C2510" t="b">
        <v>1</v>
      </c>
      <c r="D2510" t="s">
        <v>8325</v>
      </c>
      <c r="E2510" t="s">
        <v>109</v>
      </c>
      <c r="F2510" t="s">
        <v>5413</v>
      </c>
      <c r="G2510" t="str">
        <f t="shared" ref="G2510:G2573" si="39">CONCATENATE(E2510,F2510)</f>
        <v>Балейский РЭСс Ундино-Поселье</v>
      </c>
    </row>
    <row r="2511" spans="2:7" x14ac:dyDescent="0.25">
      <c r="B2511" s="166">
        <v>101148771</v>
      </c>
      <c r="C2511" t="b">
        <v>1</v>
      </c>
      <c r="D2511" t="s">
        <v>8331</v>
      </c>
      <c r="E2511" t="s">
        <v>1</v>
      </c>
      <c r="F2511" t="s">
        <v>3327</v>
      </c>
      <c r="G2511" t="str">
        <f t="shared" si="39"/>
        <v>Дульдургинский РЭСс Дульдурга</v>
      </c>
    </row>
    <row r="2512" spans="2:7" x14ac:dyDescent="0.25">
      <c r="B2512" s="166">
        <v>101148850</v>
      </c>
      <c r="C2512" t="b">
        <v>1</v>
      </c>
      <c r="D2512" t="s">
        <v>8290</v>
      </c>
      <c r="E2512" t="s">
        <v>45</v>
      </c>
      <c r="F2512" t="s">
        <v>3319</v>
      </c>
      <c r="G2512" t="str">
        <f t="shared" si="39"/>
        <v>Центральный РЭСг Чита</v>
      </c>
    </row>
    <row r="2513" spans="2:7" x14ac:dyDescent="0.25">
      <c r="B2513" s="428">
        <v>101148853</v>
      </c>
      <c r="C2513" t="b">
        <v>1</v>
      </c>
      <c r="D2513" t="s">
        <v>8304</v>
      </c>
      <c r="E2513" t="s">
        <v>46</v>
      </c>
      <c r="F2513" t="s">
        <v>3339</v>
      </c>
      <c r="G2513" t="str">
        <f t="shared" si="39"/>
        <v>Читинский РЭСс Смоленка</v>
      </c>
    </row>
    <row r="2514" spans="2:7" x14ac:dyDescent="0.25">
      <c r="B2514" s="195">
        <v>101148924</v>
      </c>
      <c r="C2514" t="b">
        <v>1</v>
      </c>
      <c r="D2514" t="s">
        <v>8285</v>
      </c>
      <c r="E2514" t="s">
        <v>8278</v>
      </c>
      <c r="F2514" t="s">
        <v>3570</v>
      </c>
      <c r="G2514" t="str">
        <f t="shared" si="39"/>
        <v>Петровск-Забайкальскнп Катангар Лесоучасток</v>
      </c>
    </row>
    <row r="2515" spans="2:7" x14ac:dyDescent="0.25">
      <c r="B2515" s="175">
        <v>101148944</v>
      </c>
      <c r="C2515" t="b">
        <v>1</v>
      </c>
      <c r="D2515" t="s">
        <v>8316</v>
      </c>
      <c r="E2515" t="s">
        <v>28</v>
      </c>
      <c r="F2515" t="s">
        <v>3594</v>
      </c>
      <c r="G2515" t="str">
        <f t="shared" si="39"/>
        <v>Черновский РЭСп ЧЭС</v>
      </c>
    </row>
    <row r="2516" spans="2:7" x14ac:dyDescent="0.25">
      <c r="B2516" s="195">
        <v>101148960</v>
      </c>
      <c r="C2516" t="b">
        <v>1</v>
      </c>
      <c r="D2516" t="s">
        <v>8325</v>
      </c>
      <c r="E2516" t="s">
        <v>109</v>
      </c>
      <c r="F2516" t="s">
        <v>5413</v>
      </c>
      <c r="G2516" t="str">
        <f t="shared" si="39"/>
        <v>Балейский РЭСс Ундино-Поселье</v>
      </c>
    </row>
    <row r="2517" spans="2:7" x14ac:dyDescent="0.25">
      <c r="B2517" s="519">
        <v>101149016</v>
      </c>
      <c r="C2517" t="b">
        <v>1</v>
      </c>
      <c r="D2517" t="s">
        <v>8282</v>
      </c>
      <c r="E2517" t="s">
        <v>11</v>
      </c>
      <c r="F2517" t="s">
        <v>3524</v>
      </c>
      <c r="G2517" t="str">
        <f t="shared" si="39"/>
        <v>Борзинский РЭСп/ст Даурия</v>
      </c>
    </row>
    <row r="2518" spans="2:7" x14ac:dyDescent="0.25">
      <c r="B2518" s="175">
        <v>101149183</v>
      </c>
      <c r="C2518" t="b">
        <v>1</v>
      </c>
      <c r="D2518" t="s">
        <v>8322</v>
      </c>
      <c r="E2518" t="s">
        <v>28</v>
      </c>
      <c r="F2518" t="s">
        <v>7462</v>
      </c>
      <c r="G2518" t="str">
        <f t="shared" si="39"/>
        <v>Черновский РЭСс Засопка</v>
      </c>
    </row>
    <row r="2519" spans="2:7" x14ac:dyDescent="0.25">
      <c r="B2519" s="166">
        <v>101149190</v>
      </c>
      <c r="C2519" t="b">
        <v>1</v>
      </c>
      <c r="D2519" t="s">
        <v>8331</v>
      </c>
      <c r="E2519" t="s">
        <v>1</v>
      </c>
      <c r="F2519" t="s">
        <v>3327</v>
      </c>
      <c r="G2519" t="str">
        <f t="shared" si="39"/>
        <v>Дульдургинский РЭСс Дульдурга</v>
      </c>
    </row>
    <row r="2520" spans="2:7" x14ac:dyDescent="0.25">
      <c r="B2520" s="166">
        <v>101149194</v>
      </c>
      <c r="C2520" t="b">
        <v>1</v>
      </c>
      <c r="D2520" t="s">
        <v>8330</v>
      </c>
      <c r="E2520" t="s">
        <v>43</v>
      </c>
      <c r="F2520" t="s">
        <v>4624</v>
      </c>
      <c r="G2520" t="str">
        <f t="shared" si="39"/>
        <v>Карымский РЭСс Нарын-Талача</v>
      </c>
    </row>
    <row r="2521" spans="2:7" x14ac:dyDescent="0.25">
      <c r="B2521" s="166">
        <v>101149303</v>
      </c>
      <c r="C2521" t="b">
        <v>1</v>
      </c>
      <c r="D2521" t="s">
        <v>8331</v>
      </c>
      <c r="E2521" t="s">
        <v>1</v>
      </c>
      <c r="F2521" t="s">
        <v>3327</v>
      </c>
      <c r="G2521" t="str">
        <f t="shared" si="39"/>
        <v>Дульдургинский РЭСс Дульдурга</v>
      </c>
    </row>
    <row r="2522" spans="2:7" x14ac:dyDescent="0.25">
      <c r="B2522" s="166">
        <v>101149379</v>
      </c>
      <c r="C2522" t="b">
        <v>1</v>
      </c>
      <c r="D2522" t="s">
        <v>8280</v>
      </c>
      <c r="E2522" t="s">
        <v>45</v>
      </c>
      <c r="F2522" t="s">
        <v>3319</v>
      </c>
      <c r="G2522" t="str">
        <f t="shared" si="39"/>
        <v>Центральный РЭСг Чита</v>
      </c>
    </row>
    <row r="2523" spans="2:7" x14ac:dyDescent="0.25">
      <c r="B2523" s="195">
        <v>101149405</v>
      </c>
      <c r="C2523" t="b">
        <v>1</v>
      </c>
      <c r="D2523" t="s">
        <v>8326</v>
      </c>
      <c r="E2523" t="s">
        <v>109</v>
      </c>
      <c r="F2523" t="s">
        <v>5413</v>
      </c>
      <c r="G2523" t="str">
        <f t="shared" si="39"/>
        <v>Балейский РЭСс Ундино-Поселье</v>
      </c>
    </row>
    <row r="2524" spans="2:7" x14ac:dyDescent="0.25">
      <c r="B2524" s="166">
        <v>101149429</v>
      </c>
      <c r="C2524" t="b">
        <v>1</v>
      </c>
      <c r="D2524" t="s">
        <v>8330</v>
      </c>
      <c r="E2524" t="s">
        <v>43</v>
      </c>
      <c r="F2524" t="s">
        <v>4624</v>
      </c>
      <c r="G2524" t="str">
        <f t="shared" si="39"/>
        <v>Карымский РЭСс Нарын-Талача</v>
      </c>
    </row>
    <row r="2525" spans="2:7" x14ac:dyDescent="0.25">
      <c r="B2525" s="195">
        <v>101149483</v>
      </c>
      <c r="C2525" t="b">
        <v>1</v>
      </c>
      <c r="D2525" t="s">
        <v>8326</v>
      </c>
      <c r="E2525" t="s">
        <v>109</v>
      </c>
      <c r="F2525" t="s">
        <v>5413</v>
      </c>
      <c r="G2525" t="str">
        <f t="shared" si="39"/>
        <v>Балейский РЭСс Ундино-Поселье</v>
      </c>
    </row>
    <row r="2526" spans="2:7" x14ac:dyDescent="0.25">
      <c r="B2526" s="166">
        <v>101149576</v>
      </c>
      <c r="C2526" t="b">
        <v>1</v>
      </c>
      <c r="D2526" t="s">
        <v>8290</v>
      </c>
      <c r="E2526" t="s">
        <v>45</v>
      </c>
      <c r="F2526" t="s">
        <v>3319</v>
      </c>
      <c r="G2526" t="str">
        <f t="shared" si="39"/>
        <v>Центральный РЭСг Чита</v>
      </c>
    </row>
    <row r="2527" spans="2:7" x14ac:dyDescent="0.25">
      <c r="B2527" s="175">
        <v>101149654</v>
      </c>
      <c r="C2527" t="b">
        <v>1</v>
      </c>
      <c r="D2527" t="s">
        <v>8305</v>
      </c>
      <c r="E2527" t="s">
        <v>108</v>
      </c>
      <c r="F2527" t="s">
        <v>3503</v>
      </c>
      <c r="G2527" t="str">
        <f t="shared" si="39"/>
        <v>Холбонский РЭСс Золотухино</v>
      </c>
    </row>
    <row r="2528" spans="2:7" x14ac:dyDescent="0.25">
      <c r="B2528" s="175">
        <v>101149700</v>
      </c>
      <c r="C2528" t="b">
        <v>1</v>
      </c>
      <c r="D2528" t="s">
        <v>8305</v>
      </c>
      <c r="E2528" t="s">
        <v>108</v>
      </c>
      <c r="F2528" t="s">
        <v>3503</v>
      </c>
      <c r="G2528" t="str">
        <f t="shared" si="39"/>
        <v>Холбонский РЭСс Золотухино</v>
      </c>
    </row>
    <row r="2529" spans="2:7" x14ac:dyDescent="0.25">
      <c r="B2529" s="175">
        <v>101149783</v>
      </c>
      <c r="C2529" t="b">
        <v>1</v>
      </c>
      <c r="D2529" t="s">
        <v>8289</v>
      </c>
      <c r="E2529" t="s">
        <v>108</v>
      </c>
      <c r="F2529" t="s">
        <v>5407</v>
      </c>
      <c r="G2529" t="str">
        <f t="shared" si="39"/>
        <v>Холбонский РЭСс Халтуй</v>
      </c>
    </row>
    <row r="2530" spans="2:7" x14ac:dyDescent="0.25">
      <c r="B2530" s="166">
        <v>101149853</v>
      </c>
      <c r="C2530" t="b">
        <v>1</v>
      </c>
      <c r="D2530" t="s">
        <v>8331</v>
      </c>
      <c r="E2530" t="s">
        <v>1</v>
      </c>
      <c r="F2530" t="s">
        <v>3327</v>
      </c>
      <c r="G2530" t="str">
        <f t="shared" si="39"/>
        <v>Дульдургинский РЭСс Дульдурга</v>
      </c>
    </row>
    <row r="2531" spans="2:7" x14ac:dyDescent="0.25">
      <c r="B2531" s="519">
        <v>101149903</v>
      </c>
      <c r="C2531" t="b">
        <v>1</v>
      </c>
      <c r="D2531" t="s">
        <v>8282</v>
      </c>
      <c r="E2531" t="s">
        <v>11</v>
      </c>
      <c r="F2531" t="s">
        <v>3524</v>
      </c>
      <c r="G2531" t="str">
        <f t="shared" si="39"/>
        <v>Борзинский РЭСп/ст Даурия</v>
      </c>
    </row>
    <row r="2532" spans="2:7" x14ac:dyDescent="0.25">
      <c r="B2532" s="519">
        <v>101149908</v>
      </c>
      <c r="C2532" t="b">
        <v>1</v>
      </c>
      <c r="D2532" t="s">
        <v>8282</v>
      </c>
      <c r="E2532" t="s">
        <v>11</v>
      </c>
      <c r="F2532" t="s">
        <v>3524</v>
      </c>
      <c r="G2532" t="str">
        <f t="shared" si="39"/>
        <v>Борзинский РЭСп/ст Даурия</v>
      </c>
    </row>
    <row r="2533" spans="2:7" x14ac:dyDescent="0.25">
      <c r="B2533" s="195">
        <v>101149915</v>
      </c>
      <c r="C2533" t="b">
        <v>1</v>
      </c>
      <c r="D2533" t="s">
        <v>8327</v>
      </c>
      <c r="E2533" t="s">
        <v>109</v>
      </c>
      <c r="F2533" t="s">
        <v>3337</v>
      </c>
      <c r="G2533" t="str">
        <f t="shared" si="39"/>
        <v>Балейский РЭСс Унда</v>
      </c>
    </row>
    <row r="2534" spans="2:7" x14ac:dyDescent="0.25">
      <c r="B2534" s="195">
        <v>101149924</v>
      </c>
      <c r="C2534" t="b">
        <v>1</v>
      </c>
      <c r="D2534" t="s">
        <v>8327</v>
      </c>
      <c r="E2534" t="s">
        <v>109</v>
      </c>
      <c r="F2534" t="s">
        <v>3337</v>
      </c>
      <c r="G2534" t="str">
        <f t="shared" si="39"/>
        <v>Балейский РЭСс Унда</v>
      </c>
    </row>
    <row r="2535" spans="2:7" x14ac:dyDescent="0.25">
      <c r="B2535" s="195">
        <v>101149948</v>
      </c>
      <c r="C2535" t="b">
        <v>1</v>
      </c>
      <c r="D2535" t="s">
        <v>8328</v>
      </c>
      <c r="E2535" t="s">
        <v>109</v>
      </c>
      <c r="F2535" t="s">
        <v>5415</v>
      </c>
      <c r="G2535" t="str">
        <f t="shared" si="39"/>
        <v>Балейский РЭСс Шелопугино</v>
      </c>
    </row>
    <row r="2536" spans="2:7" x14ac:dyDescent="0.25">
      <c r="B2536" s="428">
        <v>101149985</v>
      </c>
      <c r="C2536" t="b">
        <v>1</v>
      </c>
      <c r="D2536" t="s">
        <v>8304</v>
      </c>
      <c r="E2536" t="s">
        <v>46</v>
      </c>
      <c r="F2536" t="s">
        <v>3339</v>
      </c>
      <c r="G2536" t="str">
        <f t="shared" si="39"/>
        <v>Читинский РЭСс Смоленка</v>
      </c>
    </row>
    <row r="2537" spans="2:7" x14ac:dyDescent="0.25">
      <c r="B2537" s="195">
        <v>101150058</v>
      </c>
      <c r="C2537" t="b">
        <v>1</v>
      </c>
      <c r="D2537" t="s">
        <v>8328</v>
      </c>
      <c r="E2537" t="s">
        <v>109</v>
      </c>
      <c r="F2537" t="s">
        <v>5415</v>
      </c>
      <c r="G2537" t="str">
        <f t="shared" si="39"/>
        <v>Балейский РЭСс Шелопугино</v>
      </c>
    </row>
    <row r="2538" spans="2:7" x14ac:dyDescent="0.25">
      <c r="B2538" s="166">
        <v>101150061</v>
      </c>
      <c r="C2538" t="b">
        <v>1</v>
      </c>
      <c r="D2538" t="s">
        <v>8280</v>
      </c>
      <c r="E2538" t="s">
        <v>45</v>
      </c>
      <c r="F2538" t="s">
        <v>3319</v>
      </c>
      <c r="G2538" t="str">
        <f t="shared" si="39"/>
        <v>Центральный РЭСг Чита</v>
      </c>
    </row>
    <row r="2539" spans="2:7" x14ac:dyDescent="0.25">
      <c r="B2539" s="195">
        <v>101150125</v>
      </c>
      <c r="C2539" t="b">
        <v>1</v>
      </c>
      <c r="D2539" t="s">
        <v>8328</v>
      </c>
      <c r="E2539" t="s">
        <v>109</v>
      </c>
      <c r="F2539" t="s">
        <v>5415</v>
      </c>
      <c r="G2539" t="str">
        <f t="shared" si="39"/>
        <v>Балейский РЭСс Шелопугино</v>
      </c>
    </row>
    <row r="2540" spans="2:7" x14ac:dyDescent="0.25">
      <c r="B2540" s="166">
        <v>101150167</v>
      </c>
      <c r="C2540" t="b">
        <v>1</v>
      </c>
      <c r="D2540" t="s">
        <v>8331</v>
      </c>
      <c r="E2540" t="s">
        <v>1</v>
      </c>
      <c r="F2540" t="s">
        <v>3327</v>
      </c>
      <c r="G2540" t="str">
        <f t="shared" si="39"/>
        <v>Дульдургинский РЭСс Дульдурга</v>
      </c>
    </row>
    <row r="2541" spans="2:7" x14ac:dyDescent="0.25">
      <c r="B2541" s="166">
        <v>101150274</v>
      </c>
      <c r="C2541" t="b">
        <v>1</v>
      </c>
      <c r="D2541" t="s">
        <v>8332</v>
      </c>
      <c r="E2541" t="s">
        <v>1</v>
      </c>
      <c r="F2541" t="s">
        <v>4237</v>
      </c>
      <c r="G2541" t="str">
        <f t="shared" si="39"/>
        <v>Дульдургинский РЭСс Узон</v>
      </c>
    </row>
    <row r="2542" spans="2:7" x14ac:dyDescent="0.25">
      <c r="B2542" s="166">
        <v>101150307</v>
      </c>
      <c r="C2542" t="b">
        <v>1</v>
      </c>
      <c r="D2542" t="s">
        <v>8331</v>
      </c>
      <c r="E2542" t="s">
        <v>1</v>
      </c>
      <c r="F2542" t="s">
        <v>3327</v>
      </c>
      <c r="G2542" t="str">
        <f t="shared" si="39"/>
        <v>Дульдургинский РЭСс Дульдурга</v>
      </c>
    </row>
    <row r="2543" spans="2:7" x14ac:dyDescent="0.25">
      <c r="B2543" s="166">
        <v>101150313</v>
      </c>
      <c r="C2543" t="b">
        <v>1</v>
      </c>
      <c r="D2543" t="s">
        <v>8331</v>
      </c>
      <c r="E2543" t="s">
        <v>1</v>
      </c>
      <c r="F2543" t="s">
        <v>3327</v>
      </c>
      <c r="G2543" t="str">
        <f t="shared" si="39"/>
        <v>Дульдургинский РЭСс Дульдурга</v>
      </c>
    </row>
    <row r="2544" spans="2:7" x14ac:dyDescent="0.25">
      <c r="B2544" s="166">
        <v>101150338</v>
      </c>
      <c r="C2544" t="b">
        <v>1</v>
      </c>
      <c r="D2544" t="s">
        <v>8330</v>
      </c>
      <c r="E2544" t="s">
        <v>43</v>
      </c>
      <c r="F2544" t="s">
        <v>4624</v>
      </c>
      <c r="G2544" t="str">
        <f t="shared" si="39"/>
        <v>Карымский РЭСс Нарын-Талача</v>
      </c>
    </row>
    <row r="2545" spans="2:7" x14ac:dyDescent="0.25">
      <c r="B2545" s="166">
        <v>101150342</v>
      </c>
      <c r="C2545" t="b">
        <v>1</v>
      </c>
      <c r="D2545" t="s">
        <v>8332</v>
      </c>
      <c r="E2545" t="s">
        <v>1</v>
      </c>
      <c r="F2545" t="s">
        <v>4237</v>
      </c>
      <c r="G2545" t="str">
        <f t="shared" si="39"/>
        <v>Дульдургинский РЭСс Узон</v>
      </c>
    </row>
    <row r="2546" spans="2:7" x14ac:dyDescent="0.25">
      <c r="B2546" s="175">
        <v>101150363</v>
      </c>
      <c r="C2546" t="b">
        <v>1</v>
      </c>
      <c r="D2546" t="s">
        <v>8322</v>
      </c>
      <c r="E2546" t="s">
        <v>28</v>
      </c>
      <c r="F2546" t="s">
        <v>7462</v>
      </c>
      <c r="G2546" t="str">
        <f t="shared" si="39"/>
        <v>Черновский РЭСс Засопка</v>
      </c>
    </row>
    <row r="2547" spans="2:7" x14ac:dyDescent="0.25">
      <c r="B2547" s="175">
        <v>101150505</v>
      </c>
      <c r="C2547" t="b">
        <v>1</v>
      </c>
      <c r="D2547" t="s">
        <v>8305</v>
      </c>
      <c r="E2547" t="s">
        <v>108</v>
      </c>
      <c r="F2547" t="s">
        <v>3503</v>
      </c>
      <c r="G2547" t="str">
        <f t="shared" si="39"/>
        <v>Холбонский РЭСс Золотухино</v>
      </c>
    </row>
    <row r="2548" spans="2:7" x14ac:dyDescent="0.25">
      <c r="B2548" s="195">
        <v>101150538</v>
      </c>
      <c r="C2548" t="b">
        <v>1</v>
      </c>
      <c r="D2548" t="s">
        <v>8325</v>
      </c>
      <c r="E2548" t="s">
        <v>109</v>
      </c>
      <c r="F2548" t="s">
        <v>5413</v>
      </c>
      <c r="G2548" t="str">
        <f t="shared" si="39"/>
        <v>Балейский РЭСс Ундино-Поселье</v>
      </c>
    </row>
    <row r="2549" spans="2:7" x14ac:dyDescent="0.25">
      <c r="B2549" s="166">
        <v>101150591</v>
      </c>
      <c r="C2549" t="b">
        <v>1</v>
      </c>
      <c r="D2549" t="s">
        <v>8300</v>
      </c>
      <c r="E2549" t="s">
        <v>45</v>
      </c>
      <c r="F2549" t="s">
        <v>3319</v>
      </c>
      <c r="G2549" t="str">
        <f t="shared" si="39"/>
        <v>Центральный РЭСг Чита</v>
      </c>
    </row>
    <row r="2550" spans="2:7" x14ac:dyDescent="0.25">
      <c r="B2550" s="166">
        <v>101150679</v>
      </c>
      <c r="C2550" t="b">
        <v>1</v>
      </c>
      <c r="D2550" t="s">
        <v>8331</v>
      </c>
      <c r="E2550" t="s">
        <v>1</v>
      </c>
      <c r="F2550" t="s">
        <v>3327</v>
      </c>
      <c r="G2550" t="str">
        <f t="shared" si="39"/>
        <v>Дульдургинский РЭСс Дульдурга</v>
      </c>
    </row>
    <row r="2551" spans="2:7" x14ac:dyDescent="0.25">
      <c r="B2551" s="175">
        <v>101150755</v>
      </c>
      <c r="C2551" t="b">
        <v>1</v>
      </c>
      <c r="D2551" t="s">
        <v>8317</v>
      </c>
      <c r="E2551" t="s">
        <v>28</v>
      </c>
      <c r="F2551" t="s">
        <v>3591</v>
      </c>
      <c r="G2551" t="str">
        <f t="shared" si="39"/>
        <v>Черновский РЭСп Энергетиков</v>
      </c>
    </row>
    <row r="2552" spans="2:7" x14ac:dyDescent="0.25">
      <c r="B2552" s="195">
        <v>101150835</v>
      </c>
      <c r="C2552" t="b">
        <v>1</v>
      </c>
      <c r="D2552" t="s">
        <v>8285</v>
      </c>
      <c r="E2552" t="s">
        <v>8278</v>
      </c>
      <c r="F2552" t="s">
        <v>3570</v>
      </c>
      <c r="G2552" t="str">
        <f t="shared" si="39"/>
        <v>Петровск-Забайкальскнп Катангар Лесоучасток</v>
      </c>
    </row>
    <row r="2553" spans="2:7" x14ac:dyDescent="0.25">
      <c r="B2553" s="195">
        <v>101150858</v>
      </c>
      <c r="C2553" t="b">
        <v>1</v>
      </c>
      <c r="D2553" t="s">
        <v>8327</v>
      </c>
      <c r="E2553" t="s">
        <v>109</v>
      </c>
      <c r="F2553" t="s">
        <v>3337</v>
      </c>
      <c r="G2553" t="str">
        <f t="shared" si="39"/>
        <v>Балейский РЭСс Унда</v>
      </c>
    </row>
    <row r="2554" spans="2:7" x14ac:dyDescent="0.25">
      <c r="B2554" s="166">
        <v>101150869</v>
      </c>
      <c r="C2554" t="b">
        <v>1</v>
      </c>
      <c r="D2554" t="s">
        <v>8335</v>
      </c>
      <c r="E2554" t="s">
        <v>1</v>
      </c>
      <c r="F2554" t="s">
        <v>4237</v>
      </c>
      <c r="G2554" t="str">
        <f t="shared" si="39"/>
        <v>Дульдургинский РЭСс Узон</v>
      </c>
    </row>
    <row r="2555" spans="2:7" x14ac:dyDescent="0.25">
      <c r="B2555" s="166">
        <v>101150930</v>
      </c>
      <c r="C2555" t="b">
        <v>1</v>
      </c>
      <c r="D2555" t="s">
        <v>8331</v>
      </c>
      <c r="E2555" t="s">
        <v>1</v>
      </c>
      <c r="F2555" t="s">
        <v>3327</v>
      </c>
      <c r="G2555" t="str">
        <f t="shared" si="39"/>
        <v>Дульдургинский РЭСс Дульдурга</v>
      </c>
    </row>
    <row r="2556" spans="2:7" x14ac:dyDescent="0.25">
      <c r="B2556" s="166">
        <v>101150937</v>
      </c>
      <c r="C2556" t="b">
        <v>1</v>
      </c>
      <c r="D2556" t="s">
        <v>8331</v>
      </c>
      <c r="E2556" t="s">
        <v>1</v>
      </c>
      <c r="F2556" t="s">
        <v>3327</v>
      </c>
      <c r="G2556" t="str">
        <f t="shared" si="39"/>
        <v>Дульдургинский РЭСс Дульдурга</v>
      </c>
    </row>
    <row r="2557" spans="2:7" x14ac:dyDescent="0.25">
      <c r="B2557" s="175">
        <v>101150949</v>
      </c>
      <c r="C2557" t="b">
        <v>1</v>
      </c>
      <c r="D2557" t="s">
        <v>8320</v>
      </c>
      <c r="E2557" t="s">
        <v>28</v>
      </c>
      <c r="F2557" t="s">
        <v>3591</v>
      </c>
      <c r="G2557" t="str">
        <f t="shared" si="39"/>
        <v>Черновский РЭСп Энергетиков</v>
      </c>
    </row>
    <row r="2558" spans="2:7" x14ac:dyDescent="0.25">
      <c r="B2558" s="166">
        <v>101151014</v>
      </c>
      <c r="C2558" t="b">
        <v>1</v>
      </c>
      <c r="D2558" t="s">
        <v>8331</v>
      </c>
      <c r="E2558" t="s">
        <v>1</v>
      </c>
      <c r="F2558" t="s">
        <v>3327</v>
      </c>
      <c r="G2558" t="str">
        <f t="shared" si="39"/>
        <v>Дульдургинский РЭСс Дульдурга</v>
      </c>
    </row>
    <row r="2559" spans="2:7" x14ac:dyDescent="0.25">
      <c r="B2559" s="166">
        <v>101151044</v>
      </c>
      <c r="C2559" t="b">
        <v>1</v>
      </c>
      <c r="D2559" t="s">
        <v>8330</v>
      </c>
      <c r="E2559" t="s">
        <v>43</v>
      </c>
      <c r="F2559" t="s">
        <v>4608</v>
      </c>
      <c r="G2559" t="str">
        <f t="shared" si="39"/>
        <v>Карымский РЭСс Верхняя Талача</v>
      </c>
    </row>
    <row r="2560" spans="2:7" x14ac:dyDescent="0.25">
      <c r="B2560" s="195">
        <v>101151062</v>
      </c>
      <c r="C2560" t="b">
        <v>1</v>
      </c>
      <c r="D2560" t="s">
        <v>8325</v>
      </c>
      <c r="E2560" t="s">
        <v>109</v>
      </c>
      <c r="F2560" t="s">
        <v>5413</v>
      </c>
      <c r="G2560" t="str">
        <f t="shared" si="39"/>
        <v>Балейский РЭСс Ундино-Поселье</v>
      </c>
    </row>
    <row r="2561" spans="2:7" x14ac:dyDescent="0.25">
      <c r="B2561" s="195">
        <v>101151079</v>
      </c>
      <c r="C2561" t="b">
        <v>1</v>
      </c>
      <c r="D2561" t="s">
        <v>8328</v>
      </c>
      <c r="E2561" t="s">
        <v>109</v>
      </c>
      <c r="F2561" t="s">
        <v>5415</v>
      </c>
      <c r="G2561" t="str">
        <f t="shared" si="39"/>
        <v>Балейский РЭСс Шелопугино</v>
      </c>
    </row>
    <row r="2562" spans="2:7" x14ac:dyDescent="0.25">
      <c r="B2562" s="195">
        <v>101151180</v>
      </c>
      <c r="C2562" t="b">
        <v>1</v>
      </c>
      <c r="D2562" t="s">
        <v>8325</v>
      </c>
      <c r="E2562" t="s">
        <v>109</v>
      </c>
      <c r="F2562" t="s">
        <v>5413</v>
      </c>
      <c r="G2562" t="str">
        <f t="shared" si="39"/>
        <v>Балейский РЭСс Ундино-Поселье</v>
      </c>
    </row>
    <row r="2563" spans="2:7" x14ac:dyDescent="0.25">
      <c r="B2563" s="166">
        <v>101151199</v>
      </c>
      <c r="C2563" t="b">
        <v>1</v>
      </c>
      <c r="D2563" t="s">
        <v>8331</v>
      </c>
      <c r="E2563" t="s">
        <v>1</v>
      </c>
      <c r="F2563" t="s">
        <v>3327</v>
      </c>
      <c r="G2563" t="str">
        <f t="shared" si="39"/>
        <v>Дульдургинский РЭСс Дульдурга</v>
      </c>
    </row>
    <row r="2564" spans="2:7" x14ac:dyDescent="0.25">
      <c r="B2564" s="175">
        <v>101151281</v>
      </c>
      <c r="C2564" t="b">
        <v>1</v>
      </c>
      <c r="D2564" t="s">
        <v>8317</v>
      </c>
      <c r="E2564" t="s">
        <v>28</v>
      </c>
      <c r="F2564" t="s">
        <v>3591</v>
      </c>
      <c r="G2564" t="str">
        <f t="shared" si="39"/>
        <v>Черновский РЭСп Энергетиков</v>
      </c>
    </row>
    <row r="2565" spans="2:7" x14ac:dyDescent="0.25">
      <c r="B2565" s="195">
        <v>101151370</v>
      </c>
      <c r="C2565" t="b">
        <v>1</v>
      </c>
      <c r="D2565" t="s">
        <v>8325</v>
      </c>
      <c r="E2565" t="s">
        <v>109</v>
      </c>
      <c r="F2565" t="s">
        <v>5413</v>
      </c>
      <c r="G2565" t="str">
        <f t="shared" si="39"/>
        <v>Балейский РЭСс Ундино-Поселье</v>
      </c>
    </row>
    <row r="2566" spans="2:7" x14ac:dyDescent="0.25">
      <c r="B2566" s="195">
        <v>101151376</v>
      </c>
      <c r="C2566" t="b">
        <v>1</v>
      </c>
      <c r="D2566" t="s">
        <v>8325</v>
      </c>
      <c r="E2566" t="s">
        <v>109</v>
      </c>
      <c r="F2566" t="s">
        <v>5413</v>
      </c>
      <c r="G2566" t="str">
        <f t="shared" si="39"/>
        <v>Балейский РЭСс Ундино-Поселье</v>
      </c>
    </row>
    <row r="2567" spans="2:7" x14ac:dyDescent="0.25">
      <c r="B2567" s="175">
        <v>101151387</v>
      </c>
      <c r="C2567" t="b">
        <v>1</v>
      </c>
      <c r="D2567" t="s">
        <v>8297</v>
      </c>
      <c r="E2567" t="s">
        <v>108</v>
      </c>
      <c r="F2567" t="s">
        <v>3407</v>
      </c>
      <c r="G2567" t="str">
        <f t="shared" si="39"/>
        <v>Холбонский РЭСс Чирон</v>
      </c>
    </row>
    <row r="2568" spans="2:7" x14ac:dyDescent="0.25">
      <c r="B2568" s="166">
        <v>101151487</v>
      </c>
      <c r="C2568" t="b">
        <v>1</v>
      </c>
      <c r="D2568" t="s">
        <v>8280</v>
      </c>
      <c r="E2568" t="s">
        <v>45</v>
      </c>
      <c r="F2568" t="s">
        <v>3319</v>
      </c>
      <c r="G2568" t="str">
        <f t="shared" si="39"/>
        <v>Центральный РЭСг Чита</v>
      </c>
    </row>
    <row r="2569" spans="2:7" x14ac:dyDescent="0.25">
      <c r="B2569" s="195">
        <v>101151534</v>
      </c>
      <c r="C2569" t="b">
        <v>1</v>
      </c>
      <c r="D2569" t="s">
        <v>8328</v>
      </c>
      <c r="E2569" t="s">
        <v>109</v>
      </c>
      <c r="F2569" t="s">
        <v>5415</v>
      </c>
      <c r="G2569" t="str">
        <f t="shared" si="39"/>
        <v>Балейский РЭСс Шелопугино</v>
      </c>
    </row>
    <row r="2570" spans="2:7" x14ac:dyDescent="0.25">
      <c r="B2570" s="166">
        <v>101151545</v>
      </c>
      <c r="C2570" t="b">
        <v>1</v>
      </c>
      <c r="D2570" t="s">
        <v>8331</v>
      </c>
      <c r="E2570" t="s">
        <v>1</v>
      </c>
      <c r="F2570" t="s">
        <v>3327</v>
      </c>
      <c r="G2570" t="str">
        <f t="shared" si="39"/>
        <v>Дульдургинский РЭСс Дульдурга</v>
      </c>
    </row>
    <row r="2571" spans="2:7" x14ac:dyDescent="0.25">
      <c r="B2571" s="195">
        <v>101151646</v>
      </c>
      <c r="C2571" t="b">
        <v>1</v>
      </c>
      <c r="D2571" t="s">
        <v>8326</v>
      </c>
      <c r="E2571" t="s">
        <v>109</v>
      </c>
      <c r="F2571" t="s">
        <v>5413</v>
      </c>
      <c r="G2571" t="str">
        <f t="shared" si="39"/>
        <v>Балейский РЭСс Ундино-Поселье</v>
      </c>
    </row>
    <row r="2572" spans="2:7" x14ac:dyDescent="0.25">
      <c r="B2572" s="520">
        <v>101151666</v>
      </c>
      <c r="C2572" t="b">
        <v>1</v>
      </c>
      <c r="D2572" t="s">
        <v>8281</v>
      </c>
      <c r="E2572" t="s">
        <v>11</v>
      </c>
      <c r="F2572" t="s">
        <v>3316</v>
      </c>
      <c r="G2572" t="str">
        <f t="shared" si="39"/>
        <v>Борзинский РЭСг Борзя</v>
      </c>
    </row>
    <row r="2573" spans="2:7" x14ac:dyDescent="0.25">
      <c r="B2573" s="195">
        <v>101151741</v>
      </c>
      <c r="C2573" t="b">
        <v>1</v>
      </c>
      <c r="D2573" t="s">
        <v>8327</v>
      </c>
      <c r="E2573" t="s">
        <v>109</v>
      </c>
      <c r="F2573" t="s">
        <v>3337</v>
      </c>
      <c r="G2573" t="str">
        <f t="shared" si="39"/>
        <v>Балейский РЭСс Унда</v>
      </c>
    </row>
    <row r="2574" spans="2:7" x14ac:dyDescent="0.25">
      <c r="B2574" s="166">
        <v>101151778</v>
      </c>
      <c r="C2574" t="b">
        <v>1</v>
      </c>
      <c r="D2574" t="s">
        <v>8331</v>
      </c>
      <c r="E2574" t="s">
        <v>1</v>
      </c>
      <c r="F2574" t="s">
        <v>3327</v>
      </c>
      <c r="G2574" t="str">
        <f t="shared" ref="G2574:G2637" si="40">CONCATENATE(E2574,F2574)</f>
        <v>Дульдургинский РЭСс Дульдурга</v>
      </c>
    </row>
    <row r="2575" spans="2:7" x14ac:dyDescent="0.25">
      <c r="B2575" s="166">
        <v>101151802</v>
      </c>
      <c r="C2575" t="b">
        <v>1</v>
      </c>
      <c r="D2575" t="s">
        <v>8332</v>
      </c>
      <c r="E2575" t="s">
        <v>1</v>
      </c>
      <c r="F2575" t="s">
        <v>4237</v>
      </c>
      <c r="G2575" t="str">
        <f t="shared" si="40"/>
        <v>Дульдургинский РЭСс Узон</v>
      </c>
    </row>
    <row r="2576" spans="2:7" x14ac:dyDescent="0.25">
      <c r="B2576" s="166">
        <v>101151809</v>
      </c>
      <c r="C2576" t="b">
        <v>1</v>
      </c>
      <c r="D2576" t="s">
        <v>8331</v>
      </c>
      <c r="E2576" t="s">
        <v>1</v>
      </c>
      <c r="F2576" t="s">
        <v>3327</v>
      </c>
      <c r="G2576" t="str">
        <f t="shared" si="40"/>
        <v>Дульдургинский РЭСс Дульдурга</v>
      </c>
    </row>
    <row r="2577" spans="2:7" x14ac:dyDescent="0.25">
      <c r="B2577" s="166">
        <v>101151851</v>
      </c>
      <c r="C2577" t="b">
        <v>1</v>
      </c>
      <c r="D2577" t="s">
        <v>8334</v>
      </c>
      <c r="E2577" t="s">
        <v>1</v>
      </c>
      <c r="F2577" t="s">
        <v>4239</v>
      </c>
      <c r="G2577" t="str">
        <f t="shared" si="40"/>
        <v>Дульдургинский РЭСс Алханай</v>
      </c>
    </row>
    <row r="2578" spans="2:7" x14ac:dyDescent="0.25">
      <c r="B2578" s="166">
        <v>101151863</v>
      </c>
      <c r="C2578" t="b">
        <v>1</v>
      </c>
      <c r="D2578" t="s">
        <v>8331</v>
      </c>
      <c r="E2578" t="s">
        <v>1</v>
      </c>
      <c r="F2578" t="s">
        <v>3327</v>
      </c>
      <c r="G2578" t="str">
        <f t="shared" si="40"/>
        <v>Дульдургинский РЭСс Дульдурга</v>
      </c>
    </row>
    <row r="2579" spans="2:7" x14ac:dyDescent="0.25">
      <c r="B2579" s="166">
        <v>101151880</v>
      </c>
      <c r="C2579" t="b">
        <v>1</v>
      </c>
      <c r="D2579" t="s">
        <v>8332</v>
      </c>
      <c r="E2579" t="s">
        <v>1</v>
      </c>
      <c r="F2579" t="s">
        <v>4237</v>
      </c>
      <c r="G2579" t="str">
        <f t="shared" si="40"/>
        <v>Дульдургинский РЭСс Узон</v>
      </c>
    </row>
    <row r="2580" spans="2:7" x14ac:dyDescent="0.25">
      <c r="B2580" s="519">
        <v>101151932</v>
      </c>
      <c r="C2580" t="b">
        <v>1</v>
      </c>
      <c r="D2580" t="s">
        <v>8282</v>
      </c>
      <c r="E2580" t="s">
        <v>11</v>
      </c>
      <c r="F2580" t="s">
        <v>3524</v>
      </c>
      <c r="G2580" t="str">
        <f t="shared" si="40"/>
        <v>Борзинский РЭСп/ст Даурия</v>
      </c>
    </row>
    <row r="2581" spans="2:7" x14ac:dyDescent="0.25">
      <c r="B2581" s="175">
        <v>101151943</v>
      </c>
      <c r="C2581" t="b">
        <v>1</v>
      </c>
      <c r="D2581" t="s">
        <v>8313</v>
      </c>
      <c r="E2581" t="s">
        <v>108</v>
      </c>
      <c r="F2581" t="s">
        <v>5404</v>
      </c>
      <c r="G2581" t="str">
        <f t="shared" si="40"/>
        <v>Холбонский РЭСс Нижняя Хила</v>
      </c>
    </row>
    <row r="2582" spans="2:7" x14ac:dyDescent="0.25">
      <c r="B2582" s="519">
        <v>101151970</v>
      </c>
      <c r="C2582" t="b">
        <v>1</v>
      </c>
      <c r="D2582" t="s">
        <v>8282</v>
      </c>
      <c r="E2582" t="s">
        <v>11</v>
      </c>
      <c r="F2582" t="s">
        <v>3524</v>
      </c>
      <c r="G2582" t="str">
        <f t="shared" si="40"/>
        <v>Борзинский РЭСп/ст Даурия</v>
      </c>
    </row>
    <row r="2583" spans="2:7" x14ac:dyDescent="0.25">
      <c r="B2583" s="195">
        <v>101152006</v>
      </c>
      <c r="C2583" t="b">
        <v>1</v>
      </c>
      <c r="D2583" t="s">
        <v>8325</v>
      </c>
      <c r="E2583" t="s">
        <v>109</v>
      </c>
      <c r="F2583" t="s">
        <v>5413</v>
      </c>
      <c r="G2583" t="str">
        <f t="shared" si="40"/>
        <v>Балейский РЭСс Ундино-Поселье</v>
      </c>
    </row>
    <row r="2584" spans="2:7" x14ac:dyDescent="0.25">
      <c r="B2584" s="195">
        <v>101152016</v>
      </c>
      <c r="C2584" t="b">
        <v>1</v>
      </c>
      <c r="D2584" t="s">
        <v>8327</v>
      </c>
      <c r="E2584" t="s">
        <v>109</v>
      </c>
      <c r="F2584" t="s">
        <v>3337</v>
      </c>
      <c r="G2584" t="str">
        <f t="shared" si="40"/>
        <v>Балейский РЭСс Унда</v>
      </c>
    </row>
    <row r="2585" spans="2:7" x14ac:dyDescent="0.25">
      <c r="B2585" s="166">
        <v>101152039</v>
      </c>
      <c r="C2585" t="b">
        <v>1</v>
      </c>
      <c r="D2585" t="s">
        <v>8330</v>
      </c>
      <c r="E2585" t="s">
        <v>43</v>
      </c>
      <c r="F2585" t="s">
        <v>4624</v>
      </c>
      <c r="G2585" t="str">
        <f t="shared" si="40"/>
        <v>Карымский РЭСс Нарын-Талача</v>
      </c>
    </row>
    <row r="2586" spans="2:7" x14ac:dyDescent="0.25">
      <c r="B2586" s="166">
        <v>101152094</v>
      </c>
      <c r="C2586" t="b">
        <v>1</v>
      </c>
      <c r="D2586" t="s">
        <v>8335</v>
      </c>
      <c r="E2586" t="s">
        <v>1</v>
      </c>
      <c r="F2586" t="s">
        <v>4237</v>
      </c>
      <c r="G2586" t="str">
        <f t="shared" si="40"/>
        <v>Дульдургинский РЭСс Узон</v>
      </c>
    </row>
    <row r="2587" spans="2:7" x14ac:dyDescent="0.25">
      <c r="B2587" s="166">
        <v>101152261</v>
      </c>
      <c r="C2587" t="b">
        <v>1</v>
      </c>
      <c r="D2587" t="s">
        <v>8332</v>
      </c>
      <c r="E2587" t="s">
        <v>1</v>
      </c>
      <c r="F2587" t="s">
        <v>4237</v>
      </c>
      <c r="G2587" t="str">
        <f t="shared" si="40"/>
        <v>Дульдургинский РЭСс Узон</v>
      </c>
    </row>
    <row r="2588" spans="2:7" x14ac:dyDescent="0.25">
      <c r="B2588" s="166">
        <v>101152301</v>
      </c>
      <c r="C2588" t="b">
        <v>1</v>
      </c>
      <c r="D2588" t="s">
        <v>8334</v>
      </c>
      <c r="E2588" t="s">
        <v>1</v>
      </c>
      <c r="F2588" t="s">
        <v>4239</v>
      </c>
      <c r="G2588" t="str">
        <f t="shared" si="40"/>
        <v>Дульдургинский РЭСс Алханай</v>
      </c>
    </row>
    <row r="2589" spans="2:7" x14ac:dyDescent="0.25">
      <c r="B2589" s="175">
        <v>101152332</v>
      </c>
      <c r="C2589" t="b">
        <v>1</v>
      </c>
      <c r="D2589" t="s">
        <v>8319</v>
      </c>
      <c r="E2589" t="s">
        <v>28</v>
      </c>
      <c r="F2589" t="s">
        <v>7462</v>
      </c>
      <c r="G2589" t="str">
        <f t="shared" si="40"/>
        <v>Черновский РЭСс Засопка</v>
      </c>
    </row>
    <row r="2590" spans="2:7" x14ac:dyDescent="0.25">
      <c r="B2590" s="175">
        <v>101152335</v>
      </c>
      <c r="C2590" t="b">
        <v>1</v>
      </c>
      <c r="D2590" t="s">
        <v>8305</v>
      </c>
      <c r="E2590" t="s">
        <v>108</v>
      </c>
      <c r="F2590" t="s">
        <v>3503</v>
      </c>
      <c r="G2590" t="str">
        <f t="shared" si="40"/>
        <v>Холбонский РЭСс Золотухино</v>
      </c>
    </row>
    <row r="2591" spans="2:7" x14ac:dyDescent="0.25">
      <c r="B2591" s="166">
        <v>101152365</v>
      </c>
      <c r="C2591" t="b">
        <v>1</v>
      </c>
      <c r="D2591" t="s">
        <v>8330</v>
      </c>
      <c r="E2591" t="s">
        <v>43</v>
      </c>
      <c r="F2591" t="s">
        <v>4624</v>
      </c>
      <c r="G2591" t="str">
        <f t="shared" si="40"/>
        <v>Карымский РЭСс Нарын-Талача</v>
      </c>
    </row>
    <row r="2592" spans="2:7" x14ac:dyDescent="0.25">
      <c r="B2592" s="166">
        <v>101152370</v>
      </c>
      <c r="C2592" t="b">
        <v>1</v>
      </c>
      <c r="D2592" t="s">
        <v>8331</v>
      </c>
      <c r="E2592" t="s">
        <v>1</v>
      </c>
      <c r="F2592" t="s">
        <v>3327</v>
      </c>
      <c r="G2592" t="str">
        <f t="shared" si="40"/>
        <v>Дульдургинский РЭСс Дульдурга</v>
      </c>
    </row>
    <row r="2593" spans="2:7" x14ac:dyDescent="0.25">
      <c r="B2593" s="166">
        <v>101152374</v>
      </c>
      <c r="C2593" t="b">
        <v>1</v>
      </c>
      <c r="D2593" t="s">
        <v>8331</v>
      </c>
      <c r="E2593" t="s">
        <v>1</v>
      </c>
      <c r="F2593" t="s">
        <v>3327</v>
      </c>
      <c r="G2593" t="str">
        <f t="shared" si="40"/>
        <v>Дульдургинский РЭСс Дульдурга</v>
      </c>
    </row>
    <row r="2594" spans="2:7" x14ac:dyDescent="0.25">
      <c r="B2594" s="166">
        <v>101152431</v>
      </c>
      <c r="C2594" t="b">
        <v>1</v>
      </c>
      <c r="D2594" t="s">
        <v>8330</v>
      </c>
      <c r="E2594" t="s">
        <v>43</v>
      </c>
      <c r="F2594" t="s">
        <v>4624</v>
      </c>
      <c r="G2594" t="str">
        <f t="shared" si="40"/>
        <v>Карымский РЭСс Нарын-Талача</v>
      </c>
    </row>
    <row r="2595" spans="2:7" x14ac:dyDescent="0.25">
      <c r="B2595" s="166">
        <v>101152455</v>
      </c>
      <c r="C2595" t="b">
        <v>1</v>
      </c>
      <c r="D2595" t="s">
        <v>8334</v>
      </c>
      <c r="E2595" t="s">
        <v>1</v>
      </c>
      <c r="F2595" t="s">
        <v>4239</v>
      </c>
      <c r="G2595" t="str">
        <f t="shared" si="40"/>
        <v>Дульдургинский РЭСс Алханай</v>
      </c>
    </row>
    <row r="2596" spans="2:7" x14ac:dyDescent="0.25">
      <c r="B2596" s="166">
        <v>101152480</v>
      </c>
      <c r="C2596" t="b">
        <v>1</v>
      </c>
      <c r="D2596" t="s">
        <v>8334</v>
      </c>
      <c r="E2596" t="s">
        <v>1</v>
      </c>
      <c r="F2596" t="s">
        <v>4239</v>
      </c>
      <c r="G2596" t="str">
        <f t="shared" si="40"/>
        <v>Дульдургинский РЭСс Алханай</v>
      </c>
    </row>
    <row r="2597" spans="2:7" x14ac:dyDescent="0.25">
      <c r="B2597" s="519">
        <v>101152504</v>
      </c>
      <c r="C2597" t="b">
        <v>1</v>
      </c>
      <c r="D2597" t="s">
        <v>8282</v>
      </c>
      <c r="E2597" t="s">
        <v>11</v>
      </c>
      <c r="F2597" t="s">
        <v>3524</v>
      </c>
      <c r="G2597" t="str">
        <f t="shared" si="40"/>
        <v>Борзинский РЭСп/ст Даурия</v>
      </c>
    </row>
    <row r="2598" spans="2:7" x14ac:dyDescent="0.25">
      <c r="B2598" s="195">
        <v>101152555</v>
      </c>
      <c r="C2598" t="b">
        <v>1</v>
      </c>
      <c r="D2598" t="s">
        <v>8328</v>
      </c>
      <c r="E2598" t="s">
        <v>109</v>
      </c>
      <c r="F2598" t="s">
        <v>5415</v>
      </c>
      <c r="G2598" t="str">
        <f t="shared" si="40"/>
        <v>Балейский РЭСс Шелопугино</v>
      </c>
    </row>
    <row r="2599" spans="2:7" x14ac:dyDescent="0.25">
      <c r="B2599" s="166">
        <v>101152563</v>
      </c>
      <c r="C2599" t="b">
        <v>1</v>
      </c>
      <c r="D2599" t="s">
        <v>8331</v>
      </c>
      <c r="E2599" t="s">
        <v>1</v>
      </c>
      <c r="F2599" t="s">
        <v>3327</v>
      </c>
      <c r="G2599" t="str">
        <f t="shared" si="40"/>
        <v>Дульдургинский РЭСс Дульдурга</v>
      </c>
    </row>
    <row r="2600" spans="2:7" x14ac:dyDescent="0.25">
      <c r="B2600" s="166">
        <v>101152581</v>
      </c>
      <c r="C2600" t="b">
        <v>1</v>
      </c>
      <c r="D2600" t="s">
        <v>8290</v>
      </c>
      <c r="E2600" t="s">
        <v>45</v>
      </c>
      <c r="F2600" t="s">
        <v>3319</v>
      </c>
      <c r="G2600" t="str">
        <f t="shared" si="40"/>
        <v>Центральный РЭСг Чита</v>
      </c>
    </row>
    <row r="2601" spans="2:7" x14ac:dyDescent="0.25">
      <c r="B2601" s="166">
        <v>101152583</v>
      </c>
      <c r="C2601" t="b">
        <v>1</v>
      </c>
      <c r="D2601" t="s">
        <v>8331</v>
      </c>
      <c r="E2601" t="s">
        <v>1</v>
      </c>
      <c r="F2601" t="s">
        <v>3327</v>
      </c>
      <c r="G2601" t="str">
        <f t="shared" si="40"/>
        <v>Дульдургинский РЭСс Дульдурга</v>
      </c>
    </row>
    <row r="2602" spans="2:7" x14ac:dyDescent="0.25">
      <c r="B2602" s="519">
        <v>101152605</v>
      </c>
      <c r="C2602" t="b">
        <v>1</v>
      </c>
      <c r="D2602" t="s">
        <v>8282</v>
      </c>
      <c r="E2602" t="s">
        <v>11</v>
      </c>
      <c r="F2602" t="s">
        <v>3524</v>
      </c>
      <c r="G2602" t="str">
        <f t="shared" si="40"/>
        <v>Борзинский РЭСп/ст Даурия</v>
      </c>
    </row>
    <row r="2603" spans="2:7" x14ac:dyDescent="0.25">
      <c r="B2603" s="166">
        <v>101152608</v>
      </c>
      <c r="C2603" t="b">
        <v>1</v>
      </c>
      <c r="D2603" t="s">
        <v>8330</v>
      </c>
      <c r="E2603" t="s">
        <v>43</v>
      </c>
      <c r="F2603" t="s">
        <v>4608</v>
      </c>
      <c r="G2603" t="str">
        <f t="shared" si="40"/>
        <v>Карымский РЭСс Верхняя Талача</v>
      </c>
    </row>
    <row r="2604" spans="2:7" x14ac:dyDescent="0.25">
      <c r="B2604" s="166">
        <v>101152647</v>
      </c>
      <c r="C2604" t="b">
        <v>1</v>
      </c>
      <c r="D2604" t="s">
        <v>8331</v>
      </c>
      <c r="E2604" t="s">
        <v>1</v>
      </c>
      <c r="F2604" t="s">
        <v>3327</v>
      </c>
      <c r="G2604" t="str">
        <f t="shared" si="40"/>
        <v>Дульдургинский РЭСс Дульдурга</v>
      </c>
    </row>
    <row r="2605" spans="2:7" x14ac:dyDescent="0.25">
      <c r="B2605" s="195">
        <v>101152677</v>
      </c>
      <c r="C2605" t="b">
        <v>1</v>
      </c>
      <c r="D2605" t="s">
        <v>8325</v>
      </c>
      <c r="E2605" t="s">
        <v>109</v>
      </c>
      <c r="F2605" t="s">
        <v>5413</v>
      </c>
      <c r="G2605" t="str">
        <f t="shared" si="40"/>
        <v>Балейский РЭСс Ундино-Поселье</v>
      </c>
    </row>
    <row r="2606" spans="2:7" x14ac:dyDescent="0.25">
      <c r="B2606" s="428">
        <v>101152690</v>
      </c>
      <c r="C2606" t="b">
        <v>1</v>
      </c>
      <c r="D2606" t="s">
        <v>8293</v>
      </c>
      <c r="E2606" t="s">
        <v>46</v>
      </c>
      <c r="F2606" t="s">
        <v>3339</v>
      </c>
      <c r="G2606" t="str">
        <f t="shared" si="40"/>
        <v>Читинский РЭСс Смоленка</v>
      </c>
    </row>
    <row r="2607" spans="2:7" x14ac:dyDescent="0.25">
      <c r="B2607" s="195">
        <v>101152723</v>
      </c>
      <c r="C2607" t="b">
        <v>1</v>
      </c>
      <c r="D2607" t="s">
        <v>8327</v>
      </c>
      <c r="E2607" t="s">
        <v>109</v>
      </c>
      <c r="F2607" t="s">
        <v>3337</v>
      </c>
      <c r="G2607" t="str">
        <f t="shared" si="40"/>
        <v>Балейский РЭСс Унда</v>
      </c>
    </row>
    <row r="2608" spans="2:7" x14ac:dyDescent="0.25">
      <c r="B2608" s="195">
        <v>101152731</v>
      </c>
      <c r="C2608" t="b">
        <v>1</v>
      </c>
      <c r="D2608" t="s">
        <v>8306</v>
      </c>
      <c r="E2608" t="s">
        <v>8278</v>
      </c>
      <c r="F2608" t="s">
        <v>7935</v>
      </c>
      <c r="G2608" t="str">
        <f t="shared" si="40"/>
        <v>Петровск-Забайкальскпгт Могзон</v>
      </c>
    </row>
    <row r="2609" spans="2:7" x14ac:dyDescent="0.25">
      <c r="B2609" s="166">
        <v>101152754</v>
      </c>
      <c r="C2609" t="b">
        <v>1</v>
      </c>
      <c r="D2609" t="s">
        <v>8334</v>
      </c>
      <c r="E2609" t="s">
        <v>1</v>
      </c>
      <c r="F2609" t="s">
        <v>4239</v>
      </c>
      <c r="G2609" t="str">
        <f t="shared" si="40"/>
        <v>Дульдургинский РЭСс Алханай</v>
      </c>
    </row>
    <row r="2610" spans="2:7" x14ac:dyDescent="0.25">
      <c r="B2610" s="166">
        <v>101152788</v>
      </c>
      <c r="C2610" t="b">
        <v>1</v>
      </c>
      <c r="D2610" t="s">
        <v>8332</v>
      </c>
      <c r="E2610" t="s">
        <v>1</v>
      </c>
      <c r="F2610" t="s">
        <v>4237</v>
      </c>
      <c r="G2610" t="str">
        <f t="shared" si="40"/>
        <v>Дульдургинский РЭСс Узон</v>
      </c>
    </row>
    <row r="2611" spans="2:7" x14ac:dyDescent="0.25">
      <c r="B2611" s="175">
        <v>101152792</v>
      </c>
      <c r="C2611" t="b">
        <v>1</v>
      </c>
      <c r="D2611" t="s">
        <v>8316</v>
      </c>
      <c r="E2611" t="s">
        <v>28</v>
      </c>
      <c r="F2611" t="s">
        <v>3594</v>
      </c>
      <c r="G2611" t="str">
        <f t="shared" si="40"/>
        <v>Черновский РЭСп ЧЭС</v>
      </c>
    </row>
    <row r="2612" spans="2:7" x14ac:dyDescent="0.25">
      <c r="B2612" s="166">
        <v>101152796</v>
      </c>
      <c r="C2612" t="b">
        <v>1</v>
      </c>
      <c r="D2612" t="s">
        <v>8331</v>
      </c>
      <c r="E2612" t="s">
        <v>1</v>
      </c>
      <c r="F2612" t="s">
        <v>3327</v>
      </c>
      <c r="G2612" t="str">
        <f t="shared" si="40"/>
        <v>Дульдургинский РЭСс Дульдурга</v>
      </c>
    </row>
    <row r="2613" spans="2:7" x14ac:dyDescent="0.25">
      <c r="B2613" s="166">
        <v>101152821</v>
      </c>
      <c r="C2613" t="b">
        <v>1</v>
      </c>
      <c r="D2613" t="s">
        <v>8331</v>
      </c>
      <c r="E2613" t="s">
        <v>1</v>
      </c>
      <c r="F2613" t="s">
        <v>3327</v>
      </c>
      <c r="G2613" t="str">
        <f t="shared" si="40"/>
        <v>Дульдургинский РЭСс Дульдурга</v>
      </c>
    </row>
    <row r="2614" spans="2:7" x14ac:dyDescent="0.25">
      <c r="B2614" s="195">
        <v>101152834</v>
      </c>
      <c r="C2614" t="b">
        <v>1</v>
      </c>
      <c r="D2614" t="s">
        <v>8328</v>
      </c>
      <c r="E2614" t="s">
        <v>109</v>
      </c>
      <c r="F2614" t="s">
        <v>5415</v>
      </c>
      <c r="G2614" t="str">
        <f t="shared" si="40"/>
        <v>Балейский РЭСс Шелопугино</v>
      </c>
    </row>
    <row r="2615" spans="2:7" x14ac:dyDescent="0.25">
      <c r="B2615" s="195">
        <v>101152843</v>
      </c>
      <c r="C2615" t="b">
        <v>1</v>
      </c>
      <c r="D2615" t="s">
        <v>8327</v>
      </c>
      <c r="E2615" t="s">
        <v>109</v>
      </c>
      <c r="F2615" t="s">
        <v>3337</v>
      </c>
      <c r="G2615" t="str">
        <f t="shared" si="40"/>
        <v>Балейский РЭСс Унда</v>
      </c>
    </row>
    <row r="2616" spans="2:7" x14ac:dyDescent="0.25">
      <c r="B2616" s="195">
        <v>101152862</v>
      </c>
      <c r="C2616" t="b">
        <v>1</v>
      </c>
      <c r="D2616" t="s">
        <v>8333</v>
      </c>
      <c r="E2616" t="s">
        <v>109</v>
      </c>
      <c r="F2616" t="s">
        <v>5413</v>
      </c>
      <c r="G2616" t="str">
        <f t="shared" si="40"/>
        <v>Балейский РЭСс Ундино-Поселье</v>
      </c>
    </row>
    <row r="2617" spans="2:7" x14ac:dyDescent="0.25">
      <c r="B2617" s="520">
        <v>101152897</v>
      </c>
      <c r="C2617" t="b">
        <v>1</v>
      </c>
      <c r="D2617" t="s">
        <v>8281</v>
      </c>
      <c r="E2617" t="s">
        <v>11</v>
      </c>
      <c r="F2617" t="s">
        <v>3316</v>
      </c>
      <c r="G2617" t="str">
        <f t="shared" si="40"/>
        <v>Борзинский РЭСг Борзя</v>
      </c>
    </row>
    <row r="2618" spans="2:7" x14ac:dyDescent="0.25">
      <c r="B2618" s="195">
        <v>101152939</v>
      </c>
      <c r="C2618" t="b">
        <v>1</v>
      </c>
      <c r="D2618" t="s">
        <v>8325</v>
      </c>
      <c r="E2618" t="s">
        <v>109</v>
      </c>
      <c r="F2618" t="s">
        <v>5413</v>
      </c>
      <c r="G2618" t="str">
        <f t="shared" si="40"/>
        <v>Балейский РЭСс Ундино-Поселье</v>
      </c>
    </row>
    <row r="2619" spans="2:7" x14ac:dyDescent="0.25">
      <c r="B2619" s="166">
        <v>101153015</v>
      </c>
      <c r="C2619" t="b">
        <v>1</v>
      </c>
      <c r="D2619" t="s">
        <v>8331</v>
      </c>
      <c r="E2619" t="s">
        <v>1</v>
      </c>
      <c r="F2619" t="s">
        <v>3327</v>
      </c>
      <c r="G2619" t="str">
        <f t="shared" si="40"/>
        <v>Дульдургинский РЭСс Дульдурга</v>
      </c>
    </row>
    <row r="2620" spans="2:7" x14ac:dyDescent="0.25">
      <c r="B2620" s="195">
        <v>101153032</v>
      </c>
      <c r="C2620" t="b">
        <v>1</v>
      </c>
      <c r="D2620" t="s">
        <v>8333</v>
      </c>
      <c r="E2620" t="s">
        <v>109</v>
      </c>
      <c r="F2620" t="s">
        <v>5413</v>
      </c>
      <c r="G2620" t="str">
        <f t="shared" si="40"/>
        <v>Балейский РЭСс Ундино-Поселье</v>
      </c>
    </row>
    <row r="2621" spans="2:7" x14ac:dyDescent="0.25">
      <c r="B2621" s="166">
        <v>101153035</v>
      </c>
      <c r="C2621" t="b">
        <v>1</v>
      </c>
      <c r="D2621" t="s">
        <v>8290</v>
      </c>
      <c r="E2621" t="s">
        <v>45</v>
      </c>
      <c r="F2621" t="s">
        <v>3319</v>
      </c>
      <c r="G2621" t="str">
        <f t="shared" si="40"/>
        <v>Центральный РЭСг Чита</v>
      </c>
    </row>
    <row r="2622" spans="2:7" x14ac:dyDescent="0.25">
      <c r="B2622" s="166">
        <v>101153073</v>
      </c>
      <c r="C2622" t="b">
        <v>1</v>
      </c>
      <c r="D2622" t="s">
        <v>8330</v>
      </c>
      <c r="E2622" t="s">
        <v>43</v>
      </c>
      <c r="F2622" t="s">
        <v>4624</v>
      </c>
      <c r="G2622" t="str">
        <f t="shared" si="40"/>
        <v>Карымский РЭСс Нарын-Талача</v>
      </c>
    </row>
    <row r="2623" spans="2:7" x14ac:dyDescent="0.25">
      <c r="B2623" s="166">
        <v>101153115</v>
      </c>
      <c r="C2623" t="b">
        <v>1</v>
      </c>
      <c r="D2623" t="s">
        <v>8330</v>
      </c>
      <c r="E2623" t="s">
        <v>43</v>
      </c>
      <c r="F2623" t="s">
        <v>4624</v>
      </c>
      <c r="G2623" t="str">
        <f t="shared" si="40"/>
        <v>Карымский РЭСс Нарын-Талача</v>
      </c>
    </row>
    <row r="2624" spans="2:7" x14ac:dyDescent="0.25">
      <c r="B2624" s="166">
        <v>101153144</v>
      </c>
      <c r="C2624" t="b">
        <v>1</v>
      </c>
      <c r="D2624" t="s">
        <v>8332</v>
      </c>
      <c r="E2624" t="s">
        <v>1</v>
      </c>
      <c r="F2624" t="s">
        <v>4237</v>
      </c>
      <c r="G2624" t="str">
        <f t="shared" si="40"/>
        <v>Дульдургинский РЭСс Узон</v>
      </c>
    </row>
    <row r="2625" spans="2:7" x14ac:dyDescent="0.25">
      <c r="B2625" s="175">
        <v>101153145</v>
      </c>
      <c r="C2625" t="b">
        <v>1</v>
      </c>
      <c r="D2625" t="s">
        <v>8299</v>
      </c>
      <c r="E2625" t="s">
        <v>108</v>
      </c>
      <c r="F2625" t="s">
        <v>3326</v>
      </c>
      <c r="G2625" t="str">
        <f t="shared" si="40"/>
        <v>Холбонский РЭСпгт Первомайский</v>
      </c>
    </row>
    <row r="2626" spans="2:7" x14ac:dyDescent="0.25">
      <c r="B2626" s="520">
        <v>101153284</v>
      </c>
      <c r="C2626" t="b">
        <v>1</v>
      </c>
      <c r="D2626" t="s">
        <v>8281</v>
      </c>
      <c r="E2626" t="s">
        <v>11</v>
      </c>
      <c r="F2626" t="s">
        <v>3316</v>
      </c>
      <c r="G2626" t="str">
        <f t="shared" si="40"/>
        <v>Борзинский РЭСг Борзя</v>
      </c>
    </row>
    <row r="2627" spans="2:7" x14ac:dyDescent="0.25">
      <c r="B2627" s="166">
        <v>101153293</v>
      </c>
      <c r="C2627" t="b">
        <v>1</v>
      </c>
      <c r="D2627" t="s">
        <v>8331</v>
      </c>
      <c r="E2627" t="s">
        <v>1</v>
      </c>
      <c r="F2627" t="s">
        <v>3327</v>
      </c>
      <c r="G2627" t="str">
        <f t="shared" si="40"/>
        <v>Дульдургинский РЭСс Дульдурга</v>
      </c>
    </row>
    <row r="2628" spans="2:7" x14ac:dyDescent="0.25">
      <c r="B2628" s="166">
        <v>101153298</v>
      </c>
      <c r="C2628" t="b">
        <v>1</v>
      </c>
      <c r="D2628" t="s">
        <v>8337</v>
      </c>
      <c r="E2628" t="s">
        <v>1</v>
      </c>
      <c r="F2628" t="s">
        <v>4238</v>
      </c>
      <c r="G2628" t="str">
        <f t="shared" si="40"/>
        <v>Дульдургинский РЭСс Зуткулей</v>
      </c>
    </row>
    <row r="2629" spans="2:7" x14ac:dyDescent="0.25">
      <c r="B2629" s="195">
        <v>101153330</v>
      </c>
      <c r="C2629" t="b">
        <v>1</v>
      </c>
      <c r="D2629" t="s">
        <v>8326</v>
      </c>
      <c r="E2629" t="s">
        <v>109</v>
      </c>
      <c r="F2629" t="s">
        <v>5413</v>
      </c>
      <c r="G2629" t="str">
        <f t="shared" si="40"/>
        <v>Балейский РЭСс Ундино-Поселье</v>
      </c>
    </row>
    <row r="2630" spans="2:7" x14ac:dyDescent="0.25">
      <c r="B2630" s="175">
        <v>101153356</v>
      </c>
      <c r="C2630" t="b">
        <v>1</v>
      </c>
      <c r="D2630" t="s">
        <v>8317</v>
      </c>
      <c r="E2630" t="s">
        <v>28</v>
      </c>
      <c r="F2630" t="s">
        <v>3591</v>
      </c>
      <c r="G2630" t="str">
        <f t="shared" si="40"/>
        <v>Черновский РЭСп Энергетиков</v>
      </c>
    </row>
    <row r="2631" spans="2:7" x14ac:dyDescent="0.25">
      <c r="B2631" s="519">
        <v>101153407</v>
      </c>
      <c r="C2631" t="b">
        <v>1</v>
      </c>
      <c r="D2631" t="s">
        <v>8282</v>
      </c>
      <c r="E2631" t="s">
        <v>11</v>
      </c>
      <c r="F2631" t="s">
        <v>3524</v>
      </c>
      <c r="G2631" t="str">
        <f t="shared" si="40"/>
        <v>Борзинский РЭСп/ст Даурия</v>
      </c>
    </row>
    <row r="2632" spans="2:7" x14ac:dyDescent="0.25">
      <c r="B2632" s="166">
        <v>101153413</v>
      </c>
      <c r="C2632" t="b">
        <v>1</v>
      </c>
      <c r="D2632" t="s">
        <v>8331</v>
      </c>
      <c r="E2632" t="s">
        <v>1</v>
      </c>
      <c r="F2632" t="s">
        <v>3327</v>
      </c>
      <c r="G2632" t="str">
        <f t="shared" si="40"/>
        <v>Дульдургинский РЭСс Дульдурга</v>
      </c>
    </row>
    <row r="2633" spans="2:7" x14ac:dyDescent="0.25">
      <c r="B2633" s="166">
        <v>101153414</v>
      </c>
      <c r="C2633" t="b">
        <v>1</v>
      </c>
      <c r="D2633" t="s">
        <v>8290</v>
      </c>
      <c r="E2633" t="s">
        <v>45</v>
      </c>
      <c r="F2633" t="s">
        <v>3319</v>
      </c>
      <c r="G2633" t="str">
        <f t="shared" si="40"/>
        <v>Центральный РЭСг Чита</v>
      </c>
    </row>
    <row r="2634" spans="2:7" x14ac:dyDescent="0.25">
      <c r="B2634" s="195">
        <v>101153437</v>
      </c>
      <c r="C2634" t="b">
        <v>1</v>
      </c>
      <c r="D2634" t="s">
        <v>8327</v>
      </c>
      <c r="E2634" t="s">
        <v>109</v>
      </c>
      <c r="F2634" t="s">
        <v>3337</v>
      </c>
      <c r="G2634" t="str">
        <f t="shared" si="40"/>
        <v>Балейский РЭСс Унда</v>
      </c>
    </row>
    <row r="2635" spans="2:7" x14ac:dyDescent="0.25">
      <c r="B2635" s="519">
        <v>101153563</v>
      </c>
      <c r="C2635" t="b">
        <v>1</v>
      </c>
      <c r="D2635" t="s">
        <v>8282</v>
      </c>
      <c r="E2635" t="s">
        <v>11</v>
      </c>
      <c r="F2635" t="s">
        <v>3524</v>
      </c>
      <c r="G2635" t="str">
        <f t="shared" si="40"/>
        <v>Борзинский РЭСп/ст Даурия</v>
      </c>
    </row>
    <row r="2636" spans="2:7" x14ac:dyDescent="0.25">
      <c r="B2636" s="175">
        <v>101153594</v>
      </c>
      <c r="C2636" t="b">
        <v>1</v>
      </c>
      <c r="D2636" t="s">
        <v>8322</v>
      </c>
      <c r="E2636" t="s">
        <v>28</v>
      </c>
      <c r="F2636" t="s">
        <v>7462</v>
      </c>
      <c r="G2636" t="str">
        <f t="shared" si="40"/>
        <v>Черновский РЭСс Засопка</v>
      </c>
    </row>
    <row r="2637" spans="2:7" x14ac:dyDescent="0.25">
      <c r="B2637" s="166">
        <v>101153638</v>
      </c>
      <c r="C2637" t="b">
        <v>1</v>
      </c>
      <c r="D2637" t="s">
        <v>8331</v>
      </c>
      <c r="E2637" t="s">
        <v>1</v>
      </c>
      <c r="F2637" t="s">
        <v>3327</v>
      </c>
      <c r="G2637" t="str">
        <f t="shared" si="40"/>
        <v>Дульдургинский РЭСс Дульдурга</v>
      </c>
    </row>
    <row r="2638" spans="2:7" x14ac:dyDescent="0.25">
      <c r="B2638" s="166">
        <v>101153641</v>
      </c>
      <c r="C2638" t="b">
        <v>1</v>
      </c>
      <c r="D2638" t="s">
        <v>8331</v>
      </c>
      <c r="E2638" t="s">
        <v>1</v>
      </c>
      <c r="F2638" t="s">
        <v>3327</v>
      </c>
      <c r="G2638" t="str">
        <f t="shared" ref="G2638:G2701" si="41">CONCATENATE(E2638,F2638)</f>
        <v>Дульдургинский РЭСс Дульдурга</v>
      </c>
    </row>
    <row r="2639" spans="2:7" x14ac:dyDescent="0.25">
      <c r="B2639" s="166">
        <v>101153685</v>
      </c>
      <c r="C2639" t="b">
        <v>1</v>
      </c>
      <c r="D2639" t="s">
        <v>8334</v>
      </c>
      <c r="E2639" t="s">
        <v>1</v>
      </c>
      <c r="F2639" t="s">
        <v>4239</v>
      </c>
      <c r="G2639" t="str">
        <f t="shared" si="41"/>
        <v>Дульдургинский РЭСс Алханай</v>
      </c>
    </row>
    <row r="2640" spans="2:7" x14ac:dyDescent="0.25">
      <c r="B2640" s="166">
        <v>101153776</v>
      </c>
      <c r="C2640" t="b">
        <v>1</v>
      </c>
      <c r="D2640" t="s">
        <v>8290</v>
      </c>
      <c r="E2640" t="s">
        <v>45</v>
      </c>
      <c r="F2640" t="s">
        <v>3319</v>
      </c>
      <c r="G2640" t="str">
        <f t="shared" si="41"/>
        <v>Центральный РЭСг Чита</v>
      </c>
    </row>
    <row r="2641" spans="2:7" x14ac:dyDescent="0.25">
      <c r="B2641" s="166">
        <v>101153825</v>
      </c>
      <c r="C2641" t="b">
        <v>1</v>
      </c>
      <c r="D2641" t="s">
        <v>8332</v>
      </c>
      <c r="E2641" t="s">
        <v>1</v>
      </c>
      <c r="F2641" t="s">
        <v>4237</v>
      </c>
      <c r="G2641" t="str">
        <f t="shared" si="41"/>
        <v>Дульдургинский РЭСс Узон</v>
      </c>
    </row>
    <row r="2642" spans="2:7" x14ac:dyDescent="0.25">
      <c r="B2642" s="166">
        <v>101153889</v>
      </c>
      <c r="C2642" t="b">
        <v>1</v>
      </c>
      <c r="D2642" t="s">
        <v>8334</v>
      </c>
      <c r="E2642" t="s">
        <v>1</v>
      </c>
      <c r="F2642" t="s">
        <v>4239</v>
      </c>
      <c r="G2642" t="str">
        <f t="shared" si="41"/>
        <v>Дульдургинский РЭСс Алханай</v>
      </c>
    </row>
    <row r="2643" spans="2:7" x14ac:dyDescent="0.25">
      <c r="B2643" s="175">
        <v>101153939</v>
      </c>
      <c r="C2643" t="b">
        <v>1</v>
      </c>
      <c r="D2643" t="s">
        <v>8317</v>
      </c>
      <c r="E2643" t="s">
        <v>28</v>
      </c>
      <c r="F2643" t="s">
        <v>3591</v>
      </c>
      <c r="G2643" t="str">
        <f t="shared" si="41"/>
        <v>Черновский РЭСп Энергетиков</v>
      </c>
    </row>
    <row r="2644" spans="2:7" x14ac:dyDescent="0.25">
      <c r="B2644" s="195">
        <v>101153951</v>
      </c>
      <c r="C2644" t="b">
        <v>1</v>
      </c>
      <c r="D2644" t="s">
        <v>8328</v>
      </c>
      <c r="E2644" t="s">
        <v>109</v>
      </c>
      <c r="F2644" t="s">
        <v>5415</v>
      </c>
      <c r="G2644" t="str">
        <f t="shared" si="41"/>
        <v>Балейский РЭСс Шелопугино</v>
      </c>
    </row>
    <row r="2645" spans="2:7" x14ac:dyDescent="0.25">
      <c r="B2645" s="166">
        <v>101154005</v>
      </c>
      <c r="C2645" t="b">
        <v>1</v>
      </c>
      <c r="D2645" t="s">
        <v>8331</v>
      </c>
      <c r="E2645" t="s">
        <v>1</v>
      </c>
      <c r="F2645" t="s">
        <v>3327</v>
      </c>
      <c r="G2645" t="str">
        <f t="shared" si="41"/>
        <v>Дульдургинский РЭСс Дульдурга</v>
      </c>
    </row>
    <row r="2646" spans="2:7" x14ac:dyDescent="0.25">
      <c r="B2646" s="175">
        <v>101154027</v>
      </c>
      <c r="C2646" t="b">
        <v>1</v>
      </c>
      <c r="D2646" t="s">
        <v>8317</v>
      </c>
      <c r="E2646" t="s">
        <v>28</v>
      </c>
      <c r="F2646" t="s">
        <v>3591</v>
      </c>
      <c r="G2646" t="str">
        <f t="shared" si="41"/>
        <v>Черновский РЭСп Энергетиков</v>
      </c>
    </row>
    <row r="2647" spans="2:7" x14ac:dyDescent="0.25">
      <c r="B2647" s="195">
        <v>101154029</v>
      </c>
      <c r="C2647" t="b">
        <v>1</v>
      </c>
      <c r="D2647" t="s">
        <v>8328</v>
      </c>
      <c r="E2647" t="s">
        <v>109</v>
      </c>
      <c r="F2647" t="s">
        <v>5415</v>
      </c>
      <c r="G2647" t="str">
        <f t="shared" si="41"/>
        <v>Балейский РЭСс Шелопугино</v>
      </c>
    </row>
    <row r="2648" spans="2:7" x14ac:dyDescent="0.25">
      <c r="B2648" s="166">
        <v>101154031</v>
      </c>
      <c r="C2648" t="b">
        <v>1</v>
      </c>
      <c r="D2648" t="s">
        <v>8330</v>
      </c>
      <c r="E2648" t="s">
        <v>43</v>
      </c>
      <c r="F2648" t="s">
        <v>4624</v>
      </c>
      <c r="G2648" t="str">
        <f t="shared" si="41"/>
        <v>Карымский РЭСс Нарын-Талача</v>
      </c>
    </row>
    <row r="2649" spans="2:7" x14ac:dyDescent="0.25">
      <c r="B2649" s="166">
        <v>101154087</v>
      </c>
      <c r="C2649" t="b">
        <v>1</v>
      </c>
      <c r="D2649" t="s">
        <v>8331</v>
      </c>
      <c r="E2649" t="s">
        <v>1</v>
      </c>
      <c r="F2649" t="s">
        <v>3327</v>
      </c>
      <c r="G2649" t="str">
        <f t="shared" si="41"/>
        <v>Дульдургинский РЭСс Дульдурга</v>
      </c>
    </row>
    <row r="2650" spans="2:7" x14ac:dyDescent="0.25">
      <c r="B2650" s="166">
        <v>101154104</v>
      </c>
      <c r="C2650" t="b">
        <v>1</v>
      </c>
      <c r="D2650" t="s">
        <v>8334</v>
      </c>
      <c r="E2650" t="s">
        <v>1</v>
      </c>
      <c r="F2650" t="s">
        <v>4239</v>
      </c>
      <c r="G2650" t="str">
        <f t="shared" si="41"/>
        <v>Дульдургинский РЭСс Алханай</v>
      </c>
    </row>
    <row r="2651" spans="2:7" x14ac:dyDescent="0.25">
      <c r="B2651" s="175">
        <v>101154118</v>
      </c>
      <c r="C2651" t="b">
        <v>1</v>
      </c>
      <c r="D2651" t="s">
        <v>8319</v>
      </c>
      <c r="E2651" t="s">
        <v>28</v>
      </c>
      <c r="F2651" t="s">
        <v>7462</v>
      </c>
      <c r="G2651" t="str">
        <f t="shared" si="41"/>
        <v>Черновский РЭСс Засопка</v>
      </c>
    </row>
    <row r="2652" spans="2:7" x14ac:dyDescent="0.25">
      <c r="B2652" s="166">
        <v>101154122</v>
      </c>
      <c r="C2652" t="b">
        <v>1</v>
      </c>
      <c r="D2652" t="s">
        <v>8332</v>
      </c>
      <c r="E2652" t="s">
        <v>1</v>
      </c>
      <c r="F2652" t="s">
        <v>4237</v>
      </c>
      <c r="G2652" t="str">
        <f t="shared" si="41"/>
        <v>Дульдургинский РЭСс Узон</v>
      </c>
    </row>
    <row r="2653" spans="2:7" x14ac:dyDescent="0.25">
      <c r="B2653" s="519">
        <v>101154144</v>
      </c>
      <c r="C2653" t="b">
        <v>1</v>
      </c>
      <c r="D2653" t="s">
        <v>8310</v>
      </c>
      <c r="E2653" t="s">
        <v>11</v>
      </c>
      <c r="F2653" t="s">
        <v>3524</v>
      </c>
      <c r="G2653" t="str">
        <f t="shared" si="41"/>
        <v>Борзинский РЭСп/ст Даурия</v>
      </c>
    </row>
    <row r="2654" spans="2:7" x14ac:dyDescent="0.25">
      <c r="B2654" s="166">
        <v>101154171</v>
      </c>
      <c r="C2654" t="b">
        <v>1</v>
      </c>
      <c r="D2654" t="s">
        <v>8334</v>
      </c>
      <c r="E2654" t="s">
        <v>1</v>
      </c>
      <c r="F2654" t="s">
        <v>4239</v>
      </c>
      <c r="G2654" t="str">
        <f t="shared" si="41"/>
        <v>Дульдургинский РЭСс Алханай</v>
      </c>
    </row>
    <row r="2655" spans="2:7" x14ac:dyDescent="0.25">
      <c r="B2655" s="166">
        <v>101154248</v>
      </c>
      <c r="C2655" t="b">
        <v>1</v>
      </c>
      <c r="D2655" t="s">
        <v>8331</v>
      </c>
      <c r="E2655" t="s">
        <v>1</v>
      </c>
      <c r="F2655" t="s">
        <v>3327</v>
      </c>
      <c r="G2655" t="str">
        <f t="shared" si="41"/>
        <v>Дульдургинский РЭСс Дульдурга</v>
      </c>
    </row>
    <row r="2656" spans="2:7" x14ac:dyDescent="0.25">
      <c r="B2656" s="166">
        <v>101154256</v>
      </c>
      <c r="C2656" t="b">
        <v>1</v>
      </c>
      <c r="D2656" t="s">
        <v>8331</v>
      </c>
      <c r="E2656" t="s">
        <v>1</v>
      </c>
      <c r="F2656" t="s">
        <v>3327</v>
      </c>
      <c r="G2656" t="str">
        <f t="shared" si="41"/>
        <v>Дульдургинский РЭСс Дульдурга</v>
      </c>
    </row>
    <row r="2657" spans="2:7" x14ac:dyDescent="0.25">
      <c r="B2657" s="175">
        <v>101154293</v>
      </c>
      <c r="C2657" t="b">
        <v>1</v>
      </c>
      <c r="D2657" t="s">
        <v>8322</v>
      </c>
      <c r="E2657" t="s">
        <v>28</v>
      </c>
      <c r="F2657" t="s">
        <v>7462</v>
      </c>
      <c r="G2657" t="str">
        <f t="shared" si="41"/>
        <v>Черновский РЭСс Засопка</v>
      </c>
    </row>
    <row r="2658" spans="2:7" x14ac:dyDescent="0.25">
      <c r="B2658" s="166">
        <v>101154313</v>
      </c>
      <c r="C2658" t="b">
        <v>1</v>
      </c>
      <c r="D2658" t="s">
        <v>8300</v>
      </c>
      <c r="E2658" t="s">
        <v>45</v>
      </c>
      <c r="F2658" t="s">
        <v>3319</v>
      </c>
      <c r="G2658" t="str">
        <f t="shared" si="41"/>
        <v>Центральный РЭСг Чита</v>
      </c>
    </row>
    <row r="2659" spans="2:7" x14ac:dyDescent="0.25">
      <c r="B2659" s="166">
        <v>101154345</v>
      </c>
      <c r="C2659" t="b">
        <v>1</v>
      </c>
      <c r="D2659" t="s">
        <v>8331</v>
      </c>
      <c r="E2659" t="s">
        <v>1</v>
      </c>
      <c r="F2659" t="s">
        <v>3327</v>
      </c>
      <c r="G2659" t="str">
        <f t="shared" si="41"/>
        <v>Дульдургинский РЭСс Дульдурга</v>
      </c>
    </row>
    <row r="2660" spans="2:7" x14ac:dyDescent="0.25">
      <c r="B2660" s="166">
        <v>101154362</v>
      </c>
      <c r="C2660" t="b">
        <v>1</v>
      </c>
      <c r="D2660" t="s">
        <v>8331</v>
      </c>
      <c r="E2660" t="s">
        <v>1</v>
      </c>
      <c r="F2660" t="s">
        <v>3327</v>
      </c>
      <c r="G2660" t="str">
        <f t="shared" si="41"/>
        <v>Дульдургинский РЭСс Дульдурга</v>
      </c>
    </row>
    <row r="2661" spans="2:7" x14ac:dyDescent="0.25">
      <c r="B2661" s="166">
        <v>101154397</v>
      </c>
      <c r="C2661" t="b">
        <v>1</v>
      </c>
      <c r="D2661" t="s">
        <v>8331</v>
      </c>
      <c r="E2661" t="s">
        <v>1</v>
      </c>
      <c r="F2661" t="s">
        <v>3327</v>
      </c>
      <c r="G2661" t="str">
        <f t="shared" si="41"/>
        <v>Дульдургинский РЭСс Дульдурга</v>
      </c>
    </row>
    <row r="2662" spans="2:7" x14ac:dyDescent="0.25">
      <c r="B2662" s="175">
        <v>101154398</v>
      </c>
      <c r="C2662" t="b">
        <v>1</v>
      </c>
      <c r="D2662" t="s">
        <v>8320</v>
      </c>
      <c r="E2662" t="s">
        <v>28</v>
      </c>
      <c r="F2662" t="s">
        <v>3591</v>
      </c>
      <c r="G2662" t="str">
        <f t="shared" si="41"/>
        <v>Черновский РЭСп Энергетиков</v>
      </c>
    </row>
    <row r="2663" spans="2:7" x14ac:dyDescent="0.25">
      <c r="B2663" s="195">
        <v>101154436</v>
      </c>
      <c r="C2663" t="b">
        <v>1</v>
      </c>
      <c r="D2663" t="s">
        <v>8328</v>
      </c>
      <c r="E2663" t="s">
        <v>109</v>
      </c>
      <c r="F2663" t="s">
        <v>5415</v>
      </c>
      <c r="G2663" t="str">
        <f t="shared" si="41"/>
        <v>Балейский РЭСс Шелопугино</v>
      </c>
    </row>
    <row r="2664" spans="2:7" x14ac:dyDescent="0.25">
      <c r="B2664" s="519">
        <v>101154631</v>
      </c>
      <c r="C2664" t="b">
        <v>1</v>
      </c>
      <c r="D2664" t="s">
        <v>8282</v>
      </c>
      <c r="E2664" t="s">
        <v>11</v>
      </c>
      <c r="F2664" t="s">
        <v>3524</v>
      </c>
      <c r="G2664" t="str">
        <f t="shared" si="41"/>
        <v>Борзинский РЭСп/ст Даурия</v>
      </c>
    </row>
    <row r="2665" spans="2:7" x14ac:dyDescent="0.25">
      <c r="B2665" s="175">
        <v>101154646</v>
      </c>
      <c r="C2665" t="b">
        <v>1</v>
      </c>
      <c r="D2665" t="s">
        <v>8316</v>
      </c>
      <c r="E2665" t="s">
        <v>28</v>
      </c>
      <c r="F2665" t="s">
        <v>3594</v>
      </c>
      <c r="G2665" t="str">
        <f t="shared" si="41"/>
        <v>Черновский РЭСп ЧЭС</v>
      </c>
    </row>
    <row r="2666" spans="2:7" x14ac:dyDescent="0.25">
      <c r="B2666" s="166">
        <v>101154647</v>
      </c>
      <c r="C2666" t="b">
        <v>1</v>
      </c>
      <c r="D2666" t="s">
        <v>8290</v>
      </c>
      <c r="E2666" t="s">
        <v>45</v>
      </c>
      <c r="F2666" t="s">
        <v>3319</v>
      </c>
      <c r="G2666" t="str">
        <f t="shared" si="41"/>
        <v>Центральный РЭСг Чита</v>
      </c>
    </row>
    <row r="2667" spans="2:7" x14ac:dyDescent="0.25">
      <c r="B2667" s="166">
        <v>101154718</v>
      </c>
      <c r="C2667" t="b">
        <v>1</v>
      </c>
      <c r="D2667" t="s">
        <v>8334</v>
      </c>
      <c r="E2667" t="s">
        <v>1</v>
      </c>
      <c r="F2667" t="s">
        <v>4239</v>
      </c>
      <c r="G2667" t="str">
        <f t="shared" si="41"/>
        <v>Дульдургинский РЭСс Алханай</v>
      </c>
    </row>
    <row r="2668" spans="2:7" x14ac:dyDescent="0.25">
      <c r="B2668" s="166">
        <v>101154723</v>
      </c>
      <c r="C2668" t="b">
        <v>1</v>
      </c>
      <c r="D2668" t="s">
        <v>8290</v>
      </c>
      <c r="E2668" t="s">
        <v>45</v>
      </c>
      <c r="F2668" t="s">
        <v>3319</v>
      </c>
      <c r="G2668" t="str">
        <f t="shared" si="41"/>
        <v>Центральный РЭСг Чита</v>
      </c>
    </row>
    <row r="2669" spans="2:7" x14ac:dyDescent="0.25">
      <c r="B2669" s="175">
        <v>101154752</v>
      </c>
      <c r="C2669" t="b">
        <v>1</v>
      </c>
      <c r="D2669" t="s">
        <v>8317</v>
      </c>
      <c r="E2669" t="s">
        <v>28</v>
      </c>
      <c r="F2669" t="s">
        <v>3591</v>
      </c>
      <c r="G2669" t="str">
        <f t="shared" si="41"/>
        <v>Черновский РЭСп Энергетиков</v>
      </c>
    </row>
    <row r="2670" spans="2:7" x14ac:dyDescent="0.25">
      <c r="B2670" s="166">
        <v>101154800</v>
      </c>
      <c r="C2670" t="b">
        <v>1</v>
      </c>
      <c r="D2670" t="s">
        <v>8331</v>
      </c>
      <c r="E2670" t="s">
        <v>1</v>
      </c>
      <c r="F2670" t="s">
        <v>3327</v>
      </c>
      <c r="G2670" t="str">
        <f t="shared" si="41"/>
        <v>Дульдургинский РЭСс Дульдурга</v>
      </c>
    </row>
    <row r="2671" spans="2:7" x14ac:dyDescent="0.25">
      <c r="B2671" s="195">
        <v>101154814</v>
      </c>
      <c r="C2671" t="b">
        <v>1</v>
      </c>
      <c r="D2671" t="s">
        <v>8326</v>
      </c>
      <c r="E2671" t="s">
        <v>109</v>
      </c>
      <c r="F2671" t="s">
        <v>5413</v>
      </c>
      <c r="G2671" t="str">
        <f t="shared" si="41"/>
        <v>Балейский РЭСс Ундино-Поселье</v>
      </c>
    </row>
    <row r="2672" spans="2:7" x14ac:dyDescent="0.25">
      <c r="B2672" s="166">
        <v>101154821</v>
      </c>
      <c r="C2672" t="b">
        <v>1</v>
      </c>
      <c r="D2672" t="s">
        <v>8334</v>
      </c>
      <c r="E2672" t="s">
        <v>1</v>
      </c>
      <c r="F2672" t="s">
        <v>4239</v>
      </c>
      <c r="G2672" t="str">
        <f t="shared" si="41"/>
        <v>Дульдургинский РЭСс Алханай</v>
      </c>
    </row>
    <row r="2673" spans="2:7" x14ac:dyDescent="0.25">
      <c r="B2673" s="166">
        <v>101154832</v>
      </c>
      <c r="C2673" t="b">
        <v>1</v>
      </c>
      <c r="D2673" t="s">
        <v>8334</v>
      </c>
      <c r="E2673" t="s">
        <v>1</v>
      </c>
      <c r="F2673" t="s">
        <v>4239</v>
      </c>
      <c r="G2673" t="str">
        <f t="shared" si="41"/>
        <v>Дульдургинский РЭСс Алханай</v>
      </c>
    </row>
    <row r="2674" spans="2:7" x14ac:dyDescent="0.25">
      <c r="B2674" s="195">
        <v>101154891</v>
      </c>
      <c r="C2674" t="b">
        <v>1</v>
      </c>
      <c r="D2674" t="s">
        <v>8285</v>
      </c>
      <c r="E2674" t="s">
        <v>8278</v>
      </c>
      <c r="F2674" t="s">
        <v>3570</v>
      </c>
      <c r="G2674" t="str">
        <f t="shared" si="41"/>
        <v>Петровск-Забайкальскнп Катангар Лесоучасток</v>
      </c>
    </row>
    <row r="2675" spans="2:7" x14ac:dyDescent="0.25">
      <c r="B2675" s="175">
        <v>101154924</v>
      </c>
      <c r="C2675" t="b">
        <v>1</v>
      </c>
      <c r="D2675" t="s">
        <v>8299</v>
      </c>
      <c r="E2675" t="s">
        <v>108</v>
      </c>
      <c r="F2675" t="s">
        <v>3326</v>
      </c>
      <c r="G2675" t="str">
        <f t="shared" si="41"/>
        <v>Холбонский РЭСпгт Первомайский</v>
      </c>
    </row>
    <row r="2676" spans="2:7" x14ac:dyDescent="0.25">
      <c r="B2676" s="519">
        <v>101155068</v>
      </c>
      <c r="C2676" t="b">
        <v>1</v>
      </c>
      <c r="D2676" t="s">
        <v>8282</v>
      </c>
      <c r="E2676" t="s">
        <v>11</v>
      </c>
      <c r="F2676" t="s">
        <v>3524</v>
      </c>
      <c r="G2676" t="str">
        <f t="shared" si="41"/>
        <v>Борзинский РЭСп/ст Даурия</v>
      </c>
    </row>
    <row r="2677" spans="2:7" x14ac:dyDescent="0.25">
      <c r="B2677" s="166">
        <v>101155070</v>
      </c>
      <c r="C2677" t="b">
        <v>1</v>
      </c>
      <c r="D2677" t="s">
        <v>8280</v>
      </c>
      <c r="E2677" t="s">
        <v>45</v>
      </c>
      <c r="F2677" t="s">
        <v>3319</v>
      </c>
      <c r="G2677" t="str">
        <f t="shared" si="41"/>
        <v>Центральный РЭСг Чита</v>
      </c>
    </row>
    <row r="2678" spans="2:7" x14ac:dyDescent="0.25">
      <c r="B2678" s="166">
        <v>101155099</v>
      </c>
      <c r="C2678" t="b">
        <v>1</v>
      </c>
      <c r="D2678" t="s">
        <v>8334</v>
      </c>
      <c r="E2678" t="s">
        <v>1</v>
      </c>
      <c r="F2678" t="s">
        <v>4239</v>
      </c>
      <c r="G2678" t="str">
        <f t="shared" si="41"/>
        <v>Дульдургинский РЭСс Алханай</v>
      </c>
    </row>
    <row r="2679" spans="2:7" x14ac:dyDescent="0.25">
      <c r="B2679" s="520">
        <v>101155108</v>
      </c>
      <c r="C2679" t="b">
        <v>1</v>
      </c>
      <c r="D2679" t="s">
        <v>8281</v>
      </c>
      <c r="E2679" t="s">
        <v>11</v>
      </c>
      <c r="F2679" t="s">
        <v>3316</v>
      </c>
      <c r="G2679" t="str">
        <f t="shared" si="41"/>
        <v>Борзинский РЭСг Борзя</v>
      </c>
    </row>
    <row r="2680" spans="2:7" x14ac:dyDescent="0.25">
      <c r="B2680" s="166">
        <v>101155144</v>
      </c>
      <c r="C2680" t="b">
        <v>1</v>
      </c>
      <c r="D2680" t="s">
        <v>8332</v>
      </c>
      <c r="E2680" t="s">
        <v>1</v>
      </c>
      <c r="F2680" t="s">
        <v>4237</v>
      </c>
      <c r="G2680" t="str">
        <f t="shared" si="41"/>
        <v>Дульдургинский РЭСс Узон</v>
      </c>
    </row>
    <row r="2681" spans="2:7" x14ac:dyDescent="0.25">
      <c r="B2681" s="175">
        <v>101155199</v>
      </c>
      <c r="C2681" t="b">
        <v>1</v>
      </c>
      <c r="D2681" t="s">
        <v>8317</v>
      </c>
      <c r="E2681" t="s">
        <v>28</v>
      </c>
      <c r="F2681" t="s">
        <v>3591</v>
      </c>
      <c r="G2681" t="str">
        <f t="shared" si="41"/>
        <v>Черновский РЭСп Энергетиков</v>
      </c>
    </row>
    <row r="2682" spans="2:7" x14ac:dyDescent="0.25">
      <c r="B2682" s="166">
        <v>101155204</v>
      </c>
      <c r="C2682" t="b">
        <v>1</v>
      </c>
      <c r="D2682" t="s">
        <v>8331</v>
      </c>
      <c r="E2682" t="s">
        <v>1</v>
      </c>
      <c r="F2682" t="s">
        <v>3327</v>
      </c>
      <c r="G2682" t="str">
        <f t="shared" si="41"/>
        <v>Дульдургинский РЭСс Дульдурга</v>
      </c>
    </row>
    <row r="2683" spans="2:7" x14ac:dyDescent="0.25">
      <c r="B2683" s="166">
        <v>101155237</v>
      </c>
      <c r="C2683" t="b">
        <v>1</v>
      </c>
      <c r="D2683" t="s">
        <v>8290</v>
      </c>
      <c r="E2683" t="s">
        <v>45</v>
      </c>
      <c r="F2683" t="s">
        <v>3319</v>
      </c>
      <c r="G2683" t="str">
        <f t="shared" si="41"/>
        <v>Центральный РЭСг Чита</v>
      </c>
    </row>
    <row r="2684" spans="2:7" x14ac:dyDescent="0.25">
      <c r="B2684" s="166">
        <v>101155239</v>
      </c>
      <c r="C2684" t="b">
        <v>1</v>
      </c>
      <c r="D2684" t="s">
        <v>8290</v>
      </c>
      <c r="E2684" t="s">
        <v>45</v>
      </c>
      <c r="F2684" t="s">
        <v>3319</v>
      </c>
      <c r="G2684" t="str">
        <f t="shared" si="41"/>
        <v>Центральный РЭСг Чита</v>
      </c>
    </row>
    <row r="2685" spans="2:7" x14ac:dyDescent="0.25">
      <c r="B2685" s="166">
        <v>101155245</v>
      </c>
      <c r="C2685" t="b">
        <v>1</v>
      </c>
      <c r="D2685" t="s">
        <v>8330</v>
      </c>
      <c r="E2685" t="s">
        <v>43</v>
      </c>
      <c r="F2685" t="s">
        <v>4624</v>
      </c>
      <c r="G2685" t="str">
        <f t="shared" si="41"/>
        <v>Карымский РЭСс Нарын-Талача</v>
      </c>
    </row>
    <row r="2686" spans="2:7" x14ac:dyDescent="0.25">
      <c r="B2686" s="166">
        <v>101155308</v>
      </c>
      <c r="C2686" t="b">
        <v>1</v>
      </c>
      <c r="D2686" t="s">
        <v>8330</v>
      </c>
      <c r="E2686" t="s">
        <v>43</v>
      </c>
      <c r="F2686" t="s">
        <v>4624</v>
      </c>
      <c r="G2686" t="str">
        <f t="shared" si="41"/>
        <v>Карымский РЭСс Нарын-Талача</v>
      </c>
    </row>
    <row r="2687" spans="2:7" x14ac:dyDescent="0.25">
      <c r="B2687" s="166">
        <v>101155325</v>
      </c>
      <c r="C2687" t="b">
        <v>1</v>
      </c>
      <c r="D2687" t="s">
        <v>8330</v>
      </c>
      <c r="E2687" t="s">
        <v>43</v>
      </c>
      <c r="F2687" t="s">
        <v>4608</v>
      </c>
      <c r="G2687" t="str">
        <f t="shared" si="41"/>
        <v>Карымский РЭСс Верхняя Талача</v>
      </c>
    </row>
    <row r="2688" spans="2:7" x14ac:dyDescent="0.25">
      <c r="B2688" s="166">
        <v>101155408</v>
      </c>
      <c r="C2688" t="b">
        <v>1</v>
      </c>
      <c r="D2688" t="s">
        <v>8290</v>
      </c>
      <c r="E2688" t="s">
        <v>45</v>
      </c>
      <c r="F2688" t="s">
        <v>3319</v>
      </c>
      <c r="G2688" t="str">
        <f t="shared" si="41"/>
        <v>Центральный РЭСг Чита</v>
      </c>
    </row>
    <row r="2689" spans="2:7" x14ac:dyDescent="0.25">
      <c r="B2689" s="166">
        <v>101155431</v>
      </c>
      <c r="C2689" t="b">
        <v>1</v>
      </c>
      <c r="D2689" t="s">
        <v>8300</v>
      </c>
      <c r="E2689" t="s">
        <v>45</v>
      </c>
      <c r="F2689" t="s">
        <v>3319</v>
      </c>
      <c r="G2689" t="str">
        <f t="shared" si="41"/>
        <v>Центральный РЭСг Чита</v>
      </c>
    </row>
    <row r="2690" spans="2:7" x14ac:dyDescent="0.25">
      <c r="B2690" s="175">
        <v>101155447</v>
      </c>
      <c r="C2690" t="b">
        <v>1</v>
      </c>
      <c r="D2690" t="s">
        <v>8317</v>
      </c>
      <c r="E2690" t="s">
        <v>28</v>
      </c>
      <c r="F2690" t="s">
        <v>3591</v>
      </c>
      <c r="G2690" t="str">
        <f t="shared" si="41"/>
        <v>Черновский РЭСп Энергетиков</v>
      </c>
    </row>
    <row r="2691" spans="2:7" x14ac:dyDescent="0.25">
      <c r="B2691" s="166">
        <v>101155509</v>
      </c>
      <c r="C2691" t="b">
        <v>1</v>
      </c>
      <c r="D2691" t="s">
        <v>8332</v>
      </c>
      <c r="E2691" t="s">
        <v>1</v>
      </c>
      <c r="F2691" t="s">
        <v>4237</v>
      </c>
      <c r="G2691" t="str">
        <f t="shared" si="41"/>
        <v>Дульдургинский РЭСс Узон</v>
      </c>
    </row>
    <row r="2692" spans="2:7" x14ac:dyDescent="0.25">
      <c r="B2692" s="166">
        <v>101155632</v>
      </c>
      <c r="C2692" t="b">
        <v>1</v>
      </c>
      <c r="D2692" t="s">
        <v>8332</v>
      </c>
      <c r="E2692" t="s">
        <v>1</v>
      </c>
      <c r="F2692" t="s">
        <v>4237</v>
      </c>
      <c r="G2692" t="str">
        <f t="shared" si="41"/>
        <v>Дульдургинский РЭСс Узон</v>
      </c>
    </row>
    <row r="2693" spans="2:7" x14ac:dyDescent="0.25">
      <c r="B2693" s="519">
        <v>101155711</v>
      </c>
      <c r="C2693" t="b">
        <v>1</v>
      </c>
      <c r="D2693" t="s">
        <v>8282</v>
      </c>
      <c r="E2693" t="s">
        <v>11</v>
      </c>
      <c r="F2693" t="s">
        <v>3524</v>
      </c>
      <c r="G2693" t="str">
        <f t="shared" si="41"/>
        <v>Борзинский РЭСп/ст Даурия</v>
      </c>
    </row>
    <row r="2694" spans="2:7" x14ac:dyDescent="0.25">
      <c r="B2694" s="519">
        <v>101155824</v>
      </c>
      <c r="C2694" t="b">
        <v>1</v>
      </c>
      <c r="D2694" t="s">
        <v>8282</v>
      </c>
      <c r="E2694" t="s">
        <v>11</v>
      </c>
      <c r="F2694" t="s">
        <v>3524</v>
      </c>
      <c r="G2694" t="str">
        <f t="shared" si="41"/>
        <v>Борзинский РЭСп/ст Даурия</v>
      </c>
    </row>
    <row r="2695" spans="2:7" x14ac:dyDescent="0.25">
      <c r="B2695" s="175">
        <v>101155846</v>
      </c>
      <c r="C2695" t="b">
        <v>1</v>
      </c>
      <c r="D2695" t="s">
        <v>8289</v>
      </c>
      <c r="E2695" t="s">
        <v>108</v>
      </c>
      <c r="F2695" t="s">
        <v>5406</v>
      </c>
      <c r="G2695" t="str">
        <f t="shared" si="41"/>
        <v>Холбонский РЭСс Сухайтуй</v>
      </c>
    </row>
    <row r="2696" spans="2:7" x14ac:dyDescent="0.25">
      <c r="B2696" s="195">
        <v>101155874</v>
      </c>
      <c r="C2696" t="b">
        <v>1</v>
      </c>
      <c r="D2696" t="s">
        <v>8325</v>
      </c>
      <c r="E2696" t="s">
        <v>109</v>
      </c>
      <c r="F2696" t="s">
        <v>5413</v>
      </c>
      <c r="G2696" t="str">
        <f t="shared" si="41"/>
        <v>Балейский РЭСс Ундино-Поселье</v>
      </c>
    </row>
    <row r="2697" spans="2:7" x14ac:dyDescent="0.25">
      <c r="B2697" s="175">
        <v>101155935</v>
      </c>
      <c r="C2697" t="b">
        <v>1</v>
      </c>
      <c r="D2697" t="s">
        <v>8322</v>
      </c>
      <c r="E2697" t="s">
        <v>28</v>
      </c>
      <c r="F2697" t="s">
        <v>7462</v>
      </c>
      <c r="G2697" t="str">
        <f t="shared" si="41"/>
        <v>Черновский РЭСс Засопка</v>
      </c>
    </row>
    <row r="2698" spans="2:7" x14ac:dyDescent="0.25">
      <c r="B2698" s="519">
        <v>101155951</v>
      </c>
      <c r="C2698" t="b">
        <v>1</v>
      </c>
      <c r="D2698" t="s">
        <v>8282</v>
      </c>
      <c r="E2698" t="s">
        <v>11</v>
      </c>
      <c r="F2698" t="s">
        <v>3524</v>
      </c>
      <c r="G2698" t="str">
        <f t="shared" si="41"/>
        <v>Борзинский РЭСп/ст Даурия</v>
      </c>
    </row>
    <row r="2699" spans="2:7" x14ac:dyDescent="0.25">
      <c r="B2699" s="519">
        <v>101155972</v>
      </c>
      <c r="C2699" t="b">
        <v>1</v>
      </c>
      <c r="D2699" t="s">
        <v>8282</v>
      </c>
      <c r="E2699" t="s">
        <v>11</v>
      </c>
      <c r="F2699" t="s">
        <v>3524</v>
      </c>
      <c r="G2699" t="str">
        <f t="shared" si="41"/>
        <v>Борзинский РЭСп/ст Даурия</v>
      </c>
    </row>
    <row r="2700" spans="2:7" x14ac:dyDescent="0.25">
      <c r="B2700" s="166">
        <v>101156021</v>
      </c>
      <c r="C2700" t="b">
        <v>1</v>
      </c>
      <c r="D2700" t="s">
        <v>8330</v>
      </c>
      <c r="E2700" t="s">
        <v>43</v>
      </c>
      <c r="F2700" t="s">
        <v>4608</v>
      </c>
      <c r="G2700" t="str">
        <f t="shared" si="41"/>
        <v>Карымский РЭСс Верхняя Талача</v>
      </c>
    </row>
    <row r="2701" spans="2:7" x14ac:dyDescent="0.25">
      <c r="B2701" s="428">
        <v>101156028</v>
      </c>
      <c r="C2701" t="b">
        <v>1</v>
      </c>
      <c r="D2701" t="s">
        <v>8307</v>
      </c>
      <c r="E2701" t="s">
        <v>46</v>
      </c>
      <c r="F2701" t="s">
        <v>3319</v>
      </c>
      <c r="G2701" t="str">
        <f t="shared" si="41"/>
        <v>Читинский РЭСг Чита</v>
      </c>
    </row>
    <row r="2702" spans="2:7" x14ac:dyDescent="0.25">
      <c r="B2702" s="519">
        <v>101156066</v>
      </c>
      <c r="C2702" t="b">
        <v>1</v>
      </c>
      <c r="D2702" t="s">
        <v>8282</v>
      </c>
      <c r="E2702" t="s">
        <v>11</v>
      </c>
      <c r="F2702" t="s">
        <v>3524</v>
      </c>
      <c r="G2702" t="str">
        <f t="shared" ref="G2702:G2765" si="42">CONCATENATE(E2702,F2702)</f>
        <v>Борзинский РЭСп/ст Даурия</v>
      </c>
    </row>
    <row r="2703" spans="2:7" x14ac:dyDescent="0.25">
      <c r="B2703" s="175">
        <v>101156070</v>
      </c>
      <c r="C2703" t="b">
        <v>1</v>
      </c>
      <c r="D2703" t="s">
        <v>8322</v>
      </c>
      <c r="E2703" t="s">
        <v>28</v>
      </c>
      <c r="F2703" t="s">
        <v>7462</v>
      </c>
      <c r="G2703" t="str">
        <f t="shared" si="42"/>
        <v>Черновский РЭСс Засопка</v>
      </c>
    </row>
    <row r="2704" spans="2:7" x14ac:dyDescent="0.25">
      <c r="B2704" s="166">
        <v>101156089</v>
      </c>
      <c r="C2704" t="b">
        <v>1</v>
      </c>
      <c r="D2704" t="s">
        <v>8330</v>
      </c>
      <c r="E2704" t="s">
        <v>43</v>
      </c>
      <c r="F2704" t="s">
        <v>4624</v>
      </c>
      <c r="G2704" t="str">
        <f t="shared" si="42"/>
        <v>Карымский РЭСс Нарын-Талача</v>
      </c>
    </row>
    <row r="2705" spans="2:7" x14ac:dyDescent="0.25">
      <c r="B2705" s="195">
        <v>101156117</v>
      </c>
      <c r="C2705" t="b">
        <v>1</v>
      </c>
      <c r="D2705" t="s">
        <v>8325</v>
      </c>
      <c r="E2705" t="s">
        <v>109</v>
      </c>
      <c r="F2705" t="s">
        <v>5413</v>
      </c>
      <c r="G2705" t="str">
        <f t="shared" si="42"/>
        <v>Балейский РЭСс Ундино-Поселье</v>
      </c>
    </row>
    <row r="2706" spans="2:7" x14ac:dyDescent="0.25">
      <c r="B2706" s="195">
        <v>101156205</v>
      </c>
      <c r="C2706" t="b">
        <v>1</v>
      </c>
      <c r="D2706" t="s">
        <v>8325</v>
      </c>
      <c r="E2706" t="s">
        <v>109</v>
      </c>
      <c r="F2706" t="s">
        <v>5413</v>
      </c>
      <c r="G2706" t="str">
        <f t="shared" si="42"/>
        <v>Балейский РЭСс Ундино-Поселье</v>
      </c>
    </row>
    <row r="2707" spans="2:7" x14ac:dyDescent="0.25">
      <c r="B2707" s="166">
        <v>101156304</v>
      </c>
      <c r="C2707" t="b">
        <v>1</v>
      </c>
      <c r="D2707" t="s">
        <v>8330</v>
      </c>
      <c r="E2707" t="s">
        <v>43</v>
      </c>
      <c r="F2707" t="s">
        <v>4624</v>
      </c>
      <c r="G2707" t="str">
        <f t="shared" si="42"/>
        <v>Карымский РЭСс Нарын-Талача</v>
      </c>
    </row>
    <row r="2708" spans="2:7" x14ac:dyDescent="0.25">
      <c r="B2708" s="195">
        <v>101156318</v>
      </c>
      <c r="C2708" t="b">
        <v>1</v>
      </c>
      <c r="D2708" t="s">
        <v>8325</v>
      </c>
      <c r="E2708" t="s">
        <v>109</v>
      </c>
      <c r="F2708" t="s">
        <v>5413</v>
      </c>
      <c r="G2708" t="str">
        <f t="shared" si="42"/>
        <v>Балейский РЭСс Ундино-Поселье</v>
      </c>
    </row>
    <row r="2709" spans="2:7" x14ac:dyDescent="0.25">
      <c r="B2709" s="166">
        <v>101156347</v>
      </c>
      <c r="C2709" t="b">
        <v>1</v>
      </c>
      <c r="D2709" t="s">
        <v>8330</v>
      </c>
      <c r="E2709" t="s">
        <v>43</v>
      </c>
      <c r="F2709" t="s">
        <v>4624</v>
      </c>
      <c r="G2709" t="str">
        <f t="shared" si="42"/>
        <v>Карымский РЭСс Нарын-Талача</v>
      </c>
    </row>
    <row r="2710" spans="2:7" x14ac:dyDescent="0.25">
      <c r="B2710" s="175">
        <v>101156438</v>
      </c>
      <c r="C2710" t="b">
        <v>1</v>
      </c>
      <c r="D2710" t="s">
        <v>8317</v>
      </c>
      <c r="E2710" t="s">
        <v>28</v>
      </c>
      <c r="F2710" t="s">
        <v>3591</v>
      </c>
      <c r="G2710" t="str">
        <f t="shared" si="42"/>
        <v>Черновский РЭСп Энергетиков</v>
      </c>
    </row>
    <row r="2711" spans="2:7" x14ac:dyDescent="0.25">
      <c r="B2711" s="519">
        <v>101156452</v>
      </c>
      <c r="C2711" t="b">
        <v>1</v>
      </c>
      <c r="D2711" t="s">
        <v>8282</v>
      </c>
      <c r="E2711" t="s">
        <v>11</v>
      </c>
      <c r="F2711" t="s">
        <v>3524</v>
      </c>
      <c r="G2711" t="str">
        <f t="shared" si="42"/>
        <v>Борзинский РЭСп/ст Даурия</v>
      </c>
    </row>
    <row r="2712" spans="2:7" x14ac:dyDescent="0.25">
      <c r="B2712" s="195">
        <v>101156459</v>
      </c>
      <c r="C2712" t="b">
        <v>1</v>
      </c>
      <c r="D2712" t="s">
        <v>8328</v>
      </c>
      <c r="E2712" t="s">
        <v>109</v>
      </c>
      <c r="F2712" t="s">
        <v>5415</v>
      </c>
      <c r="G2712" t="str">
        <f t="shared" si="42"/>
        <v>Балейский РЭСс Шелопугино</v>
      </c>
    </row>
    <row r="2713" spans="2:7" x14ac:dyDescent="0.25">
      <c r="B2713" s="175">
        <v>101156477</v>
      </c>
      <c r="C2713" t="b">
        <v>1</v>
      </c>
      <c r="D2713" t="s">
        <v>8322</v>
      </c>
      <c r="E2713" t="s">
        <v>28</v>
      </c>
      <c r="F2713" t="s">
        <v>7462</v>
      </c>
      <c r="G2713" t="str">
        <f t="shared" si="42"/>
        <v>Черновский РЭСс Засопка</v>
      </c>
    </row>
    <row r="2714" spans="2:7" x14ac:dyDescent="0.25">
      <c r="B2714" s="195">
        <v>101156514</v>
      </c>
      <c r="C2714" t="b">
        <v>1</v>
      </c>
      <c r="D2714" t="s">
        <v>8325</v>
      </c>
      <c r="E2714" t="s">
        <v>109</v>
      </c>
      <c r="F2714" t="s">
        <v>5413</v>
      </c>
      <c r="G2714" t="str">
        <f t="shared" si="42"/>
        <v>Балейский РЭСс Ундино-Поселье</v>
      </c>
    </row>
    <row r="2715" spans="2:7" x14ac:dyDescent="0.25">
      <c r="B2715" s="166">
        <v>101156520</v>
      </c>
      <c r="C2715" t="b">
        <v>1</v>
      </c>
      <c r="D2715" t="s">
        <v>8331</v>
      </c>
      <c r="E2715" t="s">
        <v>1</v>
      </c>
      <c r="F2715" t="s">
        <v>3327</v>
      </c>
      <c r="G2715" t="str">
        <f t="shared" si="42"/>
        <v>Дульдургинский РЭСс Дульдурга</v>
      </c>
    </row>
    <row r="2716" spans="2:7" x14ac:dyDescent="0.25">
      <c r="B2716" s="175">
        <v>101156596</v>
      </c>
      <c r="C2716" t="b">
        <v>1</v>
      </c>
      <c r="D2716" t="s">
        <v>8316</v>
      </c>
      <c r="E2716" t="s">
        <v>28</v>
      </c>
      <c r="F2716" t="s">
        <v>3594</v>
      </c>
      <c r="G2716" t="str">
        <f t="shared" si="42"/>
        <v>Черновский РЭСп ЧЭС</v>
      </c>
    </row>
    <row r="2717" spans="2:7" x14ac:dyDescent="0.25">
      <c r="B2717" s="166">
        <v>101156673</v>
      </c>
      <c r="C2717" t="b">
        <v>1</v>
      </c>
      <c r="D2717" t="s">
        <v>8331</v>
      </c>
      <c r="E2717" t="s">
        <v>1</v>
      </c>
      <c r="F2717" t="s">
        <v>3327</v>
      </c>
      <c r="G2717" t="str">
        <f t="shared" si="42"/>
        <v>Дульдургинский РЭСс Дульдурга</v>
      </c>
    </row>
    <row r="2718" spans="2:7" x14ac:dyDescent="0.25">
      <c r="B2718" s="166">
        <v>101156695</v>
      </c>
      <c r="C2718" t="b">
        <v>1</v>
      </c>
      <c r="D2718" t="s">
        <v>8338</v>
      </c>
      <c r="E2718" t="s">
        <v>1</v>
      </c>
      <c r="F2718" t="s">
        <v>4239</v>
      </c>
      <c r="G2718" t="str">
        <f t="shared" si="42"/>
        <v>Дульдургинский РЭСс Алханай</v>
      </c>
    </row>
    <row r="2719" spans="2:7" x14ac:dyDescent="0.25">
      <c r="B2719" s="519">
        <v>101156706</v>
      </c>
      <c r="C2719" t="b">
        <v>1</v>
      </c>
      <c r="D2719" t="s">
        <v>8282</v>
      </c>
      <c r="E2719" t="s">
        <v>11</v>
      </c>
      <c r="F2719" t="s">
        <v>3524</v>
      </c>
      <c r="G2719" t="str">
        <f t="shared" si="42"/>
        <v>Борзинский РЭСп/ст Даурия</v>
      </c>
    </row>
    <row r="2720" spans="2:7" x14ac:dyDescent="0.25">
      <c r="B2720" s="166">
        <v>101156787</v>
      </c>
      <c r="C2720" t="b">
        <v>1</v>
      </c>
      <c r="D2720" t="s">
        <v>8330</v>
      </c>
      <c r="E2720" t="s">
        <v>43</v>
      </c>
      <c r="F2720" t="s">
        <v>4624</v>
      </c>
      <c r="G2720" t="str">
        <f t="shared" si="42"/>
        <v>Карымский РЭСс Нарын-Талача</v>
      </c>
    </row>
    <row r="2721" spans="2:7" x14ac:dyDescent="0.25">
      <c r="B2721" s="166">
        <v>101156799</v>
      </c>
      <c r="C2721" t="b">
        <v>1</v>
      </c>
      <c r="D2721" t="s">
        <v>8332</v>
      </c>
      <c r="E2721" t="s">
        <v>1</v>
      </c>
      <c r="F2721" t="s">
        <v>4237</v>
      </c>
      <c r="G2721" t="str">
        <f t="shared" si="42"/>
        <v>Дульдургинский РЭСс Узон</v>
      </c>
    </row>
    <row r="2722" spans="2:7" x14ac:dyDescent="0.25">
      <c r="B2722" s="195">
        <v>101156819</v>
      </c>
      <c r="C2722" t="b">
        <v>1</v>
      </c>
      <c r="D2722" t="s">
        <v>8325</v>
      </c>
      <c r="E2722" t="s">
        <v>109</v>
      </c>
      <c r="F2722" t="s">
        <v>5413</v>
      </c>
      <c r="G2722" t="str">
        <f t="shared" si="42"/>
        <v>Балейский РЭСс Ундино-Поселье</v>
      </c>
    </row>
    <row r="2723" spans="2:7" x14ac:dyDescent="0.25">
      <c r="B2723" s="428">
        <v>101156830</v>
      </c>
      <c r="C2723" t="b">
        <v>1</v>
      </c>
      <c r="D2723" t="s">
        <v>8307</v>
      </c>
      <c r="E2723" t="s">
        <v>46</v>
      </c>
      <c r="F2723" t="s">
        <v>8118</v>
      </c>
      <c r="G2723" t="str">
        <f t="shared" si="42"/>
        <v>Читинский РЭСс Карповка</v>
      </c>
    </row>
    <row r="2724" spans="2:7" x14ac:dyDescent="0.25">
      <c r="B2724" s="166">
        <v>101156831</v>
      </c>
      <c r="C2724" t="b">
        <v>1</v>
      </c>
      <c r="D2724" t="s">
        <v>8330</v>
      </c>
      <c r="E2724" t="s">
        <v>43</v>
      </c>
      <c r="F2724" t="s">
        <v>4624</v>
      </c>
      <c r="G2724" t="str">
        <f t="shared" si="42"/>
        <v>Карымский РЭСс Нарын-Талача</v>
      </c>
    </row>
    <row r="2725" spans="2:7" x14ac:dyDescent="0.25">
      <c r="B2725" s="175">
        <v>101156849</v>
      </c>
      <c r="C2725" t="b">
        <v>1</v>
      </c>
      <c r="D2725" t="s">
        <v>8322</v>
      </c>
      <c r="E2725" t="s">
        <v>28</v>
      </c>
      <c r="F2725" t="s">
        <v>7462</v>
      </c>
      <c r="G2725" t="str">
        <f t="shared" si="42"/>
        <v>Черновский РЭСс Засопка</v>
      </c>
    </row>
    <row r="2726" spans="2:7" x14ac:dyDescent="0.25">
      <c r="B2726" s="195">
        <v>101156876</v>
      </c>
      <c r="C2726" t="b">
        <v>1</v>
      </c>
      <c r="D2726" t="s">
        <v>8325</v>
      </c>
      <c r="E2726" t="s">
        <v>109</v>
      </c>
      <c r="F2726" t="s">
        <v>5413</v>
      </c>
      <c r="G2726" t="str">
        <f t="shared" si="42"/>
        <v>Балейский РЭСс Ундино-Поселье</v>
      </c>
    </row>
    <row r="2727" spans="2:7" x14ac:dyDescent="0.25">
      <c r="B2727" s="166">
        <v>101156890</v>
      </c>
      <c r="C2727" t="b">
        <v>1</v>
      </c>
      <c r="D2727" t="s">
        <v>8331</v>
      </c>
      <c r="E2727" t="s">
        <v>1</v>
      </c>
      <c r="F2727" t="s">
        <v>3327</v>
      </c>
      <c r="G2727" t="str">
        <f t="shared" si="42"/>
        <v>Дульдургинский РЭСс Дульдурга</v>
      </c>
    </row>
    <row r="2728" spans="2:7" x14ac:dyDescent="0.25">
      <c r="B2728" s="195">
        <v>101156893</v>
      </c>
      <c r="C2728" t="b">
        <v>1</v>
      </c>
      <c r="D2728" t="s">
        <v>8285</v>
      </c>
      <c r="E2728" t="s">
        <v>8278</v>
      </c>
      <c r="F2728" t="s">
        <v>3570</v>
      </c>
      <c r="G2728" t="str">
        <f t="shared" si="42"/>
        <v>Петровск-Забайкальскнп Катангар Лесоучасток</v>
      </c>
    </row>
    <row r="2729" spans="2:7" x14ac:dyDescent="0.25">
      <c r="B2729" s="195">
        <v>101156924</v>
      </c>
      <c r="C2729" t="b">
        <v>1</v>
      </c>
      <c r="D2729" t="s">
        <v>8326</v>
      </c>
      <c r="E2729" t="s">
        <v>109</v>
      </c>
      <c r="F2729" t="s">
        <v>5413</v>
      </c>
      <c r="G2729" t="str">
        <f t="shared" si="42"/>
        <v>Балейский РЭСс Ундино-Поселье</v>
      </c>
    </row>
    <row r="2730" spans="2:7" x14ac:dyDescent="0.25">
      <c r="B2730" s="166">
        <v>101156992</v>
      </c>
      <c r="C2730" t="b">
        <v>1</v>
      </c>
      <c r="D2730" t="s">
        <v>8331</v>
      </c>
      <c r="E2730" t="s">
        <v>1</v>
      </c>
      <c r="F2730" t="s">
        <v>3327</v>
      </c>
      <c r="G2730" t="str">
        <f t="shared" si="42"/>
        <v>Дульдургинский РЭСс Дульдурга</v>
      </c>
    </row>
    <row r="2731" spans="2:7" x14ac:dyDescent="0.25">
      <c r="B2731" s="195">
        <v>101156994</v>
      </c>
      <c r="C2731" t="b">
        <v>1</v>
      </c>
      <c r="D2731" t="s">
        <v>8325</v>
      </c>
      <c r="E2731" t="s">
        <v>109</v>
      </c>
      <c r="F2731" t="s">
        <v>5413</v>
      </c>
      <c r="G2731" t="str">
        <f t="shared" si="42"/>
        <v>Балейский РЭСс Ундино-Поселье</v>
      </c>
    </row>
    <row r="2732" spans="2:7" x14ac:dyDescent="0.25">
      <c r="B2732" s="175">
        <v>101157002</v>
      </c>
      <c r="C2732" t="b">
        <v>1</v>
      </c>
      <c r="D2732" t="s">
        <v>8297</v>
      </c>
      <c r="E2732" t="s">
        <v>108</v>
      </c>
      <c r="F2732" t="s">
        <v>3407</v>
      </c>
      <c r="G2732" t="str">
        <f t="shared" si="42"/>
        <v>Холбонский РЭСс Чирон</v>
      </c>
    </row>
    <row r="2733" spans="2:7" x14ac:dyDescent="0.25">
      <c r="B2733" s="166">
        <v>101157094</v>
      </c>
      <c r="C2733" t="b">
        <v>1</v>
      </c>
      <c r="D2733" t="s">
        <v>8332</v>
      </c>
      <c r="E2733" t="s">
        <v>1</v>
      </c>
      <c r="F2733" t="s">
        <v>4237</v>
      </c>
      <c r="G2733" t="str">
        <f t="shared" si="42"/>
        <v>Дульдургинский РЭСс Узон</v>
      </c>
    </row>
    <row r="2734" spans="2:7" x14ac:dyDescent="0.25">
      <c r="B2734" s="519">
        <v>101157137</v>
      </c>
      <c r="C2734" t="b">
        <v>1</v>
      </c>
      <c r="D2734" t="s">
        <v>8282</v>
      </c>
      <c r="E2734" t="s">
        <v>11</v>
      </c>
      <c r="F2734" t="s">
        <v>3524</v>
      </c>
      <c r="G2734" t="str">
        <f t="shared" si="42"/>
        <v>Борзинский РЭСп/ст Даурия</v>
      </c>
    </row>
    <row r="2735" spans="2:7" x14ac:dyDescent="0.25">
      <c r="B2735" s="166">
        <v>101157141</v>
      </c>
      <c r="C2735" t="b">
        <v>1</v>
      </c>
      <c r="D2735" t="s">
        <v>8334</v>
      </c>
      <c r="E2735" t="s">
        <v>1</v>
      </c>
      <c r="F2735" t="s">
        <v>4239</v>
      </c>
      <c r="G2735" t="str">
        <f t="shared" si="42"/>
        <v>Дульдургинский РЭСс Алханай</v>
      </c>
    </row>
    <row r="2736" spans="2:7" x14ac:dyDescent="0.25">
      <c r="B2736" s="166">
        <v>101157272</v>
      </c>
      <c r="C2736" t="b">
        <v>1</v>
      </c>
      <c r="D2736" t="s">
        <v>8334</v>
      </c>
      <c r="E2736" t="s">
        <v>1</v>
      </c>
      <c r="F2736" t="s">
        <v>4239</v>
      </c>
      <c r="G2736" t="str">
        <f t="shared" si="42"/>
        <v>Дульдургинский РЭСс Алханай</v>
      </c>
    </row>
    <row r="2737" spans="2:7" x14ac:dyDescent="0.25">
      <c r="B2737" s="166">
        <v>101157399</v>
      </c>
      <c r="C2737" t="b">
        <v>1</v>
      </c>
      <c r="D2737" t="s">
        <v>8290</v>
      </c>
      <c r="E2737" t="s">
        <v>45</v>
      </c>
      <c r="F2737" t="s">
        <v>3319</v>
      </c>
      <c r="G2737" t="str">
        <f t="shared" si="42"/>
        <v>Центральный РЭСг Чита</v>
      </c>
    </row>
    <row r="2738" spans="2:7" x14ac:dyDescent="0.25">
      <c r="B2738" s="166">
        <v>101157527</v>
      </c>
      <c r="C2738" t="b">
        <v>1</v>
      </c>
      <c r="D2738" t="s">
        <v>8331</v>
      </c>
      <c r="E2738" t="s">
        <v>1</v>
      </c>
      <c r="F2738" t="s">
        <v>3327</v>
      </c>
      <c r="G2738" t="str">
        <f t="shared" si="42"/>
        <v>Дульдургинский РЭСс Дульдурга</v>
      </c>
    </row>
    <row r="2739" spans="2:7" x14ac:dyDescent="0.25">
      <c r="B2739" s="166">
        <v>101157536</v>
      </c>
      <c r="C2739" t="b">
        <v>1</v>
      </c>
      <c r="D2739" t="s">
        <v>8331</v>
      </c>
      <c r="E2739" t="s">
        <v>1</v>
      </c>
      <c r="F2739" t="s">
        <v>3327</v>
      </c>
      <c r="G2739" t="str">
        <f t="shared" si="42"/>
        <v>Дульдургинский РЭСс Дульдурга</v>
      </c>
    </row>
    <row r="2740" spans="2:7" x14ac:dyDescent="0.25">
      <c r="B2740" s="519">
        <v>101157548</v>
      </c>
      <c r="C2740" t="b">
        <v>1</v>
      </c>
      <c r="D2740" t="s">
        <v>8282</v>
      </c>
      <c r="E2740" t="s">
        <v>11</v>
      </c>
      <c r="F2740" t="s">
        <v>3524</v>
      </c>
      <c r="G2740" t="str">
        <f t="shared" si="42"/>
        <v>Борзинский РЭСп/ст Даурия</v>
      </c>
    </row>
    <row r="2741" spans="2:7" x14ac:dyDescent="0.25">
      <c r="B2741" s="195">
        <v>101157560</v>
      </c>
      <c r="C2741" t="b">
        <v>1</v>
      </c>
      <c r="D2741" t="s">
        <v>8325</v>
      </c>
      <c r="E2741" t="s">
        <v>109</v>
      </c>
      <c r="F2741" t="s">
        <v>5413</v>
      </c>
      <c r="G2741" t="str">
        <f t="shared" si="42"/>
        <v>Балейский РЭСс Ундино-Поселье</v>
      </c>
    </row>
    <row r="2742" spans="2:7" x14ac:dyDescent="0.25">
      <c r="B2742" s="166">
        <v>101157614</v>
      </c>
      <c r="C2742" t="b">
        <v>1</v>
      </c>
      <c r="D2742" t="s">
        <v>8332</v>
      </c>
      <c r="E2742" t="s">
        <v>1</v>
      </c>
      <c r="F2742" t="s">
        <v>4237</v>
      </c>
      <c r="G2742" t="str">
        <f t="shared" si="42"/>
        <v>Дульдургинский РЭСс Узон</v>
      </c>
    </row>
    <row r="2743" spans="2:7" x14ac:dyDescent="0.25">
      <c r="B2743" s="166">
        <v>101157690</v>
      </c>
      <c r="C2743" t="b">
        <v>1</v>
      </c>
      <c r="D2743" t="s">
        <v>8331</v>
      </c>
      <c r="E2743" t="s">
        <v>1</v>
      </c>
      <c r="F2743" t="s">
        <v>3327</v>
      </c>
      <c r="G2743" t="str">
        <f t="shared" si="42"/>
        <v>Дульдургинский РЭСс Дульдурга</v>
      </c>
    </row>
    <row r="2744" spans="2:7" x14ac:dyDescent="0.25">
      <c r="B2744" s="166">
        <v>101157719</v>
      </c>
      <c r="C2744" t="b">
        <v>1</v>
      </c>
      <c r="D2744" t="s">
        <v>8330</v>
      </c>
      <c r="E2744" t="s">
        <v>43</v>
      </c>
      <c r="F2744" t="s">
        <v>4608</v>
      </c>
      <c r="G2744" t="str">
        <f t="shared" si="42"/>
        <v>Карымский РЭСс Верхняя Талача</v>
      </c>
    </row>
    <row r="2745" spans="2:7" x14ac:dyDescent="0.25">
      <c r="B2745" s="195">
        <v>101157750</v>
      </c>
      <c r="C2745" t="b">
        <v>1</v>
      </c>
      <c r="D2745" t="s">
        <v>8328</v>
      </c>
      <c r="E2745" t="s">
        <v>109</v>
      </c>
      <c r="F2745" t="s">
        <v>5415</v>
      </c>
      <c r="G2745" t="str">
        <f t="shared" si="42"/>
        <v>Балейский РЭСс Шелопугино</v>
      </c>
    </row>
    <row r="2746" spans="2:7" x14ac:dyDescent="0.25">
      <c r="B2746" s="195">
        <v>101157781</v>
      </c>
      <c r="C2746" t="b">
        <v>1</v>
      </c>
      <c r="D2746" t="s">
        <v>8325</v>
      </c>
      <c r="E2746" t="s">
        <v>109</v>
      </c>
      <c r="F2746" t="s">
        <v>5413</v>
      </c>
      <c r="G2746" t="str">
        <f t="shared" si="42"/>
        <v>Балейский РЭСс Ундино-Поселье</v>
      </c>
    </row>
    <row r="2747" spans="2:7" x14ac:dyDescent="0.25">
      <c r="B2747" s="166">
        <v>101157782</v>
      </c>
      <c r="C2747" t="b">
        <v>1</v>
      </c>
      <c r="D2747" t="s">
        <v>8290</v>
      </c>
      <c r="E2747" t="s">
        <v>45</v>
      </c>
      <c r="F2747" t="s">
        <v>3319</v>
      </c>
      <c r="G2747" t="str">
        <f t="shared" si="42"/>
        <v>Центральный РЭСг Чита</v>
      </c>
    </row>
    <row r="2748" spans="2:7" x14ac:dyDescent="0.25">
      <c r="B2748" s="166">
        <v>101157822</v>
      </c>
      <c r="C2748" t="b">
        <v>1</v>
      </c>
      <c r="D2748" t="s">
        <v>8330</v>
      </c>
      <c r="E2748" t="s">
        <v>43</v>
      </c>
      <c r="F2748" t="s">
        <v>4624</v>
      </c>
      <c r="G2748" t="str">
        <f t="shared" si="42"/>
        <v>Карымский РЭСс Нарын-Талача</v>
      </c>
    </row>
    <row r="2749" spans="2:7" x14ac:dyDescent="0.25">
      <c r="B2749" s="166">
        <v>101157894</v>
      </c>
      <c r="C2749" t="b">
        <v>1</v>
      </c>
      <c r="D2749" t="s">
        <v>8331</v>
      </c>
      <c r="E2749" t="s">
        <v>1</v>
      </c>
      <c r="F2749" t="s">
        <v>3327</v>
      </c>
      <c r="G2749" t="str">
        <f t="shared" si="42"/>
        <v>Дульдургинский РЭСс Дульдурга</v>
      </c>
    </row>
    <row r="2750" spans="2:7" x14ac:dyDescent="0.25">
      <c r="B2750" s="175">
        <v>101157895</v>
      </c>
      <c r="C2750" t="b">
        <v>1</v>
      </c>
      <c r="D2750" t="s">
        <v>8289</v>
      </c>
      <c r="E2750" t="s">
        <v>108</v>
      </c>
      <c r="F2750" t="s">
        <v>5406</v>
      </c>
      <c r="G2750" t="str">
        <f t="shared" si="42"/>
        <v>Холбонский РЭСс Сухайтуй</v>
      </c>
    </row>
    <row r="2751" spans="2:7" x14ac:dyDescent="0.25">
      <c r="B2751" s="166">
        <v>101157936</v>
      </c>
      <c r="C2751" t="b">
        <v>1</v>
      </c>
      <c r="D2751" t="s">
        <v>8331</v>
      </c>
      <c r="E2751" t="s">
        <v>1</v>
      </c>
      <c r="F2751" t="s">
        <v>3327</v>
      </c>
      <c r="G2751" t="str">
        <f t="shared" si="42"/>
        <v>Дульдургинский РЭСс Дульдурга</v>
      </c>
    </row>
    <row r="2752" spans="2:7" x14ac:dyDescent="0.25">
      <c r="B2752" s="166">
        <v>101157962</v>
      </c>
      <c r="C2752" t="b">
        <v>1</v>
      </c>
      <c r="D2752" t="s">
        <v>8300</v>
      </c>
      <c r="E2752" t="s">
        <v>45</v>
      </c>
      <c r="F2752" t="s">
        <v>3319</v>
      </c>
      <c r="G2752" t="str">
        <f t="shared" si="42"/>
        <v>Центральный РЭСг Чита</v>
      </c>
    </row>
    <row r="2753" spans="2:7" x14ac:dyDescent="0.25">
      <c r="B2753" s="195">
        <v>101158006</v>
      </c>
      <c r="C2753" t="b">
        <v>1</v>
      </c>
      <c r="D2753" t="s">
        <v>8277</v>
      </c>
      <c r="E2753" t="s">
        <v>8278</v>
      </c>
      <c r="F2753" t="s">
        <v>7954</v>
      </c>
      <c r="G2753" t="str">
        <f t="shared" si="42"/>
        <v>Петровск-Забайкальскс Харагун</v>
      </c>
    </row>
    <row r="2754" spans="2:7" x14ac:dyDescent="0.25">
      <c r="B2754" s="166">
        <v>101158029</v>
      </c>
      <c r="C2754" t="b">
        <v>1</v>
      </c>
      <c r="D2754" t="s">
        <v>8280</v>
      </c>
      <c r="E2754" t="s">
        <v>45</v>
      </c>
      <c r="F2754" t="s">
        <v>3319</v>
      </c>
      <c r="G2754" t="str">
        <f t="shared" si="42"/>
        <v>Центральный РЭСг Чита</v>
      </c>
    </row>
    <row r="2755" spans="2:7" x14ac:dyDescent="0.25">
      <c r="B2755" s="195">
        <v>101158045</v>
      </c>
      <c r="C2755" t="b">
        <v>1</v>
      </c>
      <c r="D2755" t="s">
        <v>8326</v>
      </c>
      <c r="E2755" t="s">
        <v>109</v>
      </c>
      <c r="F2755" t="s">
        <v>5413</v>
      </c>
      <c r="G2755" t="str">
        <f t="shared" si="42"/>
        <v>Балейский РЭСс Ундино-Поселье</v>
      </c>
    </row>
    <row r="2756" spans="2:7" x14ac:dyDescent="0.25">
      <c r="B2756" s="195">
        <v>101158088</v>
      </c>
      <c r="C2756" t="b">
        <v>1</v>
      </c>
      <c r="D2756" t="s">
        <v>8325</v>
      </c>
      <c r="E2756" t="s">
        <v>109</v>
      </c>
      <c r="F2756" t="s">
        <v>5413</v>
      </c>
      <c r="G2756" t="str">
        <f t="shared" si="42"/>
        <v>Балейский РЭСс Ундино-Поселье</v>
      </c>
    </row>
    <row r="2757" spans="2:7" x14ac:dyDescent="0.25">
      <c r="B2757" s="166">
        <v>101158141</v>
      </c>
      <c r="C2757" t="b">
        <v>1</v>
      </c>
      <c r="D2757" t="s">
        <v>8331</v>
      </c>
      <c r="E2757" t="s">
        <v>1</v>
      </c>
      <c r="F2757" t="s">
        <v>3327</v>
      </c>
      <c r="G2757" t="str">
        <f t="shared" si="42"/>
        <v>Дульдургинский РЭСс Дульдурга</v>
      </c>
    </row>
    <row r="2758" spans="2:7" x14ac:dyDescent="0.25">
      <c r="B2758" s="166">
        <v>101158264</v>
      </c>
      <c r="C2758" t="b">
        <v>1</v>
      </c>
      <c r="D2758" t="s">
        <v>8331</v>
      </c>
      <c r="E2758" t="s">
        <v>1</v>
      </c>
      <c r="F2758" t="s">
        <v>3327</v>
      </c>
      <c r="G2758" t="str">
        <f t="shared" si="42"/>
        <v>Дульдургинский РЭСс Дульдурга</v>
      </c>
    </row>
    <row r="2759" spans="2:7" x14ac:dyDescent="0.25">
      <c r="B2759" s="519">
        <v>101158402</v>
      </c>
      <c r="C2759" t="b">
        <v>1</v>
      </c>
      <c r="D2759" t="s">
        <v>8282</v>
      </c>
      <c r="E2759" t="s">
        <v>11</v>
      </c>
      <c r="F2759" t="s">
        <v>3524</v>
      </c>
      <c r="G2759" t="str">
        <f t="shared" si="42"/>
        <v>Борзинский РЭСп/ст Даурия</v>
      </c>
    </row>
    <row r="2760" spans="2:7" x14ac:dyDescent="0.25">
      <c r="B2760" s="166">
        <v>101158435</v>
      </c>
      <c r="C2760" t="b">
        <v>1</v>
      </c>
      <c r="D2760" t="s">
        <v>8290</v>
      </c>
      <c r="E2760" t="s">
        <v>45</v>
      </c>
      <c r="F2760" t="s">
        <v>3319</v>
      </c>
      <c r="G2760" t="str">
        <f t="shared" si="42"/>
        <v>Центральный РЭСг Чита</v>
      </c>
    </row>
    <row r="2761" spans="2:7" x14ac:dyDescent="0.25">
      <c r="B2761" s="195">
        <v>101158517</v>
      </c>
      <c r="C2761" t="b">
        <v>1</v>
      </c>
      <c r="D2761" t="s">
        <v>8328</v>
      </c>
      <c r="E2761" t="s">
        <v>109</v>
      </c>
      <c r="F2761" t="s">
        <v>5415</v>
      </c>
      <c r="G2761" t="str">
        <f t="shared" si="42"/>
        <v>Балейский РЭСс Шелопугино</v>
      </c>
    </row>
    <row r="2762" spans="2:7" x14ac:dyDescent="0.25">
      <c r="B2762" s="166">
        <v>101158684</v>
      </c>
      <c r="C2762" t="b">
        <v>1</v>
      </c>
      <c r="D2762" t="s">
        <v>8334</v>
      </c>
      <c r="E2762" t="s">
        <v>1</v>
      </c>
      <c r="F2762" t="s">
        <v>4239</v>
      </c>
      <c r="G2762" t="str">
        <f t="shared" si="42"/>
        <v>Дульдургинский РЭСс Алханай</v>
      </c>
    </row>
    <row r="2763" spans="2:7" x14ac:dyDescent="0.25">
      <c r="B2763" s="195">
        <v>101158742</v>
      </c>
      <c r="C2763" t="b">
        <v>1</v>
      </c>
      <c r="D2763" t="s">
        <v>8277</v>
      </c>
      <c r="E2763" t="s">
        <v>8278</v>
      </c>
      <c r="F2763" t="s">
        <v>7954</v>
      </c>
      <c r="G2763" t="str">
        <f t="shared" si="42"/>
        <v>Петровск-Забайкальскс Харагун</v>
      </c>
    </row>
    <row r="2764" spans="2:7" x14ac:dyDescent="0.25">
      <c r="B2764" s="166">
        <v>101158757</v>
      </c>
      <c r="C2764" t="b">
        <v>1</v>
      </c>
      <c r="D2764" t="s">
        <v>8330</v>
      </c>
      <c r="E2764" t="s">
        <v>43</v>
      </c>
      <c r="F2764" t="s">
        <v>4624</v>
      </c>
      <c r="G2764" t="str">
        <f t="shared" si="42"/>
        <v>Карымский РЭСс Нарын-Талача</v>
      </c>
    </row>
    <row r="2765" spans="2:7" x14ac:dyDescent="0.25">
      <c r="B2765" s="519">
        <v>101158847</v>
      </c>
      <c r="C2765" t="b">
        <v>1</v>
      </c>
      <c r="D2765" t="s">
        <v>8282</v>
      </c>
      <c r="E2765" t="s">
        <v>11</v>
      </c>
      <c r="F2765" t="s">
        <v>3524</v>
      </c>
      <c r="G2765" t="str">
        <f t="shared" si="42"/>
        <v>Борзинский РЭСп/ст Даурия</v>
      </c>
    </row>
    <row r="2766" spans="2:7" x14ac:dyDescent="0.25">
      <c r="B2766" s="166">
        <v>101158862</v>
      </c>
      <c r="C2766" t="b">
        <v>1</v>
      </c>
      <c r="D2766" t="s">
        <v>8331</v>
      </c>
      <c r="E2766" t="s">
        <v>1</v>
      </c>
      <c r="F2766" t="s">
        <v>3327</v>
      </c>
      <c r="G2766" t="str">
        <f t="shared" ref="G2766:G2829" si="43">CONCATENATE(E2766,F2766)</f>
        <v>Дульдургинский РЭСс Дульдурга</v>
      </c>
    </row>
    <row r="2767" spans="2:7" x14ac:dyDescent="0.25">
      <c r="B2767" s="166">
        <v>101158941</v>
      </c>
      <c r="C2767" t="b">
        <v>1</v>
      </c>
      <c r="D2767" t="s">
        <v>8332</v>
      </c>
      <c r="E2767" t="s">
        <v>1</v>
      </c>
      <c r="F2767" t="s">
        <v>4237</v>
      </c>
      <c r="G2767" t="str">
        <f t="shared" si="43"/>
        <v>Дульдургинский РЭСс Узон</v>
      </c>
    </row>
    <row r="2768" spans="2:7" x14ac:dyDescent="0.25">
      <c r="B2768" s="195">
        <v>101159115</v>
      </c>
      <c r="C2768" t="b">
        <v>1</v>
      </c>
      <c r="D2768" t="s">
        <v>8325</v>
      </c>
      <c r="E2768" t="s">
        <v>109</v>
      </c>
      <c r="F2768" t="s">
        <v>5413</v>
      </c>
      <c r="G2768" t="str">
        <f t="shared" si="43"/>
        <v>Балейский РЭСс Ундино-Поселье</v>
      </c>
    </row>
    <row r="2769" spans="2:7" x14ac:dyDescent="0.25">
      <c r="B2769" s="520">
        <v>101159197</v>
      </c>
      <c r="C2769" t="b">
        <v>1</v>
      </c>
      <c r="D2769" t="s">
        <v>8281</v>
      </c>
      <c r="E2769" t="s">
        <v>11</v>
      </c>
      <c r="F2769" t="s">
        <v>3316</v>
      </c>
      <c r="G2769" t="str">
        <f t="shared" si="43"/>
        <v>Борзинский РЭСг Борзя</v>
      </c>
    </row>
    <row r="2770" spans="2:7" x14ac:dyDescent="0.25">
      <c r="B2770" s="195">
        <v>101159311</v>
      </c>
      <c r="C2770" t="b">
        <v>1</v>
      </c>
      <c r="D2770" t="s">
        <v>8285</v>
      </c>
      <c r="E2770" t="s">
        <v>8278</v>
      </c>
      <c r="F2770" t="s">
        <v>7891</v>
      </c>
      <c r="G2770" t="str">
        <f t="shared" si="43"/>
        <v>Петровск-Забайкальскс Катангар</v>
      </c>
    </row>
    <row r="2771" spans="2:7" x14ac:dyDescent="0.25">
      <c r="B2771" s="166">
        <v>101159316</v>
      </c>
      <c r="C2771" t="b">
        <v>1</v>
      </c>
      <c r="D2771" t="s">
        <v>8331</v>
      </c>
      <c r="E2771" t="s">
        <v>1</v>
      </c>
      <c r="F2771" t="s">
        <v>3327</v>
      </c>
      <c r="G2771" t="str">
        <f t="shared" si="43"/>
        <v>Дульдургинский РЭСс Дульдурга</v>
      </c>
    </row>
    <row r="2772" spans="2:7" x14ac:dyDescent="0.25">
      <c r="B2772" s="166">
        <v>101159318</v>
      </c>
      <c r="C2772" t="b">
        <v>1</v>
      </c>
      <c r="D2772" t="s">
        <v>8300</v>
      </c>
      <c r="E2772" t="s">
        <v>45</v>
      </c>
      <c r="F2772" t="s">
        <v>3319</v>
      </c>
      <c r="G2772" t="str">
        <f t="shared" si="43"/>
        <v>Центральный РЭСг Чита</v>
      </c>
    </row>
    <row r="2773" spans="2:7" x14ac:dyDescent="0.25">
      <c r="B2773" s="195">
        <v>101159319</v>
      </c>
      <c r="C2773" t="b">
        <v>1</v>
      </c>
      <c r="D2773" t="s">
        <v>8327</v>
      </c>
      <c r="E2773" t="s">
        <v>109</v>
      </c>
      <c r="F2773" t="s">
        <v>3337</v>
      </c>
      <c r="G2773" t="str">
        <f t="shared" si="43"/>
        <v>Балейский РЭСс Унда</v>
      </c>
    </row>
    <row r="2774" spans="2:7" x14ac:dyDescent="0.25">
      <c r="B2774" s="519">
        <v>101159335</v>
      </c>
      <c r="C2774" t="b">
        <v>1</v>
      </c>
      <c r="D2774" t="s">
        <v>8282</v>
      </c>
      <c r="E2774" t="s">
        <v>11</v>
      </c>
      <c r="F2774" t="s">
        <v>3524</v>
      </c>
      <c r="G2774" t="str">
        <f t="shared" si="43"/>
        <v>Борзинский РЭСп/ст Даурия</v>
      </c>
    </row>
    <row r="2775" spans="2:7" x14ac:dyDescent="0.25">
      <c r="B2775" s="195">
        <v>101159378</v>
      </c>
      <c r="C2775" t="b">
        <v>1</v>
      </c>
      <c r="D2775" t="s">
        <v>8325</v>
      </c>
      <c r="E2775" t="s">
        <v>109</v>
      </c>
      <c r="F2775" t="s">
        <v>5413</v>
      </c>
      <c r="G2775" t="str">
        <f t="shared" si="43"/>
        <v>Балейский РЭСс Ундино-Поселье</v>
      </c>
    </row>
    <row r="2776" spans="2:7" x14ac:dyDescent="0.25">
      <c r="B2776" s="195">
        <v>101159391</v>
      </c>
      <c r="C2776" t="b">
        <v>1</v>
      </c>
      <c r="D2776" t="s">
        <v>8277</v>
      </c>
      <c r="E2776" t="s">
        <v>8278</v>
      </c>
      <c r="F2776" t="s">
        <v>7954</v>
      </c>
      <c r="G2776" t="str">
        <f t="shared" si="43"/>
        <v>Петровск-Забайкальскс Харагун</v>
      </c>
    </row>
    <row r="2777" spans="2:7" x14ac:dyDescent="0.25">
      <c r="B2777" s="195">
        <v>101159438</v>
      </c>
      <c r="C2777" t="b">
        <v>1</v>
      </c>
      <c r="D2777" t="s">
        <v>8328</v>
      </c>
      <c r="E2777" t="s">
        <v>109</v>
      </c>
      <c r="F2777" t="s">
        <v>5415</v>
      </c>
      <c r="G2777" t="str">
        <f t="shared" si="43"/>
        <v>Балейский РЭСс Шелопугино</v>
      </c>
    </row>
    <row r="2778" spans="2:7" x14ac:dyDescent="0.25">
      <c r="B2778" s="166">
        <v>101159497</v>
      </c>
      <c r="C2778" t="b">
        <v>1</v>
      </c>
      <c r="D2778" t="s">
        <v>8332</v>
      </c>
      <c r="E2778" t="s">
        <v>1</v>
      </c>
      <c r="F2778" t="s">
        <v>4237</v>
      </c>
      <c r="G2778" t="str">
        <f t="shared" si="43"/>
        <v>Дульдургинский РЭСс Узон</v>
      </c>
    </row>
    <row r="2779" spans="2:7" x14ac:dyDescent="0.25">
      <c r="B2779" s="166">
        <v>101159598</v>
      </c>
      <c r="C2779" t="b">
        <v>1</v>
      </c>
      <c r="D2779" t="s">
        <v>8330</v>
      </c>
      <c r="E2779" t="s">
        <v>43</v>
      </c>
      <c r="F2779" t="s">
        <v>4608</v>
      </c>
      <c r="G2779" t="str">
        <f t="shared" si="43"/>
        <v>Карымский РЭСс Верхняя Талача</v>
      </c>
    </row>
    <row r="2780" spans="2:7" x14ac:dyDescent="0.25">
      <c r="B2780" s="166">
        <v>101159617</v>
      </c>
      <c r="C2780" t="b">
        <v>1</v>
      </c>
      <c r="D2780" t="s">
        <v>8331</v>
      </c>
      <c r="E2780" t="s">
        <v>1</v>
      </c>
      <c r="F2780" t="s">
        <v>3327</v>
      </c>
      <c r="G2780" t="str">
        <f t="shared" si="43"/>
        <v>Дульдургинский РЭСс Дульдурга</v>
      </c>
    </row>
    <row r="2781" spans="2:7" x14ac:dyDescent="0.25">
      <c r="B2781" s="166">
        <v>101159680</v>
      </c>
      <c r="C2781" t="b">
        <v>1</v>
      </c>
      <c r="D2781" t="s">
        <v>8290</v>
      </c>
      <c r="E2781" t="s">
        <v>45</v>
      </c>
      <c r="F2781" t="s">
        <v>3319</v>
      </c>
      <c r="G2781" t="str">
        <f t="shared" si="43"/>
        <v>Центральный РЭСг Чита</v>
      </c>
    </row>
    <row r="2782" spans="2:7" x14ac:dyDescent="0.25">
      <c r="B2782" s="166">
        <v>101159745</v>
      </c>
      <c r="C2782" t="b">
        <v>1</v>
      </c>
      <c r="D2782" t="s">
        <v>8290</v>
      </c>
      <c r="E2782" t="s">
        <v>45</v>
      </c>
      <c r="F2782" t="s">
        <v>3319</v>
      </c>
      <c r="G2782" t="str">
        <f t="shared" si="43"/>
        <v>Центральный РЭСг Чита</v>
      </c>
    </row>
    <row r="2783" spans="2:7" x14ac:dyDescent="0.25">
      <c r="B2783" s="428">
        <v>101159814</v>
      </c>
      <c r="C2783" t="b">
        <v>1</v>
      </c>
      <c r="D2783" t="s">
        <v>8307</v>
      </c>
      <c r="E2783" t="s">
        <v>46</v>
      </c>
      <c r="F2783" t="s">
        <v>3339</v>
      </c>
      <c r="G2783" t="str">
        <f t="shared" si="43"/>
        <v>Читинский РЭСс Смоленка</v>
      </c>
    </row>
    <row r="2784" spans="2:7" x14ac:dyDescent="0.25">
      <c r="B2784" s="428">
        <v>101159832</v>
      </c>
      <c r="C2784" t="b">
        <v>1</v>
      </c>
      <c r="D2784" t="s">
        <v>8302</v>
      </c>
      <c r="E2784" t="s">
        <v>46</v>
      </c>
      <c r="F2784" t="s">
        <v>3339</v>
      </c>
      <c r="G2784" t="str">
        <f t="shared" si="43"/>
        <v>Читинский РЭСс Смоленка</v>
      </c>
    </row>
    <row r="2785" spans="2:7" x14ac:dyDescent="0.25">
      <c r="B2785" s="166">
        <v>101159875</v>
      </c>
      <c r="C2785" t="b">
        <v>1</v>
      </c>
      <c r="D2785" t="s">
        <v>8330</v>
      </c>
      <c r="E2785" t="s">
        <v>43</v>
      </c>
      <c r="F2785" t="s">
        <v>4608</v>
      </c>
      <c r="G2785" t="str">
        <f t="shared" si="43"/>
        <v>Карымский РЭСс Верхняя Талача</v>
      </c>
    </row>
    <row r="2786" spans="2:7" x14ac:dyDescent="0.25">
      <c r="B2786" s="195">
        <v>101160187</v>
      </c>
      <c r="C2786" t="b">
        <v>1</v>
      </c>
      <c r="D2786" t="s">
        <v>8325</v>
      </c>
      <c r="E2786" t="s">
        <v>109</v>
      </c>
      <c r="F2786" t="s">
        <v>5413</v>
      </c>
      <c r="G2786" t="str">
        <f t="shared" si="43"/>
        <v>Балейский РЭСс Ундино-Поселье</v>
      </c>
    </row>
    <row r="2787" spans="2:7" x14ac:dyDescent="0.25">
      <c r="B2787" s="166">
        <v>101160257</v>
      </c>
      <c r="C2787" t="b">
        <v>1</v>
      </c>
      <c r="D2787" t="s">
        <v>8338</v>
      </c>
      <c r="E2787" t="s">
        <v>1</v>
      </c>
      <c r="F2787" t="s">
        <v>4239</v>
      </c>
      <c r="G2787" t="str">
        <f t="shared" si="43"/>
        <v>Дульдургинский РЭСс Алханай</v>
      </c>
    </row>
    <row r="2788" spans="2:7" x14ac:dyDescent="0.25">
      <c r="B2788" s="166">
        <v>101160333</v>
      </c>
      <c r="C2788" t="b">
        <v>1</v>
      </c>
      <c r="D2788" t="s">
        <v>8332</v>
      </c>
      <c r="E2788" t="s">
        <v>1</v>
      </c>
      <c r="F2788" t="s">
        <v>4237</v>
      </c>
      <c r="G2788" t="str">
        <f t="shared" si="43"/>
        <v>Дульдургинский РЭСс Узон</v>
      </c>
    </row>
    <row r="2789" spans="2:7" x14ac:dyDescent="0.25">
      <c r="B2789" s="195">
        <v>101160335</v>
      </c>
      <c r="C2789" t="b">
        <v>1</v>
      </c>
      <c r="D2789" t="s">
        <v>8326</v>
      </c>
      <c r="E2789" t="s">
        <v>109</v>
      </c>
      <c r="F2789" t="s">
        <v>5413</v>
      </c>
      <c r="G2789" t="str">
        <f t="shared" si="43"/>
        <v>Балейский РЭСс Ундино-Поселье</v>
      </c>
    </row>
    <row r="2790" spans="2:7" x14ac:dyDescent="0.25">
      <c r="B2790" s="519">
        <v>101160367</v>
      </c>
      <c r="C2790" t="b">
        <v>1</v>
      </c>
      <c r="D2790" t="s">
        <v>8282</v>
      </c>
      <c r="E2790" t="s">
        <v>11</v>
      </c>
      <c r="F2790" t="s">
        <v>3524</v>
      </c>
      <c r="G2790" t="str">
        <f t="shared" si="43"/>
        <v>Борзинский РЭСп/ст Даурия</v>
      </c>
    </row>
    <row r="2791" spans="2:7" x14ac:dyDescent="0.25">
      <c r="B2791" s="166">
        <v>101160596</v>
      </c>
      <c r="C2791" t="b">
        <v>1</v>
      </c>
      <c r="D2791" t="s">
        <v>8330</v>
      </c>
      <c r="E2791" t="s">
        <v>43</v>
      </c>
      <c r="F2791" t="s">
        <v>4608</v>
      </c>
      <c r="G2791" t="str">
        <f t="shared" si="43"/>
        <v>Карымский РЭСс Верхняя Талача</v>
      </c>
    </row>
    <row r="2792" spans="2:7" x14ac:dyDescent="0.25">
      <c r="B2792" s="175">
        <v>101160650</v>
      </c>
      <c r="C2792" t="b">
        <v>1</v>
      </c>
      <c r="D2792" t="s">
        <v>8299</v>
      </c>
      <c r="E2792" t="s">
        <v>108</v>
      </c>
      <c r="F2792" t="s">
        <v>3326</v>
      </c>
      <c r="G2792" t="str">
        <f t="shared" si="43"/>
        <v>Холбонский РЭСпгт Первомайский</v>
      </c>
    </row>
    <row r="2793" spans="2:7" x14ac:dyDescent="0.25">
      <c r="B2793" s="166">
        <v>101160652</v>
      </c>
      <c r="C2793" t="b">
        <v>1</v>
      </c>
      <c r="D2793" t="s">
        <v>8331</v>
      </c>
      <c r="E2793" t="s">
        <v>1</v>
      </c>
      <c r="F2793" t="s">
        <v>3327</v>
      </c>
      <c r="G2793" t="str">
        <f t="shared" si="43"/>
        <v>Дульдургинский РЭСс Дульдурга</v>
      </c>
    </row>
    <row r="2794" spans="2:7" x14ac:dyDescent="0.25">
      <c r="B2794" s="195">
        <v>101160681</v>
      </c>
      <c r="C2794" t="b">
        <v>1</v>
      </c>
      <c r="D2794" t="s">
        <v>8325</v>
      </c>
      <c r="E2794" t="s">
        <v>109</v>
      </c>
      <c r="F2794" t="s">
        <v>5413</v>
      </c>
      <c r="G2794" t="str">
        <f t="shared" si="43"/>
        <v>Балейский РЭСс Ундино-Поселье</v>
      </c>
    </row>
    <row r="2795" spans="2:7" x14ac:dyDescent="0.25">
      <c r="B2795" s="519">
        <v>101160685</v>
      </c>
      <c r="C2795" t="b">
        <v>1</v>
      </c>
      <c r="D2795" t="s">
        <v>8282</v>
      </c>
      <c r="E2795" t="s">
        <v>11</v>
      </c>
      <c r="F2795" t="s">
        <v>3524</v>
      </c>
      <c r="G2795" t="str">
        <f t="shared" si="43"/>
        <v>Борзинский РЭСп/ст Даурия</v>
      </c>
    </row>
    <row r="2796" spans="2:7" x14ac:dyDescent="0.25">
      <c r="B2796" s="166">
        <v>101160724</v>
      </c>
      <c r="C2796" t="b">
        <v>1</v>
      </c>
      <c r="D2796" t="s">
        <v>8331</v>
      </c>
      <c r="E2796" t="s">
        <v>1</v>
      </c>
      <c r="F2796" t="s">
        <v>3327</v>
      </c>
      <c r="G2796" t="str">
        <f t="shared" si="43"/>
        <v>Дульдургинский РЭСс Дульдурга</v>
      </c>
    </row>
    <row r="2797" spans="2:7" x14ac:dyDescent="0.25">
      <c r="B2797" s="166">
        <v>101160746</v>
      </c>
      <c r="C2797" t="b">
        <v>1</v>
      </c>
      <c r="D2797" t="s">
        <v>8331</v>
      </c>
      <c r="E2797" t="s">
        <v>1</v>
      </c>
      <c r="F2797" t="s">
        <v>3327</v>
      </c>
      <c r="G2797" t="str">
        <f t="shared" si="43"/>
        <v>Дульдургинский РЭСс Дульдурга</v>
      </c>
    </row>
    <row r="2798" spans="2:7" x14ac:dyDescent="0.25">
      <c r="B2798" s="166">
        <v>101160809</v>
      </c>
      <c r="C2798" t="b">
        <v>1</v>
      </c>
      <c r="D2798" t="s">
        <v>8331</v>
      </c>
      <c r="E2798" t="s">
        <v>1</v>
      </c>
      <c r="F2798" t="s">
        <v>3327</v>
      </c>
      <c r="G2798" t="str">
        <f t="shared" si="43"/>
        <v>Дульдургинский РЭСс Дульдурга</v>
      </c>
    </row>
    <row r="2799" spans="2:7" x14ac:dyDescent="0.25">
      <c r="B2799" s="166">
        <v>101160811</v>
      </c>
      <c r="C2799" t="b">
        <v>1</v>
      </c>
      <c r="D2799" t="s">
        <v>8331</v>
      </c>
      <c r="E2799" t="s">
        <v>1</v>
      </c>
      <c r="F2799" t="s">
        <v>3327</v>
      </c>
      <c r="G2799" t="str">
        <f t="shared" si="43"/>
        <v>Дульдургинский РЭСс Дульдурга</v>
      </c>
    </row>
    <row r="2800" spans="2:7" x14ac:dyDescent="0.25">
      <c r="B2800" s="519">
        <v>101160828</v>
      </c>
      <c r="C2800" t="b">
        <v>1</v>
      </c>
      <c r="D2800" t="s">
        <v>8282</v>
      </c>
      <c r="E2800" t="s">
        <v>11</v>
      </c>
      <c r="F2800" t="s">
        <v>3524</v>
      </c>
      <c r="G2800" t="str">
        <f t="shared" si="43"/>
        <v>Борзинский РЭСп/ст Даурия</v>
      </c>
    </row>
    <row r="2801" spans="2:7" x14ac:dyDescent="0.25">
      <c r="B2801" s="195">
        <v>101160840</v>
      </c>
      <c r="C2801" t="b">
        <v>1</v>
      </c>
      <c r="D2801" t="s">
        <v>8285</v>
      </c>
      <c r="E2801" t="s">
        <v>8278</v>
      </c>
      <c r="F2801" t="s">
        <v>3570</v>
      </c>
      <c r="G2801" t="str">
        <f t="shared" si="43"/>
        <v>Петровск-Забайкальскнп Катангар Лесоучасток</v>
      </c>
    </row>
    <row r="2802" spans="2:7" x14ac:dyDescent="0.25">
      <c r="B2802" s="166">
        <v>101160859</v>
      </c>
      <c r="C2802" t="b">
        <v>1</v>
      </c>
      <c r="D2802" t="s">
        <v>8290</v>
      </c>
      <c r="E2802" t="s">
        <v>45</v>
      </c>
      <c r="F2802" t="s">
        <v>3319</v>
      </c>
      <c r="G2802" t="str">
        <f t="shared" si="43"/>
        <v>Центральный РЭСг Чита</v>
      </c>
    </row>
    <row r="2803" spans="2:7" x14ac:dyDescent="0.25">
      <c r="B2803" s="166">
        <v>101160872</v>
      </c>
      <c r="C2803" t="b">
        <v>1</v>
      </c>
      <c r="D2803" t="s">
        <v>8331</v>
      </c>
      <c r="E2803" t="s">
        <v>1</v>
      </c>
      <c r="F2803" t="s">
        <v>3327</v>
      </c>
      <c r="G2803" t="str">
        <f t="shared" si="43"/>
        <v>Дульдургинский РЭСс Дульдурга</v>
      </c>
    </row>
    <row r="2804" spans="2:7" x14ac:dyDescent="0.25">
      <c r="B2804" s="166">
        <v>101160877</v>
      </c>
      <c r="C2804" t="b">
        <v>1</v>
      </c>
      <c r="D2804" t="s">
        <v>8334</v>
      </c>
      <c r="E2804" t="s">
        <v>1</v>
      </c>
      <c r="F2804" t="s">
        <v>4239</v>
      </c>
      <c r="G2804" t="str">
        <f t="shared" si="43"/>
        <v>Дульдургинский РЭСс Алханай</v>
      </c>
    </row>
    <row r="2805" spans="2:7" x14ac:dyDescent="0.25">
      <c r="B2805" s="519">
        <v>101160979</v>
      </c>
      <c r="C2805" t="b">
        <v>1</v>
      </c>
      <c r="D2805" t="s">
        <v>8282</v>
      </c>
      <c r="E2805" t="s">
        <v>11</v>
      </c>
      <c r="F2805" t="s">
        <v>3524</v>
      </c>
      <c r="G2805" t="str">
        <f t="shared" si="43"/>
        <v>Борзинский РЭСп/ст Даурия</v>
      </c>
    </row>
    <row r="2806" spans="2:7" x14ac:dyDescent="0.25">
      <c r="B2806" s="195">
        <v>101161017</v>
      </c>
      <c r="C2806" t="b">
        <v>1</v>
      </c>
      <c r="D2806" t="s">
        <v>8325</v>
      </c>
      <c r="E2806" t="s">
        <v>109</v>
      </c>
      <c r="F2806" t="s">
        <v>5413</v>
      </c>
      <c r="G2806" t="str">
        <f t="shared" si="43"/>
        <v>Балейский РЭСс Ундино-Поселье</v>
      </c>
    </row>
    <row r="2807" spans="2:7" x14ac:dyDescent="0.25">
      <c r="B2807" s="519">
        <v>101161025</v>
      </c>
      <c r="C2807" t="b">
        <v>1</v>
      </c>
      <c r="D2807" t="s">
        <v>8282</v>
      </c>
      <c r="E2807" t="s">
        <v>11</v>
      </c>
      <c r="F2807" t="s">
        <v>3524</v>
      </c>
      <c r="G2807" t="str">
        <f t="shared" si="43"/>
        <v>Борзинский РЭСп/ст Даурия</v>
      </c>
    </row>
    <row r="2808" spans="2:7" x14ac:dyDescent="0.25">
      <c r="B2808" s="195">
        <v>101161040</v>
      </c>
      <c r="C2808" t="b">
        <v>1</v>
      </c>
      <c r="D2808" t="s">
        <v>8325</v>
      </c>
      <c r="E2808" t="s">
        <v>109</v>
      </c>
      <c r="F2808" t="s">
        <v>5413</v>
      </c>
      <c r="G2808" t="str">
        <f t="shared" si="43"/>
        <v>Балейский РЭСс Ундино-Поселье</v>
      </c>
    </row>
    <row r="2809" spans="2:7" x14ac:dyDescent="0.25">
      <c r="B2809" s="195">
        <v>101161055</v>
      </c>
      <c r="C2809" t="b">
        <v>1</v>
      </c>
      <c r="D2809" t="s">
        <v>8325</v>
      </c>
      <c r="E2809" t="s">
        <v>109</v>
      </c>
      <c r="F2809" t="s">
        <v>5413</v>
      </c>
      <c r="G2809" t="str">
        <f t="shared" si="43"/>
        <v>Балейский РЭСс Ундино-Поселье</v>
      </c>
    </row>
    <row r="2810" spans="2:7" x14ac:dyDescent="0.25">
      <c r="B2810" s="166">
        <v>101161058</v>
      </c>
      <c r="C2810" t="b">
        <v>1</v>
      </c>
      <c r="D2810" t="s">
        <v>8331</v>
      </c>
      <c r="E2810" t="s">
        <v>1</v>
      </c>
      <c r="F2810" t="s">
        <v>3327</v>
      </c>
      <c r="G2810" t="str">
        <f t="shared" si="43"/>
        <v>Дульдургинский РЭСс Дульдурга</v>
      </c>
    </row>
    <row r="2811" spans="2:7" x14ac:dyDescent="0.25">
      <c r="B2811" s="519">
        <v>101161065</v>
      </c>
      <c r="C2811" t="b">
        <v>1</v>
      </c>
      <c r="D2811" t="s">
        <v>8282</v>
      </c>
      <c r="E2811" t="s">
        <v>11</v>
      </c>
      <c r="F2811" t="s">
        <v>3524</v>
      </c>
      <c r="G2811" t="str">
        <f t="shared" si="43"/>
        <v>Борзинский РЭСп/ст Даурия</v>
      </c>
    </row>
    <row r="2812" spans="2:7" x14ac:dyDescent="0.25">
      <c r="B2812" s="166">
        <v>101161066</v>
      </c>
      <c r="C2812" t="b">
        <v>1</v>
      </c>
      <c r="D2812" t="s">
        <v>8332</v>
      </c>
      <c r="E2812" t="s">
        <v>1</v>
      </c>
      <c r="F2812" t="s">
        <v>4237</v>
      </c>
      <c r="G2812" t="str">
        <f t="shared" si="43"/>
        <v>Дульдургинский РЭСс Узон</v>
      </c>
    </row>
    <row r="2813" spans="2:7" x14ac:dyDescent="0.25">
      <c r="B2813" s="166">
        <v>101161109</v>
      </c>
      <c r="C2813" t="b">
        <v>1</v>
      </c>
      <c r="D2813" t="s">
        <v>8330</v>
      </c>
      <c r="E2813" t="s">
        <v>43</v>
      </c>
      <c r="F2813" t="s">
        <v>4624</v>
      </c>
      <c r="G2813" t="str">
        <f t="shared" si="43"/>
        <v>Карымский РЭСс Нарын-Талача</v>
      </c>
    </row>
    <row r="2814" spans="2:7" x14ac:dyDescent="0.25">
      <c r="B2814" s="519">
        <v>101161141</v>
      </c>
      <c r="C2814" t="b">
        <v>1</v>
      </c>
      <c r="D2814" t="s">
        <v>8282</v>
      </c>
      <c r="E2814" t="s">
        <v>11</v>
      </c>
      <c r="F2814" t="s">
        <v>3524</v>
      </c>
      <c r="G2814" t="str">
        <f t="shared" si="43"/>
        <v>Борзинский РЭСп/ст Даурия</v>
      </c>
    </row>
    <row r="2815" spans="2:7" x14ac:dyDescent="0.25">
      <c r="B2815" s="166">
        <v>101161151</v>
      </c>
      <c r="C2815" t="b">
        <v>1</v>
      </c>
      <c r="D2815" t="s">
        <v>8330</v>
      </c>
      <c r="E2815" t="s">
        <v>43</v>
      </c>
      <c r="F2815" t="s">
        <v>4608</v>
      </c>
      <c r="G2815" t="str">
        <f t="shared" si="43"/>
        <v>Карымский РЭСс Верхняя Талача</v>
      </c>
    </row>
    <row r="2816" spans="2:7" x14ac:dyDescent="0.25">
      <c r="B2816" s="166">
        <v>101161295</v>
      </c>
      <c r="C2816" t="b">
        <v>1</v>
      </c>
      <c r="D2816" t="s">
        <v>8331</v>
      </c>
      <c r="E2816" t="s">
        <v>1</v>
      </c>
      <c r="F2816" t="s">
        <v>3327</v>
      </c>
      <c r="G2816" t="str">
        <f t="shared" si="43"/>
        <v>Дульдургинский РЭСс Дульдурга</v>
      </c>
    </row>
    <row r="2817" spans="2:7" x14ac:dyDescent="0.25">
      <c r="B2817" s="166">
        <v>101161401</v>
      </c>
      <c r="C2817" t="b">
        <v>1</v>
      </c>
      <c r="D2817" t="s">
        <v>8331</v>
      </c>
      <c r="E2817" t="s">
        <v>1</v>
      </c>
      <c r="F2817" t="s">
        <v>3327</v>
      </c>
      <c r="G2817" t="str">
        <f t="shared" si="43"/>
        <v>Дульдургинский РЭСс Дульдурга</v>
      </c>
    </row>
    <row r="2818" spans="2:7" x14ac:dyDescent="0.25">
      <c r="B2818" s="195">
        <v>101161431</v>
      </c>
      <c r="C2818" t="b">
        <v>1</v>
      </c>
      <c r="D2818" t="s">
        <v>8285</v>
      </c>
      <c r="E2818" t="s">
        <v>8278</v>
      </c>
      <c r="F2818" t="s">
        <v>3570</v>
      </c>
      <c r="G2818" t="str">
        <f t="shared" si="43"/>
        <v>Петровск-Забайкальскнп Катангар Лесоучасток</v>
      </c>
    </row>
    <row r="2819" spans="2:7" x14ac:dyDescent="0.25">
      <c r="B2819" s="166">
        <v>101161604</v>
      </c>
      <c r="C2819" t="b">
        <v>1</v>
      </c>
      <c r="D2819" t="s">
        <v>8338</v>
      </c>
      <c r="E2819" t="s">
        <v>1</v>
      </c>
      <c r="F2819" t="s">
        <v>4239</v>
      </c>
      <c r="G2819" t="str">
        <f t="shared" si="43"/>
        <v>Дульдургинский РЭСс Алханай</v>
      </c>
    </row>
    <row r="2820" spans="2:7" x14ac:dyDescent="0.25">
      <c r="B2820" s="195">
        <v>101161659</v>
      </c>
      <c r="C2820" t="b">
        <v>1</v>
      </c>
      <c r="D2820" t="s">
        <v>8306</v>
      </c>
      <c r="E2820" t="s">
        <v>8278</v>
      </c>
      <c r="F2820" t="s">
        <v>7935</v>
      </c>
      <c r="G2820" t="str">
        <f t="shared" si="43"/>
        <v>Петровск-Забайкальскпгт Могзон</v>
      </c>
    </row>
    <row r="2821" spans="2:7" x14ac:dyDescent="0.25">
      <c r="B2821" s="166">
        <v>101161666</v>
      </c>
      <c r="C2821" t="b">
        <v>1</v>
      </c>
      <c r="D2821" t="s">
        <v>8300</v>
      </c>
      <c r="E2821" t="s">
        <v>45</v>
      </c>
      <c r="F2821" t="s">
        <v>3319</v>
      </c>
      <c r="G2821" t="str">
        <f t="shared" si="43"/>
        <v>Центральный РЭСг Чита</v>
      </c>
    </row>
    <row r="2822" spans="2:7" x14ac:dyDescent="0.25">
      <c r="B2822" s="519">
        <v>101161679</v>
      </c>
      <c r="C2822" t="b">
        <v>1</v>
      </c>
      <c r="D2822" t="s">
        <v>8282</v>
      </c>
      <c r="E2822" t="s">
        <v>11</v>
      </c>
      <c r="F2822" t="s">
        <v>3524</v>
      </c>
      <c r="G2822" t="str">
        <f t="shared" si="43"/>
        <v>Борзинский РЭСп/ст Даурия</v>
      </c>
    </row>
    <row r="2823" spans="2:7" x14ac:dyDescent="0.25">
      <c r="B2823" s="195">
        <v>101161690</v>
      </c>
      <c r="C2823" t="b">
        <v>1</v>
      </c>
      <c r="D2823" t="s">
        <v>8328</v>
      </c>
      <c r="E2823" t="s">
        <v>109</v>
      </c>
      <c r="F2823" t="s">
        <v>5415</v>
      </c>
      <c r="G2823" t="str">
        <f t="shared" si="43"/>
        <v>Балейский РЭСс Шелопугино</v>
      </c>
    </row>
    <row r="2824" spans="2:7" x14ac:dyDescent="0.25">
      <c r="B2824" s="519">
        <v>101161724</v>
      </c>
      <c r="C2824" t="b">
        <v>1</v>
      </c>
      <c r="D2824" t="s">
        <v>8282</v>
      </c>
      <c r="E2824" t="s">
        <v>11</v>
      </c>
      <c r="F2824" t="s">
        <v>3524</v>
      </c>
      <c r="G2824" t="str">
        <f t="shared" si="43"/>
        <v>Борзинский РЭСп/ст Даурия</v>
      </c>
    </row>
    <row r="2825" spans="2:7" x14ac:dyDescent="0.25">
      <c r="B2825" s="195">
        <v>101161731</v>
      </c>
      <c r="C2825" t="b">
        <v>1</v>
      </c>
      <c r="D2825" t="s">
        <v>8328</v>
      </c>
      <c r="E2825" t="s">
        <v>109</v>
      </c>
      <c r="F2825" t="s">
        <v>5415</v>
      </c>
      <c r="G2825" t="str">
        <f t="shared" si="43"/>
        <v>Балейский РЭСс Шелопугино</v>
      </c>
    </row>
    <row r="2826" spans="2:7" x14ac:dyDescent="0.25">
      <c r="B2826" s="166">
        <v>101161806</v>
      </c>
      <c r="C2826" t="b">
        <v>1</v>
      </c>
      <c r="D2826" t="s">
        <v>8331</v>
      </c>
      <c r="E2826" t="s">
        <v>1</v>
      </c>
      <c r="F2826" t="s">
        <v>3327</v>
      </c>
      <c r="G2826" t="str">
        <f t="shared" si="43"/>
        <v>Дульдургинский РЭСс Дульдурга</v>
      </c>
    </row>
    <row r="2827" spans="2:7" x14ac:dyDescent="0.25">
      <c r="B2827" s="519">
        <v>101161861</v>
      </c>
      <c r="C2827" t="b">
        <v>1</v>
      </c>
      <c r="D2827" t="s">
        <v>8282</v>
      </c>
      <c r="E2827" t="s">
        <v>11</v>
      </c>
      <c r="F2827" t="s">
        <v>3524</v>
      </c>
      <c r="G2827" t="str">
        <f t="shared" si="43"/>
        <v>Борзинский РЭСп/ст Даурия</v>
      </c>
    </row>
    <row r="2828" spans="2:7" x14ac:dyDescent="0.25">
      <c r="B2828" s="519">
        <v>101161866</v>
      </c>
      <c r="C2828" t="b">
        <v>1</v>
      </c>
      <c r="D2828" t="s">
        <v>8282</v>
      </c>
      <c r="E2828" t="s">
        <v>11</v>
      </c>
      <c r="F2828" t="s">
        <v>3524</v>
      </c>
      <c r="G2828" t="str">
        <f t="shared" si="43"/>
        <v>Борзинский РЭСп/ст Даурия</v>
      </c>
    </row>
    <row r="2829" spans="2:7" x14ac:dyDescent="0.25">
      <c r="B2829" s="166">
        <v>101161946</v>
      </c>
      <c r="C2829" t="b">
        <v>1</v>
      </c>
      <c r="D2829" t="s">
        <v>8332</v>
      </c>
      <c r="E2829" t="s">
        <v>1</v>
      </c>
      <c r="F2829" t="s">
        <v>4237</v>
      </c>
      <c r="G2829" t="str">
        <f t="shared" si="43"/>
        <v>Дульдургинский РЭСс Узон</v>
      </c>
    </row>
    <row r="2830" spans="2:7" x14ac:dyDescent="0.25">
      <c r="B2830" s="166">
        <v>101162094</v>
      </c>
      <c r="C2830" t="b">
        <v>1</v>
      </c>
      <c r="D2830" t="s">
        <v>8331</v>
      </c>
      <c r="E2830" t="s">
        <v>1</v>
      </c>
      <c r="F2830" t="s">
        <v>3327</v>
      </c>
      <c r="G2830" t="str">
        <f t="shared" ref="G2830:G2893" si="44">CONCATENATE(E2830,F2830)</f>
        <v>Дульдургинский РЭСс Дульдурга</v>
      </c>
    </row>
    <row r="2831" spans="2:7" x14ac:dyDescent="0.25">
      <c r="B2831" s="166">
        <v>101162107</v>
      </c>
      <c r="C2831" t="b">
        <v>1</v>
      </c>
      <c r="D2831" t="s">
        <v>8332</v>
      </c>
      <c r="E2831" t="s">
        <v>1</v>
      </c>
      <c r="F2831" t="s">
        <v>4237</v>
      </c>
      <c r="G2831" t="str">
        <f t="shared" si="44"/>
        <v>Дульдургинский РЭСс Узон</v>
      </c>
    </row>
    <row r="2832" spans="2:7" x14ac:dyDescent="0.25">
      <c r="B2832" s="195">
        <v>101162130</v>
      </c>
      <c r="C2832" t="b">
        <v>1</v>
      </c>
      <c r="D2832" t="s">
        <v>8325</v>
      </c>
      <c r="E2832" t="s">
        <v>109</v>
      </c>
      <c r="F2832" t="s">
        <v>5413</v>
      </c>
      <c r="G2832" t="str">
        <f t="shared" si="44"/>
        <v>Балейский РЭСс Ундино-Поселье</v>
      </c>
    </row>
    <row r="2833" spans="2:7" x14ac:dyDescent="0.25">
      <c r="B2833" s="175">
        <v>101162150</v>
      </c>
      <c r="C2833" t="b">
        <v>1</v>
      </c>
      <c r="D2833" t="s">
        <v>8313</v>
      </c>
      <c r="E2833" t="s">
        <v>108</v>
      </c>
      <c r="F2833" t="s">
        <v>5404</v>
      </c>
      <c r="G2833" t="str">
        <f t="shared" si="44"/>
        <v>Холбонский РЭСс Нижняя Хила</v>
      </c>
    </row>
    <row r="2834" spans="2:7" x14ac:dyDescent="0.25">
      <c r="B2834" s="166">
        <v>101162172</v>
      </c>
      <c r="C2834" t="b">
        <v>1</v>
      </c>
      <c r="D2834" t="s">
        <v>8332</v>
      </c>
      <c r="E2834" t="s">
        <v>1</v>
      </c>
      <c r="F2834" t="s">
        <v>4237</v>
      </c>
      <c r="G2834" t="str">
        <f t="shared" si="44"/>
        <v>Дульдургинский РЭСс Узон</v>
      </c>
    </row>
    <row r="2835" spans="2:7" x14ac:dyDescent="0.25">
      <c r="B2835" s="195">
        <v>101162177</v>
      </c>
      <c r="C2835" t="b">
        <v>1</v>
      </c>
      <c r="D2835" t="s">
        <v>8328</v>
      </c>
      <c r="E2835" t="s">
        <v>109</v>
      </c>
      <c r="F2835" t="s">
        <v>5415</v>
      </c>
      <c r="G2835" t="str">
        <f t="shared" si="44"/>
        <v>Балейский РЭСс Шелопугино</v>
      </c>
    </row>
    <row r="2836" spans="2:7" x14ac:dyDescent="0.25">
      <c r="B2836" s="519">
        <v>101162195</v>
      </c>
      <c r="C2836" t="b">
        <v>1</v>
      </c>
      <c r="D2836" t="s">
        <v>8282</v>
      </c>
      <c r="E2836" t="s">
        <v>11</v>
      </c>
      <c r="F2836" t="s">
        <v>3524</v>
      </c>
      <c r="G2836" t="str">
        <f t="shared" si="44"/>
        <v>Борзинский РЭСп/ст Даурия</v>
      </c>
    </row>
    <row r="2837" spans="2:7" x14ac:dyDescent="0.25">
      <c r="B2837" s="519">
        <v>101162202</v>
      </c>
      <c r="C2837" t="b">
        <v>1</v>
      </c>
      <c r="D2837" t="s">
        <v>8282</v>
      </c>
      <c r="E2837" t="s">
        <v>11</v>
      </c>
      <c r="F2837" t="s">
        <v>3524</v>
      </c>
      <c r="G2837" t="str">
        <f t="shared" si="44"/>
        <v>Борзинский РЭСп/ст Даурия</v>
      </c>
    </row>
    <row r="2838" spans="2:7" x14ac:dyDescent="0.25">
      <c r="B2838" s="166">
        <v>101162218</v>
      </c>
      <c r="C2838" t="b">
        <v>1</v>
      </c>
      <c r="D2838" t="s">
        <v>8331</v>
      </c>
      <c r="E2838" t="s">
        <v>1</v>
      </c>
      <c r="F2838" t="s">
        <v>3327</v>
      </c>
      <c r="G2838" t="str">
        <f t="shared" si="44"/>
        <v>Дульдургинский РЭСс Дульдурга</v>
      </c>
    </row>
    <row r="2839" spans="2:7" x14ac:dyDescent="0.25">
      <c r="B2839" s="166">
        <v>101162222</v>
      </c>
      <c r="C2839" t="b">
        <v>1</v>
      </c>
      <c r="D2839" t="s">
        <v>8331</v>
      </c>
      <c r="E2839" t="s">
        <v>1</v>
      </c>
      <c r="F2839" t="s">
        <v>3327</v>
      </c>
      <c r="G2839" t="str">
        <f t="shared" si="44"/>
        <v>Дульдургинский РЭСс Дульдурга</v>
      </c>
    </row>
    <row r="2840" spans="2:7" x14ac:dyDescent="0.25">
      <c r="B2840" s="195">
        <v>101162243</v>
      </c>
      <c r="C2840" t="b">
        <v>1</v>
      </c>
      <c r="D2840" t="s">
        <v>8277</v>
      </c>
      <c r="E2840" t="s">
        <v>8278</v>
      </c>
      <c r="F2840" t="s">
        <v>7954</v>
      </c>
      <c r="G2840" t="str">
        <f t="shared" si="44"/>
        <v>Петровск-Забайкальскс Харагун</v>
      </c>
    </row>
    <row r="2841" spans="2:7" x14ac:dyDescent="0.25">
      <c r="B2841" s="195">
        <v>101162244</v>
      </c>
      <c r="C2841" t="b">
        <v>1</v>
      </c>
      <c r="D2841" t="s">
        <v>8277</v>
      </c>
      <c r="E2841" t="s">
        <v>8278</v>
      </c>
      <c r="F2841" t="s">
        <v>7954</v>
      </c>
      <c r="G2841" t="str">
        <f t="shared" si="44"/>
        <v>Петровск-Забайкальскс Харагун</v>
      </c>
    </row>
    <row r="2842" spans="2:7" x14ac:dyDescent="0.25">
      <c r="B2842" s="195">
        <v>101162247</v>
      </c>
      <c r="C2842" t="b">
        <v>1</v>
      </c>
      <c r="D2842" t="s">
        <v>8277</v>
      </c>
      <c r="E2842" t="s">
        <v>8278</v>
      </c>
      <c r="F2842" t="s">
        <v>7954</v>
      </c>
      <c r="G2842" t="str">
        <f t="shared" si="44"/>
        <v>Петровск-Забайкальскс Харагун</v>
      </c>
    </row>
    <row r="2843" spans="2:7" x14ac:dyDescent="0.25">
      <c r="B2843" s="166">
        <v>101162251</v>
      </c>
      <c r="C2843" t="b">
        <v>1</v>
      </c>
      <c r="D2843" t="s">
        <v>8332</v>
      </c>
      <c r="E2843" t="s">
        <v>1</v>
      </c>
      <c r="F2843" t="s">
        <v>4237</v>
      </c>
      <c r="G2843" t="str">
        <f t="shared" si="44"/>
        <v>Дульдургинский РЭСс Узон</v>
      </c>
    </row>
    <row r="2844" spans="2:7" x14ac:dyDescent="0.25">
      <c r="B2844" s="166">
        <v>101162255</v>
      </c>
      <c r="C2844" t="b">
        <v>1</v>
      </c>
      <c r="D2844" t="s">
        <v>8332</v>
      </c>
      <c r="E2844" t="s">
        <v>1</v>
      </c>
      <c r="F2844" t="s">
        <v>4237</v>
      </c>
      <c r="G2844" t="str">
        <f t="shared" si="44"/>
        <v>Дульдургинский РЭСс Узон</v>
      </c>
    </row>
    <row r="2845" spans="2:7" x14ac:dyDescent="0.25">
      <c r="B2845" s="175">
        <v>101162268</v>
      </c>
      <c r="C2845" t="b">
        <v>1</v>
      </c>
      <c r="D2845" t="s">
        <v>8297</v>
      </c>
      <c r="E2845" t="s">
        <v>108</v>
      </c>
      <c r="F2845" t="s">
        <v>3407</v>
      </c>
      <c r="G2845" t="str">
        <f t="shared" si="44"/>
        <v>Холбонский РЭСс Чирон</v>
      </c>
    </row>
    <row r="2846" spans="2:7" x14ac:dyDescent="0.25">
      <c r="B2846" s="195">
        <v>101162295</v>
      </c>
      <c r="C2846" t="b">
        <v>1</v>
      </c>
      <c r="D2846" t="s">
        <v>8327</v>
      </c>
      <c r="E2846" t="s">
        <v>109</v>
      </c>
      <c r="F2846" t="s">
        <v>3337</v>
      </c>
      <c r="G2846" t="str">
        <f t="shared" si="44"/>
        <v>Балейский РЭСс Унда</v>
      </c>
    </row>
    <row r="2847" spans="2:7" x14ac:dyDescent="0.25">
      <c r="B2847" s="195">
        <v>101162336</v>
      </c>
      <c r="C2847" t="b">
        <v>1</v>
      </c>
      <c r="D2847" t="s">
        <v>8325</v>
      </c>
      <c r="E2847" t="s">
        <v>109</v>
      </c>
      <c r="F2847" t="s">
        <v>5413</v>
      </c>
      <c r="G2847" t="str">
        <f t="shared" si="44"/>
        <v>Балейский РЭСс Ундино-Поселье</v>
      </c>
    </row>
    <row r="2848" spans="2:7" x14ac:dyDescent="0.25">
      <c r="B2848" s="195">
        <v>101162364</v>
      </c>
      <c r="C2848" t="b">
        <v>1</v>
      </c>
      <c r="D2848" t="s">
        <v>8277</v>
      </c>
      <c r="E2848" t="s">
        <v>8278</v>
      </c>
      <c r="F2848" t="s">
        <v>7954</v>
      </c>
      <c r="G2848" t="str">
        <f t="shared" si="44"/>
        <v>Петровск-Забайкальскс Харагун</v>
      </c>
    </row>
    <row r="2849" spans="2:7" x14ac:dyDescent="0.25">
      <c r="B2849" s="166">
        <v>101162372</v>
      </c>
      <c r="C2849" t="b">
        <v>1</v>
      </c>
      <c r="D2849" t="s">
        <v>8334</v>
      </c>
      <c r="E2849" t="s">
        <v>1</v>
      </c>
      <c r="F2849" t="s">
        <v>4239</v>
      </c>
      <c r="G2849" t="str">
        <f t="shared" si="44"/>
        <v>Дульдургинский РЭСс Алханай</v>
      </c>
    </row>
    <row r="2850" spans="2:7" x14ac:dyDescent="0.25">
      <c r="B2850" s="519">
        <v>101162389</v>
      </c>
      <c r="C2850" t="b">
        <v>1</v>
      </c>
      <c r="D2850" t="s">
        <v>8282</v>
      </c>
      <c r="E2850" t="s">
        <v>11</v>
      </c>
      <c r="F2850" t="s">
        <v>3524</v>
      </c>
      <c r="G2850" t="str">
        <f t="shared" si="44"/>
        <v>Борзинский РЭСп/ст Даурия</v>
      </c>
    </row>
    <row r="2851" spans="2:7" x14ac:dyDescent="0.25">
      <c r="B2851" s="195">
        <v>101162398</v>
      </c>
      <c r="C2851" t="b">
        <v>1</v>
      </c>
      <c r="D2851" t="s">
        <v>8325</v>
      </c>
      <c r="E2851" t="s">
        <v>109</v>
      </c>
      <c r="F2851" t="s">
        <v>5413</v>
      </c>
      <c r="G2851" t="str">
        <f t="shared" si="44"/>
        <v>Балейский РЭСс Ундино-Поселье</v>
      </c>
    </row>
    <row r="2852" spans="2:7" x14ac:dyDescent="0.25">
      <c r="B2852" s="520">
        <v>101162401</v>
      </c>
      <c r="C2852" t="b">
        <v>1</v>
      </c>
      <c r="D2852" t="s">
        <v>8281</v>
      </c>
      <c r="E2852" t="s">
        <v>11</v>
      </c>
      <c r="F2852" t="s">
        <v>3316</v>
      </c>
      <c r="G2852" t="str">
        <f t="shared" si="44"/>
        <v>Борзинский РЭСг Борзя</v>
      </c>
    </row>
    <row r="2853" spans="2:7" x14ac:dyDescent="0.25">
      <c r="B2853" s="195">
        <v>101162426</v>
      </c>
      <c r="C2853" t="b">
        <v>1</v>
      </c>
      <c r="D2853" t="s">
        <v>8328</v>
      </c>
      <c r="E2853" t="s">
        <v>109</v>
      </c>
      <c r="F2853" t="s">
        <v>5415</v>
      </c>
      <c r="G2853" t="str">
        <f t="shared" si="44"/>
        <v>Балейский РЭСс Шелопугино</v>
      </c>
    </row>
    <row r="2854" spans="2:7" x14ac:dyDescent="0.25">
      <c r="B2854" s="195">
        <v>101162452</v>
      </c>
      <c r="C2854" t="b">
        <v>1</v>
      </c>
      <c r="D2854" t="s">
        <v>8325</v>
      </c>
      <c r="E2854" t="s">
        <v>109</v>
      </c>
      <c r="F2854" t="s">
        <v>5413</v>
      </c>
      <c r="G2854" t="str">
        <f t="shared" si="44"/>
        <v>Балейский РЭСс Ундино-Поселье</v>
      </c>
    </row>
    <row r="2855" spans="2:7" x14ac:dyDescent="0.25">
      <c r="B2855" s="166">
        <v>101162459</v>
      </c>
      <c r="C2855" t="b">
        <v>1</v>
      </c>
      <c r="D2855" t="s">
        <v>8334</v>
      </c>
      <c r="E2855" t="s">
        <v>1</v>
      </c>
      <c r="F2855" t="s">
        <v>4239</v>
      </c>
      <c r="G2855" t="str">
        <f t="shared" si="44"/>
        <v>Дульдургинский РЭСс Алханай</v>
      </c>
    </row>
    <row r="2856" spans="2:7" x14ac:dyDescent="0.25">
      <c r="B2856" s="166">
        <v>101162486</v>
      </c>
      <c r="C2856" t="b">
        <v>1</v>
      </c>
      <c r="D2856" t="s">
        <v>8334</v>
      </c>
      <c r="E2856" t="s">
        <v>1</v>
      </c>
      <c r="F2856" t="s">
        <v>4239</v>
      </c>
      <c r="G2856" t="str">
        <f t="shared" si="44"/>
        <v>Дульдургинский РЭСс Алханай</v>
      </c>
    </row>
    <row r="2857" spans="2:7" x14ac:dyDescent="0.25">
      <c r="B2857" s="519">
        <v>101162491</v>
      </c>
      <c r="C2857" t="b">
        <v>1</v>
      </c>
      <c r="D2857" t="s">
        <v>8282</v>
      </c>
      <c r="E2857" t="s">
        <v>11</v>
      </c>
      <c r="F2857" t="s">
        <v>3524</v>
      </c>
      <c r="G2857" t="str">
        <f t="shared" si="44"/>
        <v>Борзинский РЭСп/ст Даурия</v>
      </c>
    </row>
    <row r="2858" spans="2:7" x14ac:dyDescent="0.25">
      <c r="B2858" s="166">
        <v>101162513</v>
      </c>
      <c r="C2858" t="b">
        <v>1</v>
      </c>
      <c r="D2858" t="s">
        <v>8332</v>
      </c>
      <c r="E2858" t="s">
        <v>1</v>
      </c>
      <c r="F2858" t="s">
        <v>4237</v>
      </c>
      <c r="G2858" t="str">
        <f t="shared" si="44"/>
        <v>Дульдургинский РЭСс Узон</v>
      </c>
    </row>
    <row r="2859" spans="2:7" x14ac:dyDescent="0.25">
      <c r="B2859" s="166">
        <v>101162579</v>
      </c>
      <c r="C2859" t="b">
        <v>1</v>
      </c>
      <c r="D2859" t="s">
        <v>8335</v>
      </c>
      <c r="E2859" t="s">
        <v>1</v>
      </c>
      <c r="F2859" t="s">
        <v>4237</v>
      </c>
      <c r="G2859" t="str">
        <f t="shared" si="44"/>
        <v>Дульдургинский РЭСс Узон</v>
      </c>
    </row>
    <row r="2860" spans="2:7" x14ac:dyDescent="0.25">
      <c r="B2860" s="166">
        <v>101162591</v>
      </c>
      <c r="C2860" t="b">
        <v>1</v>
      </c>
      <c r="D2860" t="s">
        <v>8334</v>
      </c>
      <c r="E2860" t="s">
        <v>1</v>
      </c>
      <c r="F2860" t="s">
        <v>4239</v>
      </c>
      <c r="G2860" t="str">
        <f t="shared" si="44"/>
        <v>Дульдургинский РЭСс Алханай</v>
      </c>
    </row>
    <row r="2861" spans="2:7" x14ac:dyDescent="0.25">
      <c r="B2861" s="519">
        <v>101162615</v>
      </c>
      <c r="C2861" t="b">
        <v>1</v>
      </c>
      <c r="D2861" t="s">
        <v>8282</v>
      </c>
      <c r="E2861" t="s">
        <v>11</v>
      </c>
      <c r="F2861" t="s">
        <v>3524</v>
      </c>
      <c r="G2861" t="str">
        <f t="shared" si="44"/>
        <v>Борзинский РЭСп/ст Даурия</v>
      </c>
    </row>
    <row r="2862" spans="2:7" x14ac:dyDescent="0.25">
      <c r="B2862" s="166">
        <v>101162801</v>
      </c>
      <c r="C2862" t="b">
        <v>1</v>
      </c>
      <c r="D2862" t="s">
        <v>8331</v>
      </c>
      <c r="E2862" t="s">
        <v>1</v>
      </c>
      <c r="F2862" t="s">
        <v>3327</v>
      </c>
      <c r="G2862" t="str">
        <f t="shared" si="44"/>
        <v>Дульдургинский РЭСс Дульдурга</v>
      </c>
    </row>
    <row r="2863" spans="2:7" x14ac:dyDescent="0.25">
      <c r="B2863" s="166">
        <v>101162829</v>
      </c>
      <c r="C2863" t="b">
        <v>1</v>
      </c>
      <c r="D2863" t="s">
        <v>8280</v>
      </c>
      <c r="E2863" t="s">
        <v>45</v>
      </c>
      <c r="F2863" t="s">
        <v>3319</v>
      </c>
      <c r="G2863" t="str">
        <f t="shared" si="44"/>
        <v>Центральный РЭСг Чита</v>
      </c>
    </row>
    <row r="2864" spans="2:7" x14ac:dyDescent="0.25">
      <c r="B2864" s="166">
        <v>101162867</v>
      </c>
      <c r="C2864" t="b">
        <v>1</v>
      </c>
      <c r="D2864" t="s">
        <v>8332</v>
      </c>
      <c r="E2864" t="s">
        <v>1</v>
      </c>
      <c r="F2864" t="s">
        <v>4237</v>
      </c>
      <c r="G2864" t="str">
        <f t="shared" si="44"/>
        <v>Дульдургинский РЭСс Узон</v>
      </c>
    </row>
    <row r="2865" spans="2:7" x14ac:dyDescent="0.25">
      <c r="B2865" s="166">
        <v>101162874</v>
      </c>
      <c r="C2865" t="b">
        <v>1</v>
      </c>
      <c r="D2865" t="s">
        <v>8335</v>
      </c>
      <c r="E2865" t="s">
        <v>1</v>
      </c>
      <c r="F2865" t="s">
        <v>4237</v>
      </c>
      <c r="G2865" t="str">
        <f t="shared" si="44"/>
        <v>Дульдургинский РЭСс Узон</v>
      </c>
    </row>
    <row r="2866" spans="2:7" x14ac:dyDescent="0.25">
      <c r="B2866" s="175">
        <v>101162922</v>
      </c>
      <c r="C2866" t="b">
        <v>1</v>
      </c>
      <c r="D2866" t="s">
        <v>8297</v>
      </c>
      <c r="E2866" t="s">
        <v>108</v>
      </c>
      <c r="F2866" t="s">
        <v>3407</v>
      </c>
      <c r="G2866" t="str">
        <f t="shared" si="44"/>
        <v>Холбонский РЭСс Чирон</v>
      </c>
    </row>
    <row r="2867" spans="2:7" x14ac:dyDescent="0.25">
      <c r="B2867" s="195">
        <v>101162969</v>
      </c>
      <c r="C2867" t="b">
        <v>1</v>
      </c>
      <c r="D2867" t="s">
        <v>8327</v>
      </c>
      <c r="E2867" t="s">
        <v>109</v>
      </c>
      <c r="F2867" t="s">
        <v>3337</v>
      </c>
      <c r="G2867" t="str">
        <f t="shared" si="44"/>
        <v>Балейский РЭСс Унда</v>
      </c>
    </row>
    <row r="2868" spans="2:7" x14ac:dyDescent="0.25">
      <c r="B2868" s="166">
        <v>101162996</v>
      </c>
      <c r="C2868" t="b">
        <v>1</v>
      </c>
      <c r="D2868" t="s">
        <v>8290</v>
      </c>
      <c r="E2868" t="s">
        <v>45</v>
      </c>
      <c r="F2868" t="s">
        <v>3319</v>
      </c>
      <c r="G2868" t="str">
        <f t="shared" si="44"/>
        <v>Центральный РЭСг Чита</v>
      </c>
    </row>
    <row r="2869" spans="2:7" x14ac:dyDescent="0.25">
      <c r="B2869" s="195">
        <v>101163058</v>
      </c>
      <c r="C2869" t="b">
        <v>1</v>
      </c>
      <c r="D2869" t="s">
        <v>8328</v>
      </c>
      <c r="E2869" t="s">
        <v>109</v>
      </c>
      <c r="F2869" t="s">
        <v>5415</v>
      </c>
      <c r="G2869" t="str">
        <f t="shared" si="44"/>
        <v>Балейский РЭСс Шелопугино</v>
      </c>
    </row>
    <row r="2870" spans="2:7" x14ac:dyDescent="0.25">
      <c r="B2870" s="195">
        <v>101163091</v>
      </c>
      <c r="C2870" t="b">
        <v>1</v>
      </c>
      <c r="D2870" t="s">
        <v>8285</v>
      </c>
      <c r="E2870" t="s">
        <v>8278</v>
      </c>
      <c r="F2870" t="s">
        <v>7891</v>
      </c>
      <c r="G2870" t="str">
        <f t="shared" si="44"/>
        <v>Петровск-Забайкальскс Катангар</v>
      </c>
    </row>
    <row r="2871" spans="2:7" x14ac:dyDescent="0.25">
      <c r="B2871" s="175">
        <v>101163162</v>
      </c>
      <c r="C2871" t="b">
        <v>1</v>
      </c>
      <c r="D2871" t="s">
        <v>8289</v>
      </c>
      <c r="E2871" t="s">
        <v>108</v>
      </c>
      <c r="F2871" t="s">
        <v>5407</v>
      </c>
      <c r="G2871" t="str">
        <f t="shared" si="44"/>
        <v>Холбонский РЭСс Халтуй</v>
      </c>
    </row>
    <row r="2872" spans="2:7" x14ac:dyDescent="0.25">
      <c r="B2872" s="195">
        <v>101163185</v>
      </c>
      <c r="C2872" t="b">
        <v>1</v>
      </c>
      <c r="D2872" t="s">
        <v>8325</v>
      </c>
      <c r="E2872" t="s">
        <v>109</v>
      </c>
      <c r="F2872" t="s">
        <v>5413</v>
      </c>
      <c r="G2872" t="str">
        <f t="shared" si="44"/>
        <v>Балейский РЭСс Ундино-Поселье</v>
      </c>
    </row>
    <row r="2873" spans="2:7" x14ac:dyDescent="0.25">
      <c r="B2873" s="166">
        <v>101163200</v>
      </c>
      <c r="C2873" t="b">
        <v>1</v>
      </c>
      <c r="D2873" t="s">
        <v>8330</v>
      </c>
      <c r="E2873" t="s">
        <v>43</v>
      </c>
      <c r="F2873" t="s">
        <v>4624</v>
      </c>
      <c r="G2873" t="str">
        <f t="shared" si="44"/>
        <v>Карымский РЭСс Нарын-Талача</v>
      </c>
    </row>
    <row r="2874" spans="2:7" x14ac:dyDescent="0.25">
      <c r="B2874" s="166">
        <v>101163235</v>
      </c>
      <c r="C2874" t="b">
        <v>1</v>
      </c>
      <c r="D2874" t="s">
        <v>8331</v>
      </c>
      <c r="E2874" t="s">
        <v>1</v>
      </c>
      <c r="F2874" t="s">
        <v>3327</v>
      </c>
      <c r="G2874" t="str">
        <f t="shared" si="44"/>
        <v>Дульдургинский РЭСс Дульдурга</v>
      </c>
    </row>
    <row r="2875" spans="2:7" x14ac:dyDescent="0.25">
      <c r="B2875" s="195">
        <v>101163430</v>
      </c>
      <c r="C2875" t="b">
        <v>1</v>
      </c>
      <c r="D2875" t="s">
        <v>8325</v>
      </c>
      <c r="E2875" t="s">
        <v>109</v>
      </c>
      <c r="F2875" t="s">
        <v>5413</v>
      </c>
      <c r="G2875" t="str">
        <f t="shared" si="44"/>
        <v>Балейский РЭСс Ундино-Поселье</v>
      </c>
    </row>
    <row r="2876" spans="2:7" x14ac:dyDescent="0.25">
      <c r="B2876" s="519">
        <v>101163442</v>
      </c>
      <c r="C2876" t="b">
        <v>1</v>
      </c>
      <c r="D2876" t="s">
        <v>8282</v>
      </c>
      <c r="E2876" t="s">
        <v>11</v>
      </c>
      <c r="F2876" t="s">
        <v>3524</v>
      </c>
      <c r="G2876" t="str">
        <f t="shared" si="44"/>
        <v>Борзинский РЭСп/ст Даурия</v>
      </c>
    </row>
    <row r="2877" spans="2:7" x14ac:dyDescent="0.25">
      <c r="B2877" s="519">
        <v>101163493</v>
      </c>
      <c r="C2877" t="b">
        <v>1</v>
      </c>
      <c r="D2877" t="s">
        <v>8282</v>
      </c>
      <c r="E2877" t="s">
        <v>11</v>
      </c>
      <c r="F2877" t="s">
        <v>3524</v>
      </c>
      <c r="G2877" t="str">
        <f t="shared" si="44"/>
        <v>Борзинский РЭСп/ст Даурия</v>
      </c>
    </row>
    <row r="2878" spans="2:7" x14ac:dyDescent="0.25">
      <c r="B2878" s="166">
        <v>101163505</v>
      </c>
      <c r="C2878" t="b">
        <v>1</v>
      </c>
      <c r="D2878" t="s">
        <v>8331</v>
      </c>
      <c r="E2878" t="s">
        <v>1</v>
      </c>
      <c r="F2878" t="s">
        <v>3327</v>
      </c>
      <c r="G2878" t="str">
        <f t="shared" si="44"/>
        <v>Дульдургинский РЭСс Дульдурга</v>
      </c>
    </row>
    <row r="2879" spans="2:7" x14ac:dyDescent="0.25">
      <c r="B2879" s="166">
        <v>101163520</v>
      </c>
      <c r="C2879" t="b">
        <v>1</v>
      </c>
      <c r="D2879" t="s">
        <v>8331</v>
      </c>
      <c r="E2879" t="s">
        <v>1</v>
      </c>
      <c r="F2879" t="s">
        <v>3327</v>
      </c>
      <c r="G2879" t="str">
        <f t="shared" si="44"/>
        <v>Дульдургинский РЭСс Дульдурга</v>
      </c>
    </row>
    <row r="2880" spans="2:7" x14ac:dyDescent="0.25">
      <c r="B2880" s="195">
        <v>101163522</v>
      </c>
      <c r="C2880" t="b">
        <v>1</v>
      </c>
      <c r="D2880" t="s">
        <v>8285</v>
      </c>
      <c r="E2880" t="s">
        <v>8278</v>
      </c>
      <c r="F2880" t="s">
        <v>3570</v>
      </c>
      <c r="G2880" t="str">
        <f t="shared" si="44"/>
        <v>Петровск-Забайкальскнп Катангар Лесоучасток</v>
      </c>
    </row>
    <row r="2881" spans="2:7" x14ac:dyDescent="0.25">
      <c r="B2881" s="428">
        <v>101163595</v>
      </c>
      <c r="C2881" t="b">
        <v>1</v>
      </c>
      <c r="D2881" t="s">
        <v>8302</v>
      </c>
      <c r="E2881" t="s">
        <v>46</v>
      </c>
      <c r="F2881" t="s">
        <v>3339</v>
      </c>
      <c r="G2881" t="str">
        <f t="shared" si="44"/>
        <v>Читинский РЭСс Смоленка</v>
      </c>
    </row>
    <row r="2882" spans="2:7" x14ac:dyDescent="0.25">
      <c r="B2882" s="428">
        <v>101163598</v>
      </c>
      <c r="C2882" t="b">
        <v>1</v>
      </c>
      <c r="D2882" t="s">
        <v>8302</v>
      </c>
      <c r="E2882" t="s">
        <v>46</v>
      </c>
      <c r="F2882" t="s">
        <v>3339</v>
      </c>
      <c r="G2882" t="str">
        <f t="shared" si="44"/>
        <v>Читинский РЭСс Смоленка</v>
      </c>
    </row>
    <row r="2883" spans="2:7" x14ac:dyDescent="0.25">
      <c r="B2883" s="166">
        <v>101163618</v>
      </c>
      <c r="C2883" t="b">
        <v>1</v>
      </c>
      <c r="D2883" t="s">
        <v>8330</v>
      </c>
      <c r="E2883" t="s">
        <v>43</v>
      </c>
      <c r="F2883" t="s">
        <v>4608</v>
      </c>
      <c r="G2883" t="str">
        <f t="shared" si="44"/>
        <v>Карымский РЭСс Верхняя Талача</v>
      </c>
    </row>
    <row r="2884" spans="2:7" x14ac:dyDescent="0.25">
      <c r="B2884" s="428">
        <v>101163679</v>
      </c>
      <c r="C2884" t="b">
        <v>1</v>
      </c>
      <c r="D2884" t="s">
        <v>8304</v>
      </c>
      <c r="E2884" t="s">
        <v>46</v>
      </c>
      <c r="F2884" t="s">
        <v>3339</v>
      </c>
      <c r="G2884" t="str">
        <f t="shared" si="44"/>
        <v>Читинский РЭСс Смоленка</v>
      </c>
    </row>
    <row r="2885" spans="2:7" x14ac:dyDescent="0.25">
      <c r="B2885" s="519">
        <v>101163694</v>
      </c>
      <c r="C2885" t="b">
        <v>1</v>
      </c>
      <c r="D2885" t="s">
        <v>8282</v>
      </c>
      <c r="E2885" t="s">
        <v>11</v>
      </c>
      <c r="F2885" t="s">
        <v>3524</v>
      </c>
      <c r="G2885" t="str">
        <f t="shared" si="44"/>
        <v>Борзинский РЭСп/ст Даурия</v>
      </c>
    </row>
    <row r="2886" spans="2:7" x14ac:dyDescent="0.25">
      <c r="B2886" s="166">
        <v>101163699</v>
      </c>
      <c r="C2886" t="b">
        <v>1</v>
      </c>
      <c r="D2886" t="s">
        <v>8331</v>
      </c>
      <c r="E2886" t="s">
        <v>1</v>
      </c>
      <c r="F2886" t="s">
        <v>3327</v>
      </c>
      <c r="G2886" t="str">
        <f t="shared" si="44"/>
        <v>Дульдургинский РЭСс Дульдурга</v>
      </c>
    </row>
    <row r="2887" spans="2:7" x14ac:dyDescent="0.25">
      <c r="B2887" s="195">
        <v>101163757</v>
      </c>
      <c r="C2887" t="b">
        <v>1</v>
      </c>
      <c r="D2887" t="s">
        <v>8328</v>
      </c>
      <c r="E2887" t="s">
        <v>109</v>
      </c>
      <c r="F2887" t="s">
        <v>5415</v>
      </c>
      <c r="G2887" t="str">
        <f t="shared" si="44"/>
        <v>Балейский РЭСс Шелопугино</v>
      </c>
    </row>
    <row r="2888" spans="2:7" x14ac:dyDescent="0.25">
      <c r="B2888" s="166">
        <v>101163892</v>
      </c>
      <c r="C2888" t="b">
        <v>1</v>
      </c>
      <c r="D2888" t="s">
        <v>8334</v>
      </c>
      <c r="E2888" t="s">
        <v>1</v>
      </c>
      <c r="F2888" t="s">
        <v>4239</v>
      </c>
      <c r="G2888" t="str">
        <f t="shared" si="44"/>
        <v>Дульдургинский РЭСс Алханай</v>
      </c>
    </row>
    <row r="2889" spans="2:7" x14ac:dyDescent="0.25">
      <c r="B2889" s="166">
        <v>101164019</v>
      </c>
      <c r="C2889" t="b">
        <v>1</v>
      </c>
      <c r="D2889" t="s">
        <v>8331</v>
      </c>
      <c r="E2889" t="s">
        <v>1</v>
      </c>
      <c r="F2889" t="s">
        <v>3327</v>
      </c>
      <c r="G2889" t="str">
        <f t="shared" si="44"/>
        <v>Дульдургинский РЭСс Дульдурга</v>
      </c>
    </row>
    <row r="2890" spans="2:7" x14ac:dyDescent="0.25">
      <c r="B2890" s="428">
        <v>101164048</v>
      </c>
      <c r="C2890" t="b">
        <v>1</v>
      </c>
      <c r="D2890" t="s">
        <v>8304</v>
      </c>
      <c r="E2890" t="s">
        <v>46</v>
      </c>
      <c r="F2890" t="s">
        <v>3339</v>
      </c>
      <c r="G2890" t="str">
        <f t="shared" si="44"/>
        <v>Читинский РЭСс Смоленка</v>
      </c>
    </row>
    <row r="2891" spans="2:7" x14ac:dyDescent="0.25">
      <c r="B2891" s="175">
        <v>101164049</v>
      </c>
      <c r="C2891" t="b">
        <v>1</v>
      </c>
      <c r="D2891" t="s">
        <v>8297</v>
      </c>
      <c r="E2891" t="s">
        <v>108</v>
      </c>
      <c r="F2891" t="s">
        <v>3407</v>
      </c>
      <c r="G2891" t="str">
        <f t="shared" si="44"/>
        <v>Холбонский РЭСс Чирон</v>
      </c>
    </row>
    <row r="2892" spans="2:7" x14ac:dyDescent="0.25">
      <c r="B2892" s="175">
        <v>101164051</v>
      </c>
      <c r="C2892" t="b">
        <v>1</v>
      </c>
      <c r="D2892" t="s">
        <v>8297</v>
      </c>
      <c r="E2892" t="s">
        <v>108</v>
      </c>
      <c r="F2892" t="s">
        <v>3407</v>
      </c>
      <c r="G2892" t="str">
        <f t="shared" si="44"/>
        <v>Холбонский РЭСс Чирон</v>
      </c>
    </row>
    <row r="2893" spans="2:7" x14ac:dyDescent="0.25">
      <c r="B2893" s="166">
        <v>101164075</v>
      </c>
      <c r="C2893" t="b">
        <v>1</v>
      </c>
      <c r="D2893" t="s">
        <v>8330</v>
      </c>
      <c r="E2893" t="s">
        <v>43</v>
      </c>
      <c r="F2893" t="s">
        <v>4624</v>
      </c>
      <c r="G2893" t="str">
        <f t="shared" si="44"/>
        <v>Карымский РЭСс Нарын-Талача</v>
      </c>
    </row>
    <row r="2894" spans="2:7" x14ac:dyDescent="0.25">
      <c r="B2894" s="195">
        <v>101164082</v>
      </c>
      <c r="C2894" t="b">
        <v>1</v>
      </c>
      <c r="D2894" t="s">
        <v>8277</v>
      </c>
      <c r="E2894" t="s">
        <v>8278</v>
      </c>
      <c r="F2894" t="s">
        <v>7954</v>
      </c>
      <c r="G2894" t="str">
        <f t="shared" ref="G2894:G2957" si="45">CONCATENATE(E2894,F2894)</f>
        <v>Петровск-Забайкальскс Харагун</v>
      </c>
    </row>
    <row r="2895" spans="2:7" x14ac:dyDescent="0.25">
      <c r="B2895" s="166">
        <v>101164085</v>
      </c>
      <c r="C2895" t="b">
        <v>1</v>
      </c>
      <c r="D2895" t="s">
        <v>8330</v>
      </c>
      <c r="E2895" t="s">
        <v>43</v>
      </c>
      <c r="F2895" t="s">
        <v>4624</v>
      </c>
      <c r="G2895" t="str">
        <f t="shared" si="45"/>
        <v>Карымский РЭСс Нарын-Талача</v>
      </c>
    </row>
    <row r="2896" spans="2:7" x14ac:dyDescent="0.25">
      <c r="B2896" s="166">
        <v>101164121</v>
      </c>
      <c r="C2896" t="b">
        <v>1</v>
      </c>
      <c r="D2896" t="s">
        <v>8330</v>
      </c>
      <c r="E2896" t="s">
        <v>43</v>
      </c>
      <c r="F2896" t="s">
        <v>4608</v>
      </c>
      <c r="G2896" t="str">
        <f t="shared" si="45"/>
        <v>Карымский РЭСс Верхняя Талача</v>
      </c>
    </row>
    <row r="2897" spans="2:7" x14ac:dyDescent="0.25">
      <c r="B2897" s="166">
        <v>101164151</v>
      </c>
      <c r="C2897" t="b">
        <v>1</v>
      </c>
      <c r="D2897" t="s">
        <v>8335</v>
      </c>
      <c r="E2897" t="s">
        <v>1</v>
      </c>
      <c r="F2897" t="s">
        <v>4237</v>
      </c>
      <c r="G2897" t="str">
        <f t="shared" si="45"/>
        <v>Дульдургинский РЭСс Узон</v>
      </c>
    </row>
    <row r="2898" spans="2:7" x14ac:dyDescent="0.25">
      <c r="B2898" s="195">
        <v>101164174</v>
      </c>
      <c r="C2898" t="b">
        <v>1</v>
      </c>
      <c r="D2898" t="s">
        <v>8325</v>
      </c>
      <c r="E2898" t="s">
        <v>109</v>
      </c>
      <c r="F2898" t="s">
        <v>5413</v>
      </c>
      <c r="G2898" t="str">
        <f t="shared" si="45"/>
        <v>Балейский РЭСс Ундино-Поселье</v>
      </c>
    </row>
    <row r="2899" spans="2:7" x14ac:dyDescent="0.25">
      <c r="B2899" s="166">
        <v>101164237</v>
      </c>
      <c r="C2899" t="b">
        <v>1</v>
      </c>
      <c r="D2899" t="s">
        <v>8337</v>
      </c>
      <c r="E2899" t="s">
        <v>1</v>
      </c>
      <c r="F2899" t="s">
        <v>4238</v>
      </c>
      <c r="G2899" t="str">
        <f t="shared" si="45"/>
        <v>Дульдургинский РЭСс Зуткулей</v>
      </c>
    </row>
    <row r="2900" spans="2:7" x14ac:dyDescent="0.25">
      <c r="B2900" s="195">
        <v>101164278</v>
      </c>
      <c r="C2900" t="b">
        <v>1</v>
      </c>
      <c r="D2900" t="s">
        <v>8325</v>
      </c>
      <c r="E2900" t="s">
        <v>109</v>
      </c>
      <c r="F2900" t="s">
        <v>5413</v>
      </c>
      <c r="G2900" t="str">
        <f t="shared" si="45"/>
        <v>Балейский РЭСс Ундино-Поселье</v>
      </c>
    </row>
    <row r="2901" spans="2:7" x14ac:dyDescent="0.25">
      <c r="B2901" s="195">
        <v>101164372</v>
      </c>
      <c r="C2901" t="b">
        <v>1</v>
      </c>
      <c r="D2901" t="s">
        <v>8328</v>
      </c>
      <c r="E2901" t="s">
        <v>109</v>
      </c>
      <c r="F2901" t="s">
        <v>5415</v>
      </c>
      <c r="G2901" t="str">
        <f t="shared" si="45"/>
        <v>Балейский РЭСс Шелопугино</v>
      </c>
    </row>
    <row r="2902" spans="2:7" x14ac:dyDescent="0.25">
      <c r="B2902" s="166">
        <v>101164385</v>
      </c>
      <c r="C2902" t="b">
        <v>1</v>
      </c>
      <c r="D2902" t="s">
        <v>8300</v>
      </c>
      <c r="E2902" t="s">
        <v>45</v>
      </c>
      <c r="F2902" t="s">
        <v>3319</v>
      </c>
      <c r="G2902" t="str">
        <f t="shared" si="45"/>
        <v>Центральный РЭСг Чита</v>
      </c>
    </row>
    <row r="2903" spans="2:7" x14ac:dyDescent="0.25">
      <c r="B2903" s="166">
        <v>101164443</v>
      </c>
      <c r="C2903" t="b">
        <v>1</v>
      </c>
      <c r="D2903" t="s">
        <v>8331</v>
      </c>
      <c r="E2903" t="s">
        <v>1</v>
      </c>
      <c r="F2903" t="s">
        <v>3327</v>
      </c>
      <c r="G2903" t="str">
        <f t="shared" si="45"/>
        <v>Дульдургинский РЭСс Дульдурга</v>
      </c>
    </row>
    <row r="2904" spans="2:7" x14ac:dyDescent="0.25">
      <c r="B2904" s="166">
        <v>101164449</v>
      </c>
      <c r="C2904" t="b">
        <v>1</v>
      </c>
      <c r="D2904" t="s">
        <v>8330</v>
      </c>
      <c r="E2904" t="s">
        <v>43</v>
      </c>
      <c r="F2904" t="s">
        <v>4608</v>
      </c>
      <c r="G2904" t="str">
        <f t="shared" si="45"/>
        <v>Карымский РЭСс Верхняя Талача</v>
      </c>
    </row>
    <row r="2905" spans="2:7" x14ac:dyDescent="0.25">
      <c r="B2905" s="166">
        <v>101164529</v>
      </c>
      <c r="C2905" t="b">
        <v>1</v>
      </c>
      <c r="D2905" t="s">
        <v>8334</v>
      </c>
      <c r="E2905" t="s">
        <v>1</v>
      </c>
      <c r="F2905" t="s">
        <v>4239</v>
      </c>
      <c r="G2905" t="str">
        <f t="shared" si="45"/>
        <v>Дульдургинский РЭСс Алханай</v>
      </c>
    </row>
    <row r="2906" spans="2:7" x14ac:dyDescent="0.25">
      <c r="B2906" s="195">
        <v>101164570</v>
      </c>
      <c r="C2906" t="b">
        <v>1</v>
      </c>
      <c r="D2906" t="s">
        <v>8328</v>
      </c>
      <c r="E2906" t="s">
        <v>109</v>
      </c>
      <c r="F2906" t="s">
        <v>5415</v>
      </c>
      <c r="G2906" t="str">
        <f t="shared" si="45"/>
        <v>Балейский РЭСс Шелопугино</v>
      </c>
    </row>
    <row r="2907" spans="2:7" x14ac:dyDescent="0.25">
      <c r="B2907" s="166">
        <v>101164601</v>
      </c>
      <c r="C2907" t="b">
        <v>1</v>
      </c>
      <c r="D2907" t="s">
        <v>8330</v>
      </c>
      <c r="E2907" t="s">
        <v>43</v>
      </c>
      <c r="F2907" t="s">
        <v>4624</v>
      </c>
      <c r="G2907" t="str">
        <f t="shared" si="45"/>
        <v>Карымский РЭСс Нарын-Талача</v>
      </c>
    </row>
    <row r="2908" spans="2:7" x14ac:dyDescent="0.25">
      <c r="B2908" s="166">
        <v>101164617</v>
      </c>
      <c r="C2908" t="b">
        <v>1</v>
      </c>
      <c r="D2908" t="s">
        <v>8332</v>
      </c>
      <c r="E2908" t="s">
        <v>1</v>
      </c>
      <c r="F2908" t="s">
        <v>4237</v>
      </c>
      <c r="G2908" t="str">
        <f t="shared" si="45"/>
        <v>Дульдургинский РЭСс Узон</v>
      </c>
    </row>
    <row r="2909" spans="2:7" x14ac:dyDescent="0.25">
      <c r="B2909" s="519">
        <v>101164624</v>
      </c>
      <c r="C2909" t="b">
        <v>1</v>
      </c>
      <c r="D2909" t="s">
        <v>8282</v>
      </c>
      <c r="E2909" t="s">
        <v>11</v>
      </c>
      <c r="F2909" t="s">
        <v>3524</v>
      </c>
      <c r="G2909" t="str">
        <f t="shared" si="45"/>
        <v>Борзинский РЭСп/ст Даурия</v>
      </c>
    </row>
    <row r="2910" spans="2:7" x14ac:dyDescent="0.25">
      <c r="B2910" s="195">
        <v>101164652</v>
      </c>
      <c r="C2910" t="b">
        <v>1</v>
      </c>
      <c r="D2910" t="s">
        <v>8325</v>
      </c>
      <c r="E2910" t="s">
        <v>109</v>
      </c>
      <c r="F2910" t="s">
        <v>5413</v>
      </c>
      <c r="G2910" t="str">
        <f t="shared" si="45"/>
        <v>Балейский РЭСс Ундино-Поселье</v>
      </c>
    </row>
    <row r="2911" spans="2:7" x14ac:dyDescent="0.25">
      <c r="B2911" s="519">
        <v>101164712</v>
      </c>
      <c r="C2911" t="b">
        <v>1</v>
      </c>
      <c r="D2911" t="s">
        <v>8282</v>
      </c>
      <c r="E2911" t="s">
        <v>11</v>
      </c>
      <c r="F2911" t="s">
        <v>3524</v>
      </c>
      <c r="G2911" t="str">
        <f t="shared" si="45"/>
        <v>Борзинский РЭСп/ст Даурия</v>
      </c>
    </row>
    <row r="2912" spans="2:7" x14ac:dyDescent="0.25">
      <c r="B2912" s="519">
        <v>101164872</v>
      </c>
      <c r="C2912" t="b">
        <v>1</v>
      </c>
      <c r="D2912" t="s">
        <v>8282</v>
      </c>
      <c r="E2912" t="s">
        <v>11</v>
      </c>
      <c r="F2912" t="s">
        <v>3524</v>
      </c>
      <c r="G2912" t="str">
        <f t="shared" si="45"/>
        <v>Борзинский РЭСп/ст Даурия</v>
      </c>
    </row>
    <row r="2913" spans="2:7" x14ac:dyDescent="0.25">
      <c r="B2913" s="166">
        <v>101164972</v>
      </c>
      <c r="C2913" t="b">
        <v>1</v>
      </c>
      <c r="D2913" t="s">
        <v>8337</v>
      </c>
      <c r="E2913" t="s">
        <v>1</v>
      </c>
      <c r="F2913" t="s">
        <v>4238</v>
      </c>
      <c r="G2913" t="str">
        <f t="shared" si="45"/>
        <v>Дульдургинский РЭСс Зуткулей</v>
      </c>
    </row>
    <row r="2914" spans="2:7" x14ac:dyDescent="0.25">
      <c r="B2914" s="195">
        <v>101165183</v>
      </c>
      <c r="C2914" t="b">
        <v>1</v>
      </c>
      <c r="D2914" t="s">
        <v>8325</v>
      </c>
      <c r="E2914" t="s">
        <v>109</v>
      </c>
      <c r="F2914" t="s">
        <v>5413</v>
      </c>
      <c r="G2914" t="str">
        <f t="shared" si="45"/>
        <v>Балейский РЭСс Ундино-Поселье</v>
      </c>
    </row>
    <row r="2915" spans="2:7" x14ac:dyDescent="0.25">
      <c r="B2915" s="166">
        <v>101165203</v>
      </c>
      <c r="C2915" t="b">
        <v>1</v>
      </c>
      <c r="D2915" t="s">
        <v>8330</v>
      </c>
      <c r="E2915" t="s">
        <v>43</v>
      </c>
      <c r="F2915" t="s">
        <v>4624</v>
      </c>
      <c r="G2915" t="str">
        <f t="shared" si="45"/>
        <v>Карымский РЭСс Нарын-Талача</v>
      </c>
    </row>
    <row r="2916" spans="2:7" x14ac:dyDescent="0.25">
      <c r="B2916" s="166">
        <v>101165217</v>
      </c>
      <c r="C2916" t="b">
        <v>1</v>
      </c>
      <c r="D2916" t="s">
        <v>8280</v>
      </c>
      <c r="E2916" t="s">
        <v>45</v>
      </c>
      <c r="F2916" t="s">
        <v>3319</v>
      </c>
      <c r="G2916" t="str">
        <f t="shared" si="45"/>
        <v>Центральный РЭСг Чита</v>
      </c>
    </row>
    <row r="2917" spans="2:7" x14ac:dyDescent="0.25">
      <c r="B2917" s="195">
        <v>101165223</v>
      </c>
      <c r="C2917" t="b">
        <v>1</v>
      </c>
      <c r="D2917" t="s">
        <v>8327</v>
      </c>
      <c r="E2917" t="s">
        <v>109</v>
      </c>
      <c r="F2917" t="s">
        <v>3337</v>
      </c>
      <c r="G2917" t="str">
        <f t="shared" si="45"/>
        <v>Балейский РЭСс Унда</v>
      </c>
    </row>
    <row r="2918" spans="2:7" x14ac:dyDescent="0.25">
      <c r="B2918" s="166">
        <v>101165240</v>
      </c>
      <c r="C2918" t="b">
        <v>1</v>
      </c>
      <c r="D2918" t="s">
        <v>8334</v>
      </c>
      <c r="E2918" t="s">
        <v>1</v>
      </c>
      <c r="F2918" t="s">
        <v>4239</v>
      </c>
      <c r="G2918" t="str">
        <f t="shared" si="45"/>
        <v>Дульдургинский РЭСс Алханай</v>
      </c>
    </row>
    <row r="2919" spans="2:7" x14ac:dyDescent="0.25">
      <c r="B2919" s="166">
        <v>101165254</v>
      </c>
      <c r="C2919" t="b">
        <v>1</v>
      </c>
      <c r="D2919" t="s">
        <v>8290</v>
      </c>
      <c r="E2919" t="s">
        <v>45</v>
      </c>
      <c r="F2919" t="s">
        <v>3319</v>
      </c>
      <c r="G2919" t="str">
        <f t="shared" si="45"/>
        <v>Центральный РЭСг Чита</v>
      </c>
    </row>
    <row r="2920" spans="2:7" x14ac:dyDescent="0.25">
      <c r="B2920" s="166">
        <v>101165289</v>
      </c>
      <c r="C2920" t="b">
        <v>1</v>
      </c>
      <c r="D2920" t="s">
        <v>8331</v>
      </c>
      <c r="E2920" t="s">
        <v>1</v>
      </c>
      <c r="F2920" t="s">
        <v>3327</v>
      </c>
      <c r="G2920" t="str">
        <f t="shared" si="45"/>
        <v>Дульдургинский РЭСс Дульдурга</v>
      </c>
    </row>
    <row r="2921" spans="2:7" x14ac:dyDescent="0.25">
      <c r="B2921" s="166">
        <v>101165342</v>
      </c>
      <c r="C2921" t="b">
        <v>1</v>
      </c>
      <c r="D2921" t="s">
        <v>8331</v>
      </c>
      <c r="E2921" t="s">
        <v>1</v>
      </c>
      <c r="F2921" t="s">
        <v>3327</v>
      </c>
      <c r="G2921" t="str">
        <f t="shared" si="45"/>
        <v>Дульдургинский РЭСс Дульдурга</v>
      </c>
    </row>
    <row r="2922" spans="2:7" x14ac:dyDescent="0.25">
      <c r="B2922" s="195">
        <v>101165405</v>
      </c>
      <c r="C2922" t="b">
        <v>1</v>
      </c>
      <c r="D2922" t="s">
        <v>8285</v>
      </c>
      <c r="E2922" t="s">
        <v>8278</v>
      </c>
      <c r="F2922" t="s">
        <v>7891</v>
      </c>
      <c r="G2922" t="str">
        <f t="shared" si="45"/>
        <v>Петровск-Забайкальскс Катангар</v>
      </c>
    </row>
    <row r="2923" spans="2:7" x14ac:dyDescent="0.25">
      <c r="B2923" s="166">
        <v>101165415</v>
      </c>
      <c r="C2923" t="b">
        <v>1</v>
      </c>
      <c r="D2923" t="s">
        <v>8330</v>
      </c>
      <c r="E2923" t="s">
        <v>43</v>
      </c>
      <c r="F2923" t="s">
        <v>4624</v>
      </c>
      <c r="G2923" t="str">
        <f t="shared" si="45"/>
        <v>Карымский РЭСс Нарын-Талача</v>
      </c>
    </row>
    <row r="2924" spans="2:7" x14ac:dyDescent="0.25">
      <c r="B2924" s="166">
        <v>101165430</v>
      </c>
      <c r="C2924" t="b">
        <v>1</v>
      </c>
      <c r="D2924" t="s">
        <v>8332</v>
      </c>
      <c r="E2924" t="s">
        <v>1</v>
      </c>
      <c r="F2924" t="s">
        <v>4237</v>
      </c>
      <c r="G2924" t="str">
        <f t="shared" si="45"/>
        <v>Дульдургинский РЭСс Узон</v>
      </c>
    </row>
    <row r="2925" spans="2:7" x14ac:dyDescent="0.25">
      <c r="B2925" s="195">
        <v>101165509</v>
      </c>
      <c r="C2925" t="b">
        <v>1</v>
      </c>
      <c r="D2925" t="s">
        <v>8325</v>
      </c>
      <c r="E2925" t="s">
        <v>109</v>
      </c>
      <c r="F2925" t="s">
        <v>5413</v>
      </c>
      <c r="G2925" t="str">
        <f t="shared" si="45"/>
        <v>Балейский РЭСс Ундино-Поселье</v>
      </c>
    </row>
    <row r="2926" spans="2:7" x14ac:dyDescent="0.25">
      <c r="B2926" s="195">
        <v>101165534</v>
      </c>
      <c r="C2926" t="b">
        <v>1</v>
      </c>
      <c r="D2926" t="s">
        <v>8325</v>
      </c>
      <c r="E2926" t="s">
        <v>109</v>
      </c>
      <c r="F2926" t="s">
        <v>5413</v>
      </c>
      <c r="G2926" t="str">
        <f t="shared" si="45"/>
        <v>Балейский РЭСс Ундино-Поселье</v>
      </c>
    </row>
    <row r="2927" spans="2:7" x14ac:dyDescent="0.25">
      <c r="B2927" s="166">
        <v>101165546</v>
      </c>
      <c r="C2927" t="b">
        <v>1</v>
      </c>
      <c r="D2927" t="s">
        <v>8331</v>
      </c>
      <c r="E2927" t="s">
        <v>1</v>
      </c>
      <c r="F2927" t="s">
        <v>3327</v>
      </c>
      <c r="G2927" t="str">
        <f t="shared" si="45"/>
        <v>Дульдургинский РЭСс Дульдурга</v>
      </c>
    </row>
    <row r="2928" spans="2:7" x14ac:dyDescent="0.25">
      <c r="B2928" s="166">
        <v>101165553</v>
      </c>
      <c r="C2928" t="b">
        <v>1</v>
      </c>
      <c r="D2928" t="s">
        <v>8331</v>
      </c>
      <c r="E2928" t="s">
        <v>1</v>
      </c>
      <c r="F2928" t="s">
        <v>3327</v>
      </c>
      <c r="G2928" t="str">
        <f t="shared" si="45"/>
        <v>Дульдургинский РЭСс Дульдурга</v>
      </c>
    </row>
    <row r="2929" spans="2:7" x14ac:dyDescent="0.25">
      <c r="B2929" s="166">
        <v>101165603</v>
      </c>
      <c r="C2929" t="b">
        <v>1</v>
      </c>
      <c r="D2929" t="s">
        <v>8331</v>
      </c>
      <c r="E2929" t="s">
        <v>1</v>
      </c>
      <c r="F2929" t="s">
        <v>3327</v>
      </c>
      <c r="G2929" t="str">
        <f t="shared" si="45"/>
        <v>Дульдургинский РЭСс Дульдурга</v>
      </c>
    </row>
    <row r="2930" spans="2:7" x14ac:dyDescent="0.25">
      <c r="B2930" s="166">
        <v>101165612</v>
      </c>
      <c r="C2930" t="b">
        <v>1</v>
      </c>
      <c r="D2930" t="s">
        <v>8334</v>
      </c>
      <c r="E2930" t="s">
        <v>1</v>
      </c>
      <c r="F2930" t="s">
        <v>4239</v>
      </c>
      <c r="G2930" t="str">
        <f t="shared" si="45"/>
        <v>Дульдургинский РЭСс Алханай</v>
      </c>
    </row>
    <row r="2931" spans="2:7" x14ac:dyDescent="0.25">
      <c r="B2931" s="519">
        <v>101165687</v>
      </c>
      <c r="C2931" t="b">
        <v>1</v>
      </c>
      <c r="D2931" t="s">
        <v>8282</v>
      </c>
      <c r="E2931" t="s">
        <v>11</v>
      </c>
      <c r="F2931" t="s">
        <v>3524</v>
      </c>
      <c r="G2931" t="str">
        <f t="shared" si="45"/>
        <v>Борзинский РЭСп/ст Даурия</v>
      </c>
    </row>
    <row r="2932" spans="2:7" x14ac:dyDescent="0.25">
      <c r="B2932" s="195">
        <v>101165704</v>
      </c>
      <c r="C2932" t="b">
        <v>1</v>
      </c>
      <c r="D2932" t="s">
        <v>8325</v>
      </c>
      <c r="E2932" t="s">
        <v>109</v>
      </c>
      <c r="F2932" t="s">
        <v>5413</v>
      </c>
      <c r="G2932" t="str">
        <f t="shared" si="45"/>
        <v>Балейский РЭСс Ундино-Поселье</v>
      </c>
    </row>
    <row r="2933" spans="2:7" x14ac:dyDescent="0.25">
      <c r="B2933" s="195">
        <v>101165750</v>
      </c>
      <c r="C2933" t="b">
        <v>1</v>
      </c>
      <c r="D2933" t="s">
        <v>8333</v>
      </c>
      <c r="E2933" t="s">
        <v>109</v>
      </c>
      <c r="F2933" t="s">
        <v>5413</v>
      </c>
      <c r="G2933" t="str">
        <f t="shared" si="45"/>
        <v>Балейский РЭСс Ундино-Поселье</v>
      </c>
    </row>
    <row r="2934" spans="2:7" x14ac:dyDescent="0.25">
      <c r="B2934" s="166">
        <v>101165843</v>
      </c>
      <c r="C2934" t="b">
        <v>1</v>
      </c>
      <c r="D2934" t="s">
        <v>8331</v>
      </c>
      <c r="E2934" t="s">
        <v>1</v>
      </c>
      <c r="F2934" t="s">
        <v>3327</v>
      </c>
      <c r="G2934" t="str">
        <f t="shared" si="45"/>
        <v>Дульдургинский РЭСс Дульдурга</v>
      </c>
    </row>
    <row r="2935" spans="2:7" x14ac:dyDescent="0.25">
      <c r="B2935" s="195">
        <v>101165849</v>
      </c>
      <c r="C2935" t="b">
        <v>1</v>
      </c>
      <c r="D2935" t="s">
        <v>8277</v>
      </c>
      <c r="E2935" t="s">
        <v>8278</v>
      </c>
      <c r="F2935" t="s">
        <v>7954</v>
      </c>
      <c r="G2935" t="str">
        <f t="shared" si="45"/>
        <v>Петровск-Забайкальскс Харагун</v>
      </c>
    </row>
    <row r="2936" spans="2:7" x14ac:dyDescent="0.25">
      <c r="B2936" s="166">
        <v>101165910</v>
      </c>
      <c r="C2936" t="b">
        <v>1</v>
      </c>
      <c r="D2936" t="s">
        <v>8332</v>
      </c>
      <c r="E2936" t="s">
        <v>1</v>
      </c>
      <c r="F2936" t="s">
        <v>4237</v>
      </c>
      <c r="G2936" t="str">
        <f t="shared" si="45"/>
        <v>Дульдургинский РЭСс Узон</v>
      </c>
    </row>
    <row r="2937" spans="2:7" x14ac:dyDescent="0.25">
      <c r="B2937" s="166">
        <v>101165925</v>
      </c>
      <c r="C2937" t="b">
        <v>1</v>
      </c>
      <c r="D2937" t="s">
        <v>8331</v>
      </c>
      <c r="E2937" t="s">
        <v>1</v>
      </c>
      <c r="F2937" t="s">
        <v>3327</v>
      </c>
      <c r="G2937" t="str">
        <f t="shared" si="45"/>
        <v>Дульдургинский РЭСс Дульдурга</v>
      </c>
    </row>
    <row r="2938" spans="2:7" x14ac:dyDescent="0.25">
      <c r="B2938" s="166">
        <v>101165947</v>
      </c>
      <c r="C2938" t="b">
        <v>1</v>
      </c>
      <c r="D2938" t="s">
        <v>8331</v>
      </c>
      <c r="E2938" t="s">
        <v>1</v>
      </c>
      <c r="F2938" t="s">
        <v>3327</v>
      </c>
      <c r="G2938" t="str">
        <f t="shared" si="45"/>
        <v>Дульдургинский РЭСс Дульдурга</v>
      </c>
    </row>
    <row r="2939" spans="2:7" x14ac:dyDescent="0.25">
      <c r="B2939" s="195">
        <v>101165970</v>
      </c>
      <c r="C2939" t="b">
        <v>1</v>
      </c>
      <c r="D2939" t="s">
        <v>8325</v>
      </c>
      <c r="E2939" t="s">
        <v>109</v>
      </c>
      <c r="F2939" t="s">
        <v>5413</v>
      </c>
      <c r="G2939" t="str">
        <f t="shared" si="45"/>
        <v>Балейский РЭСс Ундино-Поселье</v>
      </c>
    </row>
    <row r="2940" spans="2:7" x14ac:dyDescent="0.25">
      <c r="B2940" s="520">
        <v>101165983</v>
      </c>
      <c r="C2940" t="b">
        <v>1</v>
      </c>
      <c r="D2940" t="s">
        <v>8281</v>
      </c>
      <c r="E2940" t="s">
        <v>11</v>
      </c>
      <c r="F2940" t="s">
        <v>3316</v>
      </c>
      <c r="G2940" t="str">
        <f t="shared" si="45"/>
        <v>Борзинский РЭСг Борзя</v>
      </c>
    </row>
    <row r="2941" spans="2:7" x14ac:dyDescent="0.25">
      <c r="B2941" s="166">
        <v>101166018</v>
      </c>
      <c r="C2941" t="b">
        <v>1</v>
      </c>
      <c r="D2941" t="s">
        <v>8331</v>
      </c>
      <c r="E2941" t="s">
        <v>1</v>
      </c>
      <c r="F2941" t="s">
        <v>3327</v>
      </c>
      <c r="G2941" t="str">
        <f t="shared" si="45"/>
        <v>Дульдургинский РЭСс Дульдурга</v>
      </c>
    </row>
    <row r="2942" spans="2:7" x14ac:dyDescent="0.25">
      <c r="B2942" s="166">
        <v>101166028</v>
      </c>
      <c r="C2942" t="b">
        <v>1</v>
      </c>
      <c r="D2942" t="s">
        <v>8330</v>
      </c>
      <c r="E2942" t="s">
        <v>43</v>
      </c>
      <c r="F2942" t="s">
        <v>4624</v>
      </c>
      <c r="G2942" t="str">
        <f t="shared" si="45"/>
        <v>Карымский РЭСс Нарын-Талача</v>
      </c>
    </row>
    <row r="2943" spans="2:7" x14ac:dyDescent="0.25">
      <c r="B2943" s="166">
        <v>101166036</v>
      </c>
      <c r="C2943" t="b">
        <v>1</v>
      </c>
      <c r="D2943" t="s">
        <v>8331</v>
      </c>
      <c r="E2943" t="s">
        <v>1</v>
      </c>
      <c r="F2943" t="s">
        <v>3327</v>
      </c>
      <c r="G2943" t="str">
        <f t="shared" si="45"/>
        <v>Дульдургинский РЭСс Дульдурга</v>
      </c>
    </row>
    <row r="2944" spans="2:7" x14ac:dyDescent="0.25">
      <c r="B2944" s="166">
        <v>101166064</v>
      </c>
      <c r="C2944" t="b">
        <v>1</v>
      </c>
      <c r="D2944" t="s">
        <v>8330</v>
      </c>
      <c r="E2944" t="s">
        <v>43</v>
      </c>
      <c r="F2944" t="s">
        <v>4624</v>
      </c>
      <c r="G2944" t="str">
        <f t="shared" si="45"/>
        <v>Карымский РЭСс Нарын-Талача</v>
      </c>
    </row>
    <row r="2945" spans="2:7" x14ac:dyDescent="0.25">
      <c r="B2945" s="166">
        <v>101166191</v>
      </c>
      <c r="C2945" t="b">
        <v>1</v>
      </c>
      <c r="D2945" t="s">
        <v>8300</v>
      </c>
      <c r="E2945" t="s">
        <v>45</v>
      </c>
      <c r="F2945" t="s">
        <v>3319</v>
      </c>
      <c r="G2945" t="str">
        <f t="shared" si="45"/>
        <v>Центральный РЭСг Чита</v>
      </c>
    </row>
    <row r="2946" spans="2:7" x14ac:dyDescent="0.25">
      <c r="B2946" s="166">
        <v>101166195</v>
      </c>
      <c r="C2946" t="b">
        <v>1</v>
      </c>
      <c r="D2946" t="s">
        <v>8300</v>
      </c>
      <c r="E2946" t="s">
        <v>45</v>
      </c>
      <c r="F2946" t="s">
        <v>3319</v>
      </c>
      <c r="G2946" t="str">
        <f t="shared" si="45"/>
        <v>Центральный РЭСг Чита</v>
      </c>
    </row>
    <row r="2947" spans="2:7" x14ac:dyDescent="0.25">
      <c r="B2947" s="166">
        <v>101166259</v>
      </c>
      <c r="C2947" t="b">
        <v>1</v>
      </c>
      <c r="D2947" t="s">
        <v>8331</v>
      </c>
      <c r="E2947" t="s">
        <v>1</v>
      </c>
      <c r="F2947" t="s">
        <v>3327</v>
      </c>
      <c r="G2947" t="str">
        <f t="shared" si="45"/>
        <v>Дульдургинский РЭСс Дульдурга</v>
      </c>
    </row>
    <row r="2948" spans="2:7" x14ac:dyDescent="0.25">
      <c r="B2948" s="519">
        <v>101166275</v>
      </c>
      <c r="C2948" t="b">
        <v>1</v>
      </c>
      <c r="D2948" t="s">
        <v>8282</v>
      </c>
      <c r="E2948" t="s">
        <v>11</v>
      </c>
      <c r="F2948" t="s">
        <v>3524</v>
      </c>
      <c r="G2948" t="str">
        <f t="shared" si="45"/>
        <v>Борзинский РЭСп/ст Даурия</v>
      </c>
    </row>
    <row r="2949" spans="2:7" x14ac:dyDescent="0.25">
      <c r="B2949" s="175">
        <v>101166340</v>
      </c>
      <c r="C2949" t="b">
        <v>1</v>
      </c>
      <c r="D2949" t="s">
        <v>8313</v>
      </c>
      <c r="E2949" t="s">
        <v>108</v>
      </c>
      <c r="F2949" t="s">
        <v>5404</v>
      </c>
      <c r="G2949" t="str">
        <f t="shared" si="45"/>
        <v>Холбонский РЭСс Нижняя Хила</v>
      </c>
    </row>
    <row r="2950" spans="2:7" x14ac:dyDescent="0.25">
      <c r="B2950" s="195">
        <v>101166341</v>
      </c>
      <c r="C2950" t="b">
        <v>1</v>
      </c>
      <c r="D2950" t="s">
        <v>8325</v>
      </c>
      <c r="E2950" t="s">
        <v>109</v>
      </c>
      <c r="F2950" t="s">
        <v>5413</v>
      </c>
      <c r="G2950" t="str">
        <f t="shared" si="45"/>
        <v>Балейский РЭСс Ундино-Поселье</v>
      </c>
    </row>
    <row r="2951" spans="2:7" x14ac:dyDescent="0.25">
      <c r="B2951" s="166">
        <v>101166372</v>
      </c>
      <c r="C2951" t="b">
        <v>1</v>
      </c>
      <c r="D2951" t="s">
        <v>8337</v>
      </c>
      <c r="E2951" t="s">
        <v>1</v>
      </c>
      <c r="F2951" t="s">
        <v>4238</v>
      </c>
      <c r="G2951" t="str">
        <f t="shared" si="45"/>
        <v>Дульдургинский РЭСс Зуткулей</v>
      </c>
    </row>
    <row r="2952" spans="2:7" x14ac:dyDescent="0.25">
      <c r="B2952" s="195">
        <v>101166378</v>
      </c>
      <c r="C2952" t="b">
        <v>1</v>
      </c>
      <c r="D2952" t="s">
        <v>8328</v>
      </c>
      <c r="E2952" t="s">
        <v>109</v>
      </c>
      <c r="F2952" t="s">
        <v>5415</v>
      </c>
      <c r="G2952" t="str">
        <f t="shared" si="45"/>
        <v>Балейский РЭСс Шелопугино</v>
      </c>
    </row>
    <row r="2953" spans="2:7" x14ac:dyDescent="0.25">
      <c r="B2953" s="195">
        <v>101166416</v>
      </c>
      <c r="C2953" t="b">
        <v>1</v>
      </c>
      <c r="D2953" t="s">
        <v>8326</v>
      </c>
      <c r="E2953" t="s">
        <v>109</v>
      </c>
      <c r="F2953" t="s">
        <v>5413</v>
      </c>
      <c r="G2953" t="str">
        <f t="shared" si="45"/>
        <v>Балейский РЭСс Ундино-Поселье</v>
      </c>
    </row>
    <row r="2954" spans="2:7" x14ac:dyDescent="0.25">
      <c r="B2954" s="519">
        <v>101166454</v>
      </c>
      <c r="C2954" t="b">
        <v>1</v>
      </c>
      <c r="D2954" t="s">
        <v>8282</v>
      </c>
      <c r="E2954" t="s">
        <v>11</v>
      </c>
      <c r="F2954" t="s">
        <v>3524</v>
      </c>
      <c r="G2954" t="str">
        <f t="shared" si="45"/>
        <v>Борзинский РЭСп/ст Даурия</v>
      </c>
    </row>
    <row r="2955" spans="2:7" x14ac:dyDescent="0.25">
      <c r="B2955" s="195">
        <v>101166608</v>
      </c>
      <c r="C2955" t="b">
        <v>1</v>
      </c>
      <c r="D2955" t="s">
        <v>8327</v>
      </c>
      <c r="E2955" t="s">
        <v>109</v>
      </c>
      <c r="F2955" t="s">
        <v>3337</v>
      </c>
      <c r="G2955" t="str">
        <f t="shared" si="45"/>
        <v>Балейский РЭСс Унда</v>
      </c>
    </row>
    <row r="2956" spans="2:7" x14ac:dyDescent="0.25">
      <c r="B2956" s="166">
        <v>101166621</v>
      </c>
      <c r="C2956" t="b">
        <v>1</v>
      </c>
      <c r="D2956" t="s">
        <v>8330</v>
      </c>
      <c r="E2956" t="s">
        <v>43</v>
      </c>
      <c r="F2956" t="s">
        <v>4608</v>
      </c>
      <c r="G2956" t="str">
        <f t="shared" si="45"/>
        <v>Карымский РЭСс Верхняя Талача</v>
      </c>
    </row>
    <row r="2957" spans="2:7" x14ac:dyDescent="0.25">
      <c r="B2957" s="166">
        <v>101166624</v>
      </c>
      <c r="C2957" t="b">
        <v>1</v>
      </c>
      <c r="D2957" t="s">
        <v>8331</v>
      </c>
      <c r="E2957" t="s">
        <v>1</v>
      </c>
      <c r="F2957" t="s">
        <v>3327</v>
      </c>
      <c r="G2957" t="str">
        <f t="shared" si="45"/>
        <v>Дульдургинский РЭСс Дульдурга</v>
      </c>
    </row>
    <row r="2958" spans="2:7" x14ac:dyDescent="0.25">
      <c r="B2958" s="519">
        <v>101166635</v>
      </c>
      <c r="C2958" t="b">
        <v>1</v>
      </c>
      <c r="D2958" t="s">
        <v>8282</v>
      </c>
      <c r="E2958" t="s">
        <v>11</v>
      </c>
      <c r="F2958" t="s">
        <v>3524</v>
      </c>
      <c r="G2958" t="str">
        <f t="shared" ref="G2958:G3021" si="46">CONCATENATE(E2958,F2958)</f>
        <v>Борзинский РЭСп/ст Даурия</v>
      </c>
    </row>
    <row r="2959" spans="2:7" x14ac:dyDescent="0.25">
      <c r="B2959" s="166">
        <v>101166655</v>
      </c>
      <c r="C2959" t="b">
        <v>1</v>
      </c>
      <c r="D2959" t="s">
        <v>8332</v>
      </c>
      <c r="E2959" t="s">
        <v>1</v>
      </c>
      <c r="F2959" t="s">
        <v>4237</v>
      </c>
      <c r="G2959" t="str">
        <f t="shared" si="46"/>
        <v>Дульдургинский РЭСс Узон</v>
      </c>
    </row>
    <row r="2960" spans="2:7" x14ac:dyDescent="0.25">
      <c r="B2960" s="520">
        <v>101166660</v>
      </c>
      <c r="C2960" t="b">
        <v>1</v>
      </c>
      <c r="D2960" t="s">
        <v>8281</v>
      </c>
      <c r="E2960" t="s">
        <v>11</v>
      </c>
      <c r="F2960" t="s">
        <v>3316</v>
      </c>
      <c r="G2960" t="str">
        <f t="shared" si="46"/>
        <v>Борзинский РЭСг Борзя</v>
      </c>
    </row>
    <row r="2961" spans="2:7" ht="13.8" thickBot="1" x14ac:dyDescent="0.3">
      <c r="B2961" s="166">
        <v>101166718</v>
      </c>
      <c r="C2961" t="b">
        <v>1</v>
      </c>
      <c r="D2961" t="s">
        <v>8330</v>
      </c>
      <c r="E2961" t="s">
        <v>43</v>
      </c>
      <c r="F2961" t="s">
        <v>4624</v>
      </c>
      <c r="G2961" t="str">
        <f t="shared" si="46"/>
        <v>Карымский РЭСс Нарын-Талача</v>
      </c>
    </row>
    <row r="2962" spans="2:7" ht="13.8" thickBot="1" x14ac:dyDescent="0.3">
      <c r="B2962" s="536">
        <v>101166730</v>
      </c>
      <c r="C2962" t="b">
        <v>1</v>
      </c>
      <c r="D2962" t="s">
        <v>8282</v>
      </c>
      <c r="E2962" t="s">
        <v>11</v>
      </c>
      <c r="F2962" t="s">
        <v>3524</v>
      </c>
      <c r="G2962" t="str">
        <f t="shared" si="46"/>
        <v>Борзинский РЭСп/ст Даурия</v>
      </c>
    </row>
    <row r="2963" spans="2:7" x14ac:dyDescent="0.25">
      <c r="B2963" s="195">
        <v>101166753</v>
      </c>
      <c r="C2963" t="b">
        <v>1</v>
      </c>
      <c r="D2963" t="s">
        <v>8327</v>
      </c>
      <c r="E2963" t="s">
        <v>109</v>
      </c>
      <c r="F2963" t="s">
        <v>3337</v>
      </c>
      <c r="G2963" t="str">
        <f t="shared" si="46"/>
        <v>Балейский РЭСс Унда</v>
      </c>
    </row>
    <row r="2964" spans="2:7" x14ac:dyDescent="0.25">
      <c r="B2964" s="166">
        <v>101166814</v>
      </c>
      <c r="C2964" t="b">
        <v>1</v>
      </c>
      <c r="D2964" t="s">
        <v>8300</v>
      </c>
      <c r="E2964" t="s">
        <v>45</v>
      </c>
      <c r="F2964" t="s">
        <v>3319</v>
      </c>
      <c r="G2964" t="str">
        <f t="shared" si="46"/>
        <v>Центральный РЭСг Чита</v>
      </c>
    </row>
    <row r="2965" spans="2:7" x14ac:dyDescent="0.25">
      <c r="B2965" s="195">
        <v>101166820</v>
      </c>
      <c r="C2965" t="b">
        <v>1</v>
      </c>
      <c r="D2965" t="s">
        <v>8326</v>
      </c>
      <c r="E2965" t="s">
        <v>109</v>
      </c>
      <c r="F2965" t="s">
        <v>5413</v>
      </c>
      <c r="G2965" t="str">
        <f t="shared" si="46"/>
        <v>Балейский РЭСс Ундино-Поселье</v>
      </c>
    </row>
    <row r="2966" spans="2:7" x14ac:dyDescent="0.25">
      <c r="B2966" s="519">
        <v>101166839</v>
      </c>
      <c r="C2966" t="b">
        <v>1</v>
      </c>
      <c r="D2966" t="s">
        <v>8282</v>
      </c>
      <c r="E2966" t="s">
        <v>11</v>
      </c>
      <c r="F2966" t="s">
        <v>3524</v>
      </c>
      <c r="G2966" t="str">
        <f t="shared" si="46"/>
        <v>Борзинский РЭСп/ст Даурия</v>
      </c>
    </row>
    <row r="2967" spans="2:7" x14ac:dyDescent="0.25">
      <c r="B2967" s="166">
        <v>101166853</v>
      </c>
      <c r="C2967" t="b">
        <v>1</v>
      </c>
      <c r="D2967" t="s">
        <v>8331</v>
      </c>
      <c r="E2967" t="s">
        <v>1</v>
      </c>
      <c r="F2967" t="s">
        <v>3327</v>
      </c>
      <c r="G2967" t="str">
        <f t="shared" si="46"/>
        <v>Дульдургинский РЭСс Дульдурга</v>
      </c>
    </row>
    <row r="2968" spans="2:7" x14ac:dyDescent="0.25">
      <c r="B2968" s="166">
        <v>101166981</v>
      </c>
      <c r="C2968" t="b">
        <v>1</v>
      </c>
      <c r="D2968" t="s">
        <v>8330</v>
      </c>
      <c r="E2968" t="s">
        <v>43</v>
      </c>
      <c r="F2968" t="s">
        <v>4608</v>
      </c>
      <c r="G2968" t="str">
        <f t="shared" si="46"/>
        <v>Карымский РЭСс Верхняя Талача</v>
      </c>
    </row>
    <row r="2969" spans="2:7" x14ac:dyDescent="0.25">
      <c r="B2969" s="166">
        <v>101167004</v>
      </c>
      <c r="C2969" t="b">
        <v>1</v>
      </c>
      <c r="D2969" t="s">
        <v>8331</v>
      </c>
      <c r="E2969" t="s">
        <v>1</v>
      </c>
      <c r="F2969" t="s">
        <v>3327</v>
      </c>
      <c r="G2969" t="str">
        <f t="shared" si="46"/>
        <v>Дульдургинский РЭСс Дульдурга</v>
      </c>
    </row>
    <row r="2970" spans="2:7" x14ac:dyDescent="0.25">
      <c r="B2970" s="195">
        <v>101167025</v>
      </c>
      <c r="C2970" t="b">
        <v>1</v>
      </c>
      <c r="D2970" t="s">
        <v>8285</v>
      </c>
      <c r="E2970" t="s">
        <v>8278</v>
      </c>
      <c r="F2970" t="s">
        <v>3570</v>
      </c>
      <c r="G2970" t="str">
        <f t="shared" si="46"/>
        <v>Петровск-Забайкальскнп Катангар Лесоучасток</v>
      </c>
    </row>
    <row r="2971" spans="2:7" x14ac:dyDescent="0.25">
      <c r="B2971" s="166">
        <v>101167044</v>
      </c>
      <c r="C2971" t="b">
        <v>1</v>
      </c>
      <c r="D2971" t="s">
        <v>8332</v>
      </c>
      <c r="E2971" t="s">
        <v>1</v>
      </c>
      <c r="F2971" t="s">
        <v>4237</v>
      </c>
      <c r="G2971" t="str">
        <f t="shared" si="46"/>
        <v>Дульдургинский РЭСс Узон</v>
      </c>
    </row>
    <row r="2972" spans="2:7" x14ac:dyDescent="0.25">
      <c r="B2972" s="166">
        <v>101167058</v>
      </c>
      <c r="C2972" t="b">
        <v>1</v>
      </c>
      <c r="D2972" t="s">
        <v>8330</v>
      </c>
      <c r="E2972" t="s">
        <v>43</v>
      </c>
      <c r="F2972" t="s">
        <v>4624</v>
      </c>
      <c r="G2972" t="str">
        <f t="shared" si="46"/>
        <v>Карымский РЭСс Нарын-Талача</v>
      </c>
    </row>
    <row r="2973" spans="2:7" x14ac:dyDescent="0.25">
      <c r="B2973" s="195">
        <v>101167076</v>
      </c>
      <c r="C2973" t="b">
        <v>1</v>
      </c>
      <c r="D2973" t="s">
        <v>8327</v>
      </c>
      <c r="E2973" t="s">
        <v>109</v>
      </c>
      <c r="F2973" t="s">
        <v>3337</v>
      </c>
      <c r="G2973" t="str">
        <f t="shared" si="46"/>
        <v>Балейский РЭСс Унда</v>
      </c>
    </row>
    <row r="2974" spans="2:7" x14ac:dyDescent="0.25">
      <c r="B2974" s="195">
        <v>101167079</v>
      </c>
      <c r="C2974" t="b">
        <v>1</v>
      </c>
      <c r="D2974" t="s">
        <v>8327</v>
      </c>
      <c r="E2974" t="s">
        <v>109</v>
      </c>
      <c r="F2974" t="s">
        <v>3337</v>
      </c>
      <c r="G2974" t="str">
        <f t="shared" si="46"/>
        <v>Балейский РЭСс Унда</v>
      </c>
    </row>
    <row r="2975" spans="2:7" x14ac:dyDescent="0.25">
      <c r="B2975" s="166">
        <v>101167106</v>
      </c>
      <c r="C2975" t="b">
        <v>1</v>
      </c>
      <c r="D2975" t="s">
        <v>8332</v>
      </c>
      <c r="E2975" t="s">
        <v>1</v>
      </c>
      <c r="F2975" t="s">
        <v>4237</v>
      </c>
      <c r="G2975" t="str">
        <f t="shared" si="46"/>
        <v>Дульдургинский РЭСс Узон</v>
      </c>
    </row>
    <row r="2976" spans="2:7" x14ac:dyDescent="0.25">
      <c r="B2976" s="195">
        <v>101167153</v>
      </c>
      <c r="C2976" t="b">
        <v>1</v>
      </c>
      <c r="D2976" t="s">
        <v>8325</v>
      </c>
      <c r="E2976" t="s">
        <v>109</v>
      </c>
      <c r="F2976" t="s">
        <v>5413</v>
      </c>
      <c r="G2976" t="str">
        <f t="shared" si="46"/>
        <v>Балейский РЭСс Ундино-Поселье</v>
      </c>
    </row>
    <row r="2977" spans="2:7" x14ac:dyDescent="0.25">
      <c r="B2977" s="195">
        <v>101167256</v>
      </c>
      <c r="C2977" t="b">
        <v>1</v>
      </c>
      <c r="D2977" t="s">
        <v>8333</v>
      </c>
      <c r="E2977" t="s">
        <v>109</v>
      </c>
      <c r="F2977" t="s">
        <v>5413</v>
      </c>
      <c r="G2977" t="str">
        <f t="shared" si="46"/>
        <v>Балейский РЭСс Ундино-Поселье</v>
      </c>
    </row>
    <row r="2978" spans="2:7" x14ac:dyDescent="0.25">
      <c r="B2978" s="166">
        <v>101167349</v>
      </c>
      <c r="C2978" t="b">
        <v>1</v>
      </c>
      <c r="D2978" t="s">
        <v>8331</v>
      </c>
      <c r="E2978" t="s">
        <v>1</v>
      </c>
      <c r="F2978" t="s">
        <v>3327</v>
      </c>
      <c r="G2978" t="str">
        <f t="shared" si="46"/>
        <v>Дульдургинский РЭСс Дульдурга</v>
      </c>
    </row>
    <row r="2979" spans="2:7" x14ac:dyDescent="0.25">
      <c r="B2979" s="166">
        <v>101167366</v>
      </c>
      <c r="C2979" t="b">
        <v>1</v>
      </c>
      <c r="D2979" t="s">
        <v>8331</v>
      </c>
      <c r="E2979" t="s">
        <v>1</v>
      </c>
      <c r="F2979" t="s">
        <v>3327</v>
      </c>
      <c r="G2979" t="str">
        <f t="shared" si="46"/>
        <v>Дульдургинский РЭСс Дульдурга</v>
      </c>
    </row>
    <row r="2980" spans="2:7" x14ac:dyDescent="0.25">
      <c r="B2980" s="195">
        <v>101167367</v>
      </c>
      <c r="C2980" t="b">
        <v>1</v>
      </c>
      <c r="D2980" t="s">
        <v>8325</v>
      </c>
      <c r="E2980" t="s">
        <v>109</v>
      </c>
      <c r="F2980" t="s">
        <v>5413</v>
      </c>
      <c r="G2980" t="str">
        <f t="shared" si="46"/>
        <v>Балейский РЭСс Ундино-Поселье</v>
      </c>
    </row>
    <row r="2981" spans="2:7" x14ac:dyDescent="0.25">
      <c r="B2981" s="166">
        <v>101167374</v>
      </c>
      <c r="C2981" t="b">
        <v>1</v>
      </c>
      <c r="D2981" t="s">
        <v>8332</v>
      </c>
      <c r="E2981" t="s">
        <v>1</v>
      </c>
      <c r="F2981" t="s">
        <v>4237</v>
      </c>
      <c r="G2981" t="str">
        <f t="shared" si="46"/>
        <v>Дульдургинский РЭСс Узон</v>
      </c>
    </row>
    <row r="2982" spans="2:7" x14ac:dyDescent="0.25">
      <c r="B2982" s="175">
        <v>101167377</v>
      </c>
      <c r="C2982" t="b">
        <v>1</v>
      </c>
      <c r="D2982" t="s">
        <v>8305</v>
      </c>
      <c r="E2982" t="s">
        <v>108</v>
      </c>
      <c r="F2982" t="s">
        <v>3503</v>
      </c>
      <c r="G2982" t="str">
        <f t="shared" si="46"/>
        <v>Холбонский РЭСс Золотухино</v>
      </c>
    </row>
    <row r="2983" spans="2:7" x14ac:dyDescent="0.25">
      <c r="B2983" s="166">
        <v>101167403</v>
      </c>
      <c r="C2983" t="b">
        <v>1</v>
      </c>
      <c r="D2983" t="s">
        <v>8330</v>
      </c>
      <c r="E2983" t="s">
        <v>43</v>
      </c>
      <c r="F2983" t="s">
        <v>4624</v>
      </c>
      <c r="G2983" t="str">
        <f t="shared" si="46"/>
        <v>Карымский РЭСс Нарын-Талача</v>
      </c>
    </row>
    <row r="2984" spans="2:7" x14ac:dyDescent="0.25">
      <c r="B2984" s="195">
        <v>101167432</v>
      </c>
      <c r="C2984" t="b">
        <v>1</v>
      </c>
      <c r="D2984" t="s">
        <v>8325</v>
      </c>
      <c r="E2984" t="s">
        <v>109</v>
      </c>
      <c r="F2984" t="s">
        <v>5413</v>
      </c>
      <c r="G2984" t="str">
        <f t="shared" si="46"/>
        <v>Балейский РЭСс Ундино-Поселье</v>
      </c>
    </row>
    <row r="2985" spans="2:7" x14ac:dyDescent="0.25">
      <c r="B2985" s="195">
        <v>101167652</v>
      </c>
      <c r="C2985" t="b">
        <v>1</v>
      </c>
      <c r="D2985" t="s">
        <v>8326</v>
      </c>
      <c r="E2985" t="s">
        <v>109</v>
      </c>
      <c r="F2985" t="s">
        <v>5413</v>
      </c>
      <c r="G2985" t="str">
        <f t="shared" si="46"/>
        <v>Балейский РЭСс Ундино-Поселье</v>
      </c>
    </row>
    <row r="2986" spans="2:7" x14ac:dyDescent="0.25">
      <c r="B2986" s="195">
        <v>101167687</v>
      </c>
      <c r="C2986" t="b">
        <v>1</v>
      </c>
      <c r="D2986" t="s">
        <v>8285</v>
      </c>
      <c r="E2986" t="s">
        <v>8278</v>
      </c>
      <c r="F2986" t="s">
        <v>3570</v>
      </c>
      <c r="G2986" t="str">
        <f t="shared" si="46"/>
        <v>Петровск-Забайкальскнп Катангар Лесоучасток</v>
      </c>
    </row>
    <row r="2987" spans="2:7" x14ac:dyDescent="0.25">
      <c r="B2987" s="175">
        <v>101167718</v>
      </c>
      <c r="C2987" t="b">
        <v>1</v>
      </c>
      <c r="D2987" t="s">
        <v>8297</v>
      </c>
      <c r="E2987" t="s">
        <v>108</v>
      </c>
      <c r="F2987" t="s">
        <v>3407</v>
      </c>
      <c r="G2987" t="str">
        <f t="shared" si="46"/>
        <v>Холбонский РЭСс Чирон</v>
      </c>
    </row>
    <row r="2988" spans="2:7" x14ac:dyDescent="0.25">
      <c r="B2988" s="166">
        <v>101167754</v>
      </c>
      <c r="C2988" t="b">
        <v>1</v>
      </c>
      <c r="D2988" t="s">
        <v>8330</v>
      </c>
      <c r="E2988" t="s">
        <v>43</v>
      </c>
      <c r="F2988" t="s">
        <v>4624</v>
      </c>
      <c r="G2988" t="str">
        <f t="shared" si="46"/>
        <v>Карымский РЭСс Нарын-Талача</v>
      </c>
    </row>
    <row r="2989" spans="2:7" x14ac:dyDescent="0.25">
      <c r="B2989" s="166">
        <v>101167838</v>
      </c>
      <c r="C2989" t="b">
        <v>1</v>
      </c>
      <c r="D2989" t="s">
        <v>8290</v>
      </c>
      <c r="E2989" t="s">
        <v>45</v>
      </c>
      <c r="F2989" t="s">
        <v>3319</v>
      </c>
      <c r="G2989" t="str">
        <f t="shared" si="46"/>
        <v>Центральный РЭСг Чита</v>
      </c>
    </row>
    <row r="2990" spans="2:7" x14ac:dyDescent="0.25">
      <c r="B2990" s="166">
        <v>101167891</v>
      </c>
      <c r="C2990" t="b">
        <v>1</v>
      </c>
      <c r="D2990" t="s">
        <v>8330</v>
      </c>
      <c r="E2990" t="s">
        <v>43</v>
      </c>
      <c r="F2990" t="s">
        <v>4624</v>
      </c>
      <c r="G2990" t="str">
        <f t="shared" si="46"/>
        <v>Карымский РЭСс Нарын-Талача</v>
      </c>
    </row>
    <row r="2991" spans="2:7" x14ac:dyDescent="0.25">
      <c r="B2991" s="175">
        <v>101167952</v>
      </c>
      <c r="C2991" t="b">
        <v>1</v>
      </c>
      <c r="D2991" t="s">
        <v>8313</v>
      </c>
      <c r="E2991" t="s">
        <v>108</v>
      </c>
      <c r="F2991" t="s">
        <v>5404</v>
      </c>
      <c r="G2991" t="str">
        <f t="shared" si="46"/>
        <v>Холбонский РЭСс Нижняя Хила</v>
      </c>
    </row>
    <row r="2992" spans="2:7" x14ac:dyDescent="0.25">
      <c r="B2992" s="166">
        <v>101167966</v>
      </c>
      <c r="C2992" t="b">
        <v>1</v>
      </c>
      <c r="D2992" t="s">
        <v>8331</v>
      </c>
      <c r="E2992" t="s">
        <v>1</v>
      </c>
      <c r="F2992" t="s">
        <v>3327</v>
      </c>
      <c r="G2992" t="str">
        <f t="shared" si="46"/>
        <v>Дульдургинский РЭСс Дульдурга</v>
      </c>
    </row>
    <row r="2993" spans="2:7" x14ac:dyDescent="0.25">
      <c r="B2993" s="519">
        <v>101167969</v>
      </c>
      <c r="C2993" t="b">
        <v>1</v>
      </c>
      <c r="D2993" t="s">
        <v>8282</v>
      </c>
      <c r="E2993" t="s">
        <v>11</v>
      </c>
      <c r="F2993" t="s">
        <v>3524</v>
      </c>
      <c r="G2993" t="str">
        <f t="shared" si="46"/>
        <v>Борзинский РЭСп/ст Даурия</v>
      </c>
    </row>
    <row r="2994" spans="2:7" x14ac:dyDescent="0.25">
      <c r="B2994" s="166">
        <v>101168069</v>
      </c>
      <c r="C2994" t="b">
        <v>1</v>
      </c>
      <c r="D2994" t="s">
        <v>8331</v>
      </c>
      <c r="E2994" t="s">
        <v>1</v>
      </c>
      <c r="F2994" t="s">
        <v>3327</v>
      </c>
      <c r="G2994" t="str">
        <f t="shared" si="46"/>
        <v>Дульдургинский РЭСс Дульдурга</v>
      </c>
    </row>
    <row r="2995" spans="2:7" x14ac:dyDescent="0.25">
      <c r="B2995" s="166">
        <v>101168104</v>
      </c>
      <c r="C2995" t="b">
        <v>1</v>
      </c>
      <c r="D2995" t="s">
        <v>8337</v>
      </c>
      <c r="E2995" t="s">
        <v>1</v>
      </c>
      <c r="F2995" t="s">
        <v>4238</v>
      </c>
      <c r="G2995" t="str">
        <f t="shared" si="46"/>
        <v>Дульдургинский РЭСс Зуткулей</v>
      </c>
    </row>
    <row r="2996" spans="2:7" x14ac:dyDescent="0.25">
      <c r="B2996" s="166">
        <v>101168125</v>
      </c>
      <c r="C2996" t="b">
        <v>1</v>
      </c>
      <c r="D2996" t="s">
        <v>8334</v>
      </c>
      <c r="E2996" t="s">
        <v>1</v>
      </c>
      <c r="F2996" t="s">
        <v>4239</v>
      </c>
      <c r="G2996" t="str">
        <f t="shared" si="46"/>
        <v>Дульдургинский РЭСс Алханай</v>
      </c>
    </row>
    <row r="2997" spans="2:7" x14ac:dyDescent="0.25">
      <c r="B2997" s="175">
        <v>101168143</v>
      </c>
      <c r="C2997" t="b">
        <v>1</v>
      </c>
      <c r="D2997" t="s">
        <v>8297</v>
      </c>
      <c r="E2997" t="s">
        <v>108</v>
      </c>
      <c r="F2997" t="s">
        <v>3407</v>
      </c>
      <c r="G2997" t="str">
        <f t="shared" si="46"/>
        <v>Холбонский РЭСс Чирон</v>
      </c>
    </row>
    <row r="2998" spans="2:7" x14ac:dyDescent="0.25">
      <c r="B2998" s="166">
        <v>101168146</v>
      </c>
      <c r="C2998" t="b">
        <v>1</v>
      </c>
      <c r="D2998" t="s">
        <v>8280</v>
      </c>
      <c r="E2998" t="s">
        <v>45</v>
      </c>
      <c r="F2998" t="s">
        <v>3319</v>
      </c>
      <c r="G2998" t="str">
        <f t="shared" si="46"/>
        <v>Центральный РЭСг Чита</v>
      </c>
    </row>
    <row r="2999" spans="2:7" x14ac:dyDescent="0.25">
      <c r="B2999" s="195">
        <v>101168150</v>
      </c>
      <c r="C2999" t="b">
        <v>1</v>
      </c>
      <c r="D2999" t="s">
        <v>8277</v>
      </c>
      <c r="E2999" t="s">
        <v>8278</v>
      </c>
      <c r="F2999" t="s">
        <v>7954</v>
      </c>
      <c r="G2999" t="str">
        <f t="shared" si="46"/>
        <v>Петровск-Забайкальскс Харагун</v>
      </c>
    </row>
    <row r="3000" spans="2:7" x14ac:dyDescent="0.25">
      <c r="B3000" s="195">
        <v>101168171</v>
      </c>
      <c r="C3000" t="b">
        <v>1</v>
      </c>
      <c r="D3000" t="s">
        <v>8285</v>
      </c>
      <c r="E3000" t="s">
        <v>8278</v>
      </c>
      <c r="F3000" t="s">
        <v>3570</v>
      </c>
      <c r="G3000" t="str">
        <f t="shared" si="46"/>
        <v>Петровск-Забайкальскнп Катангар Лесоучасток</v>
      </c>
    </row>
    <row r="3001" spans="2:7" x14ac:dyDescent="0.25">
      <c r="B3001" s="166">
        <v>101168252</v>
      </c>
      <c r="C3001" t="b">
        <v>1</v>
      </c>
      <c r="D3001" t="s">
        <v>8331</v>
      </c>
      <c r="E3001" t="s">
        <v>1</v>
      </c>
      <c r="F3001" t="s">
        <v>3327</v>
      </c>
      <c r="G3001" t="str">
        <f t="shared" si="46"/>
        <v>Дульдургинский РЭСс Дульдурга</v>
      </c>
    </row>
    <row r="3002" spans="2:7" x14ac:dyDescent="0.25">
      <c r="B3002" s="195">
        <v>101168354</v>
      </c>
      <c r="C3002" t="b">
        <v>1</v>
      </c>
      <c r="D3002" t="s">
        <v>8328</v>
      </c>
      <c r="E3002" t="s">
        <v>109</v>
      </c>
      <c r="F3002" t="s">
        <v>5415</v>
      </c>
      <c r="G3002" t="str">
        <f t="shared" si="46"/>
        <v>Балейский РЭСс Шелопугино</v>
      </c>
    </row>
    <row r="3003" spans="2:7" x14ac:dyDescent="0.25">
      <c r="B3003" s="195">
        <v>101168362</v>
      </c>
      <c r="C3003" t="b">
        <v>1</v>
      </c>
      <c r="D3003" t="s">
        <v>8328</v>
      </c>
      <c r="E3003" t="s">
        <v>109</v>
      </c>
      <c r="F3003" t="s">
        <v>5415</v>
      </c>
      <c r="G3003" t="str">
        <f t="shared" si="46"/>
        <v>Балейский РЭСс Шелопугино</v>
      </c>
    </row>
    <row r="3004" spans="2:7" x14ac:dyDescent="0.25">
      <c r="B3004" s="175">
        <v>101168407</v>
      </c>
      <c r="C3004" t="b">
        <v>1</v>
      </c>
      <c r="D3004" t="s">
        <v>8342</v>
      </c>
      <c r="E3004" t="s">
        <v>108</v>
      </c>
      <c r="F3004" t="s">
        <v>3326</v>
      </c>
      <c r="G3004" t="str">
        <f t="shared" si="46"/>
        <v>Холбонский РЭСпгт Первомайский</v>
      </c>
    </row>
    <row r="3005" spans="2:7" x14ac:dyDescent="0.25">
      <c r="B3005" s="166">
        <v>101168438</v>
      </c>
      <c r="C3005" t="b">
        <v>1</v>
      </c>
      <c r="D3005" t="s">
        <v>8290</v>
      </c>
      <c r="E3005" t="s">
        <v>45</v>
      </c>
      <c r="F3005" t="s">
        <v>8105</v>
      </c>
      <c r="G3005" t="str">
        <f t="shared" si="46"/>
        <v>Центральный РЭСЧита</v>
      </c>
    </row>
    <row r="3006" spans="2:7" x14ac:dyDescent="0.25">
      <c r="B3006" s="166">
        <v>101168492</v>
      </c>
      <c r="C3006" t="b">
        <v>1</v>
      </c>
      <c r="D3006" t="s">
        <v>8331</v>
      </c>
      <c r="E3006" t="s">
        <v>1</v>
      </c>
      <c r="F3006" t="s">
        <v>3327</v>
      </c>
      <c r="G3006" t="str">
        <f t="shared" si="46"/>
        <v>Дульдургинский РЭСс Дульдурга</v>
      </c>
    </row>
    <row r="3007" spans="2:7" x14ac:dyDescent="0.25">
      <c r="B3007" s="166">
        <v>101168498</v>
      </c>
      <c r="C3007" t="b">
        <v>1</v>
      </c>
      <c r="D3007" t="s">
        <v>8290</v>
      </c>
      <c r="E3007" t="s">
        <v>45</v>
      </c>
      <c r="F3007" t="s">
        <v>3319</v>
      </c>
      <c r="G3007" t="str">
        <f t="shared" si="46"/>
        <v>Центральный РЭСг Чита</v>
      </c>
    </row>
    <row r="3008" spans="2:7" x14ac:dyDescent="0.25">
      <c r="B3008" s="166">
        <v>101168507</v>
      </c>
      <c r="C3008" t="b">
        <v>1</v>
      </c>
      <c r="D3008" t="s">
        <v>8331</v>
      </c>
      <c r="E3008" t="s">
        <v>1</v>
      </c>
      <c r="F3008" t="s">
        <v>3327</v>
      </c>
      <c r="G3008" t="str">
        <f t="shared" si="46"/>
        <v>Дульдургинский РЭСс Дульдурга</v>
      </c>
    </row>
    <row r="3009" spans="2:7" x14ac:dyDescent="0.25">
      <c r="B3009" s="195">
        <v>101168511</v>
      </c>
      <c r="C3009" t="b">
        <v>1</v>
      </c>
      <c r="D3009" t="s">
        <v>8328</v>
      </c>
      <c r="E3009" t="s">
        <v>109</v>
      </c>
      <c r="F3009" t="s">
        <v>5415</v>
      </c>
      <c r="G3009" t="str">
        <f t="shared" si="46"/>
        <v>Балейский РЭСс Шелопугино</v>
      </c>
    </row>
    <row r="3010" spans="2:7" x14ac:dyDescent="0.25">
      <c r="B3010" s="166">
        <v>101168530</v>
      </c>
      <c r="C3010" t="b">
        <v>1</v>
      </c>
      <c r="D3010" t="s">
        <v>8330</v>
      </c>
      <c r="E3010" t="s">
        <v>43</v>
      </c>
      <c r="F3010" t="s">
        <v>4608</v>
      </c>
      <c r="G3010" t="str">
        <f t="shared" si="46"/>
        <v>Карымский РЭСс Верхняя Талача</v>
      </c>
    </row>
    <row r="3011" spans="2:7" x14ac:dyDescent="0.25">
      <c r="B3011" s="195">
        <v>101168577</v>
      </c>
      <c r="C3011" t="b">
        <v>1</v>
      </c>
      <c r="D3011" t="s">
        <v>8328</v>
      </c>
      <c r="E3011" t="s">
        <v>109</v>
      </c>
      <c r="F3011" t="s">
        <v>5415</v>
      </c>
      <c r="G3011" t="str">
        <f t="shared" si="46"/>
        <v>Балейский РЭСс Шелопугино</v>
      </c>
    </row>
    <row r="3012" spans="2:7" x14ac:dyDescent="0.25">
      <c r="B3012" s="428">
        <v>101168640</v>
      </c>
      <c r="C3012" t="b">
        <v>1</v>
      </c>
      <c r="D3012" t="s">
        <v>8312</v>
      </c>
      <c r="E3012" t="s">
        <v>46</v>
      </c>
      <c r="F3012" t="s">
        <v>3339</v>
      </c>
      <c r="G3012" t="str">
        <f t="shared" si="46"/>
        <v>Читинский РЭСс Смоленка</v>
      </c>
    </row>
    <row r="3013" spans="2:7" x14ac:dyDescent="0.25">
      <c r="B3013" s="166">
        <v>101168643</v>
      </c>
      <c r="C3013" t="b">
        <v>1</v>
      </c>
      <c r="D3013" t="s">
        <v>8334</v>
      </c>
      <c r="E3013" t="s">
        <v>1</v>
      </c>
      <c r="F3013" t="s">
        <v>4239</v>
      </c>
      <c r="G3013" t="str">
        <f t="shared" si="46"/>
        <v>Дульдургинский РЭСс Алханай</v>
      </c>
    </row>
    <row r="3014" spans="2:7" x14ac:dyDescent="0.25">
      <c r="B3014" s="195">
        <v>101168648</v>
      </c>
      <c r="C3014" t="b">
        <v>1</v>
      </c>
      <c r="D3014" t="s">
        <v>8325</v>
      </c>
      <c r="E3014" t="s">
        <v>109</v>
      </c>
      <c r="F3014" t="s">
        <v>5413</v>
      </c>
      <c r="G3014" t="str">
        <f t="shared" si="46"/>
        <v>Балейский РЭСс Ундино-Поселье</v>
      </c>
    </row>
    <row r="3015" spans="2:7" x14ac:dyDescent="0.25">
      <c r="B3015" s="166">
        <v>101168653</v>
      </c>
      <c r="C3015" t="b">
        <v>1</v>
      </c>
      <c r="D3015" t="s">
        <v>8290</v>
      </c>
      <c r="E3015" t="s">
        <v>45</v>
      </c>
      <c r="F3015" t="s">
        <v>3319</v>
      </c>
      <c r="G3015" t="str">
        <f t="shared" si="46"/>
        <v>Центральный РЭСг Чита</v>
      </c>
    </row>
    <row r="3016" spans="2:7" x14ac:dyDescent="0.25">
      <c r="B3016" s="520">
        <v>101168728</v>
      </c>
      <c r="C3016" t="b">
        <v>1</v>
      </c>
      <c r="D3016" t="s">
        <v>8281</v>
      </c>
      <c r="E3016" t="s">
        <v>11</v>
      </c>
      <c r="F3016" t="s">
        <v>3316</v>
      </c>
      <c r="G3016" t="str">
        <f t="shared" si="46"/>
        <v>Борзинский РЭСг Борзя</v>
      </c>
    </row>
    <row r="3017" spans="2:7" x14ac:dyDescent="0.25">
      <c r="B3017" s="519">
        <v>101168813</v>
      </c>
      <c r="C3017" t="b">
        <v>1</v>
      </c>
      <c r="D3017" t="s">
        <v>8282</v>
      </c>
      <c r="E3017" t="s">
        <v>11</v>
      </c>
      <c r="F3017" t="s">
        <v>3524</v>
      </c>
      <c r="G3017" t="str">
        <f t="shared" si="46"/>
        <v>Борзинский РЭСп/ст Даурия</v>
      </c>
    </row>
    <row r="3018" spans="2:7" x14ac:dyDescent="0.25">
      <c r="B3018" s="519">
        <v>101168842</v>
      </c>
      <c r="C3018" t="b">
        <v>1</v>
      </c>
      <c r="D3018" t="s">
        <v>8282</v>
      </c>
      <c r="E3018" t="s">
        <v>11</v>
      </c>
      <c r="F3018" t="s">
        <v>3524</v>
      </c>
      <c r="G3018" t="str">
        <f t="shared" si="46"/>
        <v>Борзинский РЭСп/ст Даурия</v>
      </c>
    </row>
    <row r="3019" spans="2:7" x14ac:dyDescent="0.25">
      <c r="B3019" s="166">
        <v>101168897</v>
      </c>
      <c r="C3019" t="b">
        <v>1</v>
      </c>
      <c r="D3019" t="s">
        <v>8331</v>
      </c>
      <c r="E3019" t="s">
        <v>1</v>
      </c>
      <c r="F3019" t="s">
        <v>3327</v>
      </c>
      <c r="G3019" t="str">
        <f t="shared" si="46"/>
        <v>Дульдургинский РЭСс Дульдурга</v>
      </c>
    </row>
    <row r="3020" spans="2:7" x14ac:dyDescent="0.25">
      <c r="B3020" s="166">
        <v>101168941</v>
      </c>
      <c r="C3020" t="b">
        <v>1</v>
      </c>
      <c r="D3020" t="s">
        <v>8331</v>
      </c>
      <c r="E3020" t="s">
        <v>1</v>
      </c>
      <c r="F3020" t="s">
        <v>3327</v>
      </c>
      <c r="G3020" t="str">
        <f t="shared" si="46"/>
        <v>Дульдургинский РЭСс Дульдурга</v>
      </c>
    </row>
    <row r="3021" spans="2:7" x14ac:dyDescent="0.25">
      <c r="B3021" s="166">
        <v>101168984</v>
      </c>
      <c r="C3021" t="b">
        <v>1</v>
      </c>
      <c r="D3021" t="s">
        <v>8300</v>
      </c>
      <c r="E3021" t="s">
        <v>45</v>
      </c>
      <c r="F3021" t="s">
        <v>3319</v>
      </c>
      <c r="G3021" t="str">
        <f t="shared" si="46"/>
        <v>Центральный РЭСг Чита</v>
      </c>
    </row>
    <row r="3022" spans="2:7" x14ac:dyDescent="0.25">
      <c r="B3022" s="166">
        <v>101169050</v>
      </c>
      <c r="C3022" t="b">
        <v>1</v>
      </c>
      <c r="D3022" t="s">
        <v>8331</v>
      </c>
      <c r="E3022" t="s">
        <v>1</v>
      </c>
      <c r="F3022" t="s">
        <v>3327</v>
      </c>
      <c r="G3022" t="str">
        <f t="shared" ref="G3022:G3085" si="47">CONCATENATE(E3022,F3022)</f>
        <v>Дульдургинский РЭСс Дульдурга</v>
      </c>
    </row>
    <row r="3023" spans="2:7" x14ac:dyDescent="0.25">
      <c r="B3023" s="195">
        <v>101169105</v>
      </c>
      <c r="C3023" t="b">
        <v>1</v>
      </c>
      <c r="D3023" t="s">
        <v>8327</v>
      </c>
      <c r="E3023" t="s">
        <v>109</v>
      </c>
      <c r="F3023" t="s">
        <v>3337</v>
      </c>
      <c r="G3023" t="str">
        <f t="shared" si="47"/>
        <v>Балейский РЭСс Унда</v>
      </c>
    </row>
    <row r="3024" spans="2:7" x14ac:dyDescent="0.25">
      <c r="B3024" s="166">
        <v>101169145</v>
      </c>
      <c r="C3024" t="b">
        <v>1</v>
      </c>
      <c r="D3024" t="s">
        <v>8330</v>
      </c>
      <c r="E3024" t="s">
        <v>43</v>
      </c>
      <c r="F3024" t="s">
        <v>4624</v>
      </c>
      <c r="G3024" t="str">
        <f t="shared" si="47"/>
        <v>Карымский РЭСс Нарын-Талача</v>
      </c>
    </row>
    <row r="3025" spans="2:7" x14ac:dyDescent="0.25">
      <c r="B3025" s="166">
        <v>101169161</v>
      </c>
      <c r="C3025" t="b">
        <v>1</v>
      </c>
      <c r="D3025" t="s">
        <v>8334</v>
      </c>
      <c r="E3025" t="s">
        <v>1</v>
      </c>
      <c r="F3025" t="s">
        <v>4239</v>
      </c>
      <c r="G3025" t="str">
        <f t="shared" si="47"/>
        <v>Дульдургинский РЭСс Алханай</v>
      </c>
    </row>
    <row r="3026" spans="2:7" x14ac:dyDescent="0.25">
      <c r="B3026" s="166">
        <v>101169201</v>
      </c>
      <c r="C3026" t="b">
        <v>1</v>
      </c>
      <c r="D3026" t="s">
        <v>8331</v>
      </c>
      <c r="E3026" t="s">
        <v>1</v>
      </c>
      <c r="F3026" t="s">
        <v>3327</v>
      </c>
      <c r="G3026" t="str">
        <f t="shared" si="47"/>
        <v>Дульдургинский РЭСс Дульдурга</v>
      </c>
    </row>
    <row r="3027" spans="2:7" x14ac:dyDescent="0.25">
      <c r="B3027" s="166">
        <v>101169256</v>
      </c>
      <c r="C3027" t="b">
        <v>1</v>
      </c>
      <c r="D3027" t="s">
        <v>8332</v>
      </c>
      <c r="E3027" t="s">
        <v>1</v>
      </c>
      <c r="F3027" t="s">
        <v>4237</v>
      </c>
      <c r="G3027" t="str">
        <f t="shared" si="47"/>
        <v>Дульдургинский РЭСс Узон</v>
      </c>
    </row>
    <row r="3028" spans="2:7" x14ac:dyDescent="0.25">
      <c r="B3028" s="519">
        <v>101169266</v>
      </c>
      <c r="C3028" t="b">
        <v>1</v>
      </c>
      <c r="D3028" t="s">
        <v>8282</v>
      </c>
      <c r="E3028" t="s">
        <v>11</v>
      </c>
      <c r="F3028" t="s">
        <v>3524</v>
      </c>
      <c r="G3028" t="str">
        <f t="shared" si="47"/>
        <v>Борзинский РЭСп/ст Даурия</v>
      </c>
    </row>
    <row r="3029" spans="2:7" x14ac:dyDescent="0.25">
      <c r="B3029" s="166">
        <v>101169287</v>
      </c>
      <c r="C3029" t="b">
        <v>1</v>
      </c>
      <c r="D3029" t="s">
        <v>8332</v>
      </c>
      <c r="E3029" t="s">
        <v>1</v>
      </c>
      <c r="F3029" t="s">
        <v>4237</v>
      </c>
      <c r="G3029" t="str">
        <f t="shared" si="47"/>
        <v>Дульдургинский РЭСс Узон</v>
      </c>
    </row>
    <row r="3030" spans="2:7" x14ac:dyDescent="0.25">
      <c r="B3030" s="195">
        <v>101169340</v>
      </c>
      <c r="C3030" t="b">
        <v>1</v>
      </c>
      <c r="D3030" t="s">
        <v>8325</v>
      </c>
      <c r="E3030" t="s">
        <v>109</v>
      </c>
      <c r="F3030" t="s">
        <v>5413</v>
      </c>
      <c r="G3030" t="str">
        <f t="shared" si="47"/>
        <v>Балейский РЭСс Ундино-Поселье</v>
      </c>
    </row>
    <row r="3031" spans="2:7" x14ac:dyDescent="0.25">
      <c r="B3031" s="166">
        <v>101169349</v>
      </c>
      <c r="C3031" t="b">
        <v>1</v>
      </c>
      <c r="D3031" t="s">
        <v>8334</v>
      </c>
      <c r="E3031" t="s">
        <v>1</v>
      </c>
      <c r="F3031" t="s">
        <v>4239</v>
      </c>
      <c r="G3031" t="str">
        <f t="shared" si="47"/>
        <v>Дульдургинский РЭСс Алханай</v>
      </c>
    </row>
    <row r="3032" spans="2:7" x14ac:dyDescent="0.25">
      <c r="B3032" s="166">
        <v>101169390</v>
      </c>
      <c r="C3032" t="b">
        <v>1</v>
      </c>
      <c r="D3032" t="s">
        <v>8334</v>
      </c>
      <c r="E3032" t="s">
        <v>1</v>
      </c>
      <c r="F3032" t="s">
        <v>4239</v>
      </c>
      <c r="G3032" t="str">
        <f t="shared" si="47"/>
        <v>Дульдургинский РЭСс Алханай</v>
      </c>
    </row>
    <row r="3033" spans="2:7" x14ac:dyDescent="0.25">
      <c r="B3033" s="166">
        <v>101169415</v>
      </c>
      <c r="C3033" t="b">
        <v>1</v>
      </c>
      <c r="D3033" t="s">
        <v>8331</v>
      </c>
      <c r="E3033" t="s">
        <v>1</v>
      </c>
      <c r="F3033" t="s">
        <v>3327</v>
      </c>
      <c r="G3033" t="str">
        <f t="shared" si="47"/>
        <v>Дульдургинский РЭСс Дульдурга</v>
      </c>
    </row>
    <row r="3034" spans="2:7" x14ac:dyDescent="0.25">
      <c r="B3034" s="166">
        <v>101169432</v>
      </c>
      <c r="C3034" t="b">
        <v>1</v>
      </c>
      <c r="D3034" t="s">
        <v>8290</v>
      </c>
      <c r="E3034" t="s">
        <v>45</v>
      </c>
      <c r="F3034" t="s">
        <v>3319</v>
      </c>
      <c r="G3034" t="str">
        <f t="shared" si="47"/>
        <v>Центральный РЭСг Чита</v>
      </c>
    </row>
    <row r="3035" spans="2:7" x14ac:dyDescent="0.25">
      <c r="B3035" s="166">
        <v>101169434</v>
      </c>
      <c r="C3035" t="b">
        <v>1</v>
      </c>
      <c r="D3035" t="s">
        <v>8332</v>
      </c>
      <c r="E3035" t="s">
        <v>1</v>
      </c>
      <c r="F3035" t="s">
        <v>4237</v>
      </c>
      <c r="G3035" t="str">
        <f t="shared" si="47"/>
        <v>Дульдургинский РЭСс Узон</v>
      </c>
    </row>
    <row r="3036" spans="2:7" x14ac:dyDescent="0.25">
      <c r="B3036" s="195">
        <v>101169501</v>
      </c>
      <c r="C3036" t="b">
        <v>1</v>
      </c>
      <c r="D3036" t="s">
        <v>8328</v>
      </c>
      <c r="E3036" t="s">
        <v>109</v>
      </c>
      <c r="F3036" t="s">
        <v>5415</v>
      </c>
      <c r="G3036" t="str">
        <f t="shared" si="47"/>
        <v>Балейский РЭСс Шелопугино</v>
      </c>
    </row>
    <row r="3037" spans="2:7" x14ac:dyDescent="0.25">
      <c r="B3037" s="175">
        <v>101169542</v>
      </c>
      <c r="C3037" t="b">
        <v>1</v>
      </c>
      <c r="D3037" t="s">
        <v>8299</v>
      </c>
      <c r="E3037" t="s">
        <v>108</v>
      </c>
      <c r="F3037" t="s">
        <v>3326</v>
      </c>
      <c r="G3037" t="str">
        <f t="shared" si="47"/>
        <v>Холбонский РЭСпгт Первомайский</v>
      </c>
    </row>
    <row r="3038" spans="2:7" x14ac:dyDescent="0.25">
      <c r="B3038" s="195">
        <v>101169556</v>
      </c>
      <c r="C3038" t="b">
        <v>1</v>
      </c>
      <c r="D3038" t="s">
        <v>8325</v>
      </c>
      <c r="E3038" t="s">
        <v>109</v>
      </c>
      <c r="F3038" t="s">
        <v>5413</v>
      </c>
      <c r="G3038" t="str">
        <f t="shared" si="47"/>
        <v>Балейский РЭСс Ундино-Поселье</v>
      </c>
    </row>
    <row r="3039" spans="2:7" x14ac:dyDescent="0.25">
      <c r="B3039" s="166">
        <v>101169562</v>
      </c>
      <c r="C3039" t="b">
        <v>1</v>
      </c>
      <c r="D3039" t="s">
        <v>8331</v>
      </c>
      <c r="E3039" t="s">
        <v>1</v>
      </c>
      <c r="F3039" t="s">
        <v>3327</v>
      </c>
      <c r="G3039" t="str">
        <f t="shared" si="47"/>
        <v>Дульдургинский РЭСс Дульдурга</v>
      </c>
    </row>
    <row r="3040" spans="2:7" x14ac:dyDescent="0.25">
      <c r="B3040" s="195">
        <v>101169618</v>
      </c>
      <c r="C3040" t="b">
        <v>1</v>
      </c>
      <c r="D3040" t="s">
        <v>8325</v>
      </c>
      <c r="E3040" t="s">
        <v>109</v>
      </c>
      <c r="F3040" t="s">
        <v>5413</v>
      </c>
      <c r="G3040" t="str">
        <f t="shared" si="47"/>
        <v>Балейский РЭСс Ундино-Поселье</v>
      </c>
    </row>
    <row r="3041" spans="2:7" x14ac:dyDescent="0.25">
      <c r="B3041" s="195">
        <v>101169638</v>
      </c>
      <c r="C3041" t="b">
        <v>1</v>
      </c>
      <c r="D3041" t="s">
        <v>8306</v>
      </c>
      <c r="E3041" t="s">
        <v>8278</v>
      </c>
      <c r="F3041" t="s">
        <v>7935</v>
      </c>
      <c r="G3041" t="str">
        <f t="shared" si="47"/>
        <v>Петровск-Забайкальскпгт Могзон</v>
      </c>
    </row>
    <row r="3042" spans="2:7" x14ac:dyDescent="0.25">
      <c r="B3042" s="166">
        <v>101169651</v>
      </c>
      <c r="C3042" t="b">
        <v>1</v>
      </c>
      <c r="D3042" t="s">
        <v>8332</v>
      </c>
      <c r="E3042" t="s">
        <v>1</v>
      </c>
      <c r="F3042" t="s">
        <v>4237</v>
      </c>
      <c r="G3042" t="str">
        <f t="shared" si="47"/>
        <v>Дульдургинский РЭСс Узон</v>
      </c>
    </row>
    <row r="3043" spans="2:7" x14ac:dyDescent="0.25">
      <c r="B3043" s="195">
        <v>101169670</v>
      </c>
      <c r="C3043" t="b">
        <v>1</v>
      </c>
      <c r="D3043" t="s">
        <v>8333</v>
      </c>
      <c r="E3043" t="s">
        <v>109</v>
      </c>
      <c r="F3043" t="s">
        <v>5413</v>
      </c>
      <c r="G3043" t="str">
        <f t="shared" si="47"/>
        <v>Балейский РЭСс Ундино-Поселье</v>
      </c>
    </row>
    <row r="3044" spans="2:7" x14ac:dyDescent="0.25">
      <c r="B3044" s="195">
        <v>101169685</v>
      </c>
      <c r="C3044" t="b">
        <v>1</v>
      </c>
      <c r="D3044" t="s">
        <v>8325</v>
      </c>
      <c r="E3044" t="s">
        <v>109</v>
      </c>
      <c r="F3044" t="s">
        <v>5413</v>
      </c>
      <c r="G3044" t="str">
        <f t="shared" si="47"/>
        <v>Балейский РЭСс Ундино-Поселье</v>
      </c>
    </row>
    <row r="3045" spans="2:7" x14ac:dyDescent="0.25">
      <c r="B3045" s="519">
        <v>101169724</v>
      </c>
      <c r="C3045" t="b">
        <v>1</v>
      </c>
      <c r="D3045" t="s">
        <v>8282</v>
      </c>
      <c r="E3045" t="s">
        <v>11</v>
      </c>
      <c r="F3045" t="s">
        <v>3524</v>
      </c>
      <c r="G3045" t="str">
        <f t="shared" si="47"/>
        <v>Борзинский РЭСп/ст Даурия</v>
      </c>
    </row>
    <row r="3046" spans="2:7" x14ac:dyDescent="0.25">
      <c r="B3046" s="195">
        <v>101169748</v>
      </c>
      <c r="C3046" t="b">
        <v>1</v>
      </c>
      <c r="D3046" t="s">
        <v>8325</v>
      </c>
      <c r="E3046" t="s">
        <v>109</v>
      </c>
      <c r="F3046" t="s">
        <v>5413</v>
      </c>
      <c r="G3046" t="str">
        <f t="shared" si="47"/>
        <v>Балейский РЭСс Ундино-Поселье</v>
      </c>
    </row>
    <row r="3047" spans="2:7" x14ac:dyDescent="0.25">
      <c r="B3047" s="166">
        <v>101169766</v>
      </c>
      <c r="C3047" t="b">
        <v>1</v>
      </c>
      <c r="D3047" t="s">
        <v>8330</v>
      </c>
      <c r="E3047" t="s">
        <v>43</v>
      </c>
      <c r="F3047" t="s">
        <v>4624</v>
      </c>
      <c r="G3047" t="str">
        <f t="shared" si="47"/>
        <v>Карымский РЭСс Нарын-Талача</v>
      </c>
    </row>
    <row r="3048" spans="2:7" x14ac:dyDescent="0.25">
      <c r="B3048" s="195">
        <v>101169900</v>
      </c>
      <c r="C3048" t="b">
        <v>1</v>
      </c>
      <c r="D3048" t="s">
        <v>8325</v>
      </c>
      <c r="E3048" t="s">
        <v>109</v>
      </c>
      <c r="F3048" t="s">
        <v>5413</v>
      </c>
      <c r="G3048" t="str">
        <f t="shared" si="47"/>
        <v>Балейский РЭСс Ундино-Поселье</v>
      </c>
    </row>
    <row r="3049" spans="2:7" x14ac:dyDescent="0.25">
      <c r="B3049" s="195">
        <v>101170036</v>
      </c>
      <c r="C3049" t="b">
        <v>1</v>
      </c>
      <c r="D3049" t="s">
        <v>8277</v>
      </c>
      <c r="E3049" t="s">
        <v>8278</v>
      </c>
      <c r="F3049" t="s">
        <v>7954</v>
      </c>
      <c r="G3049" t="str">
        <f t="shared" si="47"/>
        <v>Петровск-Забайкальскс Харагун</v>
      </c>
    </row>
    <row r="3050" spans="2:7" x14ac:dyDescent="0.25">
      <c r="B3050" s="166">
        <v>101170075</v>
      </c>
      <c r="C3050" t="b">
        <v>1</v>
      </c>
      <c r="D3050" t="s">
        <v>8331</v>
      </c>
      <c r="E3050" t="s">
        <v>1</v>
      </c>
      <c r="F3050" t="s">
        <v>3327</v>
      </c>
      <c r="G3050" t="str">
        <f t="shared" si="47"/>
        <v>Дульдургинский РЭСс Дульдурга</v>
      </c>
    </row>
    <row r="3051" spans="2:7" x14ac:dyDescent="0.25">
      <c r="B3051" s="166">
        <v>101170113</v>
      </c>
      <c r="C3051" t="b">
        <v>1</v>
      </c>
      <c r="D3051" t="s">
        <v>8290</v>
      </c>
      <c r="E3051" t="s">
        <v>45</v>
      </c>
      <c r="F3051" t="s">
        <v>3319</v>
      </c>
      <c r="G3051" t="str">
        <f t="shared" si="47"/>
        <v>Центральный РЭСг Чита</v>
      </c>
    </row>
    <row r="3052" spans="2:7" x14ac:dyDescent="0.25">
      <c r="B3052" s="519">
        <v>101170175</v>
      </c>
      <c r="C3052" t="b">
        <v>1</v>
      </c>
      <c r="D3052" t="s">
        <v>8282</v>
      </c>
      <c r="E3052" t="s">
        <v>11</v>
      </c>
      <c r="F3052" t="s">
        <v>3524</v>
      </c>
      <c r="G3052" t="str">
        <f t="shared" si="47"/>
        <v>Борзинский РЭСп/ст Даурия</v>
      </c>
    </row>
    <row r="3053" spans="2:7" x14ac:dyDescent="0.25">
      <c r="B3053" s="166">
        <v>101170188</v>
      </c>
      <c r="C3053" t="b">
        <v>1</v>
      </c>
      <c r="D3053" t="s">
        <v>8332</v>
      </c>
      <c r="E3053" t="s">
        <v>1</v>
      </c>
      <c r="F3053" t="s">
        <v>4237</v>
      </c>
      <c r="G3053" t="str">
        <f t="shared" si="47"/>
        <v>Дульдургинский РЭСс Узон</v>
      </c>
    </row>
    <row r="3054" spans="2:7" x14ac:dyDescent="0.25">
      <c r="B3054" s="166">
        <v>101170210</v>
      </c>
      <c r="C3054" t="b">
        <v>1</v>
      </c>
      <c r="D3054" t="s">
        <v>8280</v>
      </c>
      <c r="E3054" t="s">
        <v>45</v>
      </c>
      <c r="F3054" t="s">
        <v>3319</v>
      </c>
      <c r="G3054" t="str">
        <f t="shared" si="47"/>
        <v>Центральный РЭСг Чита</v>
      </c>
    </row>
    <row r="3055" spans="2:7" x14ac:dyDescent="0.25">
      <c r="B3055" s="166">
        <v>101170241</v>
      </c>
      <c r="C3055" t="b">
        <v>1</v>
      </c>
      <c r="D3055" t="s">
        <v>8332</v>
      </c>
      <c r="E3055" t="s">
        <v>1</v>
      </c>
      <c r="F3055" t="s">
        <v>4237</v>
      </c>
      <c r="G3055" t="str">
        <f t="shared" si="47"/>
        <v>Дульдургинский РЭСс Узон</v>
      </c>
    </row>
    <row r="3056" spans="2:7" x14ac:dyDescent="0.25">
      <c r="B3056" s="166">
        <v>101170264</v>
      </c>
      <c r="C3056" t="b">
        <v>1</v>
      </c>
      <c r="D3056" t="s">
        <v>8335</v>
      </c>
      <c r="E3056" t="s">
        <v>1</v>
      </c>
      <c r="F3056" t="s">
        <v>4237</v>
      </c>
      <c r="G3056" t="str">
        <f t="shared" si="47"/>
        <v>Дульдургинский РЭСс Узон</v>
      </c>
    </row>
    <row r="3057" spans="2:7" x14ac:dyDescent="0.25">
      <c r="B3057" s="166">
        <v>101170275</v>
      </c>
      <c r="C3057" t="b">
        <v>1</v>
      </c>
      <c r="D3057" t="s">
        <v>8280</v>
      </c>
      <c r="E3057" t="s">
        <v>45</v>
      </c>
      <c r="F3057" t="s">
        <v>3319</v>
      </c>
      <c r="G3057" t="str">
        <f t="shared" si="47"/>
        <v>Центральный РЭСг Чита</v>
      </c>
    </row>
    <row r="3058" spans="2:7" x14ac:dyDescent="0.25">
      <c r="B3058" s="166">
        <v>101170337</v>
      </c>
      <c r="C3058" t="b">
        <v>1</v>
      </c>
      <c r="D3058" t="s">
        <v>8331</v>
      </c>
      <c r="E3058" t="s">
        <v>1</v>
      </c>
      <c r="F3058" t="s">
        <v>3327</v>
      </c>
      <c r="G3058" t="str">
        <f t="shared" si="47"/>
        <v>Дульдургинский РЭСс Дульдурга</v>
      </c>
    </row>
    <row r="3059" spans="2:7" x14ac:dyDescent="0.25">
      <c r="B3059" s="519">
        <v>101170357</v>
      </c>
      <c r="C3059" t="b">
        <v>1</v>
      </c>
      <c r="D3059" t="s">
        <v>8282</v>
      </c>
      <c r="E3059" t="s">
        <v>11</v>
      </c>
      <c r="F3059" t="s">
        <v>3524</v>
      </c>
      <c r="G3059" t="str">
        <f t="shared" si="47"/>
        <v>Борзинский РЭСп/ст Даурия</v>
      </c>
    </row>
    <row r="3060" spans="2:7" x14ac:dyDescent="0.25">
      <c r="B3060" s="195">
        <v>101170359</v>
      </c>
      <c r="C3060" t="b">
        <v>1</v>
      </c>
      <c r="D3060" t="s">
        <v>8328</v>
      </c>
      <c r="E3060" t="s">
        <v>109</v>
      </c>
      <c r="F3060" t="s">
        <v>5415</v>
      </c>
      <c r="G3060" t="str">
        <f t="shared" si="47"/>
        <v>Балейский РЭСс Шелопугино</v>
      </c>
    </row>
    <row r="3061" spans="2:7" x14ac:dyDescent="0.25">
      <c r="B3061" s="166">
        <v>101170444</v>
      </c>
      <c r="C3061" t="b">
        <v>1</v>
      </c>
      <c r="D3061" t="s">
        <v>8330</v>
      </c>
      <c r="E3061" t="s">
        <v>43</v>
      </c>
      <c r="F3061" t="s">
        <v>4624</v>
      </c>
      <c r="G3061" t="str">
        <f t="shared" si="47"/>
        <v>Карымский РЭСс Нарын-Талача</v>
      </c>
    </row>
    <row r="3062" spans="2:7" x14ac:dyDescent="0.25">
      <c r="B3062" s="166">
        <v>101170448</v>
      </c>
      <c r="C3062" t="b">
        <v>1</v>
      </c>
      <c r="D3062" t="s">
        <v>8331</v>
      </c>
      <c r="E3062" t="s">
        <v>1</v>
      </c>
      <c r="F3062" t="s">
        <v>3327</v>
      </c>
      <c r="G3062" t="str">
        <f t="shared" si="47"/>
        <v>Дульдургинский РЭСс Дульдурга</v>
      </c>
    </row>
    <row r="3063" spans="2:7" x14ac:dyDescent="0.25">
      <c r="B3063" s="166">
        <v>101170473</v>
      </c>
      <c r="C3063" t="b">
        <v>1</v>
      </c>
      <c r="D3063" t="s">
        <v>8331</v>
      </c>
      <c r="E3063" t="s">
        <v>1</v>
      </c>
      <c r="F3063" t="s">
        <v>3327</v>
      </c>
      <c r="G3063" t="str">
        <f t="shared" si="47"/>
        <v>Дульдургинский РЭСс Дульдурга</v>
      </c>
    </row>
    <row r="3064" spans="2:7" x14ac:dyDescent="0.25">
      <c r="B3064" s="166">
        <v>101170494</v>
      </c>
      <c r="C3064" t="b">
        <v>1</v>
      </c>
      <c r="D3064" t="s">
        <v>8330</v>
      </c>
      <c r="E3064" t="s">
        <v>43</v>
      </c>
      <c r="F3064" t="s">
        <v>4624</v>
      </c>
      <c r="G3064" t="str">
        <f t="shared" si="47"/>
        <v>Карымский РЭСс Нарын-Талача</v>
      </c>
    </row>
    <row r="3065" spans="2:7" x14ac:dyDescent="0.25">
      <c r="B3065" s="519">
        <v>101170510</v>
      </c>
      <c r="C3065" t="b">
        <v>1</v>
      </c>
      <c r="D3065" t="s">
        <v>8282</v>
      </c>
      <c r="E3065" t="s">
        <v>11</v>
      </c>
      <c r="F3065" t="s">
        <v>3524</v>
      </c>
      <c r="G3065" t="str">
        <f t="shared" si="47"/>
        <v>Борзинский РЭСп/ст Даурия</v>
      </c>
    </row>
    <row r="3066" spans="2:7" x14ac:dyDescent="0.25">
      <c r="B3066" s="166">
        <v>101170544</v>
      </c>
      <c r="C3066" t="b">
        <v>1</v>
      </c>
      <c r="D3066" t="s">
        <v>8332</v>
      </c>
      <c r="E3066" t="s">
        <v>1</v>
      </c>
      <c r="F3066" t="s">
        <v>4237</v>
      </c>
      <c r="G3066" t="str">
        <f t="shared" si="47"/>
        <v>Дульдургинский РЭСс Узон</v>
      </c>
    </row>
    <row r="3067" spans="2:7" x14ac:dyDescent="0.25">
      <c r="B3067" s="166">
        <v>101170568</v>
      </c>
      <c r="C3067" t="b">
        <v>1</v>
      </c>
      <c r="D3067" t="s">
        <v>8330</v>
      </c>
      <c r="E3067" t="s">
        <v>43</v>
      </c>
      <c r="F3067" t="s">
        <v>4624</v>
      </c>
      <c r="G3067" t="str">
        <f t="shared" si="47"/>
        <v>Карымский РЭСс Нарын-Талача</v>
      </c>
    </row>
    <row r="3068" spans="2:7" x14ac:dyDescent="0.25">
      <c r="B3068" s="195">
        <v>101170616</v>
      </c>
      <c r="C3068" t="b">
        <v>1</v>
      </c>
      <c r="D3068" t="s">
        <v>8326</v>
      </c>
      <c r="E3068" t="s">
        <v>109</v>
      </c>
      <c r="F3068" t="s">
        <v>5413</v>
      </c>
      <c r="G3068" t="str">
        <f t="shared" si="47"/>
        <v>Балейский РЭСс Ундино-Поселье</v>
      </c>
    </row>
    <row r="3069" spans="2:7" x14ac:dyDescent="0.25">
      <c r="B3069" s="175">
        <v>101170680</v>
      </c>
      <c r="C3069" t="b">
        <v>1</v>
      </c>
      <c r="D3069" t="s">
        <v>8305</v>
      </c>
      <c r="E3069" t="s">
        <v>108</v>
      </c>
      <c r="F3069" t="s">
        <v>3503</v>
      </c>
      <c r="G3069" t="str">
        <f t="shared" si="47"/>
        <v>Холбонский РЭСс Золотухино</v>
      </c>
    </row>
    <row r="3070" spans="2:7" x14ac:dyDescent="0.25">
      <c r="B3070" s="195">
        <v>101170749</v>
      </c>
      <c r="C3070" t="b">
        <v>1</v>
      </c>
      <c r="D3070" t="s">
        <v>8326</v>
      </c>
      <c r="E3070" t="s">
        <v>109</v>
      </c>
      <c r="F3070" t="s">
        <v>5413</v>
      </c>
      <c r="G3070" t="str">
        <f t="shared" si="47"/>
        <v>Балейский РЭСс Ундино-Поселье</v>
      </c>
    </row>
    <row r="3071" spans="2:7" x14ac:dyDescent="0.25">
      <c r="B3071" s="166">
        <v>101170838</v>
      </c>
      <c r="C3071" t="b">
        <v>1</v>
      </c>
      <c r="D3071" t="s">
        <v>8334</v>
      </c>
      <c r="E3071" t="s">
        <v>1</v>
      </c>
      <c r="F3071" t="s">
        <v>4239</v>
      </c>
      <c r="G3071" t="str">
        <f t="shared" si="47"/>
        <v>Дульдургинский РЭСс Алханай</v>
      </c>
    </row>
    <row r="3072" spans="2:7" x14ac:dyDescent="0.25">
      <c r="B3072" s="166">
        <v>101170947</v>
      </c>
      <c r="C3072" t="b">
        <v>1</v>
      </c>
      <c r="D3072" t="s">
        <v>8331</v>
      </c>
      <c r="E3072" t="s">
        <v>1</v>
      </c>
      <c r="F3072" t="s">
        <v>3327</v>
      </c>
      <c r="G3072" t="str">
        <f t="shared" si="47"/>
        <v>Дульдургинский РЭСс Дульдурга</v>
      </c>
    </row>
    <row r="3073" spans="2:7" x14ac:dyDescent="0.25">
      <c r="B3073" s="174">
        <v>101170955</v>
      </c>
      <c r="C3073" t="b">
        <v>1</v>
      </c>
      <c r="D3073" t="s">
        <v>8343</v>
      </c>
      <c r="E3073" t="s">
        <v>27</v>
      </c>
      <c r="F3073" t="s">
        <v>3418</v>
      </c>
      <c r="G3073" t="str">
        <f t="shared" si="47"/>
        <v>Калганский РЭСс Калга</v>
      </c>
    </row>
    <row r="3074" spans="2:7" x14ac:dyDescent="0.25">
      <c r="B3074" s="174">
        <v>101170964</v>
      </c>
      <c r="C3074" t="b">
        <v>1</v>
      </c>
      <c r="D3074" t="s">
        <v>8344</v>
      </c>
      <c r="E3074" t="s">
        <v>27</v>
      </c>
      <c r="F3074" t="s">
        <v>5001</v>
      </c>
      <c r="G3074" t="str">
        <f t="shared" si="47"/>
        <v>Калганский РЭСс Большой Зерентуй</v>
      </c>
    </row>
    <row r="3075" spans="2:7" x14ac:dyDescent="0.25">
      <c r="B3075" s="166">
        <v>101171011</v>
      </c>
      <c r="C3075" t="b">
        <v>1</v>
      </c>
      <c r="D3075" t="s">
        <v>8334</v>
      </c>
      <c r="E3075" t="s">
        <v>1</v>
      </c>
      <c r="F3075" t="s">
        <v>4239</v>
      </c>
      <c r="G3075" t="str">
        <f t="shared" si="47"/>
        <v>Дульдургинский РЭСс Алханай</v>
      </c>
    </row>
    <row r="3076" spans="2:7" x14ac:dyDescent="0.25">
      <c r="B3076" s="195">
        <v>101171024</v>
      </c>
      <c r="C3076" t="b">
        <v>1</v>
      </c>
      <c r="D3076" t="s">
        <v>8328</v>
      </c>
      <c r="E3076" t="s">
        <v>109</v>
      </c>
      <c r="F3076" t="s">
        <v>5415</v>
      </c>
      <c r="G3076" t="str">
        <f t="shared" si="47"/>
        <v>Балейский РЭСс Шелопугино</v>
      </c>
    </row>
    <row r="3077" spans="2:7" x14ac:dyDescent="0.25">
      <c r="B3077" s="166">
        <v>101171028</v>
      </c>
      <c r="C3077" t="b">
        <v>1</v>
      </c>
      <c r="D3077" t="s">
        <v>8331</v>
      </c>
      <c r="E3077" t="s">
        <v>1</v>
      </c>
      <c r="F3077" t="s">
        <v>3327</v>
      </c>
      <c r="G3077" t="str">
        <f t="shared" si="47"/>
        <v>Дульдургинский РЭСс Дульдурга</v>
      </c>
    </row>
    <row r="3078" spans="2:7" x14ac:dyDescent="0.25">
      <c r="B3078" s="174">
        <v>101171176</v>
      </c>
      <c r="C3078" t="b">
        <v>1</v>
      </c>
      <c r="D3078" t="s">
        <v>8344</v>
      </c>
      <c r="E3078" t="s">
        <v>27</v>
      </c>
      <c r="F3078" t="s">
        <v>5001</v>
      </c>
      <c r="G3078" t="str">
        <f t="shared" si="47"/>
        <v>Калганский РЭСс Большой Зерентуй</v>
      </c>
    </row>
    <row r="3079" spans="2:7" x14ac:dyDescent="0.25">
      <c r="B3079" s="166">
        <v>101171177</v>
      </c>
      <c r="C3079" t="b">
        <v>1</v>
      </c>
      <c r="D3079" t="s">
        <v>8330</v>
      </c>
      <c r="E3079" t="s">
        <v>43</v>
      </c>
      <c r="F3079" t="s">
        <v>4624</v>
      </c>
      <c r="G3079" t="str">
        <f t="shared" si="47"/>
        <v>Карымский РЭСс Нарын-Талача</v>
      </c>
    </row>
    <row r="3080" spans="2:7" x14ac:dyDescent="0.25">
      <c r="B3080" s="174">
        <v>101171196</v>
      </c>
      <c r="C3080" t="b">
        <v>1</v>
      </c>
      <c r="D3080" t="s">
        <v>8344</v>
      </c>
      <c r="E3080" t="s">
        <v>27</v>
      </c>
      <c r="F3080" t="s">
        <v>5001</v>
      </c>
      <c r="G3080" t="str">
        <f t="shared" si="47"/>
        <v>Калганский РЭСс Большой Зерентуй</v>
      </c>
    </row>
    <row r="3081" spans="2:7" x14ac:dyDescent="0.25">
      <c r="B3081" s="195">
        <v>101171208</v>
      </c>
      <c r="C3081" t="b">
        <v>1</v>
      </c>
      <c r="D3081" t="s">
        <v>8285</v>
      </c>
      <c r="E3081" t="s">
        <v>8278</v>
      </c>
      <c r="F3081" t="s">
        <v>3570</v>
      </c>
      <c r="G3081" t="str">
        <f t="shared" si="47"/>
        <v>Петровск-Забайкальскнп Катангар Лесоучасток</v>
      </c>
    </row>
    <row r="3082" spans="2:7" x14ac:dyDescent="0.25">
      <c r="B3082" s="195">
        <v>101171212</v>
      </c>
      <c r="C3082" t="b">
        <v>1</v>
      </c>
      <c r="D3082" t="s">
        <v>8285</v>
      </c>
      <c r="E3082" t="s">
        <v>8278</v>
      </c>
      <c r="F3082" t="s">
        <v>3570</v>
      </c>
      <c r="G3082" t="str">
        <f t="shared" si="47"/>
        <v>Петровск-Забайкальскнп Катангар Лесоучасток</v>
      </c>
    </row>
    <row r="3083" spans="2:7" x14ac:dyDescent="0.25">
      <c r="B3083" s="166">
        <v>101171237</v>
      </c>
      <c r="C3083" t="b">
        <v>1</v>
      </c>
      <c r="D3083" t="s">
        <v>8332</v>
      </c>
      <c r="E3083" t="s">
        <v>1</v>
      </c>
      <c r="F3083" t="s">
        <v>4237</v>
      </c>
      <c r="G3083" t="str">
        <f t="shared" si="47"/>
        <v>Дульдургинский РЭСс Узон</v>
      </c>
    </row>
    <row r="3084" spans="2:7" x14ac:dyDescent="0.25">
      <c r="B3084" s="166">
        <v>101171290</v>
      </c>
      <c r="C3084" t="b">
        <v>1</v>
      </c>
      <c r="D3084" t="s">
        <v>8332</v>
      </c>
      <c r="E3084" t="s">
        <v>1</v>
      </c>
      <c r="F3084" t="s">
        <v>4237</v>
      </c>
      <c r="G3084" t="str">
        <f t="shared" si="47"/>
        <v>Дульдургинский РЭСс Узон</v>
      </c>
    </row>
    <row r="3085" spans="2:7" x14ac:dyDescent="0.25">
      <c r="B3085" s="166">
        <v>101171315</v>
      </c>
      <c r="C3085" t="b">
        <v>1</v>
      </c>
      <c r="D3085" t="s">
        <v>8331</v>
      </c>
      <c r="E3085" t="s">
        <v>1</v>
      </c>
      <c r="F3085" t="s">
        <v>3327</v>
      </c>
      <c r="G3085" t="str">
        <f t="shared" si="47"/>
        <v>Дульдургинский РЭСс Дульдурга</v>
      </c>
    </row>
    <row r="3086" spans="2:7" x14ac:dyDescent="0.25">
      <c r="B3086" s="166">
        <v>101171339</v>
      </c>
      <c r="C3086" t="b">
        <v>1</v>
      </c>
      <c r="D3086" t="s">
        <v>8332</v>
      </c>
      <c r="E3086" t="s">
        <v>1</v>
      </c>
      <c r="F3086" t="s">
        <v>4237</v>
      </c>
      <c r="G3086" t="str">
        <f t="shared" ref="G3086:G3149" si="48">CONCATENATE(E3086,F3086)</f>
        <v>Дульдургинский РЭСс Узон</v>
      </c>
    </row>
    <row r="3087" spans="2:7" x14ac:dyDescent="0.25">
      <c r="B3087" s="195">
        <v>101171380</v>
      </c>
      <c r="C3087" t="b">
        <v>1</v>
      </c>
      <c r="D3087" t="s">
        <v>8328</v>
      </c>
      <c r="E3087" t="s">
        <v>109</v>
      </c>
      <c r="F3087" t="s">
        <v>5415</v>
      </c>
      <c r="G3087" t="str">
        <f t="shared" si="48"/>
        <v>Балейский РЭСс Шелопугино</v>
      </c>
    </row>
    <row r="3088" spans="2:7" x14ac:dyDescent="0.25">
      <c r="B3088" s="195">
        <v>101171455</v>
      </c>
      <c r="C3088" t="b">
        <v>1</v>
      </c>
      <c r="D3088" t="s">
        <v>8327</v>
      </c>
      <c r="E3088" t="s">
        <v>109</v>
      </c>
      <c r="F3088" t="s">
        <v>3337</v>
      </c>
      <c r="G3088" t="str">
        <f t="shared" si="48"/>
        <v>Балейский РЭСс Унда</v>
      </c>
    </row>
    <row r="3089" spans="2:7" x14ac:dyDescent="0.25">
      <c r="B3089" s="195">
        <v>101171516</v>
      </c>
      <c r="C3089" t="b">
        <v>1</v>
      </c>
      <c r="D3089" t="s">
        <v>8327</v>
      </c>
      <c r="E3089" t="s">
        <v>109</v>
      </c>
      <c r="F3089" t="s">
        <v>3337</v>
      </c>
      <c r="G3089" t="str">
        <f t="shared" si="48"/>
        <v>Балейский РЭСс Унда</v>
      </c>
    </row>
    <row r="3090" spans="2:7" x14ac:dyDescent="0.25">
      <c r="B3090" s="166">
        <v>101171517</v>
      </c>
      <c r="C3090" t="b">
        <v>1</v>
      </c>
      <c r="D3090" t="s">
        <v>8331</v>
      </c>
      <c r="E3090" t="s">
        <v>1</v>
      </c>
      <c r="F3090" t="s">
        <v>3327</v>
      </c>
      <c r="G3090" t="str">
        <f t="shared" si="48"/>
        <v>Дульдургинский РЭСс Дульдурга</v>
      </c>
    </row>
    <row r="3091" spans="2:7" x14ac:dyDescent="0.25">
      <c r="B3091" s="174">
        <v>101171527</v>
      </c>
      <c r="C3091" t="b">
        <v>1</v>
      </c>
      <c r="D3091" t="s">
        <v>8344</v>
      </c>
      <c r="E3091" t="s">
        <v>27</v>
      </c>
      <c r="F3091" t="s">
        <v>5001</v>
      </c>
      <c r="G3091" t="str">
        <f t="shared" si="48"/>
        <v>Калганский РЭСс Большой Зерентуй</v>
      </c>
    </row>
    <row r="3092" spans="2:7" x14ac:dyDescent="0.25">
      <c r="B3092" s="195">
        <v>101171560</v>
      </c>
      <c r="C3092" t="b">
        <v>1</v>
      </c>
      <c r="D3092" t="s">
        <v>8326</v>
      </c>
      <c r="E3092" t="s">
        <v>109</v>
      </c>
      <c r="F3092" t="s">
        <v>5413</v>
      </c>
      <c r="G3092" t="str">
        <f t="shared" si="48"/>
        <v>Балейский РЭСс Ундино-Поселье</v>
      </c>
    </row>
    <row r="3093" spans="2:7" x14ac:dyDescent="0.25">
      <c r="B3093" s="166">
        <v>101171637</v>
      </c>
      <c r="C3093" t="b">
        <v>1</v>
      </c>
      <c r="D3093" t="s">
        <v>8331</v>
      </c>
      <c r="E3093" t="s">
        <v>1</v>
      </c>
      <c r="F3093" t="s">
        <v>3327</v>
      </c>
      <c r="G3093" t="str">
        <f t="shared" si="48"/>
        <v>Дульдургинский РЭСс Дульдурга</v>
      </c>
    </row>
    <row r="3094" spans="2:7" x14ac:dyDescent="0.25">
      <c r="B3094" s="195">
        <v>101171639</v>
      </c>
      <c r="C3094" t="b">
        <v>1</v>
      </c>
      <c r="D3094" t="s">
        <v>8328</v>
      </c>
      <c r="E3094" t="s">
        <v>109</v>
      </c>
      <c r="F3094" t="s">
        <v>5415</v>
      </c>
      <c r="G3094" t="str">
        <f t="shared" si="48"/>
        <v>Балейский РЭСс Шелопугино</v>
      </c>
    </row>
    <row r="3095" spans="2:7" x14ac:dyDescent="0.25">
      <c r="B3095" s="166">
        <v>101171663</v>
      </c>
      <c r="C3095" t="b">
        <v>1</v>
      </c>
      <c r="D3095" t="s">
        <v>8331</v>
      </c>
      <c r="E3095" t="s">
        <v>1</v>
      </c>
      <c r="F3095" t="s">
        <v>3327</v>
      </c>
      <c r="G3095" t="str">
        <f t="shared" si="48"/>
        <v>Дульдургинский РЭСс Дульдурга</v>
      </c>
    </row>
    <row r="3096" spans="2:7" x14ac:dyDescent="0.25">
      <c r="B3096" s="174">
        <v>101171707</v>
      </c>
      <c r="C3096" t="b">
        <v>1</v>
      </c>
      <c r="D3096" t="s">
        <v>8343</v>
      </c>
      <c r="E3096" t="s">
        <v>27</v>
      </c>
      <c r="F3096" t="s">
        <v>3418</v>
      </c>
      <c r="G3096" t="str">
        <f t="shared" si="48"/>
        <v>Калганский РЭСс Калга</v>
      </c>
    </row>
    <row r="3097" spans="2:7" x14ac:dyDescent="0.25">
      <c r="B3097" s="166">
        <v>101171709</v>
      </c>
      <c r="C3097" t="b">
        <v>1</v>
      </c>
      <c r="D3097" t="s">
        <v>8338</v>
      </c>
      <c r="E3097" t="s">
        <v>1</v>
      </c>
      <c r="F3097" t="s">
        <v>4239</v>
      </c>
      <c r="G3097" t="str">
        <f t="shared" si="48"/>
        <v>Дульдургинский РЭСс Алханай</v>
      </c>
    </row>
    <row r="3098" spans="2:7" x14ac:dyDescent="0.25">
      <c r="B3098" s="195">
        <v>101171720</v>
      </c>
      <c r="C3098" t="b">
        <v>1</v>
      </c>
      <c r="D3098" t="s">
        <v>8326</v>
      </c>
      <c r="E3098" t="s">
        <v>109</v>
      </c>
      <c r="F3098" t="s">
        <v>5413</v>
      </c>
      <c r="G3098" t="str">
        <f t="shared" si="48"/>
        <v>Балейский РЭСс Ундино-Поселье</v>
      </c>
    </row>
    <row r="3099" spans="2:7" x14ac:dyDescent="0.25">
      <c r="B3099" s="166">
        <v>101171757</v>
      </c>
      <c r="C3099" t="b">
        <v>1</v>
      </c>
      <c r="D3099" t="s">
        <v>8331</v>
      </c>
      <c r="E3099" t="s">
        <v>1</v>
      </c>
      <c r="F3099" t="s">
        <v>3327</v>
      </c>
      <c r="G3099" t="str">
        <f t="shared" si="48"/>
        <v>Дульдургинский РЭСс Дульдурга</v>
      </c>
    </row>
    <row r="3100" spans="2:7" x14ac:dyDescent="0.25">
      <c r="B3100" s="166">
        <v>101171762</v>
      </c>
      <c r="C3100" t="b">
        <v>1</v>
      </c>
      <c r="D3100" t="s">
        <v>8330</v>
      </c>
      <c r="E3100" t="s">
        <v>43</v>
      </c>
      <c r="F3100" t="s">
        <v>4624</v>
      </c>
      <c r="G3100" t="str">
        <f t="shared" si="48"/>
        <v>Карымский РЭСс Нарын-Талача</v>
      </c>
    </row>
    <row r="3101" spans="2:7" x14ac:dyDescent="0.25">
      <c r="B3101" s="195">
        <v>101171763</v>
      </c>
      <c r="C3101" t="b">
        <v>1</v>
      </c>
      <c r="D3101" t="s">
        <v>8328</v>
      </c>
      <c r="E3101" t="s">
        <v>109</v>
      </c>
      <c r="F3101" t="s">
        <v>5415</v>
      </c>
      <c r="G3101" t="str">
        <f t="shared" si="48"/>
        <v>Балейский РЭСс Шелопугино</v>
      </c>
    </row>
    <row r="3102" spans="2:7" x14ac:dyDescent="0.25">
      <c r="B3102" s="166">
        <v>101171794</v>
      </c>
      <c r="C3102" t="b">
        <v>1</v>
      </c>
      <c r="D3102" t="s">
        <v>8331</v>
      </c>
      <c r="E3102" t="s">
        <v>1</v>
      </c>
      <c r="F3102" t="s">
        <v>3327</v>
      </c>
      <c r="G3102" t="str">
        <f t="shared" si="48"/>
        <v>Дульдургинский РЭСс Дульдурга</v>
      </c>
    </row>
    <row r="3103" spans="2:7" x14ac:dyDescent="0.25">
      <c r="B3103" s="166">
        <v>101171797</v>
      </c>
      <c r="C3103" t="b">
        <v>1</v>
      </c>
      <c r="D3103" t="s">
        <v>8331</v>
      </c>
      <c r="E3103" t="s">
        <v>1</v>
      </c>
      <c r="F3103" t="s">
        <v>3327</v>
      </c>
      <c r="G3103" t="str">
        <f t="shared" si="48"/>
        <v>Дульдургинский РЭСс Дульдурга</v>
      </c>
    </row>
    <row r="3104" spans="2:7" x14ac:dyDescent="0.25">
      <c r="B3104" s="166">
        <v>101171826</v>
      </c>
      <c r="C3104" t="b">
        <v>1</v>
      </c>
      <c r="D3104" t="s">
        <v>8331</v>
      </c>
      <c r="E3104" t="s">
        <v>1</v>
      </c>
      <c r="F3104" t="s">
        <v>3327</v>
      </c>
      <c r="G3104" t="str">
        <f t="shared" si="48"/>
        <v>Дульдургинский РЭСс Дульдурга</v>
      </c>
    </row>
    <row r="3105" spans="2:7" x14ac:dyDescent="0.25">
      <c r="B3105" s="175">
        <v>101171828</v>
      </c>
      <c r="C3105" t="b">
        <v>1</v>
      </c>
      <c r="D3105" t="s">
        <v>8289</v>
      </c>
      <c r="E3105" t="s">
        <v>108</v>
      </c>
      <c r="F3105" t="s">
        <v>5407</v>
      </c>
      <c r="G3105" t="str">
        <f t="shared" si="48"/>
        <v>Холбонский РЭСс Халтуй</v>
      </c>
    </row>
    <row r="3106" spans="2:7" x14ac:dyDescent="0.25">
      <c r="B3106" s="174">
        <v>101171850</v>
      </c>
      <c r="C3106" t="b">
        <v>1</v>
      </c>
      <c r="D3106" t="s">
        <v>8344</v>
      </c>
      <c r="E3106" t="s">
        <v>27</v>
      </c>
      <c r="F3106" t="s">
        <v>5001</v>
      </c>
      <c r="G3106" t="str">
        <f t="shared" si="48"/>
        <v>Калганский РЭСс Большой Зерентуй</v>
      </c>
    </row>
    <row r="3107" spans="2:7" x14ac:dyDescent="0.25">
      <c r="B3107" s="174">
        <v>101171933</v>
      </c>
      <c r="C3107" t="b">
        <v>1</v>
      </c>
      <c r="D3107" t="s">
        <v>8343</v>
      </c>
      <c r="E3107" t="s">
        <v>27</v>
      </c>
      <c r="F3107" t="s">
        <v>3418</v>
      </c>
      <c r="G3107" t="str">
        <f t="shared" si="48"/>
        <v>Калганский РЭСс Калга</v>
      </c>
    </row>
    <row r="3108" spans="2:7" x14ac:dyDescent="0.25">
      <c r="B3108" s="166">
        <v>101171940</v>
      </c>
      <c r="C3108" t="b">
        <v>1</v>
      </c>
      <c r="D3108" t="s">
        <v>8330</v>
      </c>
      <c r="E3108" t="s">
        <v>43</v>
      </c>
      <c r="F3108" t="s">
        <v>4624</v>
      </c>
      <c r="G3108" t="str">
        <f t="shared" si="48"/>
        <v>Карымский РЭСс Нарын-Талача</v>
      </c>
    </row>
    <row r="3109" spans="2:7" x14ac:dyDescent="0.25">
      <c r="B3109" s="166">
        <v>101171961</v>
      </c>
      <c r="C3109" t="b">
        <v>1</v>
      </c>
      <c r="D3109" t="s">
        <v>8330</v>
      </c>
      <c r="E3109" t="s">
        <v>43</v>
      </c>
      <c r="F3109" t="s">
        <v>4608</v>
      </c>
      <c r="G3109" t="str">
        <f t="shared" si="48"/>
        <v>Карымский РЭСс Верхняя Талача</v>
      </c>
    </row>
    <row r="3110" spans="2:7" x14ac:dyDescent="0.25">
      <c r="B3110" s="174">
        <v>101171976</v>
      </c>
      <c r="C3110" t="b">
        <v>1</v>
      </c>
      <c r="D3110" t="s">
        <v>8344</v>
      </c>
      <c r="E3110" t="s">
        <v>27</v>
      </c>
      <c r="F3110" t="s">
        <v>5001</v>
      </c>
      <c r="G3110" t="str">
        <f t="shared" si="48"/>
        <v>Калганский РЭСс Большой Зерентуй</v>
      </c>
    </row>
    <row r="3111" spans="2:7" x14ac:dyDescent="0.25">
      <c r="B3111" s="166">
        <v>101172025</v>
      </c>
      <c r="C3111" t="b">
        <v>1</v>
      </c>
      <c r="D3111" t="s">
        <v>8330</v>
      </c>
      <c r="E3111" t="s">
        <v>43</v>
      </c>
      <c r="F3111" t="s">
        <v>4624</v>
      </c>
      <c r="G3111" t="str">
        <f t="shared" si="48"/>
        <v>Карымский РЭСс Нарын-Талача</v>
      </c>
    </row>
    <row r="3112" spans="2:7" x14ac:dyDescent="0.25">
      <c r="B3112" s="166">
        <v>101172034</v>
      </c>
      <c r="C3112" t="b">
        <v>1</v>
      </c>
      <c r="D3112" t="s">
        <v>8331</v>
      </c>
      <c r="E3112" t="s">
        <v>1</v>
      </c>
      <c r="F3112" t="s">
        <v>3327</v>
      </c>
      <c r="G3112" t="str">
        <f t="shared" si="48"/>
        <v>Дульдургинский РЭСс Дульдурга</v>
      </c>
    </row>
    <row r="3113" spans="2:7" x14ac:dyDescent="0.25">
      <c r="B3113" s="166">
        <v>101172048</v>
      </c>
      <c r="C3113" t="b">
        <v>1</v>
      </c>
      <c r="D3113" t="s">
        <v>8331</v>
      </c>
      <c r="E3113" t="s">
        <v>1</v>
      </c>
      <c r="F3113" t="s">
        <v>3327</v>
      </c>
      <c r="G3113" t="str">
        <f t="shared" si="48"/>
        <v>Дульдургинский РЭСс Дульдурга</v>
      </c>
    </row>
    <row r="3114" spans="2:7" x14ac:dyDescent="0.25">
      <c r="B3114" s="166">
        <v>101172064</v>
      </c>
      <c r="C3114" t="b">
        <v>1</v>
      </c>
      <c r="D3114" t="s">
        <v>8332</v>
      </c>
      <c r="E3114" t="s">
        <v>1</v>
      </c>
      <c r="F3114" t="s">
        <v>4237</v>
      </c>
      <c r="G3114" t="str">
        <f t="shared" si="48"/>
        <v>Дульдургинский РЭСс Узон</v>
      </c>
    </row>
    <row r="3115" spans="2:7" x14ac:dyDescent="0.25">
      <c r="B3115" s="175">
        <v>101172079</v>
      </c>
      <c r="C3115" t="b">
        <v>1</v>
      </c>
      <c r="D3115" t="s">
        <v>8289</v>
      </c>
      <c r="E3115" t="s">
        <v>108</v>
      </c>
      <c r="F3115" t="s">
        <v>5407</v>
      </c>
      <c r="G3115" t="str">
        <f t="shared" si="48"/>
        <v>Холбонский РЭСс Халтуй</v>
      </c>
    </row>
    <row r="3116" spans="2:7" x14ac:dyDescent="0.25">
      <c r="B3116" s="174">
        <v>101172106</v>
      </c>
      <c r="C3116" t="b">
        <v>1</v>
      </c>
      <c r="D3116" t="s">
        <v>8344</v>
      </c>
      <c r="E3116" t="s">
        <v>27</v>
      </c>
      <c r="F3116" t="s">
        <v>5001</v>
      </c>
      <c r="G3116" t="str">
        <f t="shared" si="48"/>
        <v>Калганский РЭСс Большой Зерентуй</v>
      </c>
    </row>
    <row r="3117" spans="2:7" x14ac:dyDescent="0.25">
      <c r="B3117" s="195">
        <v>101172136</v>
      </c>
      <c r="C3117" t="b">
        <v>1</v>
      </c>
      <c r="D3117" t="s">
        <v>8327</v>
      </c>
      <c r="E3117" t="s">
        <v>109</v>
      </c>
      <c r="F3117" t="s">
        <v>3337</v>
      </c>
      <c r="G3117" t="str">
        <f t="shared" si="48"/>
        <v>Балейский РЭСс Унда</v>
      </c>
    </row>
    <row r="3118" spans="2:7" x14ac:dyDescent="0.25">
      <c r="B3118" s="166">
        <v>101172175</v>
      </c>
      <c r="C3118" t="b">
        <v>1</v>
      </c>
      <c r="D3118" t="s">
        <v>8337</v>
      </c>
      <c r="E3118" t="s">
        <v>1</v>
      </c>
      <c r="F3118" t="s">
        <v>4238</v>
      </c>
      <c r="G3118" t="str">
        <f t="shared" si="48"/>
        <v>Дульдургинский РЭСс Зуткулей</v>
      </c>
    </row>
    <row r="3119" spans="2:7" x14ac:dyDescent="0.25">
      <c r="B3119" s="166">
        <v>101172360</v>
      </c>
      <c r="C3119" t="b">
        <v>1</v>
      </c>
      <c r="D3119" t="s">
        <v>8332</v>
      </c>
      <c r="E3119" t="s">
        <v>1</v>
      </c>
      <c r="F3119" t="s">
        <v>4237</v>
      </c>
      <c r="G3119" t="str">
        <f t="shared" si="48"/>
        <v>Дульдургинский РЭСс Узон</v>
      </c>
    </row>
    <row r="3120" spans="2:7" x14ac:dyDescent="0.25">
      <c r="B3120" s="166">
        <v>101172378</v>
      </c>
      <c r="C3120" t="b">
        <v>1</v>
      </c>
      <c r="D3120" t="s">
        <v>8331</v>
      </c>
      <c r="E3120" t="s">
        <v>1</v>
      </c>
      <c r="F3120" t="s">
        <v>3327</v>
      </c>
      <c r="G3120" t="str">
        <f t="shared" si="48"/>
        <v>Дульдургинский РЭСс Дульдурга</v>
      </c>
    </row>
    <row r="3121" spans="2:7" x14ac:dyDescent="0.25">
      <c r="B3121" s="166">
        <v>101172416</v>
      </c>
      <c r="C3121" t="b">
        <v>1</v>
      </c>
      <c r="D3121" t="s">
        <v>8334</v>
      </c>
      <c r="E3121" t="s">
        <v>1</v>
      </c>
      <c r="F3121" t="s">
        <v>4239</v>
      </c>
      <c r="G3121" t="str">
        <f t="shared" si="48"/>
        <v>Дульдургинский РЭСс Алханай</v>
      </c>
    </row>
    <row r="3122" spans="2:7" x14ac:dyDescent="0.25">
      <c r="B3122" s="166">
        <v>101172422</v>
      </c>
      <c r="C3122" t="b">
        <v>1</v>
      </c>
      <c r="D3122" t="s">
        <v>8334</v>
      </c>
      <c r="E3122" t="s">
        <v>1</v>
      </c>
      <c r="F3122" t="s">
        <v>4239</v>
      </c>
      <c r="G3122" t="str">
        <f t="shared" si="48"/>
        <v>Дульдургинский РЭСс Алханай</v>
      </c>
    </row>
    <row r="3123" spans="2:7" x14ac:dyDescent="0.25">
      <c r="B3123" s="195">
        <v>101172469</v>
      </c>
      <c r="C3123" t="b">
        <v>1</v>
      </c>
      <c r="D3123" t="s">
        <v>8285</v>
      </c>
      <c r="E3123" t="s">
        <v>8278</v>
      </c>
      <c r="F3123" t="s">
        <v>3570</v>
      </c>
      <c r="G3123" t="str">
        <f t="shared" si="48"/>
        <v>Петровск-Забайкальскнп Катангар Лесоучасток</v>
      </c>
    </row>
    <row r="3124" spans="2:7" x14ac:dyDescent="0.25">
      <c r="B3124" s="195">
        <v>101172473</v>
      </c>
      <c r="C3124" t="b">
        <v>1</v>
      </c>
      <c r="D3124" t="s">
        <v>8327</v>
      </c>
      <c r="E3124" t="s">
        <v>109</v>
      </c>
      <c r="F3124" t="s">
        <v>3337</v>
      </c>
      <c r="G3124" t="str">
        <f t="shared" si="48"/>
        <v>Балейский РЭСс Унда</v>
      </c>
    </row>
    <row r="3125" spans="2:7" x14ac:dyDescent="0.25">
      <c r="B3125" s="428">
        <v>101172481</v>
      </c>
      <c r="C3125" t="b">
        <v>1</v>
      </c>
      <c r="D3125" t="s">
        <v>8312</v>
      </c>
      <c r="E3125" t="s">
        <v>46</v>
      </c>
      <c r="F3125" t="s">
        <v>3339</v>
      </c>
      <c r="G3125" t="str">
        <f t="shared" si="48"/>
        <v>Читинский РЭСс Смоленка</v>
      </c>
    </row>
    <row r="3126" spans="2:7" x14ac:dyDescent="0.25">
      <c r="B3126" s="428">
        <v>101172482</v>
      </c>
      <c r="C3126" t="b">
        <v>1</v>
      </c>
      <c r="D3126" t="s">
        <v>8312</v>
      </c>
      <c r="E3126" t="s">
        <v>46</v>
      </c>
      <c r="F3126" t="s">
        <v>3339</v>
      </c>
      <c r="G3126" t="str">
        <f t="shared" si="48"/>
        <v>Читинский РЭСс Смоленка</v>
      </c>
    </row>
    <row r="3127" spans="2:7" x14ac:dyDescent="0.25">
      <c r="B3127" s="195">
        <v>101172483</v>
      </c>
      <c r="C3127" t="b">
        <v>1</v>
      </c>
      <c r="D3127" t="s">
        <v>8325</v>
      </c>
      <c r="E3127" t="s">
        <v>109</v>
      </c>
      <c r="F3127" t="s">
        <v>5413</v>
      </c>
      <c r="G3127" t="str">
        <f t="shared" si="48"/>
        <v>Балейский РЭСс Ундино-Поселье</v>
      </c>
    </row>
    <row r="3128" spans="2:7" x14ac:dyDescent="0.25">
      <c r="B3128" s="195">
        <v>101172556</v>
      </c>
      <c r="C3128" t="b">
        <v>1</v>
      </c>
      <c r="D3128" t="s">
        <v>8325</v>
      </c>
      <c r="E3128" t="s">
        <v>109</v>
      </c>
      <c r="F3128" t="s">
        <v>5413</v>
      </c>
      <c r="G3128" t="str">
        <f t="shared" si="48"/>
        <v>Балейский РЭСс Ундино-Поселье</v>
      </c>
    </row>
    <row r="3129" spans="2:7" x14ac:dyDescent="0.25">
      <c r="B3129" s="195">
        <v>101172583</v>
      </c>
      <c r="C3129" t="b">
        <v>1</v>
      </c>
      <c r="D3129" t="s">
        <v>8328</v>
      </c>
      <c r="E3129" t="s">
        <v>109</v>
      </c>
      <c r="F3129" t="s">
        <v>5415</v>
      </c>
      <c r="G3129" t="str">
        <f t="shared" si="48"/>
        <v>Балейский РЭСс Шелопугино</v>
      </c>
    </row>
    <row r="3130" spans="2:7" x14ac:dyDescent="0.25">
      <c r="B3130" s="195">
        <v>101172629</v>
      </c>
      <c r="C3130" t="b">
        <v>1</v>
      </c>
      <c r="D3130" t="s">
        <v>8325</v>
      </c>
      <c r="E3130" t="s">
        <v>109</v>
      </c>
      <c r="F3130" t="s">
        <v>5413</v>
      </c>
      <c r="G3130" t="str">
        <f t="shared" si="48"/>
        <v>Балейский РЭСс Ундино-Поселье</v>
      </c>
    </row>
    <row r="3131" spans="2:7" x14ac:dyDescent="0.25">
      <c r="B3131" s="166">
        <v>101172670</v>
      </c>
      <c r="C3131" t="b">
        <v>1</v>
      </c>
      <c r="D3131" t="s">
        <v>8332</v>
      </c>
      <c r="E3131" t="s">
        <v>1</v>
      </c>
      <c r="F3131" t="s">
        <v>4237</v>
      </c>
      <c r="G3131" t="str">
        <f t="shared" si="48"/>
        <v>Дульдургинский РЭСс Узон</v>
      </c>
    </row>
    <row r="3132" spans="2:7" x14ac:dyDescent="0.25">
      <c r="B3132" s="166">
        <v>101172680</v>
      </c>
      <c r="C3132" t="b">
        <v>1</v>
      </c>
      <c r="D3132" t="s">
        <v>8331</v>
      </c>
      <c r="E3132" t="s">
        <v>1</v>
      </c>
      <c r="F3132" t="s">
        <v>3327</v>
      </c>
      <c r="G3132" t="str">
        <f t="shared" si="48"/>
        <v>Дульдургинский РЭСс Дульдурга</v>
      </c>
    </row>
    <row r="3133" spans="2:7" x14ac:dyDescent="0.25">
      <c r="B3133" s="195">
        <v>101172686</v>
      </c>
      <c r="C3133" t="b">
        <v>1</v>
      </c>
      <c r="D3133" t="s">
        <v>8328</v>
      </c>
      <c r="E3133" t="s">
        <v>109</v>
      </c>
      <c r="F3133" t="s">
        <v>5415</v>
      </c>
      <c r="G3133" t="str">
        <f t="shared" si="48"/>
        <v>Балейский РЭСс Шелопугино</v>
      </c>
    </row>
    <row r="3134" spans="2:7" x14ac:dyDescent="0.25">
      <c r="B3134" s="174">
        <v>101172764</v>
      </c>
      <c r="C3134" t="b">
        <v>1</v>
      </c>
      <c r="D3134" t="s">
        <v>8343</v>
      </c>
      <c r="E3134" t="s">
        <v>27</v>
      </c>
      <c r="F3134" t="s">
        <v>3418</v>
      </c>
      <c r="G3134" t="str">
        <f t="shared" si="48"/>
        <v>Калганский РЭСс Калга</v>
      </c>
    </row>
    <row r="3135" spans="2:7" x14ac:dyDescent="0.25">
      <c r="B3135" s="195">
        <v>101172818</v>
      </c>
      <c r="C3135" t="b">
        <v>1</v>
      </c>
      <c r="D3135" t="s">
        <v>8325</v>
      </c>
      <c r="E3135" t="s">
        <v>109</v>
      </c>
      <c r="F3135" t="s">
        <v>5413</v>
      </c>
      <c r="G3135" t="str">
        <f t="shared" si="48"/>
        <v>Балейский РЭСс Ундино-Поселье</v>
      </c>
    </row>
    <row r="3136" spans="2:7" x14ac:dyDescent="0.25">
      <c r="B3136" s="175">
        <v>101172820</v>
      </c>
      <c r="C3136" t="b">
        <v>1</v>
      </c>
      <c r="D3136" t="s">
        <v>8289</v>
      </c>
      <c r="E3136" t="s">
        <v>108</v>
      </c>
      <c r="F3136" t="s">
        <v>5407</v>
      </c>
      <c r="G3136" t="str">
        <f t="shared" si="48"/>
        <v>Холбонский РЭСс Халтуй</v>
      </c>
    </row>
    <row r="3137" spans="2:7" x14ac:dyDescent="0.25">
      <c r="B3137" s="174">
        <v>101172832</v>
      </c>
      <c r="C3137" t="b">
        <v>1</v>
      </c>
      <c r="D3137" t="s">
        <v>8343</v>
      </c>
      <c r="E3137" t="s">
        <v>27</v>
      </c>
      <c r="F3137" t="s">
        <v>3418</v>
      </c>
      <c r="G3137" t="str">
        <f t="shared" si="48"/>
        <v>Калганский РЭСс Калга</v>
      </c>
    </row>
    <row r="3138" spans="2:7" x14ac:dyDescent="0.25">
      <c r="B3138" s="195">
        <v>101172866</v>
      </c>
      <c r="C3138" t="b">
        <v>1</v>
      </c>
      <c r="D3138" t="s">
        <v>8327</v>
      </c>
      <c r="E3138" t="s">
        <v>109</v>
      </c>
      <c r="F3138" t="s">
        <v>3337</v>
      </c>
      <c r="G3138" t="str">
        <f t="shared" si="48"/>
        <v>Балейский РЭСс Унда</v>
      </c>
    </row>
    <row r="3139" spans="2:7" x14ac:dyDescent="0.25">
      <c r="B3139" s="195">
        <v>101172868</v>
      </c>
      <c r="C3139" t="b">
        <v>1</v>
      </c>
      <c r="D3139" t="s">
        <v>8327</v>
      </c>
      <c r="E3139" t="s">
        <v>109</v>
      </c>
      <c r="F3139" t="s">
        <v>3337</v>
      </c>
      <c r="G3139" t="str">
        <f t="shared" si="48"/>
        <v>Балейский РЭСс Унда</v>
      </c>
    </row>
    <row r="3140" spans="2:7" x14ac:dyDescent="0.25">
      <c r="B3140" s="166">
        <v>101172938</v>
      </c>
      <c r="C3140" t="b">
        <v>1</v>
      </c>
      <c r="D3140" t="s">
        <v>8331</v>
      </c>
      <c r="E3140" t="s">
        <v>1</v>
      </c>
      <c r="F3140" t="s">
        <v>3327</v>
      </c>
      <c r="G3140" t="str">
        <f t="shared" si="48"/>
        <v>Дульдургинский РЭСс Дульдурга</v>
      </c>
    </row>
    <row r="3141" spans="2:7" x14ac:dyDescent="0.25">
      <c r="B3141" s="195">
        <v>101172943</v>
      </c>
      <c r="C3141" t="b">
        <v>1</v>
      </c>
      <c r="D3141" t="s">
        <v>8328</v>
      </c>
      <c r="E3141" t="s">
        <v>109</v>
      </c>
      <c r="F3141" t="s">
        <v>5415</v>
      </c>
      <c r="G3141" t="str">
        <f t="shared" si="48"/>
        <v>Балейский РЭСс Шелопугино</v>
      </c>
    </row>
    <row r="3142" spans="2:7" x14ac:dyDescent="0.25">
      <c r="B3142" s="166">
        <v>101172946</v>
      </c>
      <c r="C3142" t="b">
        <v>1</v>
      </c>
      <c r="D3142" t="s">
        <v>8335</v>
      </c>
      <c r="E3142" t="s">
        <v>1</v>
      </c>
      <c r="F3142" t="s">
        <v>4237</v>
      </c>
      <c r="G3142" t="str">
        <f t="shared" si="48"/>
        <v>Дульдургинский РЭСс Узон</v>
      </c>
    </row>
    <row r="3143" spans="2:7" x14ac:dyDescent="0.25">
      <c r="B3143" s="166">
        <v>101172972</v>
      </c>
      <c r="C3143" t="b">
        <v>1</v>
      </c>
      <c r="D3143" t="s">
        <v>8331</v>
      </c>
      <c r="E3143" t="s">
        <v>1</v>
      </c>
      <c r="F3143" t="s">
        <v>3327</v>
      </c>
      <c r="G3143" t="str">
        <f t="shared" si="48"/>
        <v>Дульдургинский РЭСс Дульдурга</v>
      </c>
    </row>
    <row r="3144" spans="2:7" x14ac:dyDescent="0.25">
      <c r="B3144" s="166">
        <v>101173049</v>
      </c>
      <c r="C3144" t="b">
        <v>1</v>
      </c>
      <c r="D3144" t="s">
        <v>8331</v>
      </c>
      <c r="E3144" t="s">
        <v>1</v>
      </c>
      <c r="F3144" t="s">
        <v>3327</v>
      </c>
      <c r="G3144" t="str">
        <f t="shared" si="48"/>
        <v>Дульдургинский РЭСс Дульдурга</v>
      </c>
    </row>
    <row r="3145" spans="2:7" x14ac:dyDescent="0.25">
      <c r="B3145" s="166">
        <v>101173054</v>
      </c>
      <c r="C3145" t="b">
        <v>1</v>
      </c>
      <c r="D3145" t="s">
        <v>8330</v>
      </c>
      <c r="E3145" t="s">
        <v>43</v>
      </c>
      <c r="F3145" t="s">
        <v>4624</v>
      </c>
      <c r="G3145" t="str">
        <f t="shared" si="48"/>
        <v>Карымский РЭСс Нарын-Талача</v>
      </c>
    </row>
    <row r="3146" spans="2:7" x14ac:dyDescent="0.25">
      <c r="B3146" s="195">
        <v>101173063</v>
      </c>
      <c r="C3146" t="b">
        <v>1</v>
      </c>
      <c r="D3146" t="s">
        <v>8328</v>
      </c>
      <c r="E3146" t="s">
        <v>109</v>
      </c>
      <c r="F3146" t="s">
        <v>5415</v>
      </c>
      <c r="G3146" t="str">
        <f t="shared" si="48"/>
        <v>Балейский РЭСс Шелопугино</v>
      </c>
    </row>
    <row r="3147" spans="2:7" x14ac:dyDescent="0.25">
      <c r="B3147" s="166">
        <v>101173081</v>
      </c>
      <c r="C3147" t="b">
        <v>1</v>
      </c>
      <c r="D3147" t="s">
        <v>8330</v>
      </c>
      <c r="E3147" t="s">
        <v>43</v>
      </c>
      <c r="F3147" t="s">
        <v>4624</v>
      </c>
      <c r="G3147" t="str">
        <f t="shared" si="48"/>
        <v>Карымский РЭСс Нарын-Талача</v>
      </c>
    </row>
    <row r="3148" spans="2:7" x14ac:dyDescent="0.25">
      <c r="B3148" s="166">
        <v>101173098</v>
      </c>
      <c r="C3148" t="b">
        <v>1</v>
      </c>
      <c r="D3148" t="s">
        <v>8334</v>
      </c>
      <c r="E3148" t="s">
        <v>1</v>
      </c>
      <c r="F3148" t="s">
        <v>4239</v>
      </c>
      <c r="G3148" t="str">
        <f t="shared" si="48"/>
        <v>Дульдургинский РЭСс Алханай</v>
      </c>
    </row>
    <row r="3149" spans="2:7" x14ac:dyDescent="0.25">
      <c r="B3149" s="195">
        <v>101173121</v>
      </c>
      <c r="C3149" t="b">
        <v>1</v>
      </c>
      <c r="D3149" t="s">
        <v>8328</v>
      </c>
      <c r="E3149" t="s">
        <v>109</v>
      </c>
      <c r="F3149" t="s">
        <v>5415</v>
      </c>
      <c r="G3149" t="str">
        <f t="shared" si="48"/>
        <v>Балейский РЭСс Шелопугино</v>
      </c>
    </row>
    <row r="3150" spans="2:7" x14ac:dyDescent="0.25">
      <c r="B3150" s="166">
        <v>101173178</v>
      </c>
      <c r="C3150" t="b">
        <v>1</v>
      </c>
      <c r="D3150" t="s">
        <v>8330</v>
      </c>
      <c r="E3150" t="s">
        <v>43</v>
      </c>
      <c r="F3150" t="s">
        <v>4608</v>
      </c>
      <c r="G3150" t="str">
        <f t="shared" ref="G3150:G3213" si="49">CONCATENATE(E3150,F3150)</f>
        <v>Карымский РЭСс Верхняя Талача</v>
      </c>
    </row>
    <row r="3151" spans="2:7" x14ac:dyDescent="0.25">
      <c r="B3151" s="195">
        <v>101173208</v>
      </c>
      <c r="C3151" t="b">
        <v>1</v>
      </c>
      <c r="D3151" t="s">
        <v>8328</v>
      </c>
      <c r="E3151" t="s">
        <v>109</v>
      </c>
      <c r="F3151" t="s">
        <v>5415</v>
      </c>
      <c r="G3151" t="str">
        <f t="shared" si="49"/>
        <v>Балейский РЭСс Шелопугино</v>
      </c>
    </row>
    <row r="3152" spans="2:7" x14ac:dyDescent="0.25">
      <c r="B3152" s="195">
        <v>101173217</v>
      </c>
      <c r="C3152" t="b">
        <v>1</v>
      </c>
      <c r="D3152" t="s">
        <v>8328</v>
      </c>
      <c r="E3152" t="s">
        <v>109</v>
      </c>
      <c r="F3152" t="s">
        <v>5415</v>
      </c>
      <c r="G3152" t="str">
        <f t="shared" si="49"/>
        <v>Балейский РЭСс Шелопугино</v>
      </c>
    </row>
    <row r="3153" spans="2:7" x14ac:dyDescent="0.25">
      <c r="B3153" s="195">
        <v>101173336</v>
      </c>
      <c r="C3153" t="b">
        <v>1</v>
      </c>
      <c r="D3153" t="s">
        <v>8325</v>
      </c>
      <c r="E3153" t="s">
        <v>109</v>
      </c>
      <c r="F3153" t="s">
        <v>5413</v>
      </c>
      <c r="G3153" t="str">
        <f t="shared" si="49"/>
        <v>Балейский РЭСс Ундино-Поселье</v>
      </c>
    </row>
    <row r="3154" spans="2:7" x14ac:dyDescent="0.25">
      <c r="B3154" s="174">
        <v>101173384</v>
      </c>
      <c r="C3154" t="b">
        <v>1</v>
      </c>
      <c r="D3154" t="s">
        <v>8343</v>
      </c>
      <c r="E3154" t="s">
        <v>27</v>
      </c>
      <c r="F3154" t="s">
        <v>3418</v>
      </c>
      <c r="G3154" t="str">
        <f t="shared" si="49"/>
        <v>Калганский РЭСс Калга</v>
      </c>
    </row>
    <row r="3155" spans="2:7" x14ac:dyDescent="0.25">
      <c r="B3155" s="166">
        <v>101173483</v>
      </c>
      <c r="C3155" t="b">
        <v>1</v>
      </c>
      <c r="D3155" t="s">
        <v>8331</v>
      </c>
      <c r="E3155" t="s">
        <v>1</v>
      </c>
      <c r="F3155" t="s">
        <v>3327</v>
      </c>
      <c r="G3155" t="str">
        <f t="shared" si="49"/>
        <v>Дульдургинский РЭСс Дульдурга</v>
      </c>
    </row>
    <row r="3156" spans="2:7" x14ac:dyDescent="0.25">
      <c r="B3156" s="174">
        <v>101173539</v>
      </c>
      <c r="C3156" t="b">
        <v>1</v>
      </c>
      <c r="D3156" t="s">
        <v>8344</v>
      </c>
      <c r="E3156" t="s">
        <v>27</v>
      </c>
      <c r="F3156" t="s">
        <v>5001</v>
      </c>
      <c r="G3156" t="str">
        <f t="shared" si="49"/>
        <v>Калганский РЭСс Большой Зерентуй</v>
      </c>
    </row>
    <row r="3157" spans="2:7" x14ac:dyDescent="0.25">
      <c r="B3157" s="195">
        <v>101173547</v>
      </c>
      <c r="C3157" t="b">
        <v>1</v>
      </c>
      <c r="D3157" t="s">
        <v>8326</v>
      </c>
      <c r="E3157" t="s">
        <v>109</v>
      </c>
      <c r="F3157" t="s">
        <v>5413</v>
      </c>
      <c r="G3157" t="str">
        <f t="shared" si="49"/>
        <v>Балейский РЭСс Ундино-Поселье</v>
      </c>
    </row>
    <row r="3158" spans="2:7" x14ac:dyDescent="0.25">
      <c r="B3158" s="166">
        <v>101173566</v>
      </c>
      <c r="C3158" t="b">
        <v>1</v>
      </c>
      <c r="D3158" t="s">
        <v>8331</v>
      </c>
      <c r="E3158" t="s">
        <v>1</v>
      </c>
      <c r="F3158" t="s">
        <v>3327</v>
      </c>
      <c r="G3158" t="str">
        <f t="shared" si="49"/>
        <v>Дульдургинский РЭСс Дульдурга</v>
      </c>
    </row>
    <row r="3159" spans="2:7" x14ac:dyDescent="0.25">
      <c r="B3159" s="174">
        <v>101173633</v>
      </c>
      <c r="C3159" t="b">
        <v>1</v>
      </c>
      <c r="D3159" t="s">
        <v>8344</v>
      </c>
      <c r="E3159" t="s">
        <v>27</v>
      </c>
      <c r="F3159" t="s">
        <v>5002</v>
      </c>
      <c r="G3159" t="str">
        <f t="shared" si="49"/>
        <v>Калганский РЭСс Золотоноша</v>
      </c>
    </row>
    <row r="3160" spans="2:7" x14ac:dyDescent="0.25">
      <c r="B3160" s="166">
        <v>101173635</v>
      </c>
      <c r="C3160" t="b">
        <v>1</v>
      </c>
      <c r="D3160" t="s">
        <v>8334</v>
      </c>
      <c r="E3160" t="s">
        <v>1</v>
      </c>
      <c r="F3160" t="s">
        <v>4239</v>
      </c>
      <c r="G3160" t="str">
        <f t="shared" si="49"/>
        <v>Дульдургинский РЭСс Алханай</v>
      </c>
    </row>
    <row r="3161" spans="2:7" x14ac:dyDescent="0.25">
      <c r="B3161" s="195">
        <v>101173645</v>
      </c>
      <c r="C3161" t="b">
        <v>1</v>
      </c>
      <c r="D3161" t="s">
        <v>8327</v>
      </c>
      <c r="E3161" t="s">
        <v>109</v>
      </c>
      <c r="F3161" t="s">
        <v>3337</v>
      </c>
      <c r="G3161" t="str">
        <f t="shared" si="49"/>
        <v>Балейский РЭСс Унда</v>
      </c>
    </row>
    <row r="3162" spans="2:7" x14ac:dyDescent="0.25">
      <c r="B3162" s="195">
        <v>101173660</v>
      </c>
      <c r="C3162" t="b">
        <v>1</v>
      </c>
      <c r="D3162" t="s">
        <v>8285</v>
      </c>
      <c r="E3162" t="s">
        <v>8278</v>
      </c>
      <c r="F3162" t="s">
        <v>3570</v>
      </c>
      <c r="G3162" t="str">
        <f t="shared" si="49"/>
        <v>Петровск-Забайкальскнп Катангар Лесоучасток</v>
      </c>
    </row>
    <row r="3163" spans="2:7" x14ac:dyDescent="0.25">
      <c r="B3163" s="174">
        <v>101173710</v>
      </c>
      <c r="C3163" t="b">
        <v>1</v>
      </c>
      <c r="D3163" t="s">
        <v>8343</v>
      </c>
      <c r="E3163" t="s">
        <v>27</v>
      </c>
      <c r="F3163" t="s">
        <v>3418</v>
      </c>
      <c r="G3163" t="str">
        <f t="shared" si="49"/>
        <v>Калганский РЭСс Калга</v>
      </c>
    </row>
    <row r="3164" spans="2:7" x14ac:dyDescent="0.25">
      <c r="B3164" s="174">
        <v>101173724</v>
      </c>
      <c r="C3164" t="b">
        <v>1</v>
      </c>
      <c r="D3164" t="s">
        <v>8344</v>
      </c>
      <c r="E3164" t="s">
        <v>27</v>
      </c>
      <c r="F3164" t="s">
        <v>5002</v>
      </c>
      <c r="G3164" t="str">
        <f t="shared" si="49"/>
        <v>Калганский РЭСс Золотоноша</v>
      </c>
    </row>
    <row r="3165" spans="2:7" x14ac:dyDescent="0.25">
      <c r="B3165" s="166">
        <v>101173735</v>
      </c>
      <c r="C3165" t="b">
        <v>1</v>
      </c>
      <c r="D3165" t="s">
        <v>8332</v>
      </c>
      <c r="E3165" t="s">
        <v>1</v>
      </c>
      <c r="F3165" t="s">
        <v>4237</v>
      </c>
      <c r="G3165" t="str">
        <f t="shared" si="49"/>
        <v>Дульдургинский РЭСс Узон</v>
      </c>
    </row>
    <row r="3166" spans="2:7" x14ac:dyDescent="0.25">
      <c r="B3166" s="166">
        <v>101173739</v>
      </c>
      <c r="C3166" t="b">
        <v>1</v>
      </c>
      <c r="D3166" t="s">
        <v>8332</v>
      </c>
      <c r="E3166" t="s">
        <v>1</v>
      </c>
      <c r="F3166" t="s">
        <v>4237</v>
      </c>
      <c r="G3166" t="str">
        <f t="shared" si="49"/>
        <v>Дульдургинский РЭСс Узон</v>
      </c>
    </row>
    <row r="3167" spans="2:7" x14ac:dyDescent="0.25">
      <c r="B3167" s="195">
        <v>101173869</v>
      </c>
      <c r="C3167" t="b">
        <v>1</v>
      </c>
      <c r="D3167" t="s">
        <v>8325</v>
      </c>
      <c r="E3167" t="s">
        <v>109</v>
      </c>
      <c r="F3167" t="s">
        <v>5413</v>
      </c>
      <c r="G3167" t="str">
        <f t="shared" si="49"/>
        <v>Балейский РЭСс Ундино-Поселье</v>
      </c>
    </row>
    <row r="3168" spans="2:7" x14ac:dyDescent="0.25">
      <c r="B3168" s="166">
        <v>101174038</v>
      </c>
      <c r="C3168" t="b">
        <v>1</v>
      </c>
      <c r="D3168" t="s">
        <v>8280</v>
      </c>
      <c r="E3168" t="s">
        <v>45</v>
      </c>
      <c r="F3168" t="s">
        <v>3319</v>
      </c>
      <c r="G3168" t="str">
        <f t="shared" si="49"/>
        <v>Центральный РЭСг Чита</v>
      </c>
    </row>
    <row r="3169" spans="2:7" x14ac:dyDescent="0.25">
      <c r="B3169" s="166">
        <v>101174065</v>
      </c>
      <c r="C3169" t="b">
        <v>1</v>
      </c>
      <c r="D3169" t="s">
        <v>8330</v>
      </c>
      <c r="E3169" t="s">
        <v>43</v>
      </c>
      <c r="F3169" t="s">
        <v>4624</v>
      </c>
      <c r="G3169" t="str">
        <f t="shared" si="49"/>
        <v>Карымский РЭСс Нарын-Талача</v>
      </c>
    </row>
    <row r="3170" spans="2:7" x14ac:dyDescent="0.25">
      <c r="B3170" s="166">
        <v>101174080</v>
      </c>
      <c r="C3170" t="b">
        <v>1</v>
      </c>
      <c r="D3170" t="s">
        <v>8290</v>
      </c>
      <c r="E3170" t="s">
        <v>45</v>
      </c>
      <c r="F3170" t="s">
        <v>3319</v>
      </c>
      <c r="G3170" t="str">
        <f t="shared" si="49"/>
        <v>Центральный РЭСг Чита</v>
      </c>
    </row>
    <row r="3171" spans="2:7" x14ac:dyDescent="0.25">
      <c r="B3171" s="195">
        <v>101174225</v>
      </c>
      <c r="C3171" t="b">
        <v>1</v>
      </c>
      <c r="D3171" t="s">
        <v>8325</v>
      </c>
      <c r="E3171" t="s">
        <v>109</v>
      </c>
      <c r="F3171" t="s">
        <v>5413</v>
      </c>
      <c r="G3171" t="str">
        <f t="shared" si="49"/>
        <v>Балейский РЭСс Ундино-Поселье</v>
      </c>
    </row>
    <row r="3172" spans="2:7" x14ac:dyDescent="0.25">
      <c r="B3172" s="166">
        <v>101174266</v>
      </c>
      <c r="C3172" t="b">
        <v>1</v>
      </c>
      <c r="D3172" t="s">
        <v>8334</v>
      </c>
      <c r="E3172" t="s">
        <v>1</v>
      </c>
      <c r="F3172" t="s">
        <v>4239</v>
      </c>
      <c r="G3172" t="str">
        <f t="shared" si="49"/>
        <v>Дульдургинский РЭСс Алханай</v>
      </c>
    </row>
    <row r="3173" spans="2:7" x14ac:dyDescent="0.25">
      <c r="B3173" s="166">
        <v>101174269</v>
      </c>
      <c r="C3173" t="b">
        <v>1</v>
      </c>
      <c r="D3173" t="s">
        <v>8334</v>
      </c>
      <c r="E3173" t="s">
        <v>1</v>
      </c>
      <c r="F3173" t="s">
        <v>4239</v>
      </c>
      <c r="G3173" t="str">
        <f t="shared" si="49"/>
        <v>Дульдургинский РЭСс Алханай</v>
      </c>
    </row>
    <row r="3174" spans="2:7" x14ac:dyDescent="0.25">
      <c r="B3174" s="166">
        <v>101174272</v>
      </c>
      <c r="C3174" t="b">
        <v>1</v>
      </c>
      <c r="D3174" t="s">
        <v>8334</v>
      </c>
      <c r="E3174" t="s">
        <v>1</v>
      </c>
      <c r="F3174" t="s">
        <v>4239</v>
      </c>
      <c r="G3174" t="str">
        <f t="shared" si="49"/>
        <v>Дульдургинский РЭСс Алханай</v>
      </c>
    </row>
    <row r="3175" spans="2:7" x14ac:dyDescent="0.25">
      <c r="B3175" s="166">
        <v>101174394</v>
      </c>
      <c r="C3175" t="b">
        <v>1</v>
      </c>
      <c r="D3175" t="s">
        <v>8334</v>
      </c>
      <c r="E3175" t="s">
        <v>1</v>
      </c>
      <c r="F3175" t="s">
        <v>4239</v>
      </c>
      <c r="G3175" t="str">
        <f t="shared" si="49"/>
        <v>Дульдургинский РЭСс Алханай</v>
      </c>
    </row>
    <row r="3176" spans="2:7" x14ac:dyDescent="0.25">
      <c r="B3176" s="195">
        <v>101174441</v>
      </c>
      <c r="C3176" t="b">
        <v>1</v>
      </c>
      <c r="D3176" t="s">
        <v>8328</v>
      </c>
      <c r="E3176" t="s">
        <v>109</v>
      </c>
      <c r="F3176" t="s">
        <v>5415</v>
      </c>
      <c r="G3176" t="str">
        <f t="shared" si="49"/>
        <v>Балейский РЭСс Шелопугино</v>
      </c>
    </row>
    <row r="3177" spans="2:7" x14ac:dyDescent="0.25">
      <c r="B3177" s="166">
        <v>101174479</v>
      </c>
      <c r="C3177" t="b">
        <v>1</v>
      </c>
      <c r="D3177" t="s">
        <v>8290</v>
      </c>
      <c r="E3177" t="s">
        <v>45</v>
      </c>
      <c r="F3177" t="s">
        <v>3319</v>
      </c>
      <c r="G3177" t="str">
        <f t="shared" si="49"/>
        <v>Центральный РЭСг Чита</v>
      </c>
    </row>
    <row r="3178" spans="2:7" x14ac:dyDescent="0.25">
      <c r="B3178" s="166">
        <v>101174505</v>
      </c>
      <c r="C3178" t="b">
        <v>1</v>
      </c>
      <c r="D3178" t="s">
        <v>8290</v>
      </c>
      <c r="E3178" t="s">
        <v>45</v>
      </c>
      <c r="F3178" t="s">
        <v>3319</v>
      </c>
      <c r="G3178" t="str">
        <f t="shared" si="49"/>
        <v>Центральный РЭСг Чита</v>
      </c>
    </row>
    <row r="3179" spans="2:7" x14ac:dyDescent="0.25">
      <c r="B3179" s="166">
        <v>101174529</v>
      </c>
      <c r="C3179" t="b">
        <v>1</v>
      </c>
      <c r="D3179" t="s">
        <v>8331</v>
      </c>
      <c r="E3179" t="s">
        <v>1</v>
      </c>
      <c r="F3179" t="s">
        <v>3327</v>
      </c>
      <c r="G3179" t="str">
        <f t="shared" si="49"/>
        <v>Дульдургинский РЭСс Дульдурга</v>
      </c>
    </row>
    <row r="3180" spans="2:7" x14ac:dyDescent="0.25">
      <c r="B3180" s="175">
        <v>101174573</v>
      </c>
      <c r="C3180" t="b">
        <v>1</v>
      </c>
      <c r="D3180" t="s">
        <v>8289</v>
      </c>
      <c r="E3180" t="s">
        <v>108</v>
      </c>
      <c r="F3180" t="s">
        <v>5407</v>
      </c>
      <c r="G3180" t="str">
        <f t="shared" si="49"/>
        <v>Холбонский РЭСс Халтуй</v>
      </c>
    </row>
    <row r="3181" spans="2:7" x14ac:dyDescent="0.25">
      <c r="B3181" s="166">
        <v>101174612</v>
      </c>
      <c r="C3181" t="b">
        <v>1</v>
      </c>
      <c r="D3181" t="s">
        <v>8332</v>
      </c>
      <c r="E3181" t="s">
        <v>1</v>
      </c>
      <c r="F3181" t="s">
        <v>4237</v>
      </c>
      <c r="G3181" t="str">
        <f t="shared" si="49"/>
        <v>Дульдургинский РЭСс Узон</v>
      </c>
    </row>
    <row r="3182" spans="2:7" x14ac:dyDescent="0.25">
      <c r="B3182" s="166">
        <v>101174631</v>
      </c>
      <c r="C3182" t="b">
        <v>1</v>
      </c>
      <c r="D3182" t="s">
        <v>8332</v>
      </c>
      <c r="E3182" t="s">
        <v>1</v>
      </c>
      <c r="F3182" t="s">
        <v>4237</v>
      </c>
      <c r="G3182" t="str">
        <f t="shared" si="49"/>
        <v>Дульдургинский РЭСс Узон</v>
      </c>
    </row>
    <row r="3183" spans="2:7" x14ac:dyDescent="0.25">
      <c r="B3183" s="166">
        <v>101174658</v>
      </c>
      <c r="C3183" t="b">
        <v>1</v>
      </c>
      <c r="D3183" t="s">
        <v>8332</v>
      </c>
      <c r="E3183" t="s">
        <v>1</v>
      </c>
      <c r="F3183" t="s">
        <v>4237</v>
      </c>
      <c r="G3183" t="str">
        <f t="shared" si="49"/>
        <v>Дульдургинский РЭСс Узон</v>
      </c>
    </row>
    <row r="3184" spans="2:7" x14ac:dyDescent="0.25">
      <c r="B3184" s="195">
        <v>101174666</v>
      </c>
      <c r="C3184" t="b">
        <v>1</v>
      </c>
      <c r="D3184" t="s">
        <v>8325</v>
      </c>
      <c r="E3184" t="s">
        <v>109</v>
      </c>
      <c r="F3184" t="s">
        <v>5413</v>
      </c>
      <c r="G3184" t="str">
        <f t="shared" si="49"/>
        <v>Балейский РЭСс Ундино-Поселье</v>
      </c>
    </row>
    <row r="3185" spans="2:7" x14ac:dyDescent="0.25">
      <c r="B3185" s="195">
        <v>101174736</v>
      </c>
      <c r="C3185" t="b">
        <v>1</v>
      </c>
      <c r="D3185" t="s">
        <v>8328</v>
      </c>
      <c r="E3185" t="s">
        <v>109</v>
      </c>
      <c r="F3185" t="s">
        <v>5415</v>
      </c>
      <c r="G3185" t="str">
        <f t="shared" si="49"/>
        <v>Балейский РЭСс Шелопугино</v>
      </c>
    </row>
    <row r="3186" spans="2:7" x14ac:dyDescent="0.25">
      <c r="B3186" s="166">
        <v>101174757</v>
      </c>
      <c r="C3186" t="b">
        <v>1</v>
      </c>
      <c r="D3186" t="s">
        <v>8331</v>
      </c>
      <c r="E3186" t="s">
        <v>1</v>
      </c>
      <c r="F3186" t="s">
        <v>3327</v>
      </c>
      <c r="G3186" t="str">
        <f t="shared" si="49"/>
        <v>Дульдургинский РЭСс Дульдурга</v>
      </c>
    </row>
    <row r="3187" spans="2:7" x14ac:dyDescent="0.25">
      <c r="B3187" s="166">
        <v>101174761</v>
      </c>
      <c r="C3187" t="b">
        <v>1</v>
      </c>
      <c r="D3187" t="s">
        <v>8331</v>
      </c>
      <c r="E3187" t="s">
        <v>1</v>
      </c>
      <c r="F3187" t="s">
        <v>3327</v>
      </c>
      <c r="G3187" t="str">
        <f t="shared" si="49"/>
        <v>Дульдургинский РЭСс Дульдурга</v>
      </c>
    </row>
    <row r="3188" spans="2:7" x14ac:dyDescent="0.25">
      <c r="B3188" s="166">
        <v>101174769</v>
      </c>
      <c r="C3188" t="b">
        <v>1</v>
      </c>
      <c r="D3188" t="s">
        <v>8334</v>
      </c>
      <c r="E3188" t="s">
        <v>1</v>
      </c>
      <c r="F3188" t="s">
        <v>4239</v>
      </c>
      <c r="G3188" t="str">
        <f t="shared" si="49"/>
        <v>Дульдургинский РЭСс Алханай</v>
      </c>
    </row>
    <row r="3189" spans="2:7" x14ac:dyDescent="0.25">
      <c r="B3189" s="166">
        <v>101174788</v>
      </c>
      <c r="C3189" t="b">
        <v>1</v>
      </c>
      <c r="D3189" t="s">
        <v>8290</v>
      </c>
      <c r="E3189" t="s">
        <v>45</v>
      </c>
      <c r="F3189" t="s">
        <v>3319</v>
      </c>
      <c r="G3189" t="str">
        <f t="shared" si="49"/>
        <v>Центральный РЭСг Чита</v>
      </c>
    </row>
    <row r="3190" spans="2:7" x14ac:dyDescent="0.25">
      <c r="B3190" s="166">
        <v>101174804</v>
      </c>
      <c r="C3190" t="b">
        <v>1</v>
      </c>
      <c r="D3190" t="s">
        <v>8334</v>
      </c>
      <c r="E3190" t="s">
        <v>1</v>
      </c>
      <c r="F3190" t="s">
        <v>4239</v>
      </c>
      <c r="G3190" t="str">
        <f t="shared" si="49"/>
        <v>Дульдургинский РЭСс Алханай</v>
      </c>
    </row>
    <row r="3191" spans="2:7" x14ac:dyDescent="0.25">
      <c r="B3191" s="166">
        <v>101174886</v>
      </c>
      <c r="C3191" t="b">
        <v>1</v>
      </c>
      <c r="D3191" t="s">
        <v>8330</v>
      </c>
      <c r="E3191" t="s">
        <v>43</v>
      </c>
      <c r="F3191" t="s">
        <v>4624</v>
      </c>
      <c r="G3191" t="str">
        <f t="shared" si="49"/>
        <v>Карымский РЭСс Нарын-Талача</v>
      </c>
    </row>
    <row r="3192" spans="2:7" x14ac:dyDescent="0.25">
      <c r="B3192" s="166">
        <v>101174897</v>
      </c>
      <c r="C3192" t="b">
        <v>1</v>
      </c>
      <c r="D3192" t="s">
        <v>8331</v>
      </c>
      <c r="E3192" t="s">
        <v>1</v>
      </c>
      <c r="F3192" t="s">
        <v>3327</v>
      </c>
      <c r="G3192" t="str">
        <f t="shared" si="49"/>
        <v>Дульдургинский РЭСс Дульдурга</v>
      </c>
    </row>
    <row r="3193" spans="2:7" x14ac:dyDescent="0.25">
      <c r="B3193" s="174">
        <v>101174899</v>
      </c>
      <c r="C3193" t="b">
        <v>1</v>
      </c>
      <c r="D3193" t="s">
        <v>8344</v>
      </c>
      <c r="E3193" t="s">
        <v>27</v>
      </c>
      <c r="F3193" t="s">
        <v>5001</v>
      </c>
      <c r="G3193" t="str">
        <f t="shared" si="49"/>
        <v>Калганский РЭСс Большой Зерентуй</v>
      </c>
    </row>
    <row r="3194" spans="2:7" x14ac:dyDescent="0.25">
      <c r="B3194" s="195">
        <v>101174927</v>
      </c>
      <c r="C3194" t="b">
        <v>1</v>
      </c>
      <c r="D3194" t="s">
        <v>8325</v>
      </c>
      <c r="E3194" t="s">
        <v>109</v>
      </c>
      <c r="F3194" t="s">
        <v>5413</v>
      </c>
      <c r="G3194" t="str">
        <f t="shared" si="49"/>
        <v>Балейский РЭСс Ундино-Поселье</v>
      </c>
    </row>
    <row r="3195" spans="2:7" x14ac:dyDescent="0.25">
      <c r="B3195" s="166">
        <v>101175028</v>
      </c>
      <c r="C3195" t="b">
        <v>1</v>
      </c>
      <c r="D3195" t="s">
        <v>8338</v>
      </c>
      <c r="E3195" t="s">
        <v>1</v>
      </c>
      <c r="F3195" t="s">
        <v>4239</v>
      </c>
      <c r="G3195" t="str">
        <f t="shared" si="49"/>
        <v>Дульдургинский РЭСс Алханай</v>
      </c>
    </row>
    <row r="3196" spans="2:7" x14ac:dyDescent="0.25">
      <c r="B3196" s="195">
        <v>101175073</v>
      </c>
      <c r="C3196" t="b">
        <v>1</v>
      </c>
      <c r="D3196" t="s">
        <v>8325</v>
      </c>
      <c r="E3196" t="s">
        <v>109</v>
      </c>
      <c r="F3196" t="s">
        <v>5413</v>
      </c>
      <c r="G3196" t="str">
        <f t="shared" si="49"/>
        <v>Балейский РЭСс Ундино-Поселье</v>
      </c>
    </row>
    <row r="3197" spans="2:7" x14ac:dyDescent="0.25">
      <c r="B3197" s="195">
        <v>101175133</v>
      </c>
      <c r="C3197" t="b">
        <v>1</v>
      </c>
      <c r="D3197" t="s">
        <v>8325</v>
      </c>
      <c r="E3197" t="s">
        <v>109</v>
      </c>
      <c r="F3197" t="s">
        <v>5413</v>
      </c>
      <c r="G3197" t="str">
        <f t="shared" si="49"/>
        <v>Балейский РЭСс Ундино-Поселье</v>
      </c>
    </row>
    <row r="3198" spans="2:7" x14ac:dyDescent="0.25">
      <c r="B3198" s="195">
        <v>101175278</v>
      </c>
      <c r="C3198" t="b">
        <v>1</v>
      </c>
      <c r="D3198" t="s">
        <v>8325</v>
      </c>
      <c r="E3198" t="s">
        <v>109</v>
      </c>
      <c r="F3198" t="s">
        <v>5413</v>
      </c>
      <c r="G3198" t="str">
        <f t="shared" si="49"/>
        <v>Балейский РЭСс Ундино-Поселье</v>
      </c>
    </row>
    <row r="3199" spans="2:7" x14ac:dyDescent="0.25">
      <c r="B3199" s="166">
        <v>101175292</v>
      </c>
      <c r="C3199" t="b">
        <v>1</v>
      </c>
      <c r="D3199" t="s">
        <v>8334</v>
      </c>
      <c r="E3199" t="s">
        <v>1</v>
      </c>
      <c r="F3199" t="s">
        <v>4239</v>
      </c>
      <c r="G3199" t="str">
        <f t="shared" si="49"/>
        <v>Дульдургинский РЭСс Алханай</v>
      </c>
    </row>
    <row r="3200" spans="2:7" x14ac:dyDescent="0.25">
      <c r="B3200" s="174">
        <v>101175350</v>
      </c>
      <c r="C3200" t="b">
        <v>1</v>
      </c>
      <c r="D3200" t="s">
        <v>8344</v>
      </c>
      <c r="E3200" t="s">
        <v>27</v>
      </c>
      <c r="F3200" t="s">
        <v>5001</v>
      </c>
      <c r="G3200" t="str">
        <f t="shared" si="49"/>
        <v>Калганский РЭСс Большой Зерентуй</v>
      </c>
    </row>
    <row r="3201" spans="2:7" x14ac:dyDescent="0.25">
      <c r="B3201" s="195">
        <v>101175383</v>
      </c>
      <c r="C3201" t="b">
        <v>1</v>
      </c>
      <c r="D3201" t="s">
        <v>8325</v>
      </c>
      <c r="E3201" t="s">
        <v>109</v>
      </c>
      <c r="F3201" t="s">
        <v>5413</v>
      </c>
      <c r="G3201" t="str">
        <f t="shared" si="49"/>
        <v>Балейский РЭСс Ундино-Поселье</v>
      </c>
    </row>
    <row r="3202" spans="2:7" x14ac:dyDescent="0.25">
      <c r="B3202" s="166">
        <v>101175428</v>
      </c>
      <c r="C3202" t="b">
        <v>1</v>
      </c>
      <c r="D3202" t="s">
        <v>8300</v>
      </c>
      <c r="E3202" t="s">
        <v>45</v>
      </c>
      <c r="F3202" t="s">
        <v>3319</v>
      </c>
      <c r="G3202" t="str">
        <f t="shared" si="49"/>
        <v>Центральный РЭСг Чита</v>
      </c>
    </row>
    <row r="3203" spans="2:7" x14ac:dyDescent="0.25">
      <c r="B3203" s="166">
        <v>101175432</v>
      </c>
      <c r="C3203" t="b">
        <v>1</v>
      </c>
      <c r="D3203" t="s">
        <v>8334</v>
      </c>
      <c r="E3203" t="s">
        <v>1</v>
      </c>
      <c r="F3203" t="s">
        <v>4239</v>
      </c>
      <c r="G3203" t="str">
        <f t="shared" si="49"/>
        <v>Дульдургинский РЭСс Алханай</v>
      </c>
    </row>
    <row r="3204" spans="2:7" x14ac:dyDescent="0.25">
      <c r="B3204" s="195">
        <v>101175435</v>
      </c>
      <c r="C3204" t="b">
        <v>1</v>
      </c>
      <c r="D3204" t="s">
        <v>8277</v>
      </c>
      <c r="E3204" t="s">
        <v>8278</v>
      </c>
      <c r="F3204" t="s">
        <v>7954</v>
      </c>
      <c r="G3204" t="str">
        <f t="shared" si="49"/>
        <v>Петровск-Забайкальскс Харагун</v>
      </c>
    </row>
    <row r="3205" spans="2:7" x14ac:dyDescent="0.25">
      <c r="B3205" s="174">
        <v>101175476</v>
      </c>
      <c r="C3205" t="b">
        <v>1</v>
      </c>
      <c r="D3205" t="s">
        <v>8344</v>
      </c>
      <c r="E3205" t="s">
        <v>27</v>
      </c>
      <c r="F3205" t="s">
        <v>5001</v>
      </c>
      <c r="G3205" t="str">
        <f t="shared" si="49"/>
        <v>Калганский РЭСс Большой Зерентуй</v>
      </c>
    </row>
    <row r="3206" spans="2:7" x14ac:dyDescent="0.25">
      <c r="B3206" s="166">
        <v>101175507</v>
      </c>
      <c r="C3206" t="b">
        <v>1</v>
      </c>
      <c r="D3206" t="s">
        <v>8331</v>
      </c>
      <c r="E3206" t="s">
        <v>1</v>
      </c>
      <c r="F3206" t="s">
        <v>3327</v>
      </c>
      <c r="G3206" t="str">
        <f t="shared" si="49"/>
        <v>Дульдургинский РЭСс Дульдурга</v>
      </c>
    </row>
    <row r="3207" spans="2:7" x14ac:dyDescent="0.25">
      <c r="B3207" s="166">
        <v>101175514</v>
      </c>
      <c r="C3207" t="b">
        <v>1</v>
      </c>
      <c r="D3207" t="s">
        <v>8332</v>
      </c>
      <c r="E3207" t="s">
        <v>1</v>
      </c>
      <c r="F3207" t="s">
        <v>4237</v>
      </c>
      <c r="G3207" t="str">
        <f t="shared" si="49"/>
        <v>Дульдургинский РЭСс Узон</v>
      </c>
    </row>
    <row r="3208" spans="2:7" x14ac:dyDescent="0.25">
      <c r="B3208" s="175">
        <v>101175533</v>
      </c>
      <c r="C3208" t="b">
        <v>1</v>
      </c>
      <c r="D3208" t="s">
        <v>8299</v>
      </c>
      <c r="E3208" t="s">
        <v>108</v>
      </c>
      <c r="F3208" t="s">
        <v>3326</v>
      </c>
      <c r="G3208" t="str">
        <f t="shared" si="49"/>
        <v>Холбонский РЭСпгт Первомайский</v>
      </c>
    </row>
    <row r="3209" spans="2:7" x14ac:dyDescent="0.25">
      <c r="B3209" s="195">
        <v>101175546</v>
      </c>
      <c r="C3209" t="b">
        <v>1</v>
      </c>
      <c r="D3209" t="s">
        <v>8328</v>
      </c>
      <c r="E3209" t="s">
        <v>109</v>
      </c>
      <c r="F3209" t="s">
        <v>5415</v>
      </c>
      <c r="G3209" t="str">
        <f t="shared" si="49"/>
        <v>Балейский РЭСс Шелопугино</v>
      </c>
    </row>
    <row r="3210" spans="2:7" x14ac:dyDescent="0.25">
      <c r="B3210" s="174">
        <v>101175594</v>
      </c>
      <c r="C3210" t="b">
        <v>1</v>
      </c>
      <c r="D3210" t="s">
        <v>8344</v>
      </c>
      <c r="E3210" t="s">
        <v>27</v>
      </c>
      <c r="F3210" t="s">
        <v>5002</v>
      </c>
      <c r="G3210" t="str">
        <f t="shared" si="49"/>
        <v>Калганский РЭСс Золотоноша</v>
      </c>
    </row>
    <row r="3211" spans="2:7" x14ac:dyDescent="0.25">
      <c r="B3211" s="174">
        <v>101175621</v>
      </c>
      <c r="C3211" t="b">
        <v>1</v>
      </c>
      <c r="D3211" t="s">
        <v>8343</v>
      </c>
      <c r="E3211" t="s">
        <v>27</v>
      </c>
      <c r="F3211" t="s">
        <v>3418</v>
      </c>
      <c r="G3211" t="str">
        <f t="shared" si="49"/>
        <v>Калганский РЭСс Калга</v>
      </c>
    </row>
    <row r="3212" spans="2:7" x14ac:dyDescent="0.25">
      <c r="B3212" s="195">
        <v>101175636</v>
      </c>
      <c r="C3212" t="b">
        <v>1</v>
      </c>
      <c r="D3212" t="s">
        <v>8325</v>
      </c>
      <c r="E3212" t="s">
        <v>109</v>
      </c>
      <c r="F3212" t="s">
        <v>5413</v>
      </c>
      <c r="G3212" t="str">
        <f t="shared" si="49"/>
        <v>Балейский РЭСс Ундино-Поселье</v>
      </c>
    </row>
    <row r="3213" spans="2:7" x14ac:dyDescent="0.25">
      <c r="B3213" s="195">
        <v>101175652</v>
      </c>
      <c r="C3213" t="b">
        <v>1</v>
      </c>
      <c r="D3213" t="s">
        <v>8328</v>
      </c>
      <c r="E3213" t="s">
        <v>109</v>
      </c>
      <c r="F3213" t="s">
        <v>5415</v>
      </c>
      <c r="G3213" t="str">
        <f t="shared" si="49"/>
        <v>Балейский РЭСс Шелопугино</v>
      </c>
    </row>
    <row r="3214" spans="2:7" x14ac:dyDescent="0.25">
      <c r="B3214" s="166">
        <v>101175666</v>
      </c>
      <c r="C3214" t="b">
        <v>1</v>
      </c>
      <c r="D3214" t="s">
        <v>8334</v>
      </c>
      <c r="E3214" t="s">
        <v>1</v>
      </c>
      <c r="F3214" t="s">
        <v>4239</v>
      </c>
      <c r="G3214" t="str">
        <f t="shared" ref="G3214:G3277" si="50">CONCATENATE(E3214,F3214)</f>
        <v>Дульдургинский РЭСс Алханай</v>
      </c>
    </row>
    <row r="3215" spans="2:7" x14ac:dyDescent="0.25">
      <c r="B3215" s="166">
        <v>101175733</v>
      </c>
      <c r="C3215" t="b">
        <v>1</v>
      </c>
      <c r="D3215" t="s">
        <v>8330</v>
      </c>
      <c r="E3215" t="s">
        <v>43</v>
      </c>
      <c r="F3215" t="s">
        <v>4624</v>
      </c>
      <c r="G3215" t="str">
        <f t="shared" si="50"/>
        <v>Карымский РЭСс Нарын-Талача</v>
      </c>
    </row>
    <row r="3216" spans="2:7" x14ac:dyDescent="0.25">
      <c r="B3216" s="166">
        <v>101175740</v>
      </c>
      <c r="C3216" t="b">
        <v>1</v>
      </c>
      <c r="D3216" t="s">
        <v>8330</v>
      </c>
      <c r="E3216" t="s">
        <v>43</v>
      </c>
      <c r="F3216" t="s">
        <v>4608</v>
      </c>
      <c r="G3216" t="str">
        <f t="shared" si="50"/>
        <v>Карымский РЭСс Верхняя Талача</v>
      </c>
    </row>
    <row r="3217" spans="2:7" x14ac:dyDescent="0.25">
      <c r="B3217" s="195">
        <v>101175874</v>
      </c>
      <c r="C3217" t="b">
        <v>1</v>
      </c>
      <c r="D3217" t="s">
        <v>8328</v>
      </c>
      <c r="E3217" t="s">
        <v>109</v>
      </c>
      <c r="F3217" t="s">
        <v>5415</v>
      </c>
      <c r="G3217" t="str">
        <f t="shared" si="50"/>
        <v>Балейский РЭСс Шелопугино</v>
      </c>
    </row>
    <row r="3218" spans="2:7" x14ac:dyDescent="0.25">
      <c r="B3218" s="166">
        <v>101175884</v>
      </c>
      <c r="C3218" t="b">
        <v>1</v>
      </c>
      <c r="D3218" t="s">
        <v>8331</v>
      </c>
      <c r="E3218" t="s">
        <v>1</v>
      </c>
      <c r="F3218" t="s">
        <v>3327</v>
      </c>
      <c r="G3218" t="str">
        <f t="shared" si="50"/>
        <v>Дульдургинский РЭСс Дульдурга</v>
      </c>
    </row>
    <row r="3219" spans="2:7" x14ac:dyDescent="0.25">
      <c r="B3219" s="166">
        <v>101175922</v>
      </c>
      <c r="C3219" t="b">
        <v>1</v>
      </c>
      <c r="D3219" t="s">
        <v>8337</v>
      </c>
      <c r="E3219" t="s">
        <v>1</v>
      </c>
      <c r="F3219" t="s">
        <v>4238</v>
      </c>
      <c r="G3219" t="str">
        <f t="shared" si="50"/>
        <v>Дульдургинский РЭСс Зуткулей</v>
      </c>
    </row>
    <row r="3220" spans="2:7" x14ac:dyDescent="0.25">
      <c r="B3220" s="195">
        <v>101175929</v>
      </c>
      <c r="C3220" t="b">
        <v>1</v>
      </c>
      <c r="D3220" t="s">
        <v>8327</v>
      </c>
      <c r="E3220" t="s">
        <v>109</v>
      </c>
      <c r="F3220" t="s">
        <v>3337</v>
      </c>
      <c r="G3220" t="str">
        <f t="shared" si="50"/>
        <v>Балейский РЭСс Унда</v>
      </c>
    </row>
    <row r="3221" spans="2:7" x14ac:dyDescent="0.25">
      <c r="B3221" s="166">
        <v>101175962</v>
      </c>
      <c r="C3221" t="b">
        <v>1</v>
      </c>
      <c r="D3221" t="s">
        <v>8331</v>
      </c>
      <c r="E3221" t="s">
        <v>1</v>
      </c>
      <c r="F3221" t="s">
        <v>3327</v>
      </c>
      <c r="G3221" t="str">
        <f t="shared" si="50"/>
        <v>Дульдургинский РЭСс Дульдурга</v>
      </c>
    </row>
    <row r="3222" spans="2:7" x14ac:dyDescent="0.25">
      <c r="B3222" s="166">
        <v>101176011</v>
      </c>
      <c r="C3222" t="b">
        <v>1</v>
      </c>
      <c r="D3222" t="s">
        <v>8332</v>
      </c>
      <c r="E3222" t="s">
        <v>1</v>
      </c>
      <c r="F3222" t="s">
        <v>4237</v>
      </c>
      <c r="G3222" t="str">
        <f t="shared" si="50"/>
        <v>Дульдургинский РЭСс Узон</v>
      </c>
    </row>
    <row r="3223" spans="2:7" x14ac:dyDescent="0.25">
      <c r="B3223" s="174">
        <v>101176023</v>
      </c>
      <c r="C3223" t="b">
        <v>1</v>
      </c>
      <c r="D3223" t="s">
        <v>8344</v>
      </c>
      <c r="E3223" t="s">
        <v>27</v>
      </c>
      <c r="F3223" t="s">
        <v>5001</v>
      </c>
      <c r="G3223" t="str">
        <f t="shared" si="50"/>
        <v>Калганский РЭСс Большой Зерентуй</v>
      </c>
    </row>
    <row r="3224" spans="2:7" x14ac:dyDescent="0.25">
      <c r="B3224" s="428">
        <v>101176031</v>
      </c>
      <c r="C3224" t="b">
        <v>1</v>
      </c>
      <c r="D3224" t="s">
        <v>8304</v>
      </c>
      <c r="E3224" t="s">
        <v>46</v>
      </c>
      <c r="F3224" t="s">
        <v>3339</v>
      </c>
      <c r="G3224" t="str">
        <f t="shared" si="50"/>
        <v>Читинский РЭСс Смоленка</v>
      </c>
    </row>
    <row r="3225" spans="2:7" x14ac:dyDescent="0.25">
      <c r="B3225" s="166">
        <v>101176040</v>
      </c>
      <c r="C3225" t="b">
        <v>1</v>
      </c>
      <c r="D3225" t="s">
        <v>8337</v>
      </c>
      <c r="E3225" t="s">
        <v>1</v>
      </c>
      <c r="F3225" t="s">
        <v>4238</v>
      </c>
      <c r="G3225" t="str">
        <f t="shared" si="50"/>
        <v>Дульдургинский РЭСс Зуткулей</v>
      </c>
    </row>
    <row r="3226" spans="2:7" x14ac:dyDescent="0.25">
      <c r="B3226" s="166">
        <v>101176100</v>
      </c>
      <c r="C3226" t="b">
        <v>1</v>
      </c>
      <c r="D3226" t="s">
        <v>8331</v>
      </c>
      <c r="E3226" t="s">
        <v>1</v>
      </c>
      <c r="F3226" t="s">
        <v>3327</v>
      </c>
      <c r="G3226" t="str">
        <f t="shared" si="50"/>
        <v>Дульдургинский РЭСс Дульдурга</v>
      </c>
    </row>
    <row r="3227" spans="2:7" x14ac:dyDescent="0.25">
      <c r="B3227" s="174">
        <v>101176149</v>
      </c>
      <c r="C3227" t="b">
        <v>1</v>
      </c>
      <c r="D3227" t="s">
        <v>8343</v>
      </c>
      <c r="E3227" t="s">
        <v>27</v>
      </c>
      <c r="F3227" t="s">
        <v>3418</v>
      </c>
      <c r="G3227" t="str">
        <f t="shared" si="50"/>
        <v>Калганский РЭСс Калга</v>
      </c>
    </row>
    <row r="3228" spans="2:7" x14ac:dyDescent="0.25">
      <c r="B3228" s="166">
        <v>101176185</v>
      </c>
      <c r="C3228" t="b">
        <v>1</v>
      </c>
      <c r="D3228" t="s">
        <v>8330</v>
      </c>
      <c r="E3228" t="s">
        <v>43</v>
      </c>
      <c r="F3228" t="s">
        <v>4624</v>
      </c>
      <c r="G3228" t="str">
        <f t="shared" si="50"/>
        <v>Карымский РЭСс Нарын-Талача</v>
      </c>
    </row>
    <row r="3229" spans="2:7" x14ac:dyDescent="0.25">
      <c r="B3229" s="195">
        <v>101176199</v>
      </c>
      <c r="C3229" t="b">
        <v>1</v>
      </c>
      <c r="D3229" t="s">
        <v>8328</v>
      </c>
      <c r="E3229" t="s">
        <v>109</v>
      </c>
      <c r="F3229" t="s">
        <v>5415</v>
      </c>
      <c r="G3229" t="str">
        <f t="shared" si="50"/>
        <v>Балейский РЭСс Шелопугино</v>
      </c>
    </row>
    <row r="3230" spans="2:7" x14ac:dyDescent="0.25">
      <c r="B3230" s="174">
        <v>101176204</v>
      </c>
      <c r="C3230" t="b">
        <v>1</v>
      </c>
      <c r="D3230" t="s">
        <v>8343</v>
      </c>
      <c r="E3230" t="s">
        <v>27</v>
      </c>
      <c r="F3230" t="s">
        <v>3418</v>
      </c>
      <c r="G3230" t="str">
        <f t="shared" si="50"/>
        <v>Калганский РЭСс Калга</v>
      </c>
    </row>
    <row r="3231" spans="2:7" x14ac:dyDescent="0.25">
      <c r="B3231" s="195">
        <v>101176219</v>
      </c>
      <c r="C3231" t="b">
        <v>1</v>
      </c>
      <c r="D3231" t="s">
        <v>8328</v>
      </c>
      <c r="E3231" t="s">
        <v>109</v>
      </c>
      <c r="F3231" t="s">
        <v>5415</v>
      </c>
      <c r="G3231" t="str">
        <f t="shared" si="50"/>
        <v>Балейский РЭСс Шелопугино</v>
      </c>
    </row>
    <row r="3232" spans="2:7" x14ac:dyDescent="0.25">
      <c r="B3232" s="166">
        <v>101176230</v>
      </c>
      <c r="C3232" t="b">
        <v>1</v>
      </c>
      <c r="D3232" t="s">
        <v>8331</v>
      </c>
      <c r="E3232" t="s">
        <v>1</v>
      </c>
      <c r="F3232" t="s">
        <v>3327</v>
      </c>
      <c r="G3232" t="str">
        <f t="shared" si="50"/>
        <v>Дульдургинский РЭСс Дульдурга</v>
      </c>
    </row>
    <row r="3233" spans="2:7" x14ac:dyDescent="0.25">
      <c r="B3233" s="195">
        <v>101176285</v>
      </c>
      <c r="C3233" t="b">
        <v>1</v>
      </c>
      <c r="D3233" t="s">
        <v>8325</v>
      </c>
      <c r="E3233" t="s">
        <v>109</v>
      </c>
      <c r="F3233" t="s">
        <v>5413</v>
      </c>
      <c r="G3233" t="str">
        <f t="shared" si="50"/>
        <v>Балейский РЭСс Ундино-Поселье</v>
      </c>
    </row>
    <row r="3234" spans="2:7" x14ac:dyDescent="0.25">
      <c r="B3234" s="166">
        <v>101176293</v>
      </c>
      <c r="C3234" t="b">
        <v>1</v>
      </c>
      <c r="D3234" t="s">
        <v>8331</v>
      </c>
      <c r="E3234" t="s">
        <v>1</v>
      </c>
      <c r="F3234" t="s">
        <v>3327</v>
      </c>
      <c r="G3234" t="str">
        <f t="shared" si="50"/>
        <v>Дульдургинский РЭСс Дульдурга</v>
      </c>
    </row>
    <row r="3235" spans="2:7" x14ac:dyDescent="0.25">
      <c r="B3235" s="166">
        <v>101176312</v>
      </c>
      <c r="C3235" t="b">
        <v>1</v>
      </c>
      <c r="D3235" t="s">
        <v>8331</v>
      </c>
      <c r="E3235" t="s">
        <v>1</v>
      </c>
      <c r="F3235" t="s">
        <v>3327</v>
      </c>
      <c r="G3235" t="str">
        <f t="shared" si="50"/>
        <v>Дульдургинский РЭСс Дульдурга</v>
      </c>
    </row>
    <row r="3236" spans="2:7" x14ac:dyDescent="0.25">
      <c r="B3236" s="166">
        <v>101176413</v>
      </c>
      <c r="C3236" t="b">
        <v>1</v>
      </c>
      <c r="D3236" t="s">
        <v>8331</v>
      </c>
      <c r="E3236" t="s">
        <v>1</v>
      </c>
      <c r="F3236" t="s">
        <v>3327</v>
      </c>
      <c r="G3236" t="str">
        <f t="shared" si="50"/>
        <v>Дульдургинский РЭСс Дульдурга</v>
      </c>
    </row>
    <row r="3237" spans="2:7" x14ac:dyDescent="0.25">
      <c r="B3237" s="195">
        <v>101176513</v>
      </c>
      <c r="C3237" t="b">
        <v>1</v>
      </c>
      <c r="D3237" t="s">
        <v>8328</v>
      </c>
      <c r="E3237" t="s">
        <v>109</v>
      </c>
      <c r="F3237" t="s">
        <v>5415</v>
      </c>
      <c r="G3237" t="str">
        <f t="shared" si="50"/>
        <v>Балейский РЭСс Шелопугино</v>
      </c>
    </row>
    <row r="3238" spans="2:7" x14ac:dyDescent="0.25">
      <c r="B3238" s="166">
        <v>101176519</v>
      </c>
      <c r="C3238" t="b">
        <v>1</v>
      </c>
      <c r="D3238" t="s">
        <v>8331</v>
      </c>
      <c r="E3238" t="s">
        <v>1</v>
      </c>
      <c r="F3238" t="s">
        <v>3327</v>
      </c>
      <c r="G3238" t="str">
        <f t="shared" si="50"/>
        <v>Дульдургинский РЭСс Дульдурга</v>
      </c>
    </row>
    <row r="3239" spans="2:7" x14ac:dyDescent="0.25">
      <c r="B3239" s="195">
        <v>101176594</v>
      </c>
      <c r="C3239" t="b">
        <v>1</v>
      </c>
      <c r="D3239" t="s">
        <v>8327</v>
      </c>
      <c r="E3239" t="s">
        <v>109</v>
      </c>
      <c r="F3239" t="s">
        <v>3337</v>
      </c>
      <c r="G3239" t="str">
        <f t="shared" si="50"/>
        <v>Балейский РЭСс Унда</v>
      </c>
    </row>
    <row r="3240" spans="2:7" x14ac:dyDescent="0.25">
      <c r="B3240" s="166">
        <v>101176640</v>
      </c>
      <c r="C3240" t="b">
        <v>1</v>
      </c>
      <c r="D3240" t="s">
        <v>8337</v>
      </c>
      <c r="E3240" t="s">
        <v>1</v>
      </c>
      <c r="F3240" t="s">
        <v>4238</v>
      </c>
      <c r="G3240" t="str">
        <f t="shared" si="50"/>
        <v>Дульдургинский РЭСс Зуткулей</v>
      </c>
    </row>
    <row r="3241" spans="2:7" x14ac:dyDescent="0.25">
      <c r="B3241" s="195">
        <v>101176812</v>
      </c>
      <c r="C3241" t="b">
        <v>1</v>
      </c>
      <c r="D3241" t="s">
        <v>8328</v>
      </c>
      <c r="E3241" t="s">
        <v>109</v>
      </c>
      <c r="F3241" t="s">
        <v>5415</v>
      </c>
      <c r="G3241" t="str">
        <f t="shared" si="50"/>
        <v>Балейский РЭСс Шелопугино</v>
      </c>
    </row>
    <row r="3242" spans="2:7" x14ac:dyDescent="0.25">
      <c r="B3242" s="166">
        <v>101176830</v>
      </c>
      <c r="C3242" t="b">
        <v>1</v>
      </c>
      <c r="D3242" t="s">
        <v>8330</v>
      </c>
      <c r="E3242" t="s">
        <v>43</v>
      </c>
      <c r="F3242" t="s">
        <v>4608</v>
      </c>
      <c r="G3242" t="str">
        <f t="shared" si="50"/>
        <v>Карымский РЭСс Верхняя Талача</v>
      </c>
    </row>
    <row r="3243" spans="2:7" x14ac:dyDescent="0.25">
      <c r="B3243" s="166">
        <v>101176834</v>
      </c>
      <c r="C3243" t="b">
        <v>1</v>
      </c>
      <c r="D3243" t="s">
        <v>8331</v>
      </c>
      <c r="E3243" t="s">
        <v>1</v>
      </c>
      <c r="F3243" t="s">
        <v>3327</v>
      </c>
      <c r="G3243" t="str">
        <f t="shared" si="50"/>
        <v>Дульдургинский РЭСс Дульдурга</v>
      </c>
    </row>
    <row r="3244" spans="2:7" x14ac:dyDescent="0.25">
      <c r="B3244" s="166">
        <v>101176841</v>
      </c>
      <c r="C3244" t="b">
        <v>1</v>
      </c>
      <c r="D3244" t="s">
        <v>8331</v>
      </c>
      <c r="E3244" t="s">
        <v>1</v>
      </c>
      <c r="F3244" t="s">
        <v>3327</v>
      </c>
      <c r="G3244" t="str">
        <f t="shared" si="50"/>
        <v>Дульдургинский РЭСс Дульдурга</v>
      </c>
    </row>
    <row r="3245" spans="2:7" x14ac:dyDescent="0.25">
      <c r="B3245" s="195">
        <v>101176844</v>
      </c>
      <c r="C3245" t="b">
        <v>1</v>
      </c>
      <c r="D3245" t="s">
        <v>8325</v>
      </c>
      <c r="E3245" t="s">
        <v>109</v>
      </c>
      <c r="F3245" t="s">
        <v>5413</v>
      </c>
      <c r="G3245" t="str">
        <f t="shared" si="50"/>
        <v>Балейский РЭСс Ундино-Поселье</v>
      </c>
    </row>
    <row r="3246" spans="2:7" x14ac:dyDescent="0.25">
      <c r="B3246" s="195">
        <v>101176887</v>
      </c>
      <c r="C3246" t="b">
        <v>1</v>
      </c>
      <c r="D3246" t="s">
        <v>8328</v>
      </c>
      <c r="E3246" t="s">
        <v>109</v>
      </c>
      <c r="F3246" t="s">
        <v>5415</v>
      </c>
      <c r="G3246" t="str">
        <f t="shared" si="50"/>
        <v>Балейский РЭСс Шелопугино</v>
      </c>
    </row>
    <row r="3247" spans="2:7" x14ac:dyDescent="0.25">
      <c r="B3247" s="166">
        <v>101176940</v>
      </c>
      <c r="C3247" t="b">
        <v>1</v>
      </c>
      <c r="D3247" t="s">
        <v>8331</v>
      </c>
      <c r="E3247" t="s">
        <v>1</v>
      </c>
      <c r="F3247" t="s">
        <v>3327</v>
      </c>
      <c r="G3247" t="str">
        <f t="shared" si="50"/>
        <v>Дульдургинский РЭСс Дульдурга</v>
      </c>
    </row>
    <row r="3248" spans="2:7" x14ac:dyDescent="0.25">
      <c r="B3248" s="166">
        <v>101176943</v>
      </c>
      <c r="C3248" t="b">
        <v>1</v>
      </c>
      <c r="D3248" t="s">
        <v>8300</v>
      </c>
      <c r="E3248" t="s">
        <v>45</v>
      </c>
      <c r="F3248" t="s">
        <v>3319</v>
      </c>
      <c r="G3248" t="str">
        <f t="shared" si="50"/>
        <v>Центральный РЭСг Чита</v>
      </c>
    </row>
    <row r="3249" spans="2:7" x14ac:dyDescent="0.25">
      <c r="B3249" s="174">
        <v>101176950</v>
      </c>
      <c r="C3249" t="b">
        <v>1</v>
      </c>
      <c r="D3249" t="s">
        <v>8343</v>
      </c>
      <c r="E3249" t="s">
        <v>27</v>
      </c>
      <c r="F3249" t="s">
        <v>3418</v>
      </c>
      <c r="G3249" t="str">
        <f t="shared" si="50"/>
        <v>Калганский РЭСс Калга</v>
      </c>
    </row>
    <row r="3250" spans="2:7" x14ac:dyDescent="0.25">
      <c r="B3250" s="166">
        <v>101177030</v>
      </c>
      <c r="C3250" t="b">
        <v>1</v>
      </c>
      <c r="D3250" t="s">
        <v>8331</v>
      </c>
      <c r="E3250" t="s">
        <v>1</v>
      </c>
      <c r="F3250" t="s">
        <v>3327</v>
      </c>
      <c r="G3250" t="str">
        <f t="shared" si="50"/>
        <v>Дульдургинский РЭСс Дульдурга</v>
      </c>
    </row>
    <row r="3251" spans="2:7" x14ac:dyDescent="0.25">
      <c r="B3251" s="166">
        <v>101177066</v>
      </c>
      <c r="C3251" t="b">
        <v>1</v>
      </c>
      <c r="D3251" t="s">
        <v>8334</v>
      </c>
      <c r="E3251" t="s">
        <v>1</v>
      </c>
      <c r="F3251" t="s">
        <v>4239</v>
      </c>
      <c r="G3251" t="str">
        <f t="shared" si="50"/>
        <v>Дульдургинский РЭСс Алханай</v>
      </c>
    </row>
    <row r="3252" spans="2:7" x14ac:dyDescent="0.25">
      <c r="B3252" s="166">
        <v>101177136</v>
      </c>
      <c r="C3252" t="b">
        <v>1</v>
      </c>
      <c r="D3252" t="s">
        <v>8290</v>
      </c>
      <c r="E3252" t="s">
        <v>45</v>
      </c>
      <c r="F3252" t="s">
        <v>3319</v>
      </c>
      <c r="G3252" t="str">
        <f t="shared" si="50"/>
        <v>Центральный РЭСг Чита</v>
      </c>
    </row>
    <row r="3253" spans="2:7" x14ac:dyDescent="0.25">
      <c r="B3253" s="195">
        <v>101177234</v>
      </c>
      <c r="C3253" t="b">
        <v>1</v>
      </c>
      <c r="D3253" t="s">
        <v>8325</v>
      </c>
      <c r="E3253" t="s">
        <v>109</v>
      </c>
      <c r="F3253" t="s">
        <v>5413</v>
      </c>
      <c r="G3253" t="str">
        <f t="shared" si="50"/>
        <v>Балейский РЭСс Ундино-Поселье</v>
      </c>
    </row>
    <row r="3254" spans="2:7" x14ac:dyDescent="0.25">
      <c r="B3254" s="166">
        <v>101177285</v>
      </c>
      <c r="C3254" t="b">
        <v>1</v>
      </c>
      <c r="D3254" t="s">
        <v>8334</v>
      </c>
      <c r="E3254" t="s">
        <v>1</v>
      </c>
      <c r="F3254" t="s">
        <v>4239</v>
      </c>
      <c r="G3254" t="str">
        <f t="shared" si="50"/>
        <v>Дульдургинский РЭСс Алханай</v>
      </c>
    </row>
    <row r="3255" spans="2:7" x14ac:dyDescent="0.25">
      <c r="B3255" s="175">
        <v>101177325</v>
      </c>
      <c r="C3255" t="b">
        <v>1</v>
      </c>
      <c r="D3255" t="s">
        <v>8299</v>
      </c>
      <c r="E3255" t="s">
        <v>108</v>
      </c>
      <c r="F3255" t="s">
        <v>3326</v>
      </c>
      <c r="G3255" t="str">
        <f t="shared" si="50"/>
        <v>Холбонский РЭСпгт Первомайский</v>
      </c>
    </row>
    <row r="3256" spans="2:7" x14ac:dyDescent="0.25">
      <c r="B3256" s="174">
        <v>101177379</v>
      </c>
      <c r="C3256" t="b">
        <v>1</v>
      </c>
      <c r="D3256" t="s">
        <v>8343</v>
      </c>
      <c r="E3256" t="s">
        <v>27</v>
      </c>
      <c r="F3256" t="s">
        <v>3418</v>
      </c>
      <c r="G3256" t="str">
        <f t="shared" si="50"/>
        <v>Калганский РЭСс Калга</v>
      </c>
    </row>
    <row r="3257" spans="2:7" x14ac:dyDescent="0.25">
      <c r="B3257" s="174">
        <v>101177381</v>
      </c>
      <c r="C3257" t="b">
        <v>1</v>
      </c>
      <c r="D3257" t="s">
        <v>8343</v>
      </c>
      <c r="E3257" t="s">
        <v>27</v>
      </c>
      <c r="F3257" t="s">
        <v>3418</v>
      </c>
      <c r="G3257" t="str">
        <f t="shared" si="50"/>
        <v>Калганский РЭСс Калга</v>
      </c>
    </row>
    <row r="3258" spans="2:7" x14ac:dyDescent="0.25">
      <c r="B3258" s="166">
        <v>101177417</v>
      </c>
      <c r="C3258" t="b">
        <v>1</v>
      </c>
      <c r="D3258" t="s">
        <v>8331</v>
      </c>
      <c r="E3258" t="s">
        <v>1</v>
      </c>
      <c r="F3258" t="s">
        <v>3327</v>
      </c>
      <c r="G3258" t="str">
        <f t="shared" si="50"/>
        <v>Дульдургинский РЭСс Дульдурга</v>
      </c>
    </row>
    <row r="3259" spans="2:7" x14ac:dyDescent="0.25">
      <c r="B3259" s="174">
        <v>101177427</v>
      </c>
      <c r="C3259" t="b">
        <v>1</v>
      </c>
      <c r="D3259" t="s">
        <v>8343</v>
      </c>
      <c r="E3259" t="s">
        <v>27</v>
      </c>
      <c r="F3259" t="s">
        <v>3418</v>
      </c>
      <c r="G3259" t="str">
        <f t="shared" si="50"/>
        <v>Калганский РЭСс Калга</v>
      </c>
    </row>
    <row r="3260" spans="2:7" x14ac:dyDescent="0.25">
      <c r="B3260" s="166">
        <v>101177586</v>
      </c>
      <c r="C3260" t="b">
        <v>1</v>
      </c>
      <c r="D3260" t="s">
        <v>8330</v>
      </c>
      <c r="E3260" t="s">
        <v>43</v>
      </c>
      <c r="F3260" t="s">
        <v>4624</v>
      </c>
      <c r="G3260" t="str">
        <f t="shared" si="50"/>
        <v>Карымский РЭСс Нарын-Талача</v>
      </c>
    </row>
    <row r="3261" spans="2:7" x14ac:dyDescent="0.25">
      <c r="B3261" s="174">
        <v>101177601</v>
      </c>
      <c r="C3261" t="b">
        <v>1</v>
      </c>
      <c r="D3261" t="s">
        <v>8343</v>
      </c>
      <c r="E3261" t="s">
        <v>27</v>
      </c>
      <c r="F3261" t="s">
        <v>3418</v>
      </c>
      <c r="G3261" t="str">
        <f t="shared" si="50"/>
        <v>Калганский РЭСс Калга</v>
      </c>
    </row>
    <row r="3262" spans="2:7" x14ac:dyDescent="0.25">
      <c r="B3262" s="174">
        <v>101177615</v>
      </c>
      <c r="C3262" t="b">
        <v>1</v>
      </c>
      <c r="D3262" t="s">
        <v>8343</v>
      </c>
      <c r="E3262" t="s">
        <v>27</v>
      </c>
      <c r="F3262" t="s">
        <v>3418</v>
      </c>
      <c r="G3262" t="str">
        <f t="shared" si="50"/>
        <v>Калганский РЭСс Калга</v>
      </c>
    </row>
    <row r="3263" spans="2:7" x14ac:dyDescent="0.25">
      <c r="B3263" s="174">
        <v>101177617</v>
      </c>
      <c r="C3263" t="b">
        <v>1</v>
      </c>
      <c r="D3263" t="s">
        <v>8343</v>
      </c>
      <c r="E3263" t="s">
        <v>27</v>
      </c>
      <c r="F3263" t="s">
        <v>3418</v>
      </c>
      <c r="G3263" t="str">
        <f t="shared" si="50"/>
        <v>Калганский РЭСс Калга</v>
      </c>
    </row>
    <row r="3264" spans="2:7" x14ac:dyDescent="0.25">
      <c r="B3264" s="195">
        <v>101177759</v>
      </c>
      <c r="C3264" t="b">
        <v>1</v>
      </c>
      <c r="D3264" t="s">
        <v>8328</v>
      </c>
      <c r="E3264" t="s">
        <v>109</v>
      </c>
      <c r="F3264" t="s">
        <v>5415</v>
      </c>
      <c r="G3264" t="str">
        <f t="shared" si="50"/>
        <v>Балейский РЭСс Шелопугино</v>
      </c>
    </row>
    <row r="3265" spans="2:7" x14ac:dyDescent="0.25">
      <c r="B3265" s="174">
        <v>101177787</v>
      </c>
      <c r="C3265" t="b">
        <v>1</v>
      </c>
      <c r="D3265" t="s">
        <v>8345</v>
      </c>
      <c r="E3265" t="s">
        <v>8346</v>
      </c>
      <c r="F3265" t="s">
        <v>7712</v>
      </c>
      <c r="G3265" t="str">
        <f t="shared" si="50"/>
        <v>Красночикойский РЭСс Красный Чикой</v>
      </c>
    </row>
    <row r="3266" spans="2:7" x14ac:dyDescent="0.25">
      <c r="B3266" s="174">
        <v>101177793</v>
      </c>
      <c r="C3266" t="b">
        <v>1</v>
      </c>
      <c r="D3266" t="s">
        <v>8343</v>
      </c>
      <c r="E3266" t="s">
        <v>27</v>
      </c>
      <c r="F3266" t="s">
        <v>3418</v>
      </c>
      <c r="G3266" t="str">
        <f t="shared" si="50"/>
        <v>Калганский РЭСс Калга</v>
      </c>
    </row>
    <row r="3267" spans="2:7" x14ac:dyDescent="0.25">
      <c r="B3267" s="175">
        <v>101177796</v>
      </c>
      <c r="C3267" t="b">
        <v>1</v>
      </c>
      <c r="D3267" t="s">
        <v>8289</v>
      </c>
      <c r="E3267" t="s">
        <v>108</v>
      </c>
      <c r="F3267" t="s">
        <v>5407</v>
      </c>
      <c r="G3267" t="str">
        <f t="shared" si="50"/>
        <v>Холбонский РЭСс Халтуй</v>
      </c>
    </row>
    <row r="3268" spans="2:7" x14ac:dyDescent="0.25">
      <c r="B3268" s="195">
        <v>101177829</v>
      </c>
      <c r="C3268" t="b">
        <v>1</v>
      </c>
      <c r="D3268" t="s">
        <v>8326</v>
      </c>
      <c r="E3268" t="s">
        <v>109</v>
      </c>
      <c r="F3268" t="s">
        <v>5413</v>
      </c>
      <c r="G3268" t="str">
        <f t="shared" si="50"/>
        <v>Балейский РЭСс Ундино-Поселье</v>
      </c>
    </row>
    <row r="3269" spans="2:7" x14ac:dyDescent="0.25">
      <c r="B3269" s="174">
        <v>101177851</v>
      </c>
      <c r="C3269" t="b">
        <v>1</v>
      </c>
      <c r="D3269" t="s">
        <v>8343</v>
      </c>
      <c r="E3269" t="s">
        <v>27</v>
      </c>
      <c r="F3269" t="s">
        <v>3418</v>
      </c>
      <c r="G3269" t="str">
        <f t="shared" si="50"/>
        <v>Калганский РЭСс Калга</v>
      </c>
    </row>
    <row r="3270" spans="2:7" x14ac:dyDescent="0.25">
      <c r="B3270" s="195">
        <v>101177852</v>
      </c>
      <c r="C3270" t="b">
        <v>1</v>
      </c>
      <c r="D3270" t="s">
        <v>8328</v>
      </c>
      <c r="E3270" t="s">
        <v>109</v>
      </c>
      <c r="F3270" t="s">
        <v>5415</v>
      </c>
      <c r="G3270" t="str">
        <f t="shared" si="50"/>
        <v>Балейский РЭСс Шелопугино</v>
      </c>
    </row>
    <row r="3271" spans="2:7" x14ac:dyDescent="0.25">
      <c r="B3271" s="174">
        <v>101177942</v>
      </c>
      <c r="C3271" t="b">
        <v>1</v>
      </c>
      <c r="D3271" t="s">
        <v>8344</v>
      </c>
      <c r="E3271" t="s">
        <v>27</v>
      </c>
      <c r="F3271" t="s">
        <v>5001</v>
      </c>
      <c r="G3271" t="str">
        <f t="shared" si="50"/>
        <v>Калганский РЭСс Большой Зерентуй</v>
      </c>
    </row>
    <row r="3272" spans="2:7" x14ac:dyDescent="0.25">
      <c r="B3272" s="174">
        <v>101177964</v>
      </c>
      <c r="C3272" t="b">
        <v>1</v>
      </c>
      <c r="D3272" t="s">
        <v>8344</v>
      </c>
      <c r="E3272" t="s">
        <v>27</v>
      </c>
      <c r="F3272" t="s">
        <v>5001</v>
      </c>
      <c r="G3272" t="str">
        <f t="shared" si="50"/>
        <v>Калганский РЭСс Большой Зерентуй</v>
      </c>
    </row>
    <row r="3273" spans="2:7" x14ac:dyDescent="0.25">
      <c r="B3273" s="195">
        <v>101177982</v>
      </c>
      <c r="C3273" t="b">
        <v>1</v>
      </c>
      <c r="D3273" t="s">
        <v>8328</v>
      </c>
      <c r="E3273" t="s">
        <v>109</v>
      </c>
      <c r="F3273" t="s">
        <v>5415</v>
      </c>
      <c r="G3273" t="str">
        <f t="shared" si="50"/>
        <v>Балейский РЭСс Шелопугино</v>
      </c>
    </row>
    <row r="3274" spans="2:7" x14ac:dyDescent="0.25">
      <c r="B3274" s="195">
        <v>101178130</v>
      </c>
      <c r="C3274" t="b">
        <v>1</v>
      </c>
      <c r="D3274" t="s">
        <v>8325</v>
      </c>
      <c r="E3274" t="s">
        <v>109</v>
      </c>
      <c r="F3274" t="s">
        <v>5413</v>
      </c>
      <c r="G3274" t="str">
        <f t="shared" si="50"/>
        <v>Балейский РЭСс Ундино-Поселье</v>
      </c>
    </row>
    <row r="3275" spans="2:7" x14ac:dyDescent="0.25">
      <c r="B3275" s="166">
        <v>101178142</v>
      </c>
      <c r="C3275" t="b">
        <v>1</v>
      </c>
      <c r="D3275" t="s">
        <v>8290</v>
      </c>
      <c r="E3275" t="s">
        <v>45</v>
      </c>
      <c r="F3275" t="s">
        <v>3319</v>
      </c>
      <c r="G3275" t="str">
        <f t="shared" si="50"/>
        <v>Центральный РЭСг Чита</v>
      </c>
    </row>
    <row r="3276" spans="2:7" x14ac:dyDescent="0.25">
      <c r="B3276" s="166">
        <v>101178146</v>
      </c>
      <c r="C3276" t="b">
        <v>1</v>
      </c>
      <c r="D3276" t="s">
        <v>8290</v>
      </c>
      <c r="E3276" t="s">
        <v>45</v>
      </c>
      <c r="F3276" t="s">
        <v>3319</v>
      </c>
      <c r="G3276" t="str">
        <f t="shared" si="50"/>
        <v>Центральный РЭСг Чита</v>
      </c>
    </row>
    <row r="3277" spans="2:7" x14ac:dyDescent="0.25">
      <c r="B3277" s="195">
        <v>101178156</v>
      </c>
      <c r="C3277" t="b">
        <v>1</v>
      </c>
      <c r="D3277" t="s">
        <v>8285</v>
      </c>
      <c r="E3277" t="s">
        <v>8278</v>
      </c>
      <c r="F3277" t="s">
        <v>7891</v>
      </c>
      <c r="G3277" t="str">
        <f t="shared" si="50"/>
        <v>Петровск-Забайкальскс Катангар</v>
      </c>
    </row>
    <row r="3278" spans="2:7" x14ac:dyDescent="0.25">
      <c r="B3278" s="174">
        <v>101178163</v>
      </c>
      <c r="C3278" t="b">
        <v>1</v>
      </c>
      <c r="D3278" t="s">
        <v>8343</v>
      </c>
      <c r="E3278" t="s">
        <v>27</v>
      </c>
      <c r="F3278" t="s">
        <v>3418</v>
      </c>
      <c r="G3278" t="str">
        <f t="shared" ref="G3278:G3341" si="51">CONCATENATE(E3278,F3278)</f>
        <v>Калганский РЭСс Калга</v>
      </c>
    </row>
    <row r="3279" spans="2:7" x14ac:dyDescent="0.25">
      <c r="B3279" s="174">
        <v>101178169</v>
      </c>
      <c r="C3279" t="b">
        <v>1</v>
      </c>
      <c r="D3279" t="s">
        <v>8343</v>
      </c>
      <c r="E3279" t="s">
        <v>27</v>
      </c>
      <c r="F3279" t="s">
        <v>3418</v>
      </c>
      <c r="G3279" t="str">
        <f t="shared" si="51"/>
        <v>Калганский РЭСс Калга</v>
      </c>
    </row>
    <row r="3280" spans="2:7" x14ac:dyDescent="0.25">
      <c r="B3280" s="174">
        <v>101178219</v>
      </c>
      <c r="C3280" t="b">
        <v>1</v>
      </c>
      <c r="D3280" t="s">
        <v>8343</v>
      </c>
      <c r="E3280" t="s">
        <v>27</v>
      </c>
      <c r="F3280" t="s">
        <v>3418</v>
      </c>
      <c r="G3280" t="str">
        <f t="shared" si="51"/>
        <v>Калганский РЭСс Калга</v>
      </c>
    </row>
    <row r="3281" spans="2:7" x14ac:dyDescent="0.25">
      <c r="B3281" s="174">
        <v>101178245</v>
      </c>
      <c r="C3281" t="b">
        <v>1</v>
      </c>
      <c r="D3281" t="s">
        <v>8344</v>
      </c>
      <c r="E3281" t="s">
        <v>27</v>
      </c>
      <c r="F3281" t="s">
        <v>5001</v>
      </c>
      <c r="G3281" t="str">
        <f t="shared" si="51"/>
        <v>Калганский РЭСс Большой Зерентуй</v>
      </c>
    </row>
    <row r="3282" spans="2:7" x14ac:dyDescent="0.25">
      <c r="B3282" s="195">
        <v>101178271</v>
      </c>
      <c r="C3282" t="b">
        <v>1</v>
      </c>
      <c r="D3282" t="s">
        <v>8328</v>
      </c>
      <c r="E3282" t="s">
        <v>109</v>
      </c>
      <c r="F3282" t="s">
        <v>5415</v>
      </c>
      <c r="G3282" t="str">
        <f t="shared" si="51"/>
        <v>Балейский РЭСс Шелопугино</v>
      </c>
    </row>
    <row r="3283" spans="2:7" x14ac:dyDescent="0.25">
      <c r="B3283" s="174">
        <v>101178341</v>
      </c>
      <c r="C3283" t="b">
        <v>1</v>
      </c>
      <c r="D3283" t="s">
        <v>8343</v>
      </c>
      <c r="E3283" t="s">
        <v>27</v>
      </c>
      <c r="F3283" t="s">
        <v>3418</v>
      </c>
      <c r="G3283" t="str">
        <f t="shared" si="51"/>
        <v>Калганский РЭСс Калга</v>
      </c>
    </row>
    <row r="3284" spans="2:7" x14ac:dyDescent="0.25">
      <c r="B3284" s="174">
        <v>101178404</v>
      </c>
      <c r="C3284" t="b">
        <v>1</v>
      </c>
      <c r="D3284" t="s">
        <v>8344</v>
      </c>
      <c r="E3284" t="s">
        <v>27</v>
      </c>
      <c r="F3284" t="s">
        <v>5001</v>
      </c>
      <c r="G3284" t="str">
        <f t="shared" si="51"/>
        <v>Калганский РЭСс Большой Зерентуй</v>
      </c>
    </row>
    <row r="3285" spans="2:7" x14ac:dyDescent="0.25">
      <c r="B3285" s="174">
        <v>101178414</v>
      </c>
      <c r="C3285" t="b">
        <v>1</v>
      </c>
      <c r="D3285" t="s">
        <v>8343</v>
      </c>
      <c r="E3285" t="s">
        <v>27</v>
      </c>
      <c r="F3285" t="s">
        <v>3418</v>
      </c>
      <c r="G3285" t="str">
        <f t="shared" si="51"/>
        <v>Калганский РЭСс Калга</v>
      </c>
    </row>
    <row r="3286" spans="2:7" x14ac:dyDescent="0.25">
      <c r="B3286" s="195">
        <v>101178415</v>
      </c>
      <c r="C3286" t="b">
        <v>1</v>
      </c>
      <c r="D3286" t="s">
        <v>8333</v>
      </c>
      <c r="E3286" t="s">
        <v>109</v>
      </c>
      <c r="F3286" t="s">
        <v>5413</v>
      </c>
      <c r="G3286" t="str">
        <f t="shared" si="51"/>
        <v>Балейский РЭСс Ундино-Поселье</v>
      </c>
    </row>
    <row r="3287" spans="2:7" x14ac:dyDescent="0.25">
      <c r="B3287" s="174">
        <v>101178459</v>
      </c>
      <c r="C3287" t="b">
        <v>1</v>
      </c>
      <c r="D3287" t="s">
        <v>8344</v>
      </c>
      <c r="E3287" t="s">
        <v>27</v>
      </c>
      <c r="F3287" t="s">
        <v>5001</v>
      </c>
      <c r="G3287" t="str">
        <f t="shared" si="51"/>
        <v>Калганский РЭСс Большой Зерентуй</v>
      </c>
    </row>
    <row r="3288" spans="2:7" x14ac:dyDescent="0.25">
      <c r="B3288" s="195">
        <v>101178567</v>
      </c>
      <c r="C3288" t="b">
        <v>1</v>
      </c>
      <c r="D3288" t="s">
        <v>8327</v>
      </c>
      <c r="E3288" t="s">
        <v>109</v>
      </c>
      <c r="F3288" t="s">
        <v>3337</v>
      </c>
      <c r="G3288" t="str">
        <f t="shared" si="51"/>
        <v>Балейский РЭСс Унда</v>
      </c>
    </row>
    <row r="3289" spans="2:7" x14ac:dyDescent="0.25">
      <c r="B3289" s="174">
        <v>101178585</v>
      </c>
      <c r="C3289" t="b">
        <v>1</v>
      </c>
      <c r="D3289" t="s">
        <v>8343</v>
      </c>
      <c r="E3289" t="s">
        <v>27</v>
      </c>
      <c r="F3289" t="s">
        <v>3418</v>
      </c>
      <c r="G3289" t="str">
        <f t="shared" si="51"/>
        <v>Калганский РЭСс Калга</v>
      </c>
    </row>
    <row r="3290" spans="2:7" x14ac:dyDescent="0.25">
      <c r="B3290" s="428">
        <v>101178601</v>
      </c>
      <c r="C3290" t="b">
        <v>1</v>
      </c>
      <c r="D3290" t="s">
        <v>8293</v>
      </c>
      <c r="E3290" t="s">
        <v>46</v>
      </c>
      <c r="F3290" t="s">
        <v>8117</v>
      </c>
      <c r="G3290" t="str">
        <f t="shared" si="51"/>
        <v>Читинский РЭСп Забайкальский</v>
      </c>
    </row>
    <row r="3291" spans="2:7" x14ac:dyDescent="0.25">
      <c r="B3291" s="174">
        <v>101178635</v>
      </c>
      <c r="C3291" t="b">
        <v>1</v>
      </c>
      <c r="D3291" t="s">
        <v>8344</v>
      </c>
      <c r="E3291" t="s">
        <v>27</v>
      </c>
      <c r="F3291" t="s">
        <v>5001</v>
      </c>
      <c r="G3291" t="str">
        <f t="shared" si="51"/>
        <v>Калганский РЭСс Большой Зерентуй</v>
      </c>
    </row>
    <row r="3292" spans="2:7" x14ac:dyDescent="0.25">
      <c r="B3292" s="195">
        <v>101178671</v>
      </c>
      <c r="C3292" t="b">
        <v>1</v>
      </c>
      <c r="D3292" t="s">
        <v>8328</v>
      </c>
      <c r="E3292" t="s">
        <v>109</v>
      </c>
      <c r="F3292" t="s">
        <v>5415</v>
      </c>
      <c r="G3292" t="str">
        <f t="shared" si="51"/>
        <v>Балейский РЭСс Шелопугино</v>
      </c>
    </row>
    <row r="3293" spans="2:7" x14ac:dyDescent="0.25">
      <c r="B3293" s="174">
        <v>101178690</v>
      </c>
      <c r="C3293" t="b">
        <v>1</v>
      </c>
      <c r="D3293" t="s">
        <v>8345</v>
      </c>
      <c r="E3293" t="s">
        <v>8346</v>
      </c>
      <c r="F3293" t="s">
        <v>7712</v>
      </c>
      <c r="G3293" t="str">
        <f t="shared" si="51"/>
        <v>Красночикойский РЭСс Красный Чикой</v>
      </c>
    </row>
    <row r="3294" spans="2:7" x14ac:dyDescent="0.25">
      <c r="B3294" s="174">
        <v>101178692</v>
      </c>
      <c r="C3294" t="b">
        <v>1</v>
      </c>
      <c r="D3294" t="s">
        <v>8344</v>
      </c>
      <c r="E3294" t="s">
        <v>27</v>
      </c>
      <c r="F3294" t="s">
        <v>5001</v>
      </c>
      <c r="G3294" t="str">
        <f t="shared" si="51"/>
        <v>Калганский РЭСс Большой Зерентуй</v>
      </c>
    </row>
    <row r="3295" spans="2:7" x14ac:dyDescent="0.25">
      <c r="B3295" s="166">
        <v>101178720</v>
      </c>
      <c r="C3295" t="b">
        <v>1</v>
      </c>
      <c r="D3295" t="s">
        <v>8330</v>
      </c>
      <c r="E3295" t="s">
        <v>43</v>
      </c>
      <c r="F3295" t="s">
        <v>4624</v>
      </c>
      <c r="G3295" t="str">
        <f t="shared" si="51"/>
        <v>Карымский РЭСс Нарын-Талача</v>
      </c>
    </row>
    <row r="3296" spans="2:7" x14ac:dyDescent="0.25">
      <c r="B3296" s="195">
        <v>101178748</v>
      </c>
      <c r="C3296" t="b">
        <v>1</v>
      </c>
      <c r="D3296" t="s">
        <v>8327</v>
      </c>
      <c r="E3296" t="s">
        <v>109</v>
      </c>
      <c r="F3296" t="s">
        <v>3337</v>
      </c>
      <c r="G3296" t="str">
        <f t="shared" si="51"/>
        <v>Балейский РЭСс Унда</v>
      </c>
    </row>
    <row r="3297" spans="2:7" x14ac:dyDescent="0.25">
      <c r="B3297" s="166">
        <v>101178772</v>
      </c>
      <c r="C3297" t="b">
        <v>1</v>
      </c>
      <c r="D3297" t="s">
        <v>8330</v>
      </c>
      <c r="E3297" t="s">
        <v>43</v>
      </c>
      <c r="F3297" t="s">
        <v>4608</v>
      </c>
      <c r="G3297" t="str">
        <f t="shared" si="51"/>
        <v>Карымский РЭСс Верхняя Талача</v>
      </c>
    </row>
    <row r="3298" spans="2:7" x14ac:dyDescent="0.25">
      <c r="B3298" s="174">
        <v>101178802</v>
      </c>
      <c r="C3298" t="b">
        <v>1</v>
      </c>
      <c r="D3298" t="s">
        <v>8345</v>
      </c>
      <c r="E3298" t="s">
        <v>8346</v>
      </c>
      <c r="F3298" t="s">
        <v>7712</v>
      </c>
      <c r="G3298" t="str">
        <f t="shared" si="51"/>
        <v>Красночикойский РЭСс Красный Чикой</v>
      </c>
    </row>
    <row r="3299" spans="2:7" x14ac:dyDescent="0.25">
      <c r="B3299" s="174">
        <v>101178942</v>
      </c>
      <c r="C3299" t="b">
        <v>1</v>
      </c>
      <c r="D3299" t="s">
        <v>8345</v>
      </c>
      <c r="E3299" t="s">
        <v>8346</v>
      </c>
      <c r="F3299" t="s">
        <v>7712</v>
      </c>
      <c r="G3299" t="str">
        <f t="shared" si="51"/>
        <v>Красночикойский РЭСс Красный Чикой</v>
      </c>
    </row>
    <row r="3300" spans="2:7" x14ac:dyDescent="0.25">
      <c r="B3300" s="174">
        <v>101178945</v>
      </c>
      <c r="C3300" t="b">
        <v>1</v>
      </c>
      <c r="D3300" t="s">
        <v>8343</v>
      </c>
      <c r="E3300" t="s">
        <v>27</v>
      </c>
      <c r="F3300" t="s">
        <v>3418</v>
      </c>
      <c r="G3300" t="str">
        <f t="shared" si="51"/>
        <v>Калганский РЭСс Калга</v>
      </c>
    </row>
    <row r="3301" spans="2:7" x14ac:dyDescent="0.25">
      <c r="B3301" s="195">
        <v>101179021</v>
      </c>
      <c r="C3301" t="b">
        <v>1</v>
      </c>
      <c r="D3301" t="s">
        <v>8325</v>
      </c>
      <c r="E3301" t="s">
        <v>109</v>
      </c>
      <c r="F3301" t="s">
        <v>5413</v>
      </c>
      <c r="G3301" t="str">
        <f t="shared" si="51"/>
        <v>Балейский РЭСс Ундино-Поселье</v>
      </c>
    </row>
    <row r="3302" spans="2:7" x14ac:dyDescent="0.25">
      <c r="B3302" s="174">
        <v>101179025</v>
      </c>
      <c r="C3302" t="b">
        <v>1</v>
      </c>
      <c r="D3302" t="s">
        <v>8343</v>
      </c>
      <c r="E3302" t="s">
        <v>27</v>
      </c>
      <c r="F3302" t="s">
        <v>3418</v>
      </c>
      <c r="G3302" t="str">
        <f t="shared" si="51"/>
        <v>Калганский РЭСс Калга</v>
      </c>
    </row>
    <row r="3303" spans="2:7" x14ac:dyDescent="0.25">
      <c r="B3303" s="166">
        <v>101179040</v>
      </c>
      <c r="C3303" t="b">
        <v>1</v>
      </c>
      <c r="D3303" t="s">
        <v>8300</v>
      </c>
      <c r="E3303" t="s">
        <v>45</v>
      </c>
      <c r="F3303" t="s">
        <v>3319</v>
      </c>
      <c r="G3303" t="str">
        <f t="shared" si="51"/>
        <v>Центральный РЭСг Чита</v>
      </c>
    </row>
    <row r="3304" spans="2:7" x14ac:dyDescent="0.25">
      <c r="B3304" s="166">
        <v>101179044</v>
      </c>
      <c r="C3304" t="b">
        <v>1</v>
      </c>
      <c r="D3304" t="s">
        <v>8330</v>
      </c>
      <c r="E3304" t="s">
        <v>43</v>
      </c>
      <c r="F3304" t="s">
        <v>4624</v>
      </c>
      <c r="G3304" t="str">
        <f t="shared" si="51"/>
        <v>Карымский РЭСс Нарын-Талача</v>
      </c>
    </row>
    <row r="3305" spans="2:7" x14ac:dyDescent="0.25">
      <c r="B3305" s="195">
        <v>101179066</v>
      </c>
      <c r="C3305" t="b">
        <v>1</v>
      </c>
      <c r="D3305" t="s">
        <v>8328</v>
      </c>
      <c r="E3305" t="s">
        <v>109</v>
      </c>
      <c r="F3305" t="s">
        <v>5415</v>
      </c>
      <c r="G3305" t="str">
        <f t="shared" si="51"/>
        <v>Балейский РЭСс Шелопугино</v>
      </c>
    </row>
    <row r="3306" spans="2:7" x14ac:dyDescent="0.25">
      <c r="B3306" s="195">
        <v>101179075</v>
      </c>
      <c r="C3306" t="b">
        <v>1</v>
      </c>
      <c r="D3306" t="s">
        <v>8285</v>
      </c>
      <c r="E3306" t="s">
        <v>8278</v>
      </c>
      <c r="F3306" t="s">
        <v>7891</v>
      </c>
      <c r="G3306" t="str">
        <f t="shared" si="51"/>
        <v>Петровск-Забайкальскс Катангар</v>
      </c>
    </row>
    <row r="3307" spans="2:7" x14ac:dyDescent="0.25">
      <c r="B3307" s="166">
        <v>101179083</v>
      </c>
      <c r="C3307" t="b">
        <v>1</v>
      </c>
      <c r="D3307" t="s">
        <v>8330</v>
      </c>
      <c r="E3307" t="s">
        <v>43</v>
      </c>
      <c r="F3307" t="s">
        <v>4624</v>
      </c>
      <c r="G3307" t="str">
        <f t="shared" si="51"/>
        <v>Карымский РЭСс Нарын-Талача</v>
      </c>
    </row>
    <row r="3308" spans="2:7" x14ac:dyDescent="0.25">
      <c r="B3308" s="195">
        <v>101179098</v>
      </c>
      <c r="C3308" t="b">
        <v>1</v>
      </c>
      <c r="D3308" t="s">
        <v>8325</v>
      </c>
      <c r="E3308" t="s">
        <v>109</v>
      </c>
      <c r="F3308" t="s">
        <v>5413</v>
      </c>
      <c r="G3308" t="str">
        <f t="shared" si="51"/>
        <v>Балейский РЭСс Ундино-Поселье</v>
      </c>
    </row>
    <row r="3309" spans="2:7" x14ac:dyDescent="0.25">
      <c r="B3309" s="195">
        <v>101179128</v>
      </c>
      <c r="C3309" t="b">
        <v>1</v>
      </c>
      <c r="D3309" t="s">
        <v>8277</v>
      </c>
      <c r="E3309" t="s">
        <v>8278</v>
      </c>
      <c r="F3309" t="s">
        <v>7954</v>
      </c>
      <c r="G3309" t="str">
        <f t="shared" si="51"/>
        <v>Петровск-Забайкальскс Харагун</v>
      </c>
    </row>
    <row r="3310" spans="2:7" x14ac:dyDescent="0.25">
      <c r="B3310" s="195">
        <v>101179131</v>
      </c>
      <c r="C3310" t="b">
        <v>1</v>
      </c>
      <c r="D3310" t="s">
        <v>8327</v>
      </c>
      <c r="E3310" t="s">
        <v>109</v>
      </c>
      <c r="F3310" t="s">
        <v>3337</v>
      </c>
      <c r="G3310" t="str">
        <f t="shared" si="51"/>
        <v>Балейский РЭСс Унда</v>
      </c>
    </row>
    <row r="3311" spans="2:7" x14ac:dyDescent="0.25">
      <c r="B3311" s="195">
        <v>101179140</v>
      </c>
      <c r="C3311" t="b">
        <v>1</v>
      </c>
      <c r="D3311" t="s">
        <v>8325</v>
      </c>
      <c r="E3311" t="s">
        <v>109</v>
      </c>
      <c r="F3311" t="s">
        <v>5413</v>
      </c>
      <c r="G3311" t="str">
        <f t="shared" si="51"/>
        <v>Балейский РЭСс Ундино-Поселье</v>
      </c>
    </row>
    <row r="3312" spans="2:7" x14ac:dyDescent="0.25">
      <c r="B3312" s="166">
        <v>101179217</v>
      </c>
      <c r="C3312" t="b">
        <v>1</v>
      </c>
      <c r="D3312" t="s">
        <v>8290</v>
      </c>
      <c r="E3312" t="s">
        <v>45</v>
      </c>
      <c r="F3312" t="s">
        <v>3319</v>
      </c>
      <c r="G3312" t="str">
        <f t="shared" si="51"/>
        <v>Центральный РЭСг Чита</v>
      </c>
    </row>
    <row r="3313" spans="2:7" x14ac:dyDescent="0.25">
      <c r="B3313" s="195">
        <v>101179278</v>
      </c>
      <c r="C3313" t="b">
        <v>1</v>
      </c>
      <c r="D3313" t="s">
        <v>8325</v>
      </c>
      <c r="E3313" t="s">
        <v>109</v>
      </c>
      <c r="F3313" t="s">
        <v>5413</v>
      </c>
      <c r="G3313" t="str">
        <f t="shared" si="51"/>
        <v>Балейский РЭСс Ундино-Поселье</v>
      </c>
    </row>
    <row r="3314" spans="2:7" x14ac:dyDescent="0.25">
      <c r="B3314" s="195">
        <v>101179284</v>
      </c>
      <c r="C3314" t="b">
        <v>1</v>
      </c>
      <c r="D3314" t="s">
        <v>8328</v>
      </c>
      <c r="E3314" t="s">
        <v>109</v>
      </c>
      <c r="F3314" t="s">
        <v>5415</v>
      </c>
      <c r="G3314" t="str">
        <f t="shared" si="51"/>
        <v>Балейский РЭСс Шелопугино</v>
      </c>
    </row>
    <row r="3315" spans="2:7" x14ac:dyDescent="0.25">
      <c r="B3315" s="195">
        <v>101179335</v>
      </c>
      <c r="C3315" t="b">
        <v>1</v>
      </c>
      <c r="D3315" t="s">
        <v>8285</v>
      </c>
      <c r="E3315" t="s">
        <v>8278</v>
      </c>
      <c r="F3315" t="s">
        <v>7891</v>
      </c>
      <c r="G3315" t="str">
        <f t="shared" si="51"/>
        <v>Петровск-Забайкальскс Катангар</v>
      </c>
    </row>
    <row r="3316" spans="2:7" x14ac:dyDescent="0.25">
      <c r="B3316" s="174">
        <v>101179373</v>
      </c>
      <c r="C3316" t="b">
        <v>1</v>
      </c>
      <c r="D3316" t="s">
        <v>8344</v>
      </c>
      <c r="E3316" t="s">
        <v>27</v>
      </c>
      <c r="F3316" t="s">
        <v>5001</v>
      </c>
      <c r="G3316" t="str">
        <f t="shared" si="51"/>
        <v>Калганский РЭСс Большой Зерентуй</v>
      </c>
    </row>
    <row r="3317" spans="2:7" x14ac:dyDescent="0.25">
      <c r="B3317" s="428">
        <v>101179394</v>
      </c>
      <c r="C3317" t="b">
        <v>1</v>
      </c>
      <c r="D3317" t="s">
        <v>8293</v>
      </c>
      <c r="E3317" t="s">
        <v>46</v>
      </c>
      <c r="F3317" t="s">
        <v>8117</v>
      </c>
      <c r="G3317" t="str">
        <f t="shared" si="51"/>
        <v>Читинский РЭСп Забайкальский</v>
      </c>
    </row>
    <row r="3318" spans="2:7" x14ac:dyDescent="0.25">
      <c r="B3318" s="174">
        <v>101179416</v>
      </c>
      <c r="C3318" t="b">
        <v>1</v>
      </c>
      <c r="D3318" t="s">
        <v>8345</v>
      </c>
      <c r="E3318" t="s">
        <v>8346</v>
      </c>
      <c r="F3318" t="s">
        <v>7712</v>
      </c>
      <c r="G3318" t="str">
        <f t="shared" si="51"/>
        <v>Красночикойский РЭСс Красный Чикой</v>
      </c>
    </row>
    <row r="3319" spans="2:7" x14ac:dyDescent="0.25">
      <c r="B3319" s="174">
        <v>101179433</v>
      </c>
      <c r="C3319" t="b">
        <v>1</v>
      </c>
      <c r="D3319" t="s">
        <v>8345</v>
      </c>
      <c r="E3319" t="s">
        <v>8346</v>
      </c>
      <c r="F3319" t="s">
        <v>7712</v>
      </c>
      <c r="G3319" t="str">
        <f t="shared" si="51"/>
        <v>Красночикойский РЭСс Красный Чикой</v>
      </c>
    </row>
    <row r="3320" spans="2:7" x14ac:dyDescent="0.25">
      <c r="B3320" s="195">
        <v>101179438</v>
      </c>
      <c r="C3320" t="b">
        <v>1</v>
      </c>
      <c r="D3320" t="s">
        <v>8325</v>
      </c>
      <c r="E3320" t="s">
        <v>109</v>
      </c>
      <c r="F3320" t="s">
        <v>5413</v>
      </c>
      <c r="G3320" t="str">
        <f t="shared" si="51"/>
        <v>Балейский РЭСс Ундино-Поселье</v>
      </c>
    </row>
    <row r="3321" spans="2:7" x14ac:dyDescent="0.25">
      <c r="B3321" s="166">
        <v>101179441</v>
      </c>
      <c r="C3321" t="b">
        <v>1</v>
      </c>
      <c r="D3321" t="s">
        <v>8330</v>
      </c>
      <c r="E3321" t="s">
        <v>43</v>
      </c>
      <c r="F3321" t="s">
        <v>4624</v>
      </c>
      <c r="G3321" t="str">
        <f t="shared" si="51"/>
        <v>Карымский РЭСс Нарын-Талача</v>
      </c>
    </row>
    <row r="3322" spans="2:7" x14ac:dyDescent="0.25">
      <c r="B3322" s="195">
        <v>101179473</v>
      </c>
      <c r="C3322" t="b">
        <v>1</v>
      </c>
      <c r="D3322" t="s">
        <v>8327</v>
      </c>
      <c r="E3322" t="s">
        <v>109</v>
      </c>
      <c r="F3322" t="s">
        <v>3337</v>
      </c>
      <c r="G3322" t="str">
        <f t="shared" si="51"/>
        <v>Балейский РЭСс Унда</v>
      </c>
    </row>
    <row r="3323" spans="2:7" x14ac:dyDescent="0.25">
      <c r="B3323" s="166">
        <v>101179475</v>
      </c>
      <c r="C3323" t="b">
        <v>1</v>
      </c>
      <c r="D3323" t="s">
        <v>8330</v>
      </c>
      <c r="E3323" t="s">
        <v>43</v>
      </c>
      <c r="F3323" t="s">
        <v>4624</v>
      </c>
      <c r="G3323" t="str">
        <f t="shared" si="51"/>
        <v>Карымский РЭСс Нарын-Талача</v>
      </c>
    </row>
    <row r="3324" spans="2:7" x14ac:dyDescent="0.25">
      <c r="B3324" s="195">
        <v>101179489</v>
      </c>
      <c r="C3324" t="b">
        <v>1</v>
      </c>
      <c r="D3324" t="s">
        <v>8285</v>
      </c>
      <c r="E3324" t="s">
        <v>8278</v>
      </c>
      <c r="F3324" t="s">
        <v>3570</v>
      </c>
      <c r="G3324" t="str">
        <f t="shared" si="51"/>
        <v>Петровск-Забайкальскнп Катангар Лесоучасток</v>
      </c>
    </row>
    <row r="3325" spans="2:7" x14ac:dyDescent="0.25">
      <c r="B3325" s="174">
        <v>101179571</v>
      </c>
      <c r="C3325" t="b">
        <v>1</v>
      </c>
      <c r="D3325" t="s">
        <v>8345</v>
      </c>
      <c r="E3325" t="s">
        <v>8346</v>
      </c>
      <c r="F3325" t="s">
        <v>7712</v>
      </c>
      <c r="G3325" t="str">
        <f t="shared" si="51"/>
        <v>Красночикойский РЭСс Красный Чикой</v>
      </c>
    </row>
    <row r="3326" spans="2:7" x14ac:dyDescent="0.25">
      <c r="B3326" s="428">
        <v>101179621</v>
      </c>
      <c r="C3326" t="b">
        <v>1</v>
      </c>
      <c r="D3326" t="s">
        <v>8302</v>
      </c>
      <c r="E3326" t="s">
        <v>46</v>
      </c>
      <c r="F3326" t="s">
        <v>3339</v>
      </c>
      <c r="G3326" t="str">
        <f t="shared" si="51"/>
        <v>Читинский РЭСс Смоленка</v>
      </c>
    </row>
    <row r="3327" spans="2:7" x14ac:dyDescent="0.25">
      <c r="B3327" s="174">
        <v>101179634</v>
      </c>
      <c r="C3327" t="b">
        <v>1</v>
      </c>
      <c r="D3327" t="s">
        <v>8344</v>
      </c>
      <c r="E3327" t="s">
        <v>27</v>
      </c>
      <c r="F3327" t="s">
        <v>5001</v>
      </c>
      <c r="G3327" t="str">
        <f t="shared" si="51"/>
        <v>Калганский РЭСс Большой Зерентуй</v>
      </c>
    </row>
    <row r="3328" spans="2:7" x14ac:dyDescent="0.25">
      <c r="B3328" s="428">
        <v>101179639</v>
      </c>
      <c r="C3328" t="b">
        <v>1</v>
      </c>
      <c r="D3328" t="s">
        <v>8302</v>
      </c>
      <c r="E3328" t="s">
        <v>46</v>
      </c>
      <c r="F3328" t="s">
        <v>3339</v>
      </c>
      <c r="G3328" t="str">
        <f t="shared" si="51"/>
        <v>Читинский РЭСс Смоленка</v>
      </c>
    </row>
    <row r="3329" spans="2:7" x14ac:dyDescent="0.25">
      <c r="B3329" s="195">
        <v>101179643</v>
      </c>
      <c r="C3329" t="b">
        <v>1</v>
      </c>
      <c r="D3329" t="s">
        <v>8328</v>
      </c>
      <c r="E3329" t="s">
        <v>109</v>
      </c>
      <c r="F3329" t="s">
        <v>5415</v>
      </c>
      <c r="G3329" t="str">
        <f t="shared" si="51"/>
        <v>Балейский РЭСс Шелопугино</v>
      </c>
    </row>
    <row r="3330" spans="2:7" x14ac:dyDescent="0.25">
      <c r="B3330" s="195">
        <v>101179706</v>
      </c>
      <c r="C3330" t="b">
        <v>1</v>
      </c>
      <c r="D3330" t="s">
        <v>8325</v>
      </c>
      <c r="E3330" t="s">
        <v>109</v>
      </c>
      <c r="F3330" t="s">
        <v>5413</v>
      </c>
      <c r="G3330" t="str">
        <f t="shared" si="51"/>
        <v>Балейский РЭСс Ундино-Поселье</v>
      </c>
    </row>
    <row r="3331" spans="2:7" x14ac:dyDescent="0.25">
      <c r="B3331" s="174">
        <v>101179781</v>
      </c>
      <c r="C3331" t="b">
        <v>1</v>
      </c>
      <c r="D3331" t="s">
        <v>8344</v>
      </c>
      <c r="E3331" t="s">
        <v>27</v>
      </c>
      <c r="F3331" t="s">
        <v>5001</v>
      </c>
      <c r="G3331" t="str">
        <f t="shared" si="51"/>
        <v>Калганский РЭСс Большой Зерентуй</v>
      </c>
    </row>
    <row r="3332" spans="2:7" x14ac:dyDescent="0.25">
      <c r="B3332" s="166">
        <v>101179921</v>
      </c>
      <c r="C3332" t="b">
        <v>1</v>
      </c>
      <c r="D3332" t="s">
        <v>8290</v>
      </c>
      <c r="E3332" t="s">
        <v>45</v>
      </c>
      <c r="F3332" t="s">
        <v>3319</v>
      </c>
      <c r="G3332" t="str">
        <f t="shared" si="51"/>
        <v>Центральный РЭСг Чита</v>
      </c>
    </row>
    <row r="3333" spans="2:7" x14ac:dyDescent="0.25">
      <c r="B3333" s="174">
        <v>101179933</v>
      </c>
      <c r="C3333" t="b">
        <v>1</v>
      </c>
      <c r="D3333" t="s">
        <v>8345</v>
      </c>
      <c r="E3333" t="s">
        <v>8346</v>
      </c>
      <c r="F3333" t="s">
        <v>7712</v>
      </c>
      <c r="G3333" t="str">
        <f t="shared" si="51"/>
        <v>Красночикойский РЭСс Красный Чикой</v>
      </c>
    </row>
    <row r="3334" spans="2:7" x14ac:dyDescent="0.25">
      <c r="B3334" s="166">
        <v>101179946</v>
      </c>
      <c r="C3334" t="b">
        <v>1</v>
      </c>
      <c r="D3334" t="s">
        <v>8290</v>
      </c>
      <c r="E3334" t="s">
        <v>45</v>
      </c>
      <c r="F3334" t="s">
        <v>3319</v>
      </c>
      <c r="G3334" t="str">
        <f t="shared" si="51"/>
        <v>Центральный РЭСг Чита</v>
      </c>
    </row>
    <row r="3335" spans="2:7" x14ac:dyDescent="0.25">
      <c r="B3335" s="174">
        <v>101180030</v>
      </c>
      <c r="C3335" t="b">
        <v>1</v>
      </c>
      <c r="D3335" t="s">
        <v>8344</v>
      </c>
      <c r="E3335" t="s">
        <v>27</v>
      </c>
      <c r="F3335" t="s">
        <v>5001</v>
      </c>
      <c r="G3335" t="str">
        <f t="shared" si="51"/>
        <v>Калганский РЭСс Большой Зерентуй</v>
      </c>
    </row>
    <row r="3336" spans="2:7" x14ac:dyDescent="0.25">
      <c r="B3336" s="174">
        <v>101180067</v>
      </c>
      <c r="C3336" t="b">
        <v>1</v>
      </c>
      <c r="D3336" t="s">
        <v>8344</v>
      </c>
      <c r="E3336" t="s">
        <v>27</v>
      </c>
      <c r="F3336" t="s">
        <v>5001</v>
      </c>
      <c r="G3336" t="str">
        <f t="shared" si="51"/>
        <v>Калганский РЭСс Большой Зерентуй</v>
      </c>
    </row>
    <row r="3337" spans="2:7" x14ac:dyDescent="0.25">
      <c r="B3337" s="174">
        <v>101180097</v>
      </c>
      <c r="C3337" t="b">
        <v>1</v>
      </c>
      <c r="D3337" t="s">
        <v>8344</v>
      </c>
      <c r="E3337" t="s">
        <v>27</v>
      </c>
      <c r="F3337" t="s">
        <v>5001</v>
      </c>
      <c r="G3337" t="str">
        <f t="shared" si="51"/>
        <v>Калганский РЭСс Большой Зерентуй</v>
      </c>
    </row>
    <row r="3338" spans="2:7" x14ac:dyDescent="0.25">
      <c r="B3338" s="166">
        <v>101180168</v>
      </c>
      <c r="C3338" t="b">
        <v>1</v>
      </c>
      <c r="D3338" t="s">
        <v>8280</v>
      </c>
      <c r="E3338" t="s">
        <v>45</v>
      </c>
      <c r="F3338" t="s">
        <v>3319</v>
      </c>
      <c r="G3338" t="str">
        <f t="shared" si="51"/>
        <v>Центральный РЭСг Чита</v>
      </c>
    </row>
    <row r="3339" spans="2:7" x14ac:dyDescent="0.25">
      <c r="B3339" s="195">
        <v>101180192</v>
      </c>
      <c r="C3339" t="b">
        <v>1</v>
      </c>
      <c r="D3339" t="s">
        <v>8325</v>
      </c>
      <c r="E3339" t="s">
        <v>109</v>
      </c>
      <c r="F3339" t="s">
        <v>5413</v>
      </c>
      <c r="G3339" t="str">
        <f t="shared" si="51"/>
        <v>Балейский РЭСс Ундино-Поселье</v>
      </c>
    </row>
    <row r="3340" spans="2:7" x14ac:dyDescent="0.25">
      <c r="B3340" s="174">
        <v>101180237</v>
      </c>
      <c r="C3340" t="b">
        <v>1</v>
      </c>
      <c r="D3340" t="s">
        <v>8344</v>
      </c>
      <c r="E3340" t="s">
        <v>27</v>
      </c>
      <c r="F3340" t="s">
        <v>5001</v>
      </c>
      <c r="G3340" t="str">
        <f t="shared" si="51"/>
        <v>Калганский РЭСс Большой Зерентуй</v>
      </c>
    </row>
    <row r="3341" spans="2:7" x14ac:dyDescent="0.25">
      <c r="B3341" s="174">
        <v>101180291</v>
      </c>
      <c r="C3341" t="b">
        <v>1</v>
      </c>
      <c r="D3341" t="s">
        <v>8345</v>
      </c>
      <c r="E3341" t="s">
        <v>8346</v>
      </c>
      <c r="F3341" t="s">
        <v>7712</v>
      </c>
      <c r="G3341" t="str">
        <f t="shared" si="51"/>
        <v>Красночикойский РЭСс Красный Чикой</v>
      </c>
    </row>
    <row r="3342" spans="2:7" x14ac:dyDescent="0.25">
      <c r="B3342" s="195">
        <v>101180312</v>
      </c>
      <c r="C3342" t="b">
        <v>1</v>
      </c>
      <c r="D3342" t="s">
        <v>8325</v>
      </c>
      <c r="E3342" t="s">
        <v>109</v>
      </c>
      <c r="F3342" t="s">
        <v>5413</v>
      </c>
      <c r="G3342" t="str">
        <f t="shared" ref="G3342:G3405" si="52">CONCATENATE(E3342,F3342)</f>
        <v>Балейский РЭСс Ундино-Поселье</v>
      </c>
    </row>
    <row r="3343" spans="2:7" x14ac:dyDescent="0.25">
      <c r="B3343" s="174">
        <v>101180468</v>
      </c>
      <c r="C3343" t="b">
        <v>1</v>
      </c>
      <c r="D3343" t="s">
        <v>8345</v>
      </c>
      <c r="E3343" t="s">
        <v>8346</v>
      </c>
      <c r="F3343" t="s">
        <v>7712</v>
      </c>
      <c r="G3343" t="str">
        <f t="shared" si="52"/>
        <v>Красночикойский РЭСс Красный Чикой</v>
      </c>
    </row>
    <row r="3344" spans="2:7" x14ac:dyDescent="0.25">
      <c r="B3344" s="174">
        <v>101180471</v>
      </c>
      <c r="C3344" t="b">
        <v>1</v>
      </c>
      <c r="D3344" t="s">
        <v>8343</v>
      </c>
      <c r="E3344" t="s">
        <v>27</v>
      </c>
      <c r="F3344" t="s">
        <v>3418</v>
      </c>
      <c r="G3344" t="str">
        <f t="shared" si="52"/>
        <v>Калганский РЭСс Калга</v>
      </c>
    </row>
    <row r="3345" spans="2:7" x14ac:dyDescent="0.25">
      <c r="B3345" s="174">
        <v>101180561</v>
      </c>
      <c r="C3345" t="b">
        <v>1</v>
      </c>
      <c r="D3345" t="s">
        <v>8345</v>
      </c>
      <c r="E3345" t="s">
        <v>8346</v>
      </c>
      <c r="F3345" t="s">
        <v>7712</v>
      </c>
      <c r="G3345" t="str">
        <f t="shared" si="52"/>
        <v>Красночикойский РЭСс Красный Чикой</v>
      </c>
    </row>
    <row r="3346" spans="2:7" x14ac:dyDescent="0.25">
      <c r="B3346" s="174">
        <v>101180622</v>
      </c>
      <c r="C3346" t="b">
        <v>1</v>
      </c>
      <c r="D3346" t="s">
        <v>8343</v>
      </c>
      <c r="E3346" t="s">
        <v>27</v>
      </c>
      <c r="F3346" t="s">
        <v>3418</v>
      </c>
      <c r="G3346" t="str">
        <f t="shared" si="52"/>
        <v>Калганский РЭСс Калга</v>
      </c>
    </row>
    <row r="3347" spans="2:7" x14ac:dyDescent="0.25">
      <c r="B3347" s="195">
        <v>101180733</v>
      </c>
      <c r="C3347" t="b">
        <v>1</v>
      </c>
      <c r="D3347" t="s">
        <v>8328</v>
      </c>
      <c r="E3347" t="s">
        <v>109</v>
      </c>
      <c r="F3347" t="s">
        <v>5415</v>
      </c>
      <c r="G3347" t="str">
        <f t="shared" si="52"/>
        <v>Балейский РЭСс Шелопугино</v>
      </c>
    </row>
    <row r="3348" spans="2:7" x14ac:dyDescent="0.25">
      <c r="B3348" s="166">
        <v>101180734</v>
      </c>
      <c r="C3348" t="b">
        <v>1</v>
      </c>
      <c r="D3348" t="s">
        <v>8330</v>
      </c>
      <c r="E3348" t="s">
        <v>43</v>
      </c>
      <c r="F3348" t="s">
        <v>4624</v>
      </c>
      <c r="G3348" t="str">
        <f t="shared" si="52"/>
        <v>Карымский РЭСс Нарын-Талача</v>
      </c>
    </row>
    <row r="3349" spans="2:7" x14ac:dyDescent="0.25">
      <c r="B3349" s="174">
        <v>101180739</v>
      </c>
      <c r="C3349" t="b">
        <v>1</v>
      </c>
      <c r="D3349" t="s">
        <v>8344</v>
      </c>
      <c r="E3349" t="s">
        <v>27</v>
      </c>
      <c r="F3349" t="s">
        <v>5001</v>
      </c>
      <c r="G3349" t="str">
        <f t="shared" si="52"/>
        <v>Калганский РЭСс Большой Зерентуй</v>
      </c>
    </row>
    <row r="3350" spans="2:7" x14ac:dyDescent="0.25">
      <c r="B3350" s="166">
        <v>101180741</v>
      </c>
      <c r="C3350" t="b">
        <v>1</v>
      </c>
      <c r="D3350" t="s">
        <v>8330</v>
      </c>
      <c r="E3350" t="s">
        <v>43</v>
      </c>
      <c r="F3350" t="s">
        <v>4624</v>
      </c>
      <c r="G3350" t="str">
        <f t="shared" si="52"/>
        <v>Карымский РЭСс Нарын-Талача</v>
      </c>
    </row>
    <row r="3351" spans="2:7" x14ac:dyDescent="0.25">
      <c r="B3351" s="166">
        <v>101180784</v>
      </c>
      <c r="C3351" t="b">
        <v>1</v>
      </c>
      <c r="D3351" t="s">
        <v>8280</v>
      </c>
      <c r="E3351" t="s">
        <v>45</v>
      </c>
      <c r="F3351" t="s">
        <v>3319</v>
      </c>
      <c r="G3351" t="str">
        <f t="shared" si="52"/>
        <v>Центральный РЭСг Чита</v>
      </c>
    </row>
    <row r="3352" spans="2:7" x14ac:dyDescent="0.25">
      <c r="B3352" s="174">
        <v>101180832</v>
      </c>
      <c r="C3352" t="b">
        <v>1</v>
      </c>
      <c r="D3352" t="s">
        <v>8343</v>
      </c>
      <c r="E3352" t="s">
        <v>27</v>
      </c>
      <c r="F3352" t="s">
        <v>3418</v>
      </c>
      <c r="G3352" t="str">
        <f t="shared" si="52"/>
        <v>Калганский РЭСс Калга</v>
      </c>
    </row>
    <row r="3353" spans="2:7" ht="13.8" thickBot="1" x14ac:dyDescent="0.3">
      <c r="B3353" s="136">
        <v>101180848</v>
      </c>
      <c r="C3353" t="b">
        <v>1</v>
      </c>
      <c r="D3353" t="s">
        <v>8345</v>
      </c>
      <c r="E3353" t="s">
        <v>8346</v>
      </c>
      <c r="F3353" t="s">
        <v>7712</v>
      </c>
      <c r="G3353" t="str">
        <f t="shared" si="52"/>
        <v>Красночикойский РЭСс Красный Чикой</v>
      </c>
    </row>
    <row r="3354" spans="2:7" ht="13.8" thickBot="1" x14ac:dyDescent="0.3">
      <c r="B3354" s="526">
        <v>101180938</v>
      </c>
      <c r="C3354" t="b">
        <v>1</v>
      </c>
      <c r="D3354" t="s">
        <v>8343</v>
      </c>
      <c r="E3354" t="s">
        <v>27</v>
      </c>
      <c r="F3354" t="s">
        <v>3418</v>
      </c>
      <c r="G3354" t="str">
        <f t="shared" si="52"/>
        <v>Калганский РЭСс Калга</v>
      </c>
    </row>
    <row r="3355" spans="2:7" ht="13.8" thickBot="1" x14ac:dyDescent="0.3">
      <c r="B3355" s="526">
        <v>101180960</v>
      </c>
      <c r="C3355" t="b">
        <v>1</v>
      </c>
      <c r="D3355" t="s">
        <v>8343</v>
      </c>
      <c r="E3355" t="s">
        <v>27</v>
      </c>
      <c r="F3355" t="s">
        <v>3418</v>
      </c>
      <c r="G3355" t="str">
        <f t="shared" si="52"/>
        <v>Калганский РЭСс Калга</v>
      </c>
    </row>
    <row r="3356" spans="2:7" x14ac:dyDescent="0.25">
      <c r="B3356" s="175">
        <v>101181022</v>
      </c>
      <c r="C3356" t="b">
        <v>1</v>
      </c>
      <c r="D3356" t="s">
        <v>8299</v>
      </c>
      <c r="E3356" t="s">
        <v>108</v>
      </c>
      <c r="F3356" t="s">
        <v>3326</v>
      </c>
      <c r="G3356" t="str">
        <f t="shared" si="52"/>
        <v>Холбонский РЭСпгт Первомайский</v>
      </c>
    </row>
    <row r="3357" spans="2:7" x14ac:dyDescent="0.25">
      <c r="B3357" s="174">
        <v>101181048</v>
      </c>
      <c r="C3357" t="b">
        <v>1</v>
      </c>
      <c r="D3357" t="s">
        <v>8345</v>
      </c>
      <c r="E3357" t="s">
        <v>8346</v>
      </c>
      <c r="F3357" t="s">
        <v>7712</v>
      </c>
      <c r="G3357" t="str">
        <f t="shared" si="52"/>
        <v>Красночикойский РЭСс Красный Чикой</v>
      </c>
    </row>
    <row r="3358" spans="2:7" x14ac:dyDescent="0.25">
      <c r="B3358" s="175">
        <v>101181083</v>
      </c>
      <c r="C3358" t="b">
        <v>1</v>
      </c>
      <c r="D3358" t="s">
        <v>8289</v>
      </c>
      <c r="E3358" t="s">
        <v>108</v>
      </c>
      <c r="F3358" t="s">
        <v>5407</v>
      </c>
      <c r="G3358" t="str">
        <f t="shared" si="52"/>
        <v>Холбонский РЭСс Халтуй</v>
      </c>
    </row>
    <row r="3359" spans="2:7" x14ac:dyDescent="0.25">
      <c r="B3359" s="174">
        <v>101181086</v>
      </c>
      <c r="C3359" t="b">
        <v>1</v>
      </c>
      <c r="D3359" t="s">
        <v>8344</v>
      </c>
      <c r="E3359" t="s">
        <v>27</v>
      </c>
      <c r="F3359" t="s">
        <v>5001</v>
      </c>
      <c r="G3359" t="str">
        <f t="shared" si="52"/>
        <v>Калганский РЭСс Большой Зерентуй</v>
      </c>
    </row>
    <row r="3360" spans="2:7" x14ac:dyDescent="0.25">
      <c r="B3360" s="174">
        <v>101181108</v>
      </c>
      <c r="C3360" t="b">
        <v>1</v>
      </c>
      <c r="D3360" t="s">
        <v>8343</v>
      </c>
      <c r="E3360" t="s">
        <v>27</v>
      </c>
      <c r="F3360" t="s">
        <v>3418</v>
      </c>
      <c r="G3360" t="str">
        <f t="shared" si="52"/>
        <v>Калганский РЭСс Калга</v>
      </c>
    </row>
    <row r="3361" spans="2:7" x14ac:dyDescent="0.25">
      <c r="B3361" s="174">
        <v>101181133</v>
      </c>
      <c r="C3361" t="b">
        <v>1</v>
      </c>
      <c r="D3361" t="s">
        <v>8343</v>
      </c>
      <c r="E3361" t="s">
        <v>27</v>
      </c>
      <c r="F3361" t="s">
        <v>3418</v>
      </c>
      <c r="G3361" t="str">
        <f t="shared" si="52"/>
        <v>Калганский РЭСс Калга</v>
      </c>
    </row>
    <row r="3362" spans="2:7" x14ac:dyDescent="0.25">
      <c r="B3362" s="166">
        <v>101181160</v>
      </c>
      <c r="C3362" t="b">
        <v>1</v>
      </c>
      <c r="D3362" t="s">
        <v>8330</v>
      </c>
      <c r="E3362" t="s">
        <v>43</v>
      </c>
      <c r="F3362" t="s">
        <v>4608</v>
      </c>
      <c r="G3362" t="str">
        <f t="shared" si="52"/>
        <v>Карымский РЭСс Верхняя Талача</v>
      </c>
    </row>
    <row r="3363" spans="2:7" x14ac:dyDescent="0.25">
      <c r="B3363" s="166">
        <v>101181173</v>
      </c>
      <c r="C3363" t="b">
        <v>1</v>
      </c>
      <c r="D3363" t="s">
        <v>8330</v>
      </c>
      <c r="E3363" t="s">
        <v>43</v>
      </c>
      <c r="F3363" t="s">
        <v>4608</v>
      </c>
      <c r="G3363" t="str">
        <f t="shared" si="52"/>
        <v>Карымский РЭСс Верхняя Талача</v>
      </c>
    </row>
    <row r="3364" spans="2:7" x14ac:dyDescent="0.25">
      <c r="B3364" s="174">
        <v>101181179</v>
      </c>
      <c r="C3364" t="b">
        <v>1</v>
      </c>
      <c r="D3364" t="s">
        <v>8345</v>
      </c>
      <c r="E3364" t="s">
        <v>8346</v>
      </c>
      <c r="F3364" t="s">
        <v>7712</v>
      </c>
      <c r="G3364" t="str">
        <f t="shared" si="52"/>
        <v>Красночикойский РЭСс Красный Чикой</v>
      </c>
    </row>
    <row r="3365" spans="2:7" x14ac:dyDescent="0.25">
      <c r="B3365" s="174">
        <v>101181186</v>
      </c>
      <c r="C3365" t="b">
        <v>1</v>
      </c>
      <c r="D3365" t="s">
        <v>8345</v>
      </c>
      <c r="E3365" t="s">
        <v>8346</v>
      </c>
      <c r="F3365" t="s">
        <v>7712</v>
      </c>
      <c r="G3365" t="str">
        <f t="shared" si="52"/>
        <v>Красночикойский РЭСс Красный Чикой</v>
      </c>
    </row>
    <row r="3366" spans="2:7" x14ac:dyDescent="0.25">
      <c r="B3366" s="166">
        <v>101181206</v>
      </c>
      <c r="C3366" t="b">
        <v>1</v>
      </c>
      <c r="D3366" t="s">
        <v>8330</v>
      </c>
      <c r="E3366" t="s">
        <v>43</v>
      </c>
      <c r="F3366" t="s">
        <v>4624</v>
      </c>
      <c r="G3366" t="str">
        <f t="shared" si="52"/>
        <v>Карымский РЭСс Нарын-Талача</v>
      </c>
    </row>
    <row r="3367" spans="2:7" x14ac:dyDescent="0.25">
      <c r="B3367" s="174">
        <v>101181216</v>
      </c>
      <c r="C3367" t="b">
        <v>1</v>
      </c>
      <c r="D3367" t="s">
        <v>8345</v>
      </c>
      <c r="E3367" t="s">
        <v>8346</v>
      </c>
      <c r="F3367" t="s">
        <v>7712</v>
      </c>
      <c r="G3367" t="str">
        <f t="shared" si="52"/>
        <v>Красночикойский РЭСс Красный Чикой</v>
      </c>
    </row>
    <row r="3368" spans="2:7" x14ac:dyDescent="0.25">
      <c r="B3368" s="174">
        <v>101181219</v>
      </c>
      <c r="C3368" t="b">
        <v>1</v>
      </c>
      <c r="D3368" t="s">
        <v>8344</v>
      </c>
      <c r="E3368" t="s">
        <v>27</v>
      </c>
      <c r="F3368" t="s">
        <v>5001</v>
      </c>
      <c r="G3368" t="str">
        <f t="shared" si="52"/>
        <v>Калганский РЭСс Большой Зерентуй</v>
      </c>
    </row>
    <row r="3369" spans="2:7" x14ac:dyDescent="0.25">
      <c r="B3369" s="166">
        <v>101181354</v>
      </c>
      <c r="C3369" t="b">
        <v>1</v>
      </c>
      <c r="D3369" t="s">
        <v>8330</v>
      </c>
      <c r="E3369" t="s">
        <v>43</v>
      </c>
      <c r="F3369" t="s">
        <v>4624</v>
      </c>
      <c r="G3369" t="str">
        <f t="shared" si="52"/>
        <v>Карымский РЭСс Нарын-Талача</v>
      </c>
    </row>
    <row r="3370" spans="2:7" x14ac:dyDescent="0.25">
      <c r="B3370" s="195">
        <v>101181390</v>
      </c>
      <c r="C3370" t="b">
        <v>1</v>
      </c>
      <c r="D3370" t="s">
        <v>8285</v>
      </c>
      <c r="E3370" t="s">
        <v>8278</v>
      </c>
      <c r="F3370" t="s">
        <v>7891</v>
      </c>
      <c r="G3370" t="str">
        <f t="shared" si="52"/>
        <v>Петровск-Забайкальскс Катангар</v>
      </c>
    </row>
    <row r="3371" spans="2:7" x14ac:dyDescent="0.25">
      <c r="B3371" s="166">
        <v>101181392</v>
      </c>
      <c r="C3371" t="b">
        <v>1</v>
      </c>
      <c r="D3371" t="s">
        <v>8347</v>
      </c>
      <c r="E3371" t="s">
        <v>8348</v>
      </c>
      <c r="F3371" t="s">
        <v>4991</v>
      </c>
      <c r="G3371" t="str">
        <f t="shared" si="52"/>
        <v>Александро-Заводскийс Кокуй 2</v>
      </c>
    </row>
    <row r="3372" spans="2:7" x14ac:dyDescent="0.25">
      <c r="B3372" s="166">
        <v>101181393</v>
      </c>
      <c r="C3372" t="b">
        <v>1</v>
      </c>
      <c r="D3372" t="s">
        <v>8330</v>
      </c>
      <c r="E3372" t="s">
        <v>43</v>
      </c>
      <c r="F3372" t="s">
        <v>4608</v>
      </c>
      <c r="G3372" t="str">
        <f t="shared" si="52"/>
        <v>Карымский РЭСс Верхняя Талача</v>
      </c>
    </row>
    <row r="3373" spans="2:7" x14ac:dyDescent="0.25">
      <c r="B3373" s="166">
        <v>101181394</v>
      </c>
      <c r="C3373" t="b">
        <v>1</v>
      </c>
      <c r="D3373" t="s">
        <v>8347</v>
      </c>
      <c r="E3373" t="s">
        <v>8348</v>
      </c>
      <c r="F3373" t="s">
        <v>4991</v>
      </c>
      <c r="G3373" t="str">
        <f t="shared" si="52"/>
        <v>Александро-Заводскийс Кокуй 2</v>
      </c>
    </row>
    <row r="3374" spans="2:7" x14ac:dyDescent="0.25">
      <c r="B3374" s="166">
        <v>101181442</v>
      </c>
      <c r="C3374" t="b">
        <v>1</v>
      </c>
      <c r="D3374" t="s">
        <v>8290</v>
      </c>
      <c r="E3374" t="s">
        <v>45</v>
      </c>
      <c r="F3374" t="s">
        <v>3319</v>
      </c>
      <c r="G3374" t="str">
        <f t="shared" si="52"/>
        <v>Центральный РЭСг Чита</v>
      </c>
    </row>
    <row r="3375" spans="2:7" x14ac:dyDescent="0.25">
      <c r="B3375" s="174">
        <v>101181465</v>
      </c>
      <c r="C3375" t="b">
        <v>1</v>
      </c>
      <c r="D3375" t="s">
        <v>8345</v>
      </c>
      <c r="E3375" t="s">
        <v>8346</v>
      </c>
      <c r="F3375" t="s">
        <v>7712</v>
      </c>
      <c r="G3375" t="str">
        <f t="shared" si="52"/>
        <v>Красночикойский РЭСс Красный Чикой</v>
      </c>
    </row>
    <row r="3376" spans="2:7" x14ac:dyDescent="0.25">
      <c r="B3376" s="166">
        <v>101181475</v>
      </c>
      <c r="C3376" t="b">
        <v>1</v>
      </c>
      <c r="D3376" t="s">
        <v>8330</v>
      </c>
      <c r="E3376" t="s">
        <v>43</v>
      </c>
      <c r="F3376" t="s">
        <v>4624</v>
      </c>
      <c r="G3376" t="str">
        <f t="shared" si="52"/>
        <v>Карымский РЭСс Нарын-Талача</v>
      </c>
    </row>
    <row r="3377" spans="2:7" x14ac:dyDescent="0.25">
      <c r="B3377" s="166">
        <v>101181487</v>
      </c>
      <c r="C3377" t="b">
        <v>1</v>
      </c>
      <c r="D3377" t="s">
        <v>8349</v>
      </c>
      <c r="E3377" t="s">
        <v>8348</v>
      </c>
      <c r="F3377" t="s">
        <v>4992</v>
      </c>
      <c r="G3377" t="str">
        <f t="shared" si="52"/>
        <v>Александро-Заводскийс Зерен</v>
      </c>
    </row>
    <row r="3378" spans="2:7" x14ac:dyDescent="0.25">
      <c r="B3378" s="174">
        <v>101181508</v>
      </c>
      <c r="C3378" t="b">
        <v>1</v>
      </c>
      <c r="D3378" t="s">
        <v>8344</v>
      </c>
      <c r="E3378" t="s">
        <v>27</v>
      </c>
      <c r="F3378" t="s">
        <v>5001</v>
      </c>
      <c r="G3378" t="str">
        <f t="shared" si="52"/>
        <v>Калганский РЭСс Большой Зерентуй</v>
      </c>
    </row>
    <row r="3379" spans="2:7" x14ac:dyDescent="0.25">
      <c r="B3379" s="195">
        <v>101181544</v>
      </c>
      <c r="C3379" t="b">
        <v>1</v>
      </c>
      <c r="D3379" t="s">
        <v>8325</v>
      </c>
      <c r="E3379" t="s">
        <v>109</v>
      </c>
      <c r="F3379" t="s">
        <v>5413</v>
      </c>
      <c r="G3379" t="str">
        <f t="shared" si="52"/>
        <v>Балейский РЭСс Ундино-Поселье</v>
      </c>
    </row>
    <row r="3380" spans="2:7" x14ac:dyDescent="0.25">
      <c r="B3380" s="195">
        <v>101181592</v>
      </c>
      <c r="C3380" t="b">
        <v>1</v>
      </c>
      <c r="D3380" t="s">
        <v>8326</v>
      </c>
      <c r="E3380" t="s">
        <v>109</v>
      </c>
      <c r="F3380" t="s">
        <v>5413</v>
      </c>
      <c r="G3380" t="str">
        <f t="shared" si="52"/>
        <v>Балейский РЭСс Ундино-Поселье</v>
      </c>
    </row>
    <row r="3381" spans="2:7" x14ac:dyDescent="0.25">
      <c r="B3381" s="166">
        <v>101181665</v>
      </c>
      <c r="C3381" t="b">
        <v>1</v>
      </c>
      <c r="D3381" t="s">
        <v>8347</v>
      </c>
      <c r="E3381" t="s">
        <v>8348</v>
      </c>
      <c r="F3381" t="s">
        <v>4991</v>
      </c>
      <c r="G3381" t="str">
        <f t="shared" si="52"/>
        <v>Александро-Заводскийс Кокуй 2</v>
      </c>
    </row>
    <row r="3382" spans="2:7" x14ac:dyDescent="0.25">
      <c r="B3382" s="195">
        <v>101181692</v>
      </c>
      <c r="C3382" t="b">
        <v>1</v>
      </c>
      <c r="D3382" t="s">
        <v>8325</v>
      </c>
      <c r="E3382" t="s">
        <v>109</v>
      </c>
      <c r="F3382" t="s">
        <v>5413</v>
      </c>
      <c r="G3382" t="str">
        <f t="shared" si="52"/>
        <v>Балейский РЭСс Ундино-Поселье</v>
      </c>
    </row>
    <row r="3383" spans="2:7" x14ac:dyDescent="0.25">
      <c r="B3383" s="166">
        <v>101181754</v>
      </c>
      <c r="C3383" t="b">
        <v>1</v>
      </c>
      <c r="D3383" t="s">
        <v>8350</v>
      </c>
      <c r="E3383" t="s">
        <v>8348</v>
      </c>
      <c r="F3383" t="s">
        <v>4994</v>
      </c>
      <c r="G3383" t="str">
        <f t="shared" si="52"/>
        <v>Александро-Заводскийс Корабль</v>
      </c>
    </row>
    <row r="3384" spans="2:7" x14ac:dyDescent="0.25">
      <c r="B3384" s="174">
        <v>101181772</v>
      </c>
      <c r="C3384" t="b">
        <v>1</v>
      </c>
      <c r="D3384" t="s">
        <v>8344</v>
      </c>
      <c r="E3384" t="s">
        <v>27</v>
      </c>
      <c r="F3384" t="s">
        <v>5001</v>
      </c>
      <c r="G3384" t="str">
        <f t="shared" si="52"/>
        <v>Калганский РЭСс Большой Зерентуй</v>
      </c>
    </row>
    <row r="3385" spans="2:7" x14ac:dyDescent="0.25">
      <c r="B3385" s="174">
        <v>101181782</v>
      </c>
      <c r="C3385" t="b">
        <v>1</v>
      </c>
      <c r="D3385" t="s">
        <v>8343</v>
      </c>
      <c r="E3385" t="s">
        <v>27</v>
      </c>
      <c r="F3385" t="s">
        <v>3418</v>
      </c>
      <c r="G3385" t="str">
        <f t="shared" si="52"/>
        <v>Калганский РЭСс Калга</v>
      </c>
    </row>
    <row r="3386" spans="2:7" x14ac:dyDescent="0.25">
      <c r="B3386" s="195">
        <v>101181827</v>
      </c>
      <c r="C3386" t="b">
        <v>1</v>
      </c>
      <c r="D3386" t="s">
        <v>8325</v>
      </c>
      <c r="E3386" t="s">
        <v>109</v>
      </c>
      <c r="F3386" t="s">
        <v>5413</v>
      </c>
      <c r="G3386" t="str">
        <f t="shared" si="52"/>
        <v>Балейский РЭСс Ундино-Поселье</v>
      </c>
    </row>
    <row r="3387" spans="2:7" x14ac:dyDescent="0.25">
      <c r="B3387" s="195">
        <v>101181845</v>
      </c>
      <c r="C3387" t="b">
        <v>1</v>
      </c>
      <c r="D3387" t="s">
        <v>8325</v>
      </c>
      <c r="E3387" t="s">
        <v>109</v>
      </c>
      <c r="F3387" t="s">
        <v>5413</v>
      </c>
      <c r="G3387" t="str">
        <f t="shared" si="52"/>
        <v>Балейский РЭСс Ундино-Поселье</v>
      </c>
    </row>
    <row r="3388" spans="2:7" x14ac:dyDescent="0.25">
      <c r="B3388" s="174">
        <v>101181968</v>
      </c>
      <c r="C3388" t="b">
        <v>1</v>
      </c>
      <c r="D3388" t="s">
        <v>8345</v>
      </c>
      <c r="E3388" t="s">
        <v>8346</v>
      </c>
      <c r="F3388" t="s">
        <v>7712</v>
      </c>
      <c r="G3388" t="str">
        <f t="shared" si="52"/>
        <v>Красночикойский РЭСс Красный Чикой</v>
      </c>
    </row>
    <row r="3389" spans="2:7" x14ac:dyDescent="0.25">
      <c r="B3389" s="195">
        <v>101181997</v>
      </c>
      <c r="C3389" t="b">
        <v>1</v>
      </c>
      <c r="D3389" t="s">
        <v>8306</v>
      </c>
      <c r="E3389" t="s">
        <v>8278</v>
      </c>
      <c r="F3389" t="s">
        <v>7935</v>
      </c>
      <c r="G3389" t="str">
        <f t="shared" si="52"/>
        <v>Петровск-Забайкальскпгт Могзон</v>
      </c>
    </row>
    <row r="3390" spans="2:7" x14ac:dyDescent="0.25">
      <c r="B3390" s="166">
        <v>101182035</v>
      </c>
      <c r="C3390" t="b">
        <v>1</v>
      </c>
      <c r="D3390" t="s">
        <v>8330</v>
      </c>
      <c r="E3390" t="s">
        <v>43</v>
      </c>
      <c r="F3390" t="s">
        <v>4624</v>
      </c>
      <c r="G3390" t="str">
        <f t="shared" si="52"/>
        <v>Карымский РЭСс Нарын-Талача</v>
      </c>
    </row>
    <row r="3391" spans="2:7" x14ac:dyDescent="0.25">
      <c r="B3391" s="166">
        <v>101182042</v>
      </c>
      <c r="C3391" t="b">
        <v>1</v>
      </c>
      <c r="D3391" t="s">
        <v>8330</v>
      </c>
      <c r="E3391" t="s">
        <v>43</v>
      </c>
      <c r="F3391" t="s">
        <v>4624</v>
      </c>
      <c r="G3391" t="str">
        <f t="shared" si="52"/>
        <v>Карымский РЭСс Нарын-Талача</v>
      </c>
    </row>
    <row r="3392" spans="2:7" x14ac:dyDescent="0.25">
      <c r="B3392" s="174">
        <v>101182084</v>
      </c>
      <c r="C3392" t="b">
        <v>1</v>
      </c>
      <c r="D3392" t="s">
        <v>8345</v>
      </c>
      <c r="E3392" t="s">
        <v>8346</v>
      </c>
      <c r="F3392" t="s">
        <v>7712</v>
      </c>
      <c r="G3392" t="str">
        <f t="shared" si="52"/>
        <v>Красночикойский РЭСс Красный Чикой</v>
      </c>
    </row>
    <row r="3393" spans="2:7" x14ac:dyDescent="0.25">
      <c r="B3393" s="195">
        <v>101182128</v>
      </c>
      <c r="C3393" t="b">
        <v>1</v>
      </c>
      <c r="D3393" t="s">
        <v>8277</v>
      </c>
      <c r="E3393" t="s">
        <v>8278</v>
      </c>
      <c r="F3393" t="s">
        <v>7954</v>
      </c>
      <c r="G3393" t="str">
        <f t="shared" si="52"/>
        <v>Петровск-Забайкальскс Харагун</v>
      </c>
    </row>
    <row r="3394" spans="2:7" x14ac:dyDescent="0.25">
      <c r="B3394" s="174">
        <v>101182165</v>
      </c>
      <c r="C3394" t="b">
        <v>1</v>
      </c>
      <c r="D3394" t="s">
        <v>8344</v>
      </c>
      <c r="E3394" t="s">
        <v>27</v>
      </c>
      <c r="F3394" t="s">
        <v>5002</v>
      </c>
      <c r="G3394" t="str">
        <f t="shared" si="52"/>
        <v>Калганский РЭСс Золотоноша</v>
      </c>
    </row>
    <row r="3395" spans="2:7" x14ac:dyDescent="0.25">
      <c r="B3395" s="174">
        <v>101182201</v>
      </c>
      <c r="C3395" t="b">
        <v>1</v>
      </c>
      <c r="D3395" t="s">
        <v>8344</v>
      </c>
      <c r="E3395" t="s">
        <v>27</v>
      </c>
      <c r="F3395" t="s">
        <v>5001</v>
      </c>
      <c r="G3395" t="str">
        <f t="shared" si="52"/>
        <v>Калганский РЭСс Большой Зерентуй</v>
      </c>
    </row>
    <row r="3396" spans="2:7" x14ac:dyDescent="0.25">
      <c r="B3396" s="174">
        <v>101182216</v>
      </c>
      <c r="C3396" t="b">
        <v>1</v>
      </c>
      <c r="D3396" t="s">
        <v>8344</v>
      </c>
      <c r="E3396" t="s">
        <v>27</v>
      </c>
      <c r="F3396" t="s">
        <v>5001</v>
      </c>
      <c r="G3396" t="str">
        <f t="shared" si="52"/>
        <v>Калганский РЭСс Большой Зерентуй</v>
      </c>
    </row>
    <row r="3397" spans="2:7" x14ac:dyDescent="0.25">
      <c r="B3397" s="195">
        <v>101182228</v>
      </c>
      <c r="C3397" t="b">
        <v>1</v>
      </c>
      <c r="D3397" t="s">
        <v>8285</v>
      </c>
      <c r="E3397" t="s">
        <v>8278</v>
      </c>
      <c r="F3397" t="s">
        <v>3570</v>
      </c>
      <c r="G3397" t="str">
        <f t="shared" si="52"/>
        <v>Петровск-Забайкальскнп Катангар Лесоучасток</v>
      </c>
    </row>
    <row r="3398" spans="2:7" x14ac:dyDescent="0.25">
      <c r="B3398" s="166">
        <v>101182297</v>
      </c>
      <c r="C3398" t="b">
        <v>1</v>
      </c>
      <c r="D3398" t="s">
        <v>8349</v>
      </c>
      <c r="E3398" t="s">
        <v>8348</v>
      </c>
      <c r="F3398" t="s">
        <v>4992</v>
      </c>
      <c r="G3398" t="str">
        <f t="shared" si="52"/>
        <v>Александро-Заводскийс Зерен</v>
      </c>
    </row>
    <row r="3399" spans="2:7" x14ac:dyDescent="0.25">
      <c r="B3399" s="174">
        <v>101182367</v>
      </c>
      <c r="C3399" t="b">
        <v>1</v>
      </c>
      <c r="D3399" t="s">
        <v>8344</v>
      </c>
      <c r="E3399" t="s">
        <v>27</v>
      </c>
      <c r="F3399" t="s">
        <v>5001</v>
      </c>
      <c r="G3399" t="str">
        <f t="shared" si="52"/>
        <v>Калганский РЭСс Большой Зерентуй</v>
      </c>
    </row>
    <row r="3400" spans="2:7" x14ac:dyDescent="0.25">
      <c r="B3400" s="195">
        <v>101182368</v>
      </c>
      <c r="C3400" t="b">
        <v>1</v>
      </c>
      <c r="D3400" t="s">
        <v>8328</v>
      </c>
      <c r="E3400" t="s">
        <v>109</v>
      </c>
      <c r="F3400" t="s">
        <v>5415</v>
      </c>
      <c r="G3400" t="str">
        <f t="shared" si="52"/>
        <v>Балейский РЭСс Шелопугино</v>
      </c>
    </row>
    <row r="3401" spans="2:7" x14ac:dyDescent="0.25">
      <c r="B3401" s="195">
        <v>101182376</v>
      </c>
      <c r="C3401" t="b">
        <v>1</v>
      </c>
      <c r="D3401" t="s">
        <v>8328</v>
      </c>
      <c r="E3401" t="s">
        <v>109</v>
      </c>
      <c r="F3401" t="s">
        <v>5415</v>
      </c>
      <c r="G3401" t="str">
        <f t="shared" si="52"/>
        <v>Балейский РЭСс Шелопугино</v>
      </c>
    </row>
    <row r="3402" spans="2:7" x14ac:dyDescent="0.25">
      <c r="B3402" s="195">
        <v>101182393</v>
      </c>
      <c r="C3402" t="b">
        <v>1</v>
      </c>
      <c r="D3402" t="s">
        <v>8325</v>
      </c>
      <c r="E3402" t="s">
        <v>109</v>
      </c>
      <c r="F3402" t="s">
        <v>5413</v>
      </c>
      <c r="G3402" t="str">
        <f t="shared" si="52"/>
        <v>Балейский РЭСс Ундино-Поселье</v>
      </c>
    </row>
    <row r="3403" spans="2:7" x14ac:dyDescent="0.25">
      <c r="B3403" s="166">
        <v>101182397</v>
      </c>
      <c r="C3403" t="b">
        <v>1</v>
      </c>
      <c r="D3403" t="s">
        <v>8349</v>
      </c>
      <c r="E3403" t="s">
        <v>8348</v>
      </c>
      <c r="F3403" t="s">
        <v>4992</v>
      </c>
      <c r="G3403" t="str">
        <f t="shared" si="52"/>
        <v>Александро-Заводскийс Зерен</v>
      </c>
    </row>
    <row r="3404" spans="2:7" x14ac:dyDescent="0.25">
      <c r="B3404" s="166">
        <v>101182424</v>
      </c>
      <c r="C3404" t="b">
        <v>1</v>
      </c>
      <c r="D3404" t="s">
        <v>8330</v>
      </c>
      <c r="E3404" t="s">
        <v>43</v>
      </c>
      <c r="F3404" t="s">
        <v>4608</v>
      </c>
      <c r="G3404" t="str">
        <f t="shared" si="52"/>
        <v>Карымский РЭСс Верхняя Талача</v>
      </c>
    </row>
    <row r="3405" spans="2:7" x14ac:dyDescent="0.25">
      <c r="B3405" s="195">
        <v>101182437</v>
      </c>
      <c r="C3405" t="b">
        <v>1</v>
      </c>
      <c r="D3405" t="s">
        <v>8285</v>
      </c>
      <c r="E3405" t="s">
        <v>8278</v>
      </c>
      <c r="F3405" t="s">
        <v>7891</v>
      </c>
      <c r="G3405" t="str">
        <f t="shared" si="52"/>
        <v>Петровск-Забайкальскс Катангар</v>
      </c>
    </row>
    <row r="3406" spans="2:7" x14ac:dyDescent="0.25">
      <c r="B3406" s="174">
        <v>101182443</v>
      </c>
      <c r="C3406" t="b">
        <v>1</v>
      </c>
      <c r="D3406" t="s">
        <v>8344</v>
      </c>
      <c r="E3406" t="s">
        <v>27</v>
      </c>
      <c r="F3406" t="s">
        <v>5001</v>
      </c>
      <c r="G3406" t="str">
        <f t="shared" ref="G3406:G3469" si="53">CONCATENATE(E3406,F3406)</f>
        <v>Калганский РЭСс Большой Зерентуй</v>
      </c>
    </row>
    <row r="3407" spans="2:7" x14ac:dyDescent="0.25">
      <c r="B3407" s="428">
        <v>101182451</v>
      </c>
      <c r="C3407" t="b">
        <v>1</v>
      </c>
      <c r="D3407" t="s">
        <v>8302</v>
      </c>
      <c r="E3407" t="s">
        <v>46</v>
      </c>
      <c r="F3407" t="s">
        <v>3339</v>
      </c>
      <c r="G3407" t="str">
        <f t="shared" si="53"/>
        <v>Читинский РЭСс Смоленка</v>
      </c>
    </row>
    <row r="3408" spans="2:7" x14ac:dyDescent="0.25">
      <c r="B3408" s="174">
        <v>101182502</v>
      </c>
      <c r="C3408" t="b">
        <v>1</v>
      </c>
      <c r="D3408" t="s">
        <v>8343</v>
      </c>
      <c r="E3408" t="s">
        <v>27</v>
      </c>
      <c r="F3408" t="s">
        <v>3418</v>
      </c>
      <c r="G3408" t="str">
        <f t="shared" si="53"/>
        <v>Калганский РЭСс Калга</v>
      </c>
    </row>
    <row r="3409" spans="2:7" x14ac:dyDescent="0.25">
      <c r="B3409" s="195">
        <v>101182522</v>
      </c>
      <c r="C3409" t="b">
        <v>1</v>
      </c>
      <c r="D3409" t="s">
        <v>8328</v>
      </c>
      <c r="E3409" t="s">
        <v>109</v>
      </c>
      <c r="F3409" t="s">
        <v>5415</v>
      </c>
      <c r="G3409" t="str">
        <f t="shared" si="53"/>
        <v>Балейский РЭСс Шелопугино</v>
      </c>
    </row>
    <row r="3410" spans="2:7" x14ac:dyDescent="0.25">
      <c r="B3410" s="174">
        <v>101182572</v>
      </c>
      <c r="C3410" t="b">
        <v>1</v>
      </c>
      <c r="D3410" t="s">
        <v>8344</v>
      </c>
      <c r="E3410" t="s">
        <v>27</v>
      </c>
      <c r="F3410" t="s">
        <v>5002</v>
      </c>
      <c r="G3410" t="str">
        <f t="shared" si="53"/>
        <v>Калганский РЭСс Золотоноша</v>
      </c>
    </row>
    <row r="3411" spans="2:7" x14ac:dyDescent="0.25">
      <c r="B3411" s="195">
        <v>101182574</v>
      </c>
      <c r="C3411" t="b">
        <v>1</v>
      </c>
      <c r="D3411" t="s">
        <v>8327</v>
      </c>
      <c r="E3411" t="s">
        <v>109</v>
      </c>
      <c r="F3411" t="s">
        <v>3337</v>
      </c>
      <c r="G3411" t="str">
        <f t="shared" si="53"/>
        <v>Балейский РЭСс Унда</v>
      </c>
    </row>
    <row r="3412" spans="2:7" x14ac:dyDescent="0.25">
      <c r="B3412" s="195">
        <v>101182641</v>
      </c>
      <c r="C3412" t="b">
        <v>1</v>
      </c>
      <c r="D3412" t="s">
        <v>8325</v>
      </c>
      <c r="E3412" t="s">
        <v>109</v>
      </c>
      <c r="F3412" t="s">
        <v>5413</v>
      </c>
      <c r="G3412" t="str">
        <f t="shared" si="53"/>
        <v>Балейский РЭСс Ундино-Поселье</v>
      </c>
    </row>
    <row r="3413" spans="2:7" x14ac:dyDescent="0.25">
      <c r="B3413" s="174">
        <v>101182662</v>
      </c>
      <c r="C3413" t="b">
        <v>1</v>
      </c>
      <c r="D3413" t="s">
        <v>8345</v>
      </c>
      <c r="E3413" t="s">
        <v>8346</v>
      </c>
      <c r="F3413" t="s">
        <v>7712</v>
      </c>
      <c r="G3413" t="str">
        <f t="shared" si="53"/>
        <v>Красночикойский РЭСс Красный Чикой</v>
      </c>
    </row>
    <row r="3414" spans="2:7" x14ac:dyDescent="0.25">
      <c r="B3414" s="166">
        <v>101182667</v>
      </c>
      <c r="C3414" t="b">
        <v>1</v>
      </c>
      <c r="D3414" t="s">
        <v>8351</v>
      </c>
      <c r="E3414" t="s">
        <v>8348</v>
      </c>
      <c r="F3414" t="s">
        <v>4990</v>
      </c>
      <c r="G3414" t="str">
        <f t="shared" si="53"/>
        <v>Александро-Заводскийс Новый Акатуй</v>
      </c>
    </row>
    <row r="3415" spans="2:7" x14ac:dyDescent="0.25">
      <c r="B3415" s="166">
        <v>101182710</v>
      </c>
      <c r="C3415" t="b">
        <v>1</v>
      </c>
      <c r="D3415" t="s">
        <v>8330</v>
      </c>
      <c r="E3415" t="s">
        <v>43</v>
      </c>
      <c r="F3415" t="s">
        <v>4624</v>
      </c>
      <c r="G3415" t="str">
        <f t="shared" si="53"/>
        <v>Карымский РЭСс Нарын-Талача</v>
      </c>
    </row>
    <row r="3416" spans="2:7" x14ac:dyDescent="0.25">
      <c r="B3416" s="166">
        <v>101182742</v>
      </c>
      <c r="C3416" t="b">
        <v>1</v>
      </c>
      <c r="D3416" t="s">
        <v>8349</v>
      </c>
      <c r="E3416" t="s">
        <v>8348</v>
      </c>
      <c r="F3416" t="s">
        <v>4992</v>
      </c>
      <c r="G3416" t="str">
        <f t="shared" si="53"/>
        <v>Александро-Заводскийс Зерен</v>
      </c>
    </row>
    <row r="3417" spans="2:7" x14ac:dyDescent="0.25">
      <c r="B3417" s="195">
        <v>101182761</v>
      </c>
      <c r="C3417" t="b">
        <v>1</v>
      </c>
      <c r="D3417" t="s">
        <v>8328</v>
      </c>
      <c r="E3417" t="s">
        <v>109</v>
      </c>
      <c r="F3417" t="s">
        <v>5415</v>
      </c>
      <c r="G3417" t="str">
        <f t="shared" si="53"/>
        <v>Балейский РЭСс Шелопугино</v>
      </c>
    </row>
    <row r="3418" spans="2:7" x14ac:dyDescent="0.25">
      <c r="B3418" s="166">
        <v>101182776</v>
      </c>
      <c r="C3418" t="b">
        <v>1</v>
      </c>
      <c r="D3418" t="s">
        <v>8352</v>
      </c>
      <c r="E3418" t="s">
        <v>8348</v>
      </c>
      <c r="F3418" t="s">
        <v>4993</v>
      </c>
      <c r="G3418" t="str">
        <f t="shared" si="53"/>
        <v>Александро-Заводскийс Бурукан</v>
      </c>
    </row>
    <row r="3419" spans="2:7" x14ac:dyDescent="0.25">
      <c r="B3419" s="166">
        <v>101182828</v>
      </c>
      <c r="C3419" t="b">
        <v>1</v>
      </c>
      <c r="D3419" t="s">
        <v>8352</v>
      </c>
      <c r="E3419" t="s">
        <v>8348</v>
      </c>
      <c r="F3419" t="s">
        <v>4993</v>
      </c>
      <c r="G3419" t="str">
        <f t="shared" si="53"/>
        <v>Александро-Заводскийс Бурукан</v>
      </c>
    </row>
    <row r="3420" spans="2:7" x14ac:dyDescent="0.25">
      <c r="B3420" s="174">
        <v>101182838</v>
      </c>
      <c r="C3420" t="b">
        <v>1</v>
      </c>
      <c r="D3420" t="s">
        <v>8345</v>
      </c>
      <c r="E3420" t="s">
        <v>8346</v>
      </c>
      <c r="F3420" t="s">
        <v>7712</v>
      </c>
      <c r="G3420" t="str">
        <f t="shared" si="53"/>
        <v>Красночикойский РЭСс Красный Чикой</v>
      </c>
    </row>
    <row r="3421" spans="2:7" x14ac:dyDescent="0.25">
      <c r="B3421" s="166">
        <v>101182874</v>
      </c>
      <c r="C3421" t="b">
        <v>1</v>
      </c>
      <c r="D3421" t="s">
        <v>8347</v>
      </c>
      <c r="E3421" t="s">
        <v>8348</v>
      </c>
      <c r="F3421" t="s">
        <v>4991</v>
      </c>
      <c r="G3421" t="str">
        <f t="shared" si="53"/>
        <v>Александро-Заводскийс Кокуй 2</v>
      </c>
    </row>
    <row r="3422" spans="2:7" x14ac:dyDescent="0.25">
      <c r="B3422" s="195">
        <v>101182887</v>
      </c>
      <c r="C3422" t="b">
        <v>1</v>
      </c>
      <c r="D3422" t="s">
        <v>8277</v>
      </c>
      <c r="E3422" t="s">
        <v>8278</v>
      </c>
      <c r="F3422" t="s">
        <v>7954</v>
      </c>
      <c r="G3422" t="str">
        <f t="shared" si="53"/>
        <v>Петровск-Забайкальскс Харагун</v>
      </c>
    </row>
    <row r="3423" spans="2:7" x14ac:dyDescent="0.25">
      <c r="B3423" s="166">
        <v>101183042</v>
      </c>
      <c r="C3423" t="b">
        <v>1</v>
      </c>
      <c r="D3423" t="s">
        <v>8349</v>
      </c>
      <c r="E3423" t="s">
        <v>8348</v>
      </c>
      <c r="F3423" t="s">
        <v>4992</v>
      </c>
      <c r="G3423" t="str">
        <f t="shared" si="53"/>
        <v>Александро-Заводскийс Зерен</v>
      </c>
    </row>
    <row r="3424" spans="2:7" x14ac:dyDescent="0.25">
      <c r="B3424" s="174">
        <v>101183056</v>
      </c>
      <c r="C3424" t="b">
        <v>1</v>
      </c>
      <c r="D3424" t="s">
        <v>8344</v>
      </c>
      <c r="E3424" t="s">
        <v>27</v>
      </c>
      <c r="F3424" t="s">
        <v>5001</v>
      </c>
      <c r="G3424" t="str">
        <f t="shared" si="53"/>
        <v>Калганский РЭСс Большой Зерентуй</v>
      </c>
    </row>
    <row r="3425" spans="2:7" x14ac:dyDescent="0.25">
      <c r="B3425" s="174">
        <v>101183058</v>
      </c>
      <c r="C3425" t="b">
        <v>1</v>
      </c>
      <c r="D3425" t="s">
        <v>8344</v>
      </c>
      <c r="E3425" t="s">
        <v>27</v>
      </c>
      <c r="F3425" t="s">
        <v>5001</v>
      </c>
      <c r="G3425" t="str">
        <f t="shared" si="53"/>
        <v>Калганский РЭСс Большой Зерентуй</v>
      </c>
    </row>
    <row r="3426" spans="2:7" x14ac:dyDescent="0.25">
      <c r="B3426" s="166">
        <v>101183158</v>
      </c>
      <c r="C3426" t="b">
        <v>1</v>
      </c>
      <c r="D3426" t="s">
        <v>8351</v>
      </c>
      <c r="E3426" t="s">
        <v>8348</v>
      </c>
      <c r="F3426" t="s">
        <v>4990</v>
      </c>
      <c r="G3426" t="str">
        <f t="shared" si="53"/>
        <v>Александро-Заводскийс Новый Акатуй</v>
      </c>
    </row>
    <row r="3427" spans="2:7" x14ac:dyDescent="0.25">
      <c r="B3427" s="174">
        <v>101183173</v>
      </c>
      <c r="C3427" t="b">
        <v>1</v>
      </c>
      <c r="D3427" t="s">
        <v>8345</v>
      </c>
      <c r="E3427" t="s">
        <v>8346</v>
      </c>
      <c r="F3427" t="s">
        <v>7712</v>
      </c>
      <c r="G3427" t="str">
        <f t="shared" si="53"/>
        <v>Красночикойский РЭСс Красный Чикой</v>
      </c>
    </row>
    <row r="3428" spans="2:7" x14ac:dyDescent="0.25">
      <c r="B3428" s="195">
        <v>101183236</v>
      </c>
      <c r="C3428" t="b">
        <v>1</v>
      </c>
      <c r="D3428" t="s">
        <v>8327</v>
      </c>
      <c r="E3428" t="s">
        <v>109</v>
      </c>
      <c r="F3428" t="s">
        <v>3337</v>
      </c>
      <c r="G3428" t="str">
        <f t="shared" si="53"/>
        <v>Балейский РЭСс Унда</v>
      </c>
    </row>
    <row r="3429" spans="2:7" x14ac:dyDescent="0.25">
      <c r="B3429" s="166">
        <v>101183259</v>
      </c>
      <c r="C3429" t="b">
        <v>1</v>
      </c>
      <c r="D3429" t="s">
        <v>8351</v>
      </c>
      <c r="E3429" t="s">
        <v>8348</v>
      </c>
      <c r="F3429" t="s">
        <v>4990</v>
      </c>
      <c r="G3429" t="str">
        <f t="shared" si="53"/>
        <v>Александро-Заводскийс Новый Акатуй</v>
      </c>
    </row>
    <row r="3430" spans="2:7" x14ac:dyDescent="0.25">
      <c r="B3430" s="174">
        <v>101183275</v>
      </c>
      <c r="C3430" t="b">
        <v>1</v>
      </c>
      <c r="D3430" t="s">
        <v>8344</v>
      </c>
      <c r="E3430" t="s">
        <v>27</v>
      </c>
      <c r="F3430" t="s">
        <v>5001</v>
      </c>
      <c r="G3430" t="str">
        <f t="shared" si="53"/>
        <v>Калганский РЭСс Большой Зерентуй</v>
      </c>
    </row>
    <row r="3431" spans="2:7" x14ac:dyDescent="0.25">
      <c r="B3431" s="195">
        <v>101183281</v>
      </c>
      <c r="C3431" t="b">
        <v>1</v>
      </c>
      <c r="D3431" t="s">
        <v>8325</v>
      </c>
      <c r="E3431" t="s">
        <v>109</v>
      </c>
      <c r="F3431" t="s">
        <v>5413</v>
      </c>
      <c r="G3431" t="str">
        <f t="shared" si="53"/>
        <v>Балейский РЭСс Ундино-Поселье</v>
      </c>
    </row>
    <row r="3432" spans="2:7" x14ac:dyDescent="0.25">
      <c r="B3432" s="174">
        <v>101183361</v>
      </c>
      <c r="C3432" t="b">
        <v>1</v>
      </c>
      <c r="D3432" t="s">
        <v>8345</v>
      </c>
      <c r="E3432" t="s">
        <v>8346</v>
      </c>
      <c r="F3432" t="s">
        <v>7712</v>
      </c>
      <c r="G3432" t="str">
        <f t="shared" si="53"/>
        <v>Красночикойский РЭСс Красный Чикой</v>
      </c>
    </row>
    <row r="3433" spans="2:7" x14ac:dyDescent="0.25">
      <c r="B3433" s="174">
        <v>101183539</v>
      </c>
      <c r="C3433" t="b">
        <v>1</v>
      </c>
      <c r="D3433" t="s">
        <v>8344</v>
      </c>
      <c r="E3433" t="s">
        <v>27</v>
      </c>
      <c r="F3433" t="s">
        <v>5001</v>
      </c>
      <c r="G3433" t="str">
        <f t="shared" si="53"/>
        <v>Калганский РЭСс Большой Зерентуй</v>
      </c>
    </row>
    <row r="3434" spans="2:7" x14ac:dyDescent="0.25">
      <c r="B3434" s="174">
        <v>101183545</v>
      </c>
      <c r="C3434" t="b">
        <v>1</v>
      </c>
      <c r="D3434" t="s">
        <v>8345</v>
      </c>
      <c r="E3434" t="s">
        <v>8346</v>
      </c>
      <c r="F3434" t="s">
        <v>7712</v>
      </c>
      <c r="G3434" t="str">
        <f t="shared" si="53"/>
        <v>Красночикойский РЭСс Красный Чикой</v>
      </c>
    </row>
    <row r="3435" spans="2:7" x14ac:dyDescent="0.25">
      <c r="B3435" s="166">
        <v>101183566</v>
      </c>
      <c r="C3435" t="b">
        <v>1</v>
      </c>
      <c r="D3435" t="s">
        <v>8330</v>
      </c>
      <c r="E3435" t="s">
        <v>43</v>
      </c>
      <c r="F3435" t="s">
        <v>4624</v>
      </c>
      <c r="G3435" t="str">
        <f t="shared" si="53"/>
        <v>Карымский РЭСс Нарын-Талача</v>
      </c>
    </row>
    <row r="3436" spans="2:7" x14ac:dyDescent="0.25">
      <c r="B3436" s="166">
        <v>101183587</v>
      </c>
      <c r="C3436" t="b">
        <v>1</v>
      </c>
      <c r="D3436" t="s">
        <v>8352</v>
      </c>
      <c r="E3436" t="s">
        <v>8348</v>
      </c>
      <c r="F3436" t="s">
        <v>4993</v>
      </c>
      <c r="G3436" t="str">
        <f t="shared" si="53"/>
        <v>Александро-Заводскийс Бурукан</v>
      </c>
    </row>
    <row r="3437" spans="2:7" x14ac:dyDescent="0.25">
      <c r="B3437" s="166">
        <v>101183665</v>
      </c>
      <c r="C3437" t="b">
        <v>1</v>
      </c>
      <c r="D3437" t="s">
        <v>8347</v>
      </c>
      <c r="E3437" t="s">
        <v>8348</v>
      </c>
      <c r="F3437" t="s">
        <v>4991</v>
      </c>
      <c r="G3437" t="str">
        <f t="shared" si="53"/>
        <v>Александро-Заводскийс Кокуй 2</v>
      </c>
    </row>
    <row r="3438" spans="2:7" x14ac:dyDescent="0.25">
      <c r="B3438" s="174">
        <v>101183669</v>
      </c>
      <c r="C3438" t="b">
        <v>1</v>
      </c>
      <c r="D3438" t="s">
        <v>8344</v>
      </c>
      <c r="E3438" t="s">
        <v>27</v>
      </c>
      <c r="F3438" t="s">
        <v>5001</v>
      </c>
      <c r="G3438" t="str">
        <f t="shared" si="53"/>
        <v>Калганский РЭСс Большой Зерентуй</v>
      </c>
    </row>
    <row r="3439" spans="2:7" x14ac:dyDescent="0.25">
      <c r="B3439" s="174">
        <v>101183679</v>
      </c>
      <c r="C3439" t="b">
        <v>1</v>
      </c>
      <c r="D3439" t="s">
        <v>8345</v>
      </c>
      <c r="E3439" t="s">
        <v>8346</v>
      </c>
      <c r="F3439" t="s">
        <v>7712</v>
      </c>
      <c r="G3439" t="str">
        <f t="shared" si="53"/>
        <v>Красночикойский РЭСс Красный Чикой</v>
      </c>
    </row>
    <row r="3440" spans="2:7" x14ac:dyDescent="0.25">
      <c r="B3440" s="174">
        <v>101183699</v>
      </c>
      <c r="C3440" t="b">
        <v>1</v>
      </c>
      <c r="D3440" t="s">
        <v>8345</v>
      </c>
      <c r="E3440" t="s">
        <v>8346</v>
      </c>
      <c r="F3440" t="s">
        <v>7712</v>
      </c>
      <c r="G3440" t="str">
        <f t="shared" si="53"/>
        <v>Красночикойский РЭСс Красный Чикой</v>
      </c>
    </row>
    <row r="3441" spans="2:7" x14ac:dyDescent="0.25">
      <c r="B3441" s="166">
        <v>101183758</v>
      </c>
      <c r="C3441" t="b">
        <v>1</v>
      </c>
      <c r="D3441" t="s">
        <v>8351</v>
      </c>
      <c r="E3441" t="s">
        <v>8348</v>
      </c>
      <c r="F3441" t="s">
        <v>4990</v>
      </c>
      <c r="G3441" t="str">
        <f t="shared" si="53"/>
        <v>Александро-Заводскийс Новый Акатуй</v>
      </c>
    </row>
    <row r="3442" spans="2:7" x14ac:dyDescent="0.25">
      <c r="B3442" s="166">
        <v>101183761</v>
      </c>
      <c r="C3442" t="b">
        <v>1</v>
      </c>
      <c r="D3442" t="s">
        <v>8351</v>
      </c>
      <c r="E3442" t="s">
        <v>8348</v>
      </c>
      <c r="F3442" t="s">
        <v>4990</v>
      </c>
      <c r="G3442" t="str">
        <f t="shared" si="53"/>
        <v>Александро-Заводскийс Новый Акатуй</v>
      </c>
    </row>
    <row r="3443" spans="2:7" x14ac:dyDescent="0.25">
      <c r="B3443" s="428">
        <v>101183794</v>
      </c>
      <c r="C3443" t="b">
        <v>1</v>
      </c>
      <c r="D3443" t="s">
        <v>8302</v>
      </c>
      <c r="E3443" t="s">
        <v>46</v>
      </c>
      <c r="F3443" t="s">
        <v>3339</v>
      </c>
      <c r="G3443" t="str">
        <f t="shared" si="53"/>
        <v>Читинский РЭСс Смоленка</v>
      </c>
    </row>
    <row r="3444" spans="2:7" x14ac:dyDescent="0.25">
      <c r="B3444" s="174">
        <v>101183827</v>
      </c>
      <c r="C3444" t="b">
        <v>1</v>
      </c>
      <c r="D3444" t="s">
        <v>8344</v>
      </c>
      <c r="E3444" t="s">
        <v>27</v>
      </c>
      <c r="F3444" t="s">
        <v>5002</v>
      </c>
      <c r="G3444" t="str">
        <f t="shared" si="53"/>
        <v>Калганский РЭСс Золотоноша</v>
      </c>
    </row>
    <row r="3445" spans="2:7" x14ac:dyDescent="0.25">
      <c r="B3445" s="195">
        <v>101183831</v>
      </c>
      <c r="C3445" t="b">
        <v>1</v>
      </c>
      <c r="D3445" t="s">
        <v>8328</v>
      </c>
      <c r="E3445" t="s">
        <v>109</v>
      </c>
      <c r="F3445" t="s">
        <v>5415</v>
      </c>
      <c r="G3445" t="str">
        <f t="shared" si="53"/>
        <v>Балейский РЭСс Шелопугино</v>
      </c>
    </row>
    <row r="3446" spans="2:7" x14ac:dyDescent="0.25">
      <c r="B3446" s="174">
        <v>101183848</v>
      </c>
      <c r="C3446" t="b">
        <v>1</v>
      </c>
      <c r="D3446" t="s">
        <v>8344</v>
      </c>
      <c r="E3446" t="s">
        <v>27</v>
      </c>
      <c r="F3446" t="s">
        <v>5001</v>
      </c>
      <c r="G3446" t="str">
        <f t="shared" si="53"/>
        <v>Калганский РЭСс Большой Зерентуй</v>
      </c>
    </row>
    <row r="3447" spans="2:7" x14ac:dyDescent="0.25">
      <c r="B3447" s="166">
        <v>101183934</v>
      </c>
      <c r="C3447" t="b">
        <v>1</v>
      </c>
      <c r="D3447" t="s">
        <v>8351</v>
      </c>
      <c r="E3447" t="s">
        <v>8348</v>
      </c>
      <c r="F3447" t="s">
        <v>4990</v>
      </c>
      <c r="G3447" t="str">
        <f t="shared" si="53"/>
        <v>Александро-Заводскийс Новый Акатуй</v>
      </c>
    </row>
    <row r="3448" spans="2:7" x14ac:dyDescent="0.25">
      <c r="B3448" s="195">
        <v>101183950</v>
      </c>
      <c r="C3448" t="b">
        <v>1</v>
      </c>
      <c r="D3448" t="s">
        <v>8326</v>
      </c>
      <c r="E3448" t="s">
        <v>109</v>
      </c>
      <c r="F3448" t="s">
        <v>5413</v>
      </c>
      <c r="G3448" t="str">
        <f t="shared" si="53"/>
        <v>Балейский РЭСс Ундино-Поселье</v>
      </c>
    </row>
    <row r="3449" spans="2:7" x14ac:dyDescent="0.25">
      <c r="B3449" s="174">
        <v>101183953</v>
      </c>
      <c r="C3449" t="b">
        <v>1</v>
      </c>
      <c r="D3449" t="s">
        <v>8345</v>
      </c>
      <c r="E3449" t="s">
        <v>8346</v>
      </c>
      <c r="F3449" t="s">
        <v>7712</v>
      </c>
      <c r="G3449" t="str">
        <f t="shared" si="53"/>
        <v>Красночикойский РЭСс Красный Чикой</v>
      </c>
    </row>
    <row r="3450" spans="2:7" x14ac:dyDescent="0.25">
      <c r="B3450" s="195">
        <v>101184049</v>
      </c>
      <c r="C3450" t="b">
        <v>1</v>
      </c>
      <c r="D3450" t="s">
        <v>8326</v>
      </c>
      <c r="E3450" t="s">
        <v>109</v>
      </c>
      <c r="F3450" t="s">
        <v>5413</v>
      </c>
      <c r="G3450" t="str">
        <f t="shared" si="53"/>
        <v>Балейский РЭСс Ундино-Поселье</v>
      </c>
    </row>
    <row r="3451" spans="2:7" x14ac:dyDescent="0.25">
      <c r="B3451" s="428">
        <v>101184072</v>
      </c>
      <c r="C3451" t="b">
        <v>1</v>
      </c>
      <c r="D3451" t="s">
        <v>8304</v>
      </c>
      <c r="E3451" t="s">
        <v>46</v>
      </c>
      <c r="F3451" t="s">
        <v>3339</v>
      </c>
      <c r="G3451" t="str">
        <f t="shared" si="53"/>
        <v>Читинский РЭСс Смоленка</v>
      </c>
    </row>
    <row r="3452" spans="2:7" x14ac:dyDescent="0.25">
      <c r="B3452" s="195">
        <v>101184090</v>
      </c>
      <c r="C3452" t="b">
        <v>1</v>
      </c>
      <c r="D3452" t="s">
        <v>8326</v>
      </c>
      <c r="E3452" t="s">
        <v>109</v>
      </c>
      <c r="F3452" t="s">
        <v>5413</v>
      </c>
      <c r="G3452" t="str">
        <f t="shared" si="53"/>
        <v>Балейский РЭСс Ундино-Поселье</v>
      </c>
    </row>
    <row r="3453" spans="2:7" x14ac:dyDescent="0.25">
      <c r="B3453" s="174">
        <v>101184116</v>
      </c>
      <c r="C3453" t="b">
        <v>1</v>
      </c>
      <c r="D3453" t="s">
        <v>8343</v>
      </c>
      <c r="E3453" t="s">
        <v>27</v>
      </c>
      <c r="F3453" t="s">
        <v>3418</v>
      </c>
      <c r="G3453" t="str">
        <f t="shared" si="53"/>
        <v>Калганский РЭСс Калга</v>
      </c>
    </row>
    <row r="3454" spans="2:7" x14ac:dyDescent="0.25">
      <c r="B3454" s="166">
        <v>101184127</v>
      </c>
      <c r="C3454" t="b">
        <v>1</v>
      </c>
      <c r="D3454" t="s">
        <v>8330</v>
      </c>
      <c r="E3454" t="s">
        <v>43</v>
      </c>
      <c r="F3454" t="s">
        <v>4624</v>
      </c>
      <c r="G3454" t="str">
        <f t="shared" si="53"/>
        <v>Карымский РЭСс Нарын-Талача</v>
      </c>
    </row>
    <row r="3455" spans="2:7" x14ac:dyDescent="0.25">
      <c r="B3455" s="166">
        <v>101184212</v>
      </c>
      <c r="C3455" t="b">
        <v>1</v>
      </c>
      <c r="D3455" t="s">
        <v>8347</v>
      </c>
      <c r="E3455" t="s">
        <v>8348</v>
      </c>
      <c r="F3455" t="s">
        <v>4991</v>
      </c>
      <c r="G3455" t="str">
        <f t="shared" si="53"/>
        <v>Александро-Заводскийс Кокуй 2</v>
      </c>
    </row>
    <row r="3456" spans="2:7" x14ac:dyDescent="0.25">
      <c r="B3456" s="195">
        <v>101184242</v>
      </c>
      <c r="C3456" t="b">
        <v>1</v>
      </c>
      <c r="D3456" t="s">
        <v>8328</v>
      </c>
      <c r="E3456" t="s">
        <v>109</v>
      </c>
      <c r="F3456" t="s">
        <v>5415</v>
      </c>
      <c r="G3456" t="str">
        <f t="shared" si="53"/>
        <v>Балейский РЭСс Шелопугино</v>
      </c>
    </row>
    <row r="3457" spans="2:7" x14ac:dyDescent="0.25">
      <c r="B3457" s="166">
        <v>101184281</v>
      </c>
      <c r="C3457" t="b">
        <v>1</v>
      </c>
      <c r="D3457" t="s">
        <v>8330</v>
      </c>
      <c r="E3457" t="s">
        <v>43</v>
      </c>
      <c r="F3457" t="s">
        <v>4624</v>
      </c>
      <c r="G3457" t="str">
        <f t="shared" si="53"/>
        <v>Карымский РЭСс Нарын-Талача</v>
      </c>
    </row>
    <row r="3458" spans="2:7" x14ac:dyDescent="0.25">
      <c r="B3458" s="166">
        <v>101184297</v>
      </c>
      <c r="C3458" t="b">
        <v>1</v>
      </c>
      <c r="D3458" t="s">
        <v>8351</v>
      </c>
      <c r="E3458" t="s">
        <v>8348</v>
      </c>
      <c r="F3458" t="s">
        <v>4990</v>
      </c>
      <c r="G3458" t="str">
        <f t="shared" si="53"/>
        <v>Александро-Заводскийс Новый Акатуй</v>
      </c>
    </row>
    <row r="3459" spans="2:7" x14ac:dyDescent="0.25">
      <c r="B3459" s="174">
        <v>101184341</v>
      </c>
      <c r="C3459" t="b">
        <v>1</v>
      </c>
      <c r="D3459" t="s">
        <v>8344</v>
      </c>
      <c r="E3459" t="s">
        <v>27</v>
      </c>
      <c r="F3459" t="s">
        <v>5001</v>
      </c>
      <c r="G3459" t="str">
        <f t="shared" si="53"/>
        <v>Калганский РЭСс Большой Зерентуй</v>
      </c>
    </row>
    <row r="3460" spans="2:7" x14ac:dyDescent="0.25">
      <c r="B3460" s="166">
        <v>101184344</v>
      </c>
      <c r="C3460" t="b">
        <v>1</v>
      </c>
      <c r="D3460" t="s">
        <v>8352</v>
      </c>
      <c r="E3460" t="s">
        <v>8348</v>
      </c>
      <c r="F3460" t="s">
        <v>4993</v>
      </c>
      <c r="G3460" t="str">
        <f t="shared" si="53"/>
        <v>Александро-Заводскийс Бурукан</v>
      </c>
    </row>
    <row r="3461" spans="2:7" x14ac:dyDescent="0.25">
      <c r="B3461" s="166">
        <v>101184367</v>
      </c>
      <c r="C3461" t="b">
        <v>1</v>
      </c>
      <c r="D3461" t="s">
        <v>8330</v>
      </c>
      <c r="E3461" t="s">
        <v>43</v>
      </c>
      <c r="F3461" t="s">
        <v>4624</v>
      </c>
      <c r="G3461" t="str">
        <f t="shared" si="53"/>
        <v>Карымский РЭСс Нарын-Талача</v>
      </c>
    </row>
    <row r="3462" spans="2:7" x14ac:dyDescent="0.25">
      <c r="B3462" s="195">
        <v>101184376</v>
      </c>
      <c r="C3462" t="b">
        <v>1</v>
      </c>
      <c r="D3462" t="s">
        <v>8328</v>
      </c>
      <c r="E3462" t="s">
        <v>109</v>
      </c>
      <c r="F3462" t="s">
        <v>5415</v>
      </c>
      <c r="G3462" t="str">
        <f t="shared" si="53"/>
        <v>Балейский РЭСс Шелопугино</v>
      </c>
    </row>
    <row r="3463" spans="2:7" x14ac:dyDescent="0.25">
      <c r="B3463" s="166">
        <v>101184453</v>
      </c>
      <c r="C3463" t="b">
        <v>1</v>
      </c>
      <c r="D3463" t="s">
        <v>8351</v>
      </c>
      <c r="E3463" t="s">
        <v>8348</v>
      </c>
      <c r="F3463" t="s">
        <v>4990</v>
      </c>
      <c r="G3463" t="str">
        <f t="shared" si="53"/>
        <v>Александро-Заводскийс Новый Акатуй</v>
      </c>
    </row>
    <row r="3464" spans="2:7" x14ac:dyDescent="0.25">
      <c r="B3464" s="174">
        <v>101184513</v>
      </c>
      <c r="C3464" t="b">
        <v>1</v>
      </c>
      <c r="D3464" t="s">
        <v>8343</v>
      </c>
      <c r="E3464" t="s">
        <v>27</v>
      </c>
      <c r="F3464" t="s">
        <v>3418</v>
      </c>
      <c r="G3464" t="str">
        <f t="shared" si="53"/>
        <v>Калганский РЭСс Калга</v>
      </c>
    </row>
    <row r="3465" spans="2:7" x14ac:dyDescent="0.25">
      <c r="B3465" s="174">
        <v>101184535</v>
      </c>
      <c r="C3465" t="b">
        <v>1</v>
      </c>
      <c r="D3465" t="s">
        <v>8343</v>
      </c>
      <c r="E3465" t="s">
        <v>27</v>
      </c>
      <c r="F3465" t="s">
        <v>3418</v>
      </c>
      <c r="G3465" t="str">
        <f t="shared" si="53"/>
        <v>Калганский РЭСс Калга</v>
      </c>
    </row>
    <row r="3466" spans="2:7" x14ac:dyDescent="0.25">
      <c r="B3466" s="166">
        <v>101184540</v>
      </c>
      <c r="C3466" t="b">
        <v>1</v>
      </c>
      <c r="D3466" t="s">
        <v>8351</v>
      </c>
      <c r="E3466" t="s">
        <v>8348</v>
      </c>
      <c r="F3466" t="s">
        <v>4990</v>
      </c>
      <c r="G3466" t="str">
        <f t="shared" si="53"/>
        <v>Александро-Заводскийс Новый Акатуй</v>
      </c>
    </row>
    <row r="3467" spans="2:7" x14ac:dyDescent="0.25">
      <c r="B3467" s="174">
        <v>101184562</v>
      </c>
      <c r="C3467" t="b">
        <v>1</v>
      </c>
      <c r="D3467" t="s">
        <v>8344</v>
      </c>
      <c r="E3467" t="s">
        <v>27</v>
      </c>
      <c r="F3467" t="s">
        <v>5001</v>
      </c>
      <c r="G3467" t="str">
        <f t="shared" si="53"/>
        <v>Калганский РЭСс Большой Зерентуй</v>
      </c>
    </row>
    <row r="3468" spans="2:7" x14ac:dyDescent="0.25">
      <c r="B3468" s="166">
        <v>101184580</v>
      </c>
      <c r="C3468" t="b">
        <v>1</v>
      </c>
      <c r="D3468" t="s">
        <v>8352</v>
      </c>
      <c r="E3468" t="s">
        <v>8348</v>
      </c>
      <c r="F3468" t="s">
        <v>4993</v>
      </c>
      <c r="G3468" t="str">
        <f t="shared" si="53"/>
        <v>Александро-Заводскийс Бурукан</v>
      </c>
    </row>
    <row r="3469" spans="2:7" x14ac:dyDescent="0.25">
      <c r="B3469" s="174">
        <v>101184583</v>
      </c>
      <c r="C3469" t="b">
        <v>1</v>
      </c>
      <c r="D3469" t="s">
        <v>8344</v>
      </c>
      <c r="E3469" t="s">
        <v>27</v>
      </c>
      <c r="F3469" t="s">
        <v>5001</v>
      </c>
      <c r="G3469" t="str">
        <f t="shared" si="53"/>
        <v>Калганский РЭСс Большой Зерентуй</v>
      </c>
    </row>
    <row r="3470" spans="2:7" x14ac:dyDescent="0.25">
      <c r="B3470" s="174">
        <v>101184594</v>
      </c>
      <c r="C3470" t="b">
        <v>1</v>
      </c>
      <c r="D3470" t="s">
        <v>8344</v>
      </c>
      <c r="E3470" t="s">
        <v>27</v>
      </c>
      <c r="F3470" t="s">
        <v>5002</v>
      </c>
      <c r="G3470" t="str">
        <f t="shared" ref="G3470:G3533" si="54">CONCATENATE(E3470,F3470)</f>
        <v>Калганский РЭСс Золотоноша</v>
      </c>
    </row>
    <row r="3471" spans="2:7" x14ac:dyDescent="0.25">
      <c r="B3471" s="195">
        <v>101184615</v>
      </c>
      <c r="C3471" t="b">
        <v>1</v>
      </c>
      <c r="D3471" t="s">
        <v>8325</v>
      </c>
      <c r="E3471" t="s">
        <v>109</v>
      </c>
      <c r="F3471" t="s">
        <v>5413</v>
      </c>
      <c r="G3471" t="str">
        <f t="shared" si="54"/>
        <v>Балейский РЭСс Ундино-Поселье</v>
      </c>
    </row>
    <row r="3472" spans="2:7" x14ac:dyDescent="0.25">
      <c r="B3472" s="195">
        <v>101184654</v>
      </c>
      <c r="C3472" t="b">
        <v>1</v>
      </c>
      <c r="D3472" t="s">
        <v>8328</v>
      </c>
      <c r="E3472" t="s">
        <v>109</v>
      </c>
      <c r="F3472" t="s">
        <v>5415</v>
      </c>
      <c r="G3472" t="str">
        <f t="shared" si="54"/>
        <v>Балейский РЭСс Шелопугино</v>
      </c>
    </row>
    <row r="3473" spans="2:7" x14ac:dyDescent="0.25">
      <c r="B3473" s="195">
        <v>101184692</v>
      </c>
      <c r="C3473" t="b">
        <v>1</v>
      </c>
      <c r="D3473" t="s">
        <v>8327</v>
      </c>
      <c r="E3473" t="s">
        <v>109</v>
      </c>
      <c r="F3473" t="s">
        <v>3337</v>
      </c>
      <c r="G3473" t="str">
        <f t="shared" si="54"/>
        <v>Балейский РЭСс Унда</v>
      </c>
    </row>
    <row r="3474" spans="2:7" x14ac:dyDescent="0.25">
      <c r="B3474" s="195">
        <v>101184706</v>
      </c>
      <c r="C3474" t="b">
        <v>1</v>
      </c>
      <c r="D3474" t="s">
        <v>8325</v>
      </c>
      <c r="E3474" t="s">
        <v>109</v>
      </c>
      <c r="F3474" t="s">
        <v>5413</v>
      </c>
      <c r="G3474" t="str">
        <f t="shared" si="54"/>
        <v>Балейский РЭСс Ундино-Поселье</v>
      </c>
    </row>
    <row r="3475" spans="2:7" x14ac:dyDescent="0.25">
      <c r="B3475" s="174">
        <v>101184714</v>
      </c>
      <c r="C3475" t="b">
        <v>1</v>
      </c>
      <c r="D3475" t="s">
        <v>8345</v>
      </c>
      <c r="E3475" t="s">
        <v>8346</v>
      </c>
      <c r="F3475" t="s">
        <v>7712</v>
      </c>
      <c r="G3475" t="str">
        <f t="shared" si="54"/>
        <v>Красночикойский РЭСс Красный Чикой</v>
      </c>
    </row>
    <row r="3476" spans="2:7" x14ac:dyDescent="0.25">
      <c r="B3476" s="166">
        <v>101184736</v>
      </c>
      <c r="C3476" t="b">
        <v>1</v>
      </c>
      <c r="D3476" t="s">
        <v>8351</v>
      </c>
      <c r="E3476" t="s">
        <v>8348</v>
      </c>
      <c r="F3476" t="s">
        <v>4990</v>
      </c>
      <c r="G3476" t="str">
        <f t="shared" si="54"/>
        <v>Александро-Заводскийс Новый Акатуй</v>
      </c>
    </row>
    <row r="3477" spans="2:7" x14ac:dyDescent="0.25">
      <c r="B3477" s="174">
        <v>101184786</v>
      </c>
      <c r="C3477" t="b">
        <v>1</v>
      </c>
      <c r="D3477" t="s">
        <v>8344</v>
      </c>
      <c r="E3477" t="s">
        <v>27</v>
      </c>
      <c r="F3477" t="s">
        <v>5001</v>
      </c>
      <c r="G3477" t="str">
        <f t="shared" si="54"/>
        <v>Калганский РЭСс Большой Зерентуй</v>
      </c>
    </row>
    <row r="3478" spans="2:7" x14ac:dyDescent="0.25">
      <c r="B3478" s="166">
        <v>101184832</v>
      </c>
      <c r="C3478" t="b">
        <v>1</v>
      </c>
      <c r="D3478" t="s">
        <v>8347</v>
      </c>
      <c r="E3478" t="s">
        <v>8348</v>
      </c>
      <c r="F3478" t="s">
        <v>4991</v>
      </c>
      <c r="G3478" t="str">
        <f t="shared" si="54"/>
        <v>Александро-Заводскийс Кокуй 2</v>
      </c>
    </row>
    <row r="3479" spans="2:7" x14ac:dyDescent="0.25">
      <c r="B3479" s="166">
        <v>101184854</v>
      </c>
      <c r="C3479" t="b">
        <v>1</v>
      </c>
      <c r="D3479" t="s">
        <v>8347</v>
      </c>
      <c r="E3479" t="s">
        <v>8348</v>
      </c>
      <c r="F3479" t="s">
        <v>4991</v>
      </c>
      <c r="G3479" t="str">
        <f t="shared" si="54"/>
        <v>Александро-Заводскийс Кокуй 2</v>
      </c>
    </row>
    <row r="3480" spans="2:7" x14ac:dyDescent="0.25">
      <c r="B3480" s="166">
        <v>101184866</v>
      </c>
      <c r="C3480" t="b">
        <v>1</v>
      </c>
      <c r="D3480" t="s">
        <v>8349</v>
      </c>
      <c r="E3480" t="s">
        <v>8348</v>
      </c>
      <c r="F3480" t="s">
        <v>4992</v>
      </c>
      <c r="G3480" t="str">
        <f t="shared" si="54"/>
        <v>Александро-Заводскийс Зерен</v>
      </c>
    </row>
    <row r="3481" spans="2:7" x14ac:dyDescent="0.25">
      <c r="B3481" s="174">
        <v>101184868</v>
      </c>
      <c r="C3481" t="b">
        <v>1</v>
      </c>
      <c r="D3481" t="s">
        <v>8343</v>
      </c>
      <c r="E3481" t="s">
        <v>27</v>
      </c>
      <c r="F3481" t="s">
        <v>3418</v>
      </c>
      <c r="G3481" t="str">
        <f t="shared" si="54"/>
        <v>Калганский РЭСс Калга</v>
      </c>
    </row>
    <row r="3482" spans="2:7" x14ac:dyDescent="0.25">
      <c r="B3482" s="166">
        <v>101184880</v>
      </c>
      <c r="C3482" t="b">
        <v>1</v>
      </c>
      <c r="D3482" t="s">
        <v>8351</v>
      </c>
      <c r="E3482" t="s">
        <v>8348</v>
      </c>
      <c r="F3482" t="s">
        <v>4990</v>
      </c>
      <c r="G3482" t="str">
        <f t="shared" si="54"/>
        <v>Александро-Заводскийс Новый Акатуй</v>
      </c>
    </row>
    <row r="3483" spans="2:7" x14ac:dyDescent="0.25">
      <c r="B3483" s="166">
        <v>101184893</v>
      </c>
      <c r="C3483" t="b">
        <v>1</v>
      </c>
      <c r="D3483" t="s">
        <v>8350</v>
      </c>
      <c r="E3483" t="s">
        <v>8348</v>
      </c>
      <c r="F3483" t="s">
        <v>4994</v>
      </c>
      <c r="G3483" t="str">
        <f t="shared" si="54"/>
        <v>Александро-Заводскийс Корабль</v>
      </c>
    </row>
    <row r="3484" spans="2:7" x14ac:dyDescent="0.25">
      <c r="B3484" s="166">
        <v>101184897</v>
      </c>
      <c r="C3484" t="b">
        <v>1</v>
      </c>
      <c r="D3484" t="s">
        <v>8351</v>
      </c>
      <c r="E3484" t="s">
        <v>8348</v>
      </c>
      <c r="F3484" t="s">
        <v>4990</v>
      </c>
      <c r="G3484" t="str">
        <f t="shared" si="54"/>
        <v>Александро-Заводскийс Новый Акатуй</v>
      </c>
    </row>
    <row r="3485" spans="2:7" x14ac:dyDescent="0.25">
      <c r="B3485" s="166">
        <v>101184916</v>
      </c>
      <c r="C3485" t="b">
        <v>1</v>
      </c>
      <c r="D3485" t="s">
        <v>8347</v>
      </c>
      <c r="E3485" t="s">
        <v>8348</v>
      </c>
      <c r="F3485" t="s">
        <v>4991</v>
      </c>
      <c r="G3485" t="str">
        <f t="shared" si="54"/>
        <v>Александро-Заводскийс Кокуй 2</v>
      </c>
    </row>
    <row r="3486" spans="2:7" x14ac:dyDescent="0.25">
      <c r="B3486" s="166">
        <v>101184940</v>
      </c>
      <c r="C3486" t="b">
        <v>1</v>
      </c>
      <c r="D3486" t="s">
        <v>8330</v>
      </c>
      <c r="E3486" t="s">
        <v>43</v>
      </c>
      <c r="F3486" t="s">
        <v>4624</v>
      </c>
      <c r="G3486" t="str">
        <f t="shared" si="54"/>
        <v>Карымский РЭСс Нарын-Талача</v>
      </c>
    </row>
    <row r="3487" spans="2:7" x14ac:dyDescent="0.25">
      <c r="B3487" s="195">
        <v>101184941</v>
      </c>
      <c r="C3487" t="b">
        <v>1</v>
      </c>
      <c r="D3487" t="s">
        <v>8327</v>
      </c>
      <c r="E3487" t="s">
        <v>109</v>
      </c>
      <c r="F3487" t="s">
        <v>3337</v>
      </c>
      <c r="G3487" t="str">
        <f t="shared" si="54"/>
        <v>Балейский РЭСс Унда</v>
      </c>
    </row>
    <row r="3488" spans="2:7" x14ac:dyDescent="0.25">
      <c r="B3488" s="166">
        <v>101184966</v>
      </c>
      <c r="C3488" t="b">
        <v>1</v>
      </c>
      <c r="D3488" t="s">
        <v>8330</v>
      </c>
      <c r="E3488" t="s">
        <v>43</v>
      </c>
      <c r="F3488" t="s">
        <v>4624</v>
      </c>
      <c r="G3488" t="str">
        <f t="shared" si="54"/>
        <v>Карымский РЭСс Нарын-Талача</v>
      </c>
    </row>
    <row r="3489" spans="2:7" x14ac:dyDescent="0.25">
      <c r="B3489" s="195">
        <v>101184971</v>
      </c>
      <c r="C3489" t="b">
        <v>1</v>
      </c>
      <c r="D3489" t="s">
        <v>8328</v>
      </c>
      <c r="E3489" t="s">
        <v>109</v>
      </c>
      <c r="F3489" t="s">
        <v>5415</v>
      </c>
      <c r="G3489" t="str">
        <f t="shared" si="54"/>
        <v>Балейский РЭСс Шелопугино</v>
      </c>
    </row>
    <row r="3490" spans="2:7" x14ac:dyDescent="0.25">
      <c r="B3490" s="166">
        <v>101184973</v>
      </c>
      <c r="C3490" t="b">
        <v>1</v>
      </c>
      <c r="D3490" t="s">
        <v>8349</v>
      </c>
      <c r="E3490" t="s">
        <v>8348</v>
      </c>
      <c r="F3490" t="s">
        <v>4992</v>
      </c>
      <c r="G3490" t="str">
        <f t="shared" si="54"/>
        <v>Александро-Заводскийс Зерен</v>
      </c>
    </row>
    <row r="3491" spans="2:7" x14ac:dyDescent="0.25">
      <c r="B3491" s="195">
        <v>101185013</v>
      </c>
      <c r="C3491" t="b">
        <v>1</v>
      </c>
      <c r="D3491" t="s">
        <v>8328</v>
      </c>
      <c r="E3491" t="s">
        <v>109</v>
      </c>
      <c r="F3491" t="s">
        <v>5415</v>
      </c>
      <c r="G3491" t="str">
        <f t="shared" si="54"/>
        <v>Балейский РЭСс Шелопугино</v>
      </c>
    </row>
    <row r="3492" spans="2:7" x14ac:dyDescent="0.25">
      <c r="B3492" s="195">
        <v>101185031</v>
      </c>
      <c r="C3492" t="b">
        <v>1</v>
      </c>
      <c r="D3492" t="s">
        <v>8325</v>
      </c>
      <c r="E3492" t="s">
        <v>109</v>
      </c>
      <c r="F3492" t="s">
        <v>5413</v>
      </c>
      <c r="G3492" t="str">
        <f t="shared" si="54"/>
        <v>Балейский РЭСс Ундино-Поселье</v>
      </c>
    </row>
    <row r="3493" spans="2:7" x14ac:dyDescent="0.25">
      <c r="B3493" s="174">
        <v>101185040</v>
      </c>
      <c r="C3493" t="b">
        <v>1</v>
      </c>
      <c r="D3493" t="s">
        <v>8344</v>
      </c>
      <c r="E3493" t="s">
        <v>27</v>
      </c>
      <c r="F3493" t="s">
        <v>5001</v>
      </c>
      <c r="G3493" t="str">
        <f t="shared" si="54"/>
        <v>Калганский РЭСс Большой Зерентуй</v>
      </c>
    </row>
    <row r="3494" spans="2:7" x14ac:dyDescent="0.25">
      <c r="B3494" s="174">
        <v>101185049</v>
      </c>
      <c r="C3494" t="b">
        <v>1</v>
      </c>
      <c r="D3494" t="s">
        <v>8343</v>
      </c>
      <c r="E3494" t="s">
        <v>27</v>
      </c>
      <c r="F3494" t="s">
        <v>3418</v>
      </c>
      <c r="G3494" t="str">
        <f t="shared" si="54"/>
        <v>Калганский РЭСс Калга</v>
      </c>
    </row>
    <row r="3495" spans="2:7" x14ac:dyDescent="0.25">
      <c r="B3495" s="195">
        <v>101185052</v>
      </c>
      <c r="C3495" t="b">
        <v>1</v>
      </c>
      <c r="D3495" t="s">
        <v>8325</v>
      </c>
      <c r="E3495" t="s">
        <v>109</v>
      </c>
      <c r="F3495" t="s">
        <v>5413</v>
      </c>
      <c r="G3495" t="str">
        <f t="shared" si="54"/>
        <v>Балейский РЭСс Ундино-Поселье</v>
      </c>
    </row>
    <row r="3496" spans="2:7" x14ac:dyDescent="0.25">
      <c r="B3496" s="166">
        <v>101185060</v>
      </c>
      <c r="C3496" t="b">
        <v>1</v>
      </c>
      <c r="D3496" t="s">
        <v>8347</v>
      </c>
      <c r="E3496" t="s">
        <v>8348</v>
      </c>
      <c r="F3496" t="s">
        <v>4991</v>
      </c>
      <c r="G3496" t="str">
        <f t="shared" si="54"/>
        <v>Александро-Заводскийс Кокуй 2</v>
      </c>
    </row>
    <row r="3497" spans="2:7" x14ac:dyDescent="0.25">
      <c r="B3497" s="174">
        <v>101185085</v>
      </c>
      <c r="C3497" t="b">
        <v>1</v>
      </c>
      <c r="D3497" t="s">
        <v>8344</v>
      </c>
      <c r="E3497" t="s">
        <v>27</v>
      </c>
      <c r="F3497" t="s">
        <v>5001</v>
      </c>
      <c r="G3497" t="str">
        <f t="shared" si="54"/>
        <v>Калганский РЭСс Большой Зерентуй</v>
      </c>
    </row>
    <row r="3498" spans="2:7" x14ac:dyDescent="0.25">
      <c r="B3498" s="166">
        <v>101185104</v>
      </c>
      <c r="C3498" t="b">
        <v>1</v>
      </c>
      <c r="D3498" t="s">
        <v>8349</v>
      </c>
      <c r="E3498" t="s">
        <v>8348</v>
      </c>
      <c r="F3498" t="s">
        <v>4992</v>
      </c>
      <c r="G3498" t="str">
        <f t="shared" si="54"/>
        <v>Александро-Заводскийс Зерен</v>
      </c>
    </row>
    <row r="3499" spans="2:7" x14ac:dyDescent="0.25">
      <c r="B3499" s="166">
        <v>101185146</v>
      </c>
      <c r="C3499" t="b">
        <v>1</v>
      </c>
      <c r="D3499" t="s">
        <v>8330</v>
      </c>
      <c r="E3499" t="s">
        <v>43</v>
      </c>
      <c r="F3499" t="s">
        <v>4624</v>
      </c>
      <c r="G3499" t="str">
        <f t="shared" si="54"/>
        <v>Карымский РЭСс Нарын-Талача</v>
      </c>
    </row>
    <row r="3500" spans="2:7" x14ac:dyDescent="0.25">
      <c r="B3500" s="174">
        <v>101185156</v>
      </c>
      <c r="C3500" t="b">
        <v>1</v>
      </c>
      <c r="D3500" t="s">
        <v>8344</v>
      </c>
      <c r="E3500" t="s">
        <v>27</v>
      </c>
      <c r="F3500" t="s">
        <v>5001</v>
      </c>
      <c r="G3500" t="str">
        <f t="shared" si="54"/>
        <v>Калганский РЭСс Большой Зерентуй</v>
      </c>
    </row>
    <row r="3501" spans="2:7" x14ac:dyDescent="0.25">
      <c r="B3501" s="166">
        <v>101185166</v>
      </c>
      <c r="C3501" t="b">
        <v>1</v>
      </c>
      <c r="D3501" t="s">
        <v>8351</v>
      </c>
      <c r="E3501" t="s">
        <v>8348</v>
      </c>
      <c r="F3501" t="s">
        <v>4990</v>
      </c>
      <c r="G3501" t="str">
        <f t="shared" si="54"/>
        <v>Александро-Заводскийс Новый Акатуй</v>
      </c>
    </row>
    <row r="3502" spans="2:7" x14ac:dyDescent="0.25">
      <c r="B3502" s="195">
        <v>101185172</v>
      </c>
      <c r="C3502" t="b">
        <v>1</v>
      </c>
      <c r="D3502" t="s">
        <v>8328</v>
      </c>
      <c r="E3502" t="s">
        <v>109</v>
      </c>
      <c r="F3502" t="s">
        <v>5415</v>
      </c>
      <c r="G3502" t="str">
        <f t="shared" si="54"/>
        <v>Балейский РЭСс Шелопугино</v>
      </c>
    </row>
    <row r="3503" spans="2:7" x14ac:dyDescent="0.25">
      <c r="B3503" s="195">
        <v>101185216</v>
      </c>
      <c r="C3503" t="b">
        <v>1</v>
      </c>
      <c r="D3503" t="s">
        <v>8325</v>
      </c>
      <c r="E3503" t="s">
        <v>109</v>
      </c>
      <c r="F3503" t="s">
        <v>5413</v>
      </c>
      <c r="G3503" t="str">
        <f t="shared" si="54"/>
        <v>Балейский РЭСс Ундино-Поселье</v>
      </c>
    </row>
    <row r="3504" spans="2:7" x14ac:dyDescent="0.25">
      <c r="B3504" s="174">
        <v>101185238</v>
      </c>
      <c r="C3504" t="b">
        <v>1</v>
      </c>
      <c r="D3504" t="s">
        <v>8345</v>
      </c>
      <c r="E3504" t="s">
        <v>8346</v>
      </c>
      <c r="F3504" t="s">
        <v>7712</v>
      </c>
      <c r="G3504" t="str">
        <f t="shared" si="54"/>
        <v>Красночикойский РЭСс Красный Чикой</v>
      </c>
    </row>
    <row r="3505" spans="2:7" x14ac:dyDescent="0.25">
      <c r="B3505" s="174">
        <v>101185265</v>
      </c>
      <c r="C3505" t="b">
        <v>1</v>
      </c>
      <c r="D3505" t="s">
        <v>8344</v>
      </c>
      <c r="E3505" t="s">
        <v>27</v>
      </c>
      <c r="F3505" t="s">
        <v>5001</v>
      </c>
      <c r="G3505" t="str">
        <f t="shared" si="54"/>
        <v>Калганский РЭСс Большой Зерентуй</v>
      </c>
    </row>
    <row r="3506" spans="2:7" x14ac:dyDescent="0.25">
      <c r="B3506" s="195">
        <v>101185267</v>
      </c>
      <c r="C3506" t="b">
        <v>1</v>
      </c>
      <c r="D3506" t="s">
        <v>8328</v>
      </c>
      <c r="E3506" t="s">
        <v>109</v>
      </c>
      <c r="F3506" t="s">
        <v>5415</v>
      </c>
      <c r="G3506" t="str">
        <f t="shared" si="54"/>
        <v>Балейский РЭСс Шелопугино</v>
      </c>
    </row>
    <row r="3507" spans="2:7" x14ac:dyDescent="0.25">
      <c r="B3507" s="195">
        <v>101185279</v>
      </c>
      <c r="C3507" t="b">
        <v>1</v>
      </c>
      <c r="D3507" t="s">
        <v>8325</v>
      </c>
      <c r="E3507" t="s">
        <v>109</v>
      </c>
      <c r="F3507" t="s">
        <v>5413</v>
      </c>
      <c r="G3507" t="str">
        <f t="shared" si="54"/>
        <v>Балейский РЭСс Ундино-Поселье</v>
      </c>
    </row>
    <row r="3508" spans="2:7" x14ac:dyDescent="0.25">
      <c r="B3508" s="166">
        <v>101185314</v>
      </c>
      <c r="C3508" t="b">
        <v>1</v>
      </c>
      <c r="D3508" t="s">
        <v>8349</v>
      </c>
      <c r="E3508" t="s">
        <v>8348</v>
      </c>
      <c r="F3508" t="s">
        <v>4992</v>
      </c>
      <c r="G3508" t="str">
        <f t="shared" si="54"/>
        <v>Александро-Заводскийс Зерен</v>
      </c>
    </row>
    <row r="3509" spans="2:7" x14ac:dyDescent="0.25">
      <c r="B3509" s="174">
        <v>101185320</v>
      </c>
      <c r="C3509" t="b">
        <v>1</v>
      </c>
      <c r="D3509" t="s">
        <v>8344</v>
      </c>
      <c r="E3509" t="s">
        <v>27</v>
      </c>
      <c r="F3509" t="s">
        <v>5001</v>
      </c>
      <c r="G3509" t="str">
        <f t="shared" si="54"/>
        <v>Калганский РЭСс Большой Зерентуй</v>
      </c>
    </row>
    <row r="3510" spans="2:7" x14ac:dyDescent="0.25">
      <c r="B3510" s="174">
        <v>101185358</v>
      </c>
      <c r="C3510" t="b">
        <v>1</v>
      </c>
      <c r="D3510" t="s">
        <v>8345</v>
      </c>
      <c r="E3510" t="s">
        <v>8346</v>
      </c>
      <c r="F3510" t="s">
        <v>7712</v>
      </c>
      <c r="G3510" t="str">
        <f t="shared" si="54"/>
        <v>Красночикойский РЭСс Красный Чикой</v>
      </c>
    </row>
    <row r="3511" spans="2:7" x14ac:dyDescent="0.25">
      <c r="B3511" s="166">
        <v>101185371</v>
      </c>
      <c r="C3511" t="b">
        <v>1</v>
      </c>
      <c r="D3511" t="s">
        <v>8350</v>
      </c>
      <c r="E3511" t="s">
        <v>8348</v>
      </c>
      <c r="F3511" t="s">
        <v>4994</v>
      </c>
      <c r="G3511" t="str">
        <f t="shared" si="54"/>
        <v>Александро-Заводскийс Корабль</v>
      </c>
    </row>
    <row r="3512" spans="2:7" x14ac:dyDescent="0.25">
      <c r="B3512" s="174">
        <v>101185386</v>
      </c>
      <c r="C3512" t="b">
        <v>1</v>
      </c>
      <c r="D3512" t="s">
        <v>8344</v>
      </c>
      <c r="E3512" t="s">
        <v>27</v>
      </c>
      <c r="F3512" t="s">
        <v>5002</v>
      </c>
      <c r="G3512" t="str">
        <f t="shared" si="54"/>
        <v>Калганский РЭСс Золотоноша</v>
      </c>
    </row>
    <row r="3513" spans="2:7" x14ac:dyDescent="0.25">
      <c r="B3513" s="174">
        <v>101185389</v>
      </c>
      <c r="C3513" t="b">
        <v>1</v>
      </c>
      <c r="D3513" t="s">
        <v>8344</v>
      </c>
      <c r="E3513" t="s">
        <v>27</v>
      </c>
      <c r="F3513" t="s">
        <v>5002</v>
      </c>
      <c r="G3513" t="str">
        <f t="shared" si="54"/>
        <v>Калганский РЭСс Золотоноша</v>
      </c>
    </row>
    <row r="3514" spans="2:7" x14ac:dyDescent="0.25">
      <c r="B3514" s="166">
        <v>101185411</v>
      </c>
      <c r="C3514" t="b">
        <v>1</v>
      </c>
      <c r="D3514" t="s">
        <v>8352</v>
      </c>
      <c r="E3514" t="s">
        <v>8348</v>
      </c>
      <c r="F3514" t="s">
        <v>4993</v>
      </c>
      <c r="G3514" t="str">
        <f t="shared" si="54"/>
        <v>Александро-Заводскийс Бурукан</v>
      </c>
    </row>
    <row r="3515" spans="2:7" x14ac:dyDescent="0.25">
      <c r="B3515" s="174">
        <v>101185433</v>
      </c>
      <c r="C3515" t="b">
        <v>1</v>
      </c>
      <c r="D3515" t="s">
        <v>8344</v>
      </c>
      <c r="E3515" t="s">
        <v>27</v>
      </c>
      <c r="F3515" t="s">
        <v>5001</v>
      </c>
      <c r="G3515" t="str">
        <f t="shared" si="54"/>
        <v>Калганский РЭСс Большой Зерентуй</v>
      </c>
    </row>
    <row r="3516" spans="2:7" x14ac:dyDescent="0.25">
      <c r="B3516" s="174">
        <v>101185441</v>
      </c>
      <c r="C3516" t="b">
        <v>1</v>
      </c>
      <c r="D3516" t="s">
        <v>8344</v>
      </c>
      <c r="E3516" t="s">
        <v>27</v>
      </c>
      <c r="F3516" t="s">
        <v>5001</v>
      </c>
      <c r="G3516" t="str">
        <f t="shared" si="54"/>
        <v>Калганский РЭСс Большой Зерентуй</v>
      </c>
    </row>
    <row r="3517" spans="2:7" x14ac:dyDescent="0.25">
      <c r="B3517" s="166">
        <v>101185442</v>
      </c>
      <c r="C3517" t="b">
        <v>1</v>
      </c>
      <c r="D3517" t="s">
        <v>8330</v>
      </c>
      <c r="E3517" t="s">
        <v>43</v>
      </c>
      <c r="F3517" t="s">
        <v>4624</v>
      </c>
      <c r="G3517" t="str">
        <f t="shared" si="54"/>
        <v>Карымский РЭСс Нарын-Талача</v>
      </c>
    </row>
    <row r="3518" spans="2:7" x14ac:dyDescent="0.25">
      <c r="B3518" s="174">
        <v>101185473</v>
      </c>
      <c r="C3518" t="b">
        <v>1</v>
      </c>
      <c r="D3518" t="s">
        <v>8344</v>
      </c>
      <c r="E3518" t="s">
        <v>27</v>
      </c>
      <c r="F3518" t="s">
        <v>5001</v>
      </c>
      <c r="G3518" t="str">
        <f t="shared" si="54"/>
        <v>Калганский РЭСс Большой Зерентуй</v>
      </c>
    </row>
    <row r="3519" spans="2:7" x14ac:dyDescent="0.25">
      <c r="B3519" s="166">
        <v>101185547</v>
      </c>
      <c r="C3519" t="b">
        <v>1</v>
      </c>
      <c r="D3519" t="s">
        <v>8352</v>
      </c>
      <c r="E3519" t="s">
        <v>8348</v>
      </c>
      <c r="F3519" t="s">
        <v>4993</v>
      </c>
      <c r="G3519" t="str">
        <f t="shared" si="54"/>
        <v>Александро-Заводскийс Бурукан</v>
      </c>
    </row>
    <row r="3520" spans="2:7" x14ac:dyDescent="0.25">
      <c r="B3520" s="174">
        <v>101185686</v>
      </c>
      <c r="C3520" t="b">
        <v>1</v>
      </c>
      <c r="D3520" t="s">
        <v>8345</v>
      </c>
      <c r="E3520" t="s">
        <v>8346</v>
      </c>
      <c r="F3520" t="s">
        <v>7712</v>
      </c>
      <c r="G3520" t="str">
        <f t="shared" si="54"/>
        <v>Красночикойский РЭСс Красный Чикой</v>
      </c>
    </row>
    <row r="3521" spans="2:7" x14ac:dyDescent="0.25">
      <c r="B3521" s="174">
        <v>101185803</v>
      </c>
      <c r="C3521" t="b">
        <v>1</v>
      </c>
      <c r="D3521" t="s">
        <v>8344</v>
      </c>
      <c r="E3521" t="s">
        <v>27</v>
      </c>
      <c r="F3521" t="s">
        <v>5001</v>
      </c>
      <c r="G3521" t="str">
        <f t="shared" si="54"/>
        <v>Калганский РЭСс Большой Зерентуй</v>
      </c>
    </row>
    <row r="3522" spans="2:7" x14ac:dyDescent="0.25">
      <c r="B3522" s="174">
        <v>101185833</v>
      </c>
      <c r="C3522" t="b">
        <v>1</v>
      </c>
      <c r="D3522" t="s">
        <v>8345</v>
      </c>
      <c r="E3522" t="s">
        <v>8346</v>
      </c>
      <c r="F3522" t="s">
        <v>7712</v>
      </c>
      <c r="G3522" t="str">
        <f t="shared" si="54"/>
        <v>Красночикойский РЭСс Красный Чикой</v>
      </c>
    </row>
    <row r="3523" spans="2:7" x14ac:dyDescent="0.25">
      <c r="B3523" s="195">
        <v>101185861</v>
      </c>
      <c r="C3523" t="b">
        <v>1</v>
      </c>
      <c r="D3523" t="s">
        <v>8325</v>
      </c>
      <c r="E3523" t="s">
        <v>109</v>
      </c>
      <c r="F3523" t="s">
        <v>5413</v>
      </c>
      <c r="G3523" t="str">
        <f t="shared" si="54"/>
        <v>Балейский РЭСс Ундино-Поселье</v>
      </c>
    </row>
    <row r="3524" spans="2:7" x14ac:dyDescent="0.25">
      <c r="B3524" s="195">
        <v>101185887</v>
      </c>
      <c r="C3524" t="b">
        <v>1</v>
      </c>
      <c r="D3524" t="s">
        <v>8325</v>
      </c>
      <c r="E3524" t="s">
        <v>109</v>
      </c>
      <c r="F3524" t="s">
        <v>5413</v>
      </c>
      <c r="G3524" t="str">
        <f t="shared" si="54"/>
        <v>Балейский РЭСс Ундино-Поселье</v>
      </c>
    </row>
    <row r="3525" spans="2:7" x14ac:dyDescent="0.25">
      <c r="B3525" s="195">
        <v>101185908</v>
      </c>
      <c r="C3525" t="b">
        <v>1</v>
      </c>
      <c r="D3525" t="s">
        <v>8326</v>
      </c>
      <c r="E3525" t="s">
        <v>109</v>
      </c>
      <c r="F3525" t="s">
        <v>5413</v>
      </c>
      <c r="G3525" t="str">
        <f t="shared" si="54"/>
        <v>Балейский РЭСс Ундино-Поселье</v>
      </c>
    </row>
    <row r="3526" spans="2:7" x14ac:dyDescent="0.25">
      <c r="B3526" s="166">
        <v>101185947</v>
      </c>
      <c r="C3526" t="b">
        <v>1</v>
      </c>
      <c r="D3526" t="s">
        <v>8352</v>
      </c>
      <c r="E3526" t="s">
        <v>8348</v>
      </c>
      <c r="F3526" t="s">
        <v>4993</v>
      </c>
      <c r="G3526" t="str">
        <f t="shared" si="54"/>
        <v>Александро-Заводскийс Бурукан</v>
      </c>
    </row>
    <row r="3527" spans="2:7" x14ac:dyDescent="0.25">
      <c r="B3527" s="166">
        <v>101185965</v>
      </c>
      <c r="C3527" t="b">
        <v>1</v>
      </c>
      <c r="D3527" t="s">
        <v>8351</v>
      </c>
      <c r="E3527" t="s">
        <v>8348</v>
      </c>
      <c r="F3527" t="s">
        <v>4990</v>
      </c>
      <c r="G3527" t="str">
        <f t="shared" si="54"/>
        <v>Александро-Заводскийс Новый Акатуй</v>
      </c>
    </row>
    <row r="3528" spans="2:7" x14ac:dyDescent="0.25">
      <c r="B3528" s="195">
        <v>101185969</v>
      </c>
      <c r="C3528" t="b">
        <v>1</v>
      </c>
      <c r="D3528" t="s">
        <v>8328</v>
      </c>
      <c r="E3528" t="s">
        <v>109</v>
      </c>
      <c r="F3528" t="s">
        <v>5415</v>
      </c>
      <c r="G3528" t="str">
        <f t="shared" si="54"/>
        <v>Балейский РЭСс Шелопугино</v>
      </c>
    </row>
    <row r="3529" spans="2:7" x14ac:dyDescent="0.25">
      <c r="B3529" s="174">
        <v>101186031</v>
      </c>
      <c r="C3529" t="b">
        <v>1</v>
      </c>
      <c r="D3529" t="s">
        <v>8343</v>
      </c>
      <c r="E3529" t="s">
        <v>27</v>
      </c>
      <c r="F3529" t="s">
        <v>3418</v>
      </c>
      <c r="G3529" t="str">
        <f t="shared" si="54"/>
        <v>Калганский РЭСс Калга</v>
      </c>
    </row>
    <row r="3530" spans="2:7" x14ac:dyDescent="0.25">
      <c r="B3530" s="174">
        <v>101186069</v>
      </c>
      <c r="C3530" t="b">
        <v>1</v>
      </c>
      <c r="D3530" t="s">
        <v>8345</v>
      </c>
      <c r="E3530" t="s">
        <v>8346</v>
      </c>
      <c r="F3530" t="s">
        <v>7712</v>
      </c>
      <c r="G3530" t="str">
        <f t="shared" si="54"/>
        <v>Красночикойский РЭСс Красный Чикой</v>
      </c>
    </row>
    <row r="3531" spans="2:7" x14ac:dyDescent="0.25">
      <c r="B3531" s="195">
        <v>101186123</v>
      </c>
      <c r="C3531" t="b">
        <v>1</v>
      </c>
      <c r="D3531" t="s">
        <v>8327</v>
      </c>
      <c r="E3531" t="s">
        <v>109</v>
      </c>
      <c r="F3531" t="s">
        <v>3337</v>
      </c>
      <c r="G3531" t="str">
        <f t="shared" si="54"/>
        <v>Балейский РЭСс Унда</v>
      </c>
    </row>
    <row r="3532" spans="2:7" x14ac:dyDescent="0.25">
      <c r="B3532" s="166">
        <v>101186150</v>
      </c>
      <c r="C3532" t="b">
        <v>1</v>
      </c>
      <c r="D3532" t="s">
        <v>8349</v>
      </c>
      <c r="E3532" t="s">
        <v>8348</v>
      </c>
      <c r="F3532" t="s">
        <v>4992</v>
      </c>
      <c r="G3532" t="str">
        <f t="shared" si="54"/>
        <v>Александро-Заводскийс Зерен</v>
      </c>
    </row>
    <row r="3533" spans="2:7" x14ac:dyDescent="0.25">
      <c r="B3533" s="166">
        <v>101186188</v>
      </c>
      <c r="C3533" t="b">
        <v>1</v>
      </c>
      <c r="D3533" t="s">
        <v>8352</v>
      </c>
      <c r="E3533" t="s">
        <v>8348</v>
      </c>
      <c r="F3533" t="s">
        <v>4993</v>
      </c>
      <c r="G3533" t="str">
        <f t="shared" si="54"/>
        <v>Александро-Заводскийс Бурукан</v>
      </c>
    </row>
    <row r="3534" spans="2:7" x14ac:dyDescent="0.25">
      <c r="B3534" s="174">
        <v>101186195</v>
      </c>
      <c r="C3534" t="b">
        <v>1</v>
      </c>
      <c r="D3534" t="s">
        <v>8345</v>
      </c>
      <c r="E3534" t="s">
        <v>8346</v>
      </c>
      <c r="F3534" t="s">
        <v>7712</v>
      </c>
      <c r="G3534" t="str">
        <f t="shared" ref="G3534:G3597" si="55">CONCATENATE(E3534,F3534)</f>
        <v>Красночикойский РЭСс Красный Чикой</v>
      </c>
    </row>
    <row r="3535" spans="2:7" x14ac:dyDescent="0.25">
      <c r="B3535" s="174">
        <v>101186202</v>
      </c>
      <c r="C3535" t="b">
        <v>1</v>
      </c>
      <c r="D3535" t="s">
        <v>8343</v>
      </c>
      <c r="E3535" t="s">
        <v>27</v>
      </c>
      <c r="F3535" t="s">
        <v>3418</v>
      </c>
      <c r="G3535" t="str">
        <f t="shared" si="55"/>
        <v>Калганский РЭСс Калга</v>
      </c>
    </row>
    <row r="3536" spans="2:7" x14ac:dyDescent="0.25">
      <c r="B3536" s="195">
        <v>101186231</v>
      </c>
      <c r="C3536" t="b">
        <v>1</v>
      </c>
      <c r="D3536" t="s">
        <v>8325</v>
      </c>
      <c r="E3536" t="s">
        <v>109</v>
      </c>
      <c r="F3536" t="s">
        <v>5413</v>
      </c>
      <c r="G3536" t="str">
        <f t="shared" si="55"/>
        <v>Балейский РЭСс Ундино-Поселье</v>
      </c>
    </row>
    <row r="3537" spans="2:7" x14ac:dyDescent="0.25">
      <c r="B3537" s="174">
        <v>101186232</v>
      </c>
      <c r="C3537" t="b">
        <v>1</v>
      </c>
      <c r="D3537" t="s">
        <v>8344</v>
      </c>
      <c r="E3537" t="s">
        <v>27</v>
      </c>
      <c r="F3537" t="s">
        <v>5001</v>
      </c>
      <c r="G3537" t="str">
        <f t="shared" si="55"/>
        <v>Калганский РЭСс Большой Зерентуй</v>
      </c>
    </row>
    <row r="3538" spans="2:7" x14ac:dyDescent="0.25">
      <c r="B3538" s="174">
        <v>101186240</v>
      </c>
      <c r="C3538" t="b">
        <v>1</v>
      </c>
      <c r="D3538" t="s">
        <v>8344</v>
      </c>
      <c r="E3538" t="s">
        <v>27</v>
      </c>
      <c r="F3538" t="s">
        <v>5001</v>
      </c>
      <c r="G3538" t="str">
        <f t="shared" si="55"/>
        <v>Калганский РЭСс Большой Зерентуй</v>
      </c>
    </row>
    <row r="3539" spans="2:7" x14ac:dyDescent="0.25">
      <c r="B3539" s="174">
        <v>101186263</v>
      </c>
      <c r="C3539" t="b">
        <v>1</v>
      </c>
      <c r="D3539" t="s">
        <v>8344</v>
      </c>
      <c r="E3539" t="s">
        <v>27</v>
      </c>
      <c r="F3539" t="s">
        <v>5002</v>
      </c>
      <c r="G3539" t="str">
        <f t="shared" si="55"/>
        <v>Калганский РЭСс Золотоноша</v>
      </c>
    </row>
    <row r="3540" spans="2:7" x14ac:dyDescent="0.25">
      <c r="B3540" s="195">
        <v>101186288</v>
      </c>
      <c r="C3540" t="b">
        <v>1</v>
      </c>
      <c r="D3540" t="s">
        <v>8328</v>
      </c>
      <c r="E3540" t="s">
        <v>109</v>
      </c>
      <c r="F3540" t="s">
        <v>5415</v>
      </c>
      <c r="G3540" t="str">
        <f t="shared" si="55"/>
        <v>Балейский РЭСс Шелопугино</v>
      </c>
    </row>
    <row r="3541" spans="2:7" x14ac:dyDescent="0.25">
      <c r="B3541" s="195">
        <v>101186313</v>
      </c>
      <c r="C3541" t="b">
        <v>1</v>
      </c>
      <c r="D3541" t="s">
        <v>8325</v>
      </c>
      <c r="E3541" t="s">
        <v>109</v>
      </c>
      <c r="F3541" t="s">
        <v>5413</v>
      </c>
      <c r="G3541" t="str">
        <f t="shared" si="55"/>
        <v>Балейский РЭСс Ундино-Поселье</v>
      </c>
    </row>
    <row r="3542" spans="2:7" x14ac:dyDescent="0.25">
      <c r="B3542" s="174">
        <v>101186330</v>
      </c>
      <c r="C3542" t="b">
        <v>1</v>
      </c>
      <c r="D3542" t="s">
        <v>8345</v>
      </c>
      <c r="E3542" t="s">
        <v>8346</v>
      </c>
      <c r="F3542" t="s">
        <v>7712</v>
      </c>
      <c r="G3542" t="str">
        <f t="shared" si="55"/>
        <v>Красночикойский РЭСс Красный Чикой</v>
      </c>
    </row>
    <row r="3543" spans="2:7" x14ac:dyDescent="0.25">
      <c r="B3543" s="174">
        <v>101186332</v>
      </c>
      <c r="C3543" t="b">
        <v>1</v>
      </c>
      <c r="D3543" t="s">
        <v>8345</v>
      </c>
      <c r="E3543" t="s">
        <v>8346</v>
      </c>
      <c r="F3543" t="s">
        <v>7712</v>
      </c>
      <c r="G3543" t="str">
        <f t="shared" si="55"/>
        <v>Красночикойский РЭСс Красный Чикой</v>
      </c>
    </row>
    <row r="3544" spans="2:7" x14ac:dyDescent="0.25">
      <c r="B3544" s="166">
        <v>101186343</v>
      </c>
      <c r="C3544" t="b">
        <v>1</v>
      </c>
      <c r="D3544" t="s">
        <v>8351</v>
      </c>
      <c r="E3544" t="s">
        <v>8348</v>
      </c>
      <c r="F3544" t="s">
        <v>4990</v>
      </c>
      <c r="G3544" t="str">
        <f t="shared" si="55"/>
        <v>Александро-Заводскийс Новый Акатуй</v>
      </c>
    </row>
    <row r="3545" spans="2:7" x14ac:dyDescent="0.25">
      <c r="B3545" s="166">
        <v>101186387</v>
      </c>
      <c r="C3545" t="b">
        <v>1</v>
      </c>
      <c r="D3545" t="s">
        <v>8347</v>
      </c>
      <c r="E3545" t="s">
        <v>8348</v>
      </c>
      <c r="F3545" t="s">
        <v>4991</v>
      </c>
      <c r="G3545" t="str">
        <f t="shared" si="55"/>
        <v>Александро-Заводскийс Кокуй 2</v>
      </c>
    </row>
    <row r="3546" spans="2:7" x14ac:dyDescent="0.25">
      <c r="B3546" s="166">
        <v>101186392</v>
      </c>
      <c r="C3546" t="b">
        <v>1</v>
      </c>
      <c r="D3546" t="s">
        <v>8349</v>
      </c>
      <c r="E3546" t="s">
        <v>8348</v>
      </c>
      <c r="F3546" t="s">
        <v>4992</v>
      </c>
      <c r="G3546" t="str">
        <f t="shared" si="55"/>
        <v>Александро-Заводскийс Зерен</v>
      </c>
    </row>
    <row r="3547" spans="2:7" x14ac:dyDescent="0.25">
      <c r="B3547" s="166">
        <v>101186428</v>
      </c>
      <c r="C3547" t="b">
        <v>1</v>
      </c>
      <c r="D3547" t="s">
        <v>8349</v>
      </c>
      <c r="E3547" t="s">
        <v>8348</v>
      </c>
      <c r="F3547" t="s">
        <v>4992</v>
      </c>
      <c r="G3547" t="str">
        <f t="shared" si="55"/>
        <v>Александро-Заводскийс Зерен</v>
      </c>
    </row>
    <row r="3548" spans="2:7" x14ac:dyDescent="0.25">
      <c r="B3548" s="166">
        <v>101186431</v>
      </c>
      <c r="C3548" t="b">
        <v>1</v>
      </c>
      <c r="D3548" t="s">
        <v>8349</v>
      </c>
      <c r="E3548" t="s">
        <v>8348</v>
      </c>
      <c r="F3548" t="s">
        <v>4992</v>
      </c>
      <c r="G3548" t="str">
        <f t="shared" si="55"/>
        <v>Александро-Заводскийс Зерен</v>
      </c>
    </row>
    <row r="3549" spans="2:7" x14ac:dyDescent="0.25">
      <c r="B3549" s="166">
        <v>101186433</v>
      </c>
      <c r="C3549" t="b">
        <v>1</v>
      </c>
      <c r="D3549" t="s">
        <v>8349</v>
      </c>
      <c r="E3549" t="s">
        <v>8348</v>
      </c>
      <c r="F3549" t="s">
        <v>4992</v>
      </c>
      <c r="G3549" t="str">
        <f t="shared" si="55"/>
        <v>Александро-Заводскийс Зерен</v>
      </c>
    </row>
    <row r="3550" spans="2:7" x14ac:dyDescent="0.25">
      <c r="B3550" s="195">
        <v>101186450</v>
      </c>
      <c r="C3550" t="b">
        <v>1</v>
      </c>
      <c r="D3550" t="s">
        <v>8325</v>
      </c>
      <c r="E3550" t="s">
        <v>109</v>
      </c>
      <c r="F3550" t="s">
        <v>5413</v>
      </c>
      <c r="G3550" t="str">
        <f t="shared" si="55"/>
        <v>Балейский РЭСс Ундино-Поселье</v>
      </c>
    </row>
    <row r="3551" spans="2:7" x14ac:dyDescent="0.25">
      <c r="B3551" s="166">
        <v>101186463</v>
      </c>
      <c r="C3551" t="b">
        <v>1</v>
      </c>
      <c r="D3551" t="s">
        <v>8330</v>
      </c>
      <c r="E3551" t="s">
        <v>43</v>
      </c>
      <c r="F3551" t="s">
        <v>4608</v>
      </c>
      <c r="G3551" t="str">
        <f t="shared" si="55"/>
        <v>Карымский РЭСс Верхняя Талача</v>
      </c>
    </row>
    <row r="3552" spans="2:7" x14ac:dyDescent="0.25">
      <c r="B3552" s="166">
        <v>101186478</v>
      </c>
      <c r="C3552" t="b">
        <v>1</v>
      </c>
      <c r="D3552" t="s">
        <v>8330</v>
      </c>
      <c r="E3552" t="s">
        <v>43</v>
      </c>
      <c r="F3552" t="s">
        <v>4624</v>
      </c>
      <c r="G3552" t="str">
        <f t="shared" si="55"/>
        <v>Карымский РЭСс Нарын-Талача</v>
      </c>
    </row>
    <row r="3553" spans="2:7" x14ac:dyDescent="0.25">
      <c r="B3553" s="166">
        <v>101186497</v>
      </c>
      <c r="C3553" t="b">
        <v>1</v>
      </c>
      <c r="D3553" t="s">
        <v>8351</v>
      </c>
      <c r="E3553" t="s">
        <v>8348</v>
      </c>
      <c r="F3553" t="s">
        <v>4990</v>
      </c>
      <c r="G3553" t="str">
        <f t="shared" si="55"/>
        <v>Александро-Заводскийс Новый Акатуй</v>
      </c>
    </row>
    <row r="3554" spans="2:7" x14ac:dyDescent="0.25">
      <c r="B3554" s="166">
        <v>101186538</v>
      </c>
      <c r="C3554" t="b">
        <v>1</v>
      </c>
      <c r="D3554" t="s">
        <v>8330</v>
      </c>
      <c r="E3554" t="s">
        <v>43</v>
      </c>
      <c r="F3554" t="s">
        <v>4624</v>
      </c>
      <c r="G3554" t="str">
        <f t="shared" si="55"/>
        <v>Карымский РЭСс Нарын-Талача</v>
      </c>
    </row>
    <row r="3555" spans="2:7" x14ac:dyDescent="0.25">
      <c r="B3555" s="166">
        <v>101186553</v>
      </c>
      <c r="C3555" t="b">
        <v>1</v>
      </c>
      <c r="D3555" t="s">
        <v>8330</v>
      </c>
      <c r="E3555" t="s">
        <v>43</v>
      </c>
      <c r="F3555" t="s">
        <v>4608</v>
      </c>
      <c r="G3555" t="str">
        <f t="shared" si="55"/>
        <v>Карымский РЭСс Верхняя Талача</v>
      </c>
    </row>
    <row r="3556" spans="2:7" x14ac:dyDescent="0.25">
      <c r="B3556" s="166">
        <v>101186556</v>
      </c>
      <c r="C3556" t="b">
        <v>1</v>
      </c>
      <c r="D3556" t="s">
        <v>8330</v>
      </c>
      <c r="E3556" t="s">
        <v>43</v>
      </c>
      <c r="F3556" t="s">
        <v>4608</v>
      </c>
      <c r="G3556" t="str">
        <f t="shared" si="55"/>
        <v>Карымский РЭСс Верхняя Талача</v>
      </c>
    </row>
    <row r="3557" spans="2:7" x14ac:dyDescent="0.25">
      <c r="B3557" s="195">
        <v>101186583</v>
      </c>
      <c r="C3557" t="b">
        <v>1</v>
      </c>
      <c r="D3557" t="s">
        <v>8325</v>
      </c>
      <c r="E3557" t="s">
        <v>109</v>
      </c>
      <c r="F3557" t="s">
        <v>5413</v>
      </c>
      <c r="G3557" t="str">
        <f t="shared" si="55"/>
        <v>Балейский РЭСс Ундино-Поселье</v>
      </c>
    </row>
    <row r="3558" spans="2:7" x14ac:dyDescent="0.25">
      <c r="B3558" s="166">
        <v>101186607</v>
      </c>
      <c r="C3558" t="b">
        <v>1</v>
      </c>
      <c r="D3558" t="s">
        <v>8347</v>
      </c>
      <c r="E3558" t="s">
        <v>8348</v>
      </c>
      <c r="F3558" t="s">
        <v>4991</v>
      </c>
      <c r="G3558" t="str">
        <f t="shared" si="55"/>
        <v>Александро-Заводскийс Кокуй 2</v>
      </c>
    </row>
    <row r="3559" spans="2:7" x14ac:dyDescent="0.25">
      <c r="B3559" s="174">
        <v>101186644</v>
      </c>
      <c r="C3559" t="b">
        <v>1</v>
      </c>
      <c r="D3559" t="s">
        <v>8345</v>
      </c>
      <c r="E3559" t="s">
        <v>8346</v>
      </c>
      <c r="F3559" t="s">
        <v>7712</v>
      </c>
      <c r="G3559" t="str">
        <f t="shared" si="55"/>
        <v>Красночикойский РЭСс Красный Чикой</v>
      </c>
    </row>
    <row r="3560" spans="2:7" x14ac:dyDescent="0.25">
      <c r="B3560" s="195">
        <v>101186676</v>
      </c>
      <c r="C3560" t="b">
        <v>1</v>
      </c>
      <c r="D3560" t="s">
        <v>8325</v>
      </c>
      <c r="E3560" t="s">
        <v>109</v>
      </c>
      <c r="F3560" t="s">
        <v>5413</v>
      </c>
      <c r="G3560" t="str">
        <f t="shared" si="55"/>
        <v>Балейский РЭСс Ундино-Поселье</v>
      </c>
    </row>
    <row r="3561" spans="2:7" x14ac:dyDescent="0.25">
      <c r="B3561" s="174">
        <v>101186693</v>
      </c>
      <c r="C3561" t="b">
        <v>1</v>
      </c>
      <c r="D3561" t="s">
        <v>8344</v>
      </c>
      <c r="E3561" t="s">
        <v>27</v>
      </c>
      <c r="F3561" t="s">
        <v>5001</v>
      </c>
      <c r="G3561" t="str">
        <f t="shared" si="55"/>
        <v>Калганский РЭСс Большой Зерентуй</v>
      </c>
    </row>
    <row r="3562" spans="2:7" x14ac:dyDescent="0.25">
      <c r="B3562" s="174">
        <v>101186729</v>
      </c>
      <c r="C3562" t="b">
        <v>1</v>
      </c>
      <c r="D3562" t="s">
        <v>8345</v>
      </c>
      <c r="E3562" t="s">
        <v>8346</v>
      </c>
      <c r="F3562" t="s">
        <v>7712</v>
      </c>
      <c r="G3562" t="str">
        <f t="shared" si="55"/>
        <v>Красночикойский РЭСс Красный Чикой</v>
      </c>
    </row>
    <row r="3563" spans="2:7" x14ac:dyDescent="0.25">
      <c r="B3563" s="195">
        <v>101186755</v>
      </c>
      <c r="C3563" t="b">
        <v>1</v>
      </c>
      <c r="D3563" t="s">
        <v>8328</v>
      </c>
      <c r="E3563" t="s">
        <v>109</v>
      </c>
      <c r="F3563" t="s">
        <v>5415</v>
      </c>
      <c r="G3563" t="str">
        <f t="shared" si="55"/>
        <v>Балейский РЭСс Шелопугино</v>
      </c>
    </row>
    <row r="3564" spans="2:7" x14ac:dyDescent="0.25">
      <c r="B3564" s="174">
        <v>101186800</v>
      </c>
      <c r="C3564" t="b">
        <v>1</v>
      </c>
      <c r="D3564" t="s">
        <v>8344</v>
      </c>
      <c r="E3564" t="s">
        <v>27</v>
      </c>
      <c r="F3564" t="s">
        <v>5001</v>
      </c>
      <c r="G3564" t="str">
        <f t="shared" si="55"/>
        <v>Калганский РЭСс Большой Зерентуй</v>
      </c>
    </row>
    <row r="3565" spans="2:7" x14ac:dyDescent="0.25">
      <c r="B3565" s="174">
        <v>101186902</v>
      </c>
      <c r="C3565" t="b">
        <v>1</v>
      </c>
      <c r="D3565" t="s">
        <v>8345</v>
      </c>
      <c r="E3565" t="s">
        <v>8346</v>
      </c>
      <c r="F3565" t="s">
        <v>7712</v>
      </c>
      <c r="G3565" t="str">
        <f t="shared" si="55"/>
        <v>Красночикойский РЭСс Красный Чикой</v>
      </c>
    </row>
    <row r="3566" spans="2:7" x14ac:dyDescent="0.25">
      <c r="B3566" s="166">
        <v>101186908</v>
      </c>
      <c r="C3566" t="b">
        <v>1</v>
      </c>
      <c r="D3566" t="s">
        <v>8352</v>
      </c>
      <c r="E3566" t="s">
        <v>8348</v>
      </c>
      <c r="F3566" t="s">
        <v>4993</v>
      </c>
      <c r="G3566" t="str">
        <f t="shared" si="55"/>
        <v>Александро-Заводскийс Бурукан</v>
      </c>
    </row>
    <row r="3567" spans="2:7" x14ac:dyDescent="0.25">
      <c r="B3567" s="174">
        <v>101187037</v>
      </c>
      <c r="C3567" t="b">
        <v>1</v>
      </c>
      <c r="D3567" t="s">
        <v>8344</v>
      </c>
      <c r="E3567" t="s">
        <v>27</v>
      </c>
      <c r="F3567" t="s">
        <v>5001</v>
      </c>
      <c r="G3567" t="str">
        <f t="shared" si="55"/>
        <v>Калганский РЭСс Большой Зерентуй</v>
      </c>
    </row>
    <row r="3568" spans="2:7" x14ac:dyDescent="0.25">
      <c r="B3568" s="166">
        <v>101187042</v>
      </c>
      <c r="C3568" t="b">
        <v>1</v>
      </c>
      <c r="D3568" t="s">
        <v>8351</v>
      </c>
      <c r="E3568" t="s">
        <v>8348</v>
      </c>
      <c r="F3568" t="s">
        <v>4990</v>
      </c>
      <c r="G3568" t="str">
        <f t="shared" si="55"/>
        <v>Александро-Заводскийс Новый Акатуй</v>
      </c>
    </row>
    <row r="3569" spans="2:7" x14ac:dyDescent="0.25">
      <c r="B3569" s="174">
        <v>101187101</v>
      </c>
      <c r="C3569" t="b">
        <v>1</v>
      </c>
      <c r="D3569" t="s">
        <v>8345</v>
      </c>
      <c r="E3569" t="s">
        <v>8346</v>
      </c>
      <c r="F3569" t="s">
        <v>7712</v>
      </c>
      <c r="G3569" t="str">
        <f t="shared" si="55"/>
        <v>Красночикойский РЭСс Красный Чикой</v>
      </c>
    </row>
    <row r="3570" spans="2:7" x14ac:dyDescent="0.25">
      <c r="B3570" s="166">
        <v>101187146</v>
      </c>
      <c r="C3570" t="b">
        <v>1</v>
      </c>
      <c r="D3570" t="s">
        <v>8330</v>
      </c>
      <c r="E3570" t="s">
        <v>43</v>
      </c>
      <c r="F3570" t="s">
        <v>4624</v>
      </c>
      <c r="G3570" t="str">
        <f t="shared" si="55"/>
        <v>Карымский РЭСс Нарын-Талача</v>
      </c>
    </row>
    <row r="3571" spans="2:7" x14ac:dyDescent="0.25">
      <c r="B3571" s="166">
        <v>101187199</v>
      </c>
      <c r="C3571" t="b">
        <v>1</v>
      </c>
      <c r="D3571" t="s">
        <v>8352</v>
      </c>
      <c r="E3571" t="s">
        <v>8348</v>
      </c>
      <c r="F3571" t="s">
        <v>4993</v>
      </c>
      <c r="G3571" t="str">
        <f t="shared" si="55"/>
        <v>Александро-Заводскийс Бурукан</v>
      </c>
    </row>
    <row r="3572" spans="2:7" x14ac:dyDescent="0.25">
      <c r="B3572" s="174">
        <v>101187253</v>
      </c>
      <c r="C3572" t="b">
        <v>1</v>
      </c>
      <c r="D3572" t="s">
        <v>8343</v>
      </c>
      <c r="E3572" t="s">
        <v>27</v>
      </c>
      <c r="F3572" t="s">
        <v>3418</v>
      </c>
      <c r="G3572" t="str">
        <f t="shared" si="55"/>
        <v>Калганский РЭСс Калга</v>
      </c>
    </row>
    <row r="3573" spans="2:7" x14ac:dyDescent="0.25">
      <c r="B3573" s="195">
        <v>101187267</v>
      </c>
      <c r="C3573" t="b">
        <v>1</v>
      </c>
      <c r="D3573" t="s">
        <v>8328</v>
      </c>
      <c r="E3573" t="s">
        <v>109</v>
      </c>
      <c r="F3573" t="s">
        <v>5415</v>
      </c>
      <c r="G3573" t="str">
        <f t="shared" si="55"/>
        <v>Балейский РЭСс Шелопугино</v>
      </c>
    </row>
    <row r="3574" spans="2:7" x14ac:dyDescent="0.25">
      <c r="B3574" s="166">
        <v>101187323</v>
      </c>
      <c r="C3574" t="b">
        <v>1</v>
      </c>
      <c r="D3574" t="s">
        <v>8351</v>
      </c>
      <c r="E3574" t="s">
        <v>8348</v>
      </c>
      <c r="F3574" t="s">
        <v>4990</v>
      </c>
      <c r="G3574" t="str">
        <f t="shared" si="55"/>
        <v>Александро-Заводскийс Новый Акатуй</v>
      </c>
    </row>
    <row r="3575" spans="2:7" x14ac:dyDescent="0.25">
      <c r="B3575" s="166">
        <v>101187324</v>
      </c>
      <c r="C3575" t="b">
        <v>1</v>
      </c>
      <c r="D3575" t="s">
        <v>8330</v>
      </c>
      <c r="E3575" t="s">
        <v>43</v>
      </c>
      <c r="F3575" t="s">
        <v>4624</v>
      </c>
      <c r="G3575" t="str">
        <f t="shared" si="55"/>
        <v>Карымский РЭСс Нарын-Талача</v>
      </c>
    </row>
    <row r="3576" spans="2:7" x14ac:dyDescent="0.25">
      <c r="B3576" s="195">
        <v>101187335</v>
      </c>
      <c r="C3576" t="b">
        <v>1</v>
      </c>
      <c r="D3576" t="s">
        <v>8327</v>
      </c>
      <c r="E3576" t="s">
        <v>109</v>
      </c>
      <c r="F3576" t="s">
        <v>3337</v>
      </c>
      <c r="G3576" t="str">
        <f t="shared" si="55"/>
        <v>Балейский РЭСс Унда</v>
      </c>
    </row>
    <row r="3577" spans="2:7" x14ac:dyDescent="0.25">
      <c r="B3577" s="166">
        <v>101187339</v>
      </c>
      <c r="C3577" t="b">
        <v>1</v>
      </c>
      <c r="D3577" t="s">
        <v>8351</v>
      </c>
      <c r="E3577" t="s">
        <v>8348</v>
      </c>
      <c r="F3577" t="s">
        <v>4990</v>
      </c>
      <c r="G3577" t="str">
        <f t="shared" si="55"/>
        <v>Александро-Заводскийс Новый Акатуй</v>
      </c>
    </row>
    <row r="3578" spans="2:7" x14ac:dyDescent="0.25">
      <c r="B3578" s="174">
        <v>101187402</v>
      </c>
      <c r="C3578" t="b">
        <v>1</v>
      </c>
      <c r="D3578" t="s">
        <v>8345</v>
      </c>
      <c r="E3578" t="s">
        <v>8346</v>
      </c>
      <c r="F3578" t="s">
        <v>7712</v>
      </c>
      <c r="G3578" t="str">
        <f t="shared" si="55"/>
        <v>Красночикойский РЭСс Красный Чикой</v>
      </c>
    </row>
    <row r="3579" spans="2:7" x14ac:dyDescent="0.25">
      <c r="B3579" s="166">
        <v>101187425</v>
      </c>
      <c r="C3579" t="b">
        <v>1</v>
      </c>
      <c r="D3579" t="s">
        <v>8351</v>
      </c>
      <c r="E3579" t="s">
        <v>8348</v>
      </c>
      <c r="F3579" t="s">
        <v>4990</v>
      </c>
      <c r="G3579" t="str">
        <f t="shared" si="55"/>
        <v>Александро-Заводскийс Новый Акатуй</v>
      </c>
    </row>
    <row r="3580" spans="2:7" x14ac:dyDescent="0.25">
      <c r="B3580" s="174">
        <v>101187445</v>
      </c>
      <c r="C3580" t="b">
        <v>1</v>
      </c>
      <c r="D3580" t="s">
        <v>8343</v>
      </c>
      <c r="E3580" t="s">
        <v>27</v>
      </c>
      <c r="F3580" t="s">
        <v>3418</v>
      </c>
      <c r="G3580" t="str">
        <f t="shared" si="55"/>
        <v>Калганский РЭСс Калга</v>
      </c>
    </row>
    <row r="3581" spans="2:7" x14ac:dyDescent="0.25">
      <c r="B3581" s="174">
        <v>101187465</v>
      </c>
      <c r="C3581" t="b">
        <v>1</v>
      </c>
      <c r="D3581" t="s">
        <v>8343</v>
      </c>
      <c r="E3581" t="s">
        <v>27</v>
      </c>
      <c r="F3581" t="s">
        <v>3418</v>
      </c>
      <c r="G3581" t="str">
        <f t="shared" si="55"/>
        <v>Калганский РЭСс Калга</v>
      </c>
    </row>
    <row r="3582" spans="2:7" x14ac:dyDescent="0.25">
      <c r="B3582" s="195">
        <v>101187496</v>
      </c>
      <c r="C3582" t="b">
        <v>1</v>
      </c>
      <c r="D3582" t="s">
        <v>8328</v>
      </c>
      <c r="E3582" t="s">
        <v>109</v>
      </c>
      <c r="F3582" t="s">
        <v>5415</v>
      </c>
      <c r="G3582" t="str">
        <f t="shared" si="55"/>
        <v>Балейский РЭСс Шелопугино</v>
      </c>
    </row>
    <row r="3583" spans="2:7" x14ac:dyDescent="0.25">
      <c r="B3583" s="174">
        <v>101187511</v>
      </c>
      <c r="C3583" t="b">
        <v>1</v>
      </c>
      <c r="D3583" t="s">
        <v>8345</v>
      </c>
      <c r="E3583" t="s">
        <v>8346</v>
      </c>
      <c r="F3583" t="s">
        <v>7712</v>
      </c>
      <c r="G3583" t="str">
        <f t="shared" si="55"/>
        <v>Красночикойский РЭСс Красный Чикой</v>
      </c>
    </row>
    <row r="3584" spans="2:7" x14ac:dyDescent="0.25">
      <c r="B3584" s="195">
        <v>101187533</v>
      </c>
      <c r="C3584" t="b">
        <v>1</v>
      </c>
      <c r="D3584" t="s">
        <v>8277</v>
      </c>
      <c r="E3584" t="s">
        <v>8278</v>
      </c>
      <c r="F3584" t="s">
        <v>7954</v>
      </c>
      <c r="G3584" t="str">
        <f t="shared" si="55"/>
        <v>Петровск-Забайкальскс Харагун</v>
      </c>
    </row>
    <row r="3585" spans="2:7" x14ac:dyDescent="0.25">
      <c r="B3585" s="174">
        <v>101187544</v>
      </c>
      <c r="C3585" t="b">
        <v>1</v>
      </c>
      <c r="D3585" t="s">
        <v>8345</v>
      </c>
      <c r="E3585" t="s">
        <v>8346</v>
      </c>
      <c r="F3585" t="s">
        <v>7712</v>
      </c>
      <c r="G3585" t="str">
        <f t="shared" si="55"/>
        <v>Красночикойский РЭСс Красный Чикой</v>
      </c>
    </row>
    <row r="3586" spans="2:7" x14ac:dyDescent="0.25">
      <c r="B3586" s="174">
        <v>101187626</v>
      </c>
      <c r="C3586" t="b">
        <v>1</v>
      </c>
      <c r="D3586" t="s">
        <v>8345</v>
      </c>
      <c r="E3586" t="s">
        <v>8346</v>
      </c>
      <c r="F3586" t="s">
        <v>7712</v>
      </c>
      <c r="G3586" t="str">
        <f t="shared" si="55"/>
        <v>Красночикойский РЭСс Красный Чикой</v>
      </c>
    </row>
    <row r="3587" spans="2:7" x14ac:dyDescent="0.25">
      <c r="B3587" s="166">
        <v>101187681</v>
      </c>
      <c r="C3587" t="b">
        <v>1</v>
      </c>
      <c r="D3587" t="s">
        <v>8351</v>
      </c>
      <c r="E3587" t="s">
        <v>8348</v>
      </c>
      <c r="F3587" t="s">
        <v>4990</v>
      </c>
      <c r="G3587" t="str">
        <f t="shared" si="55"/>
        <v>Александро-Заводскийс Новый Акатуй</v>
      </c>
    </row>
    <row r="3588" spans="2:7" x14ac:dyDescent="0.25">
      <c r="B3588" s="428">
        <v>101187739</v>
      </c>
      <c r="C3588" t="b">
        <v>1</v>
      </c>
      <c r="D3588" t="s">
        <v>8302</v>
      </c>
      <c r="E3588" t="s">
        <v>46</v>
      </c>
      <c r="F3588" t="s">
        <v>3339</v>
      </c>
      <c r="G3588" t="str">
        <f t="shared" si="55"/>
        <v>Читинский РЭСс Смоленка</v>
      </c>
    </row>
    <row r="3589" spans="2:7" x14ac:dyDescent="0.25">
      <c r="B3589" s="166">
        <v>101187781</v>
      </c>
      <c r="C3589" t="b">
        <v>1</v>
      </c>
      <c r="D3589" t="s">
        <v>8347</v>
      </c>
      <c r="E3589" t="s">
        <v>8348</v>
      </c>
      <c r="F3589" t="s">
        <v>4991</v>
      </c>
      <c r="G3589" t="str">
        <f t="shared" si="55"/>
        <v>Александро-Заводскийс Кокуй 2</v>
      </c>
    </row>
    <row r="3590" spans="2:7" x14ac:dyDescent="0.25">
      <c r="B3590" s="166">
        <v>101187819</v>
      </c>
      <c r="C3590" t="b">
        <v>1</v>
      </c>
      <c r="D3590" t="s">
        <v>8330</v>
      </c>
      <c r="E3590" t="s">
        <v>43</v>
      </c>
      <c r="F3590" t="s">
        <v>4624</v>
      </c>
      <c r="G3590" t="str">
        <f t="shared" si="55"/>
        <v>Карымский РЭСс Нарын-Талача</v>
      </c>
    </row>
    <row r="3591" spans="2:7" x14ac:dyDescent="0.25">
      <c r="B3591" s="174">
        <v>101187822</v>
      </c>
      <c r="C3591" t="b">
        <v>1</v>
      </c>
      <c r="D3591" t="s">
        <v>8344</v>
      </c>
      <c r="E3591" t="s">
        <v>27</v>
      </c>
      <c r="F3591" t="s">
        <v>5002</v>
      </c>
      <c r="G3591" t="str">
        <f t="shared" si="55"/>
        <v>Калганский РЭСс Золотоноша</v>
      </c>
    </row>
    <row r="3592" spans="2:7" x14ac:dyDescent="0.25">
      <c r="B3592" s="166">
        <v>101187831</v>
      </c>
      <c r="C3592" t="b">
        <v>1</v>
      </c>
      <c r="D3592" t="s">
        <v>8352</v>
      </c>
      <c r="E3592" t="s">
        <v>8348</v>
      </c>
      <c r="F3592" t="s">
        <v>4993</v>
      </c>
      <c r="G3592" t="str">
        <f t="shared" si="55"/>
        <v>Александро-Заводскийс Бурукан</v>
      </c>
    </row>
    <row r="3593" spans="2:7" x14ac:dyDescent="0.25">
      <c r="B3593" s="174">
        <v>101187836</v>
      </c>
      <c r="C3593" t="b">
        <v>1</v>
      </c>
      <c r="D3593" t="s">
        <v>8344</v>
      </c>
      <c r="E3593" t="s">
        <v>27</v>
      </c>
      <c r="F3593" t="s">
        <v>5001</v>
      </c>
      <c r="G3593" t="str">
        <f t="shared" si="55"/>
        <v>Калганский РЭСс Большой Зерентуй</v>
      </c>
    </row>
    <row r="3594" spans="2:7" x14ac:dyDescent="0.25">
      <c r="B3594" s="166">
        <v>101187934</v>
      </c>
      <c r="C3594" t="b">
        <v>1</v>
      </c>
      <c r="D3594" t="s">
        <v>8352</v>
      </c>
      <c r="E3594" t="s">
        <v>8348</v>
      </c>
      <c r="F3594" t="s">
        <v>4993</v>
      </c>
      <c r="G3594" t="str">
        <f t="shared" si="55"/>
        <v>Александро-Заводскийс Бурукан</v>
      </c>
    </row>
    <row r="3595" spans="2:7" x14ac:dyDescent="0.25">
      <c r="B3595" s="174">
        <v>101187956</v>
      </c>
      <c r="C3595" t="b">
        <v>1</v>
      </c>
      <c r="D3595" t="s">
        <v>8343</v>
      </c>
      <c r="E3595" t="s">
        <v>27</v>
      </c>
      <c r="F3595" t="s">
        <v>3418</v>
      </c>
      <c r="G3595" t="str">
        <f t="shared" si="55"/>
        <v>Калганский РЭСс Калга</v>
      </c>
    </row>
    <row r="3596" spans="2:7" x14ac:dyDescent="0.25">
      <c r="B3596" s="195">
        <v>101187968</v>
      </c>
      <c r="C3596" t="b">
        <v>1</v>
      </c>
      <c r="D3596" t="s">
        <v>8328</v>
      </c>
      <c r="E3596" t="s">
        <v>109</v>
      </c>
      <c r="F3596" t="s">
        <v>5415</v>
      </c>
      <c r="G3596" t="str">
        <f t="shared" si="55"/>
        <v>Балейский РЭСс Шелопугино</v>
      </c>
    </row>
    <row r="3597" spans="2:7" x14ac:dyDescent="0.25">
      <c r="B3597" s="166">
        <v>101187981</v>
      </c>
      <c r="C3597" t="b">
        <v>1</v>
      </c>
      <c r="D3597" t="s">
        <v>8351</v>
      </c>
      <c r="E3597" t="s">
        <v>8348</v>
      </c>
      <c r="F3597" t="s">
        <v>4990</v>
      </c>
      <c r="G3597" t="str">
        <f t="shared" si="55"/>
        <v>Александро-Заводскийс Новый Акатуй</v>
      </c>
    </row>
    <row r="3598" spans="2:7" x14ac:dyDescent="0.25">
      <c r="B3598" s="166">
        <v>101187990</v>
      </c>
      <c r="C3598" t="b">
        <v>1</v>
      </c>
      <c r="D3598" t="s">
        <v>8330</v>
      </c>
      <c r="E3598" t="s">
        <v>43</v>
      </c>
      <c r="F3598" t="s">
        <v>4624</v>
      </c>
      <c r="G3598" t="str">
        <f t="shared" ref="G3598:G3661" si="56">CONCATENATE(E3598,F3598)</f>
        <v>Карымский РЭСс Нарын-Талача</v>
      </c>
    </row>
    <row r="3599" spans="2:7" x14ac:dyDescent="0.25">
      <c r="B3599" s="166">
        <v>101187999</v>
      </c>
      <c r="C3599" t="b">
        <v>1</v>
      </c>
      <c r="D3599" t="s">
        <v>8330</v>
      </c>
      <c r="E3599" t="s">
        <v>43</v>
      </c>
      <c r="F3599" t="s">
        <v>4624</v>
      </c>
      <c r="G3599" t="str">
        <f t="shared" si="56"/>
        <v>Карымский РЭСс Нарын-Талача</v>
      </c>
    </row>
    <row r="3600" spans="2:7" x14ac:dyDescent="0.25">
      <c r="B3600" s="166">
        <v>101188025</v>
      </c>
      <c r="C3600" t="b">
        <v>1</v>
      </c>
      <c r="D3600" t="s">
        <v>8352</v>
      </c>
      <c r="E3600" t="s">
        <v>8348</v>
      </c>
      <c r="F3600" t="s">
        <v>4993</v>
      </c>
      <c r="G3600" t="str">
        <f t="shared" si="56"/>
        <v>Александро-Заводскийс Бурукан</v>
      </c>
    </row>
    <row r="3601" spans="2:7" x14ac:dyDescent="0.25">
      <c r="B3601" s="195">
        <v>101188030</v>
      </c>
      <c r="C3601" t="b">
        <v>1</v>
      </c>
      <c r="D3601" t="s">
        <v>8325</v>
      </c>
      <c r="E3601" t="s">
        <v>109</v>
      </c>
      <c r="F3601" t="s">
        <v>5413</v>
      </c>
      <c r="G3601" t="str">
        <f t="shared" si="56"/>
        <v>Балейский РЭСс Ундино-Поселье</v>
      </c>
    </row>
    <row r="3602" spans="2:7" x14ac:dyDescent="0.25">
      <c r="B3602" s="166">
        <v>101188055</v>
      </c>
      <c r="C3602" t="b">
        <v>1</v>
      </c>
      <c r="D3602" t="s">
        <v>8330</v>
      </c>
      <c r="E3602" t="s">
        <v>43</v>
      </c>
      <c r="F3602" t="s">
        <v>4624</v>
      </c>
      <c r="G3602" t="str">
        <f t="shared" si="56"/>
        <v>Карымский РЭСс Нарын-Талача</v>
      </c>
    </row>
    <row r="3603" spans="2:7" x14ac:dyDescent="0.25">
      <c r="B3603" s="174">
        <v>101188058</v>
      </c>
      <c r="C3603" t="b">
        <v>1</v>
      </c>
      <c r="D3603" t="s">
        <v>8344</v>
      </c>
      <c r="E3603" t="s">
        <v>27</v>
      </c>
      <c r="F3603" t="s">
        <v>5001</v>
      </c>
      <c r="G3603" t="str">
        <f t="shared" si="56"/>
        <v>Калганский РЭСс Большой Зерентуй</v>
      </c>
    </row>
    <row r="3604" spans="2:7" x14ac:dyDescent="0.25">
      <c r="B3604" s="166">
        <v>101188064</v>
      </c>
      <c r="C3604" t="b">
        <v>1</v>
      </c>
      <c r="D3604" t="s">
        <v>8352</v>
      </c>
      <c r="E3604" t="s">
        <v>8348</v>
      </c>
      <c r="F3604" t="s">
        <v>4993</v>
      </c>
      <c r="G3604" t="str">
        <f t="shared" si="56"/>
        <v>Александро-Заводскийс Бурукан</v>
      </c>
    </row>
    <row r="3605" spans="2:7" x14ac:dyDescent="0.25">
      <c r="B3605" s="195">
        <v>101188069</v>
      </c>
      <c r="C3605" t="b">
        <v>1</v>
      </c>
      <c r="D3605" t="s">
        <v>8328</v>
      </c>
      <c r="E3605" t="s">
        <v>109</v>
      </c>
      <c r="F3605" t="s">
        <v>5415</v>
      </c>
      <c r="G3605" t="str">
        <f t="shared" si="56"/>
        <v>Балейский РЭСс Шелопугино</v>
      </c>
    </row>
    <row r="3606" spans="2:7" x14ac:dyDescent="0.25">
      <c r="B3606" s="166">
        <v>101188092</v>
      </c>
      <c r="C3606" t="b">
        <v>1</v>
      </c>
      <c r="D3606" t="s">
        <v>8351</v>
      </c>
      <c r="E3606" t="s">
        <v>8348</v>
      </c>
      <c r="F3606" t="s">
        <v>4990</v>
      </c>
      <c r="G3606" t="str">
        <f t="shared" si="56"/>
        <v>Александро-Заводскийс Новый Акатуй</v>
      </c>
    </row>
    <row r="3607" spans="2:7" x14ac:dyDescent="0.25">
      <c r="B3607" s="166">
        <v>101188108</v>
      </c>
      <c r="C3607" t="b">
        <v>1</v>
      </c>
      <c r="D3607" t="s">
        <v>8350</v>
      </c>
      <c r="E3607" t="s">
        <v>8348</v>
      </c>
      <c r="F3607" t="s">
        <v>4994</v>
      </c>
      <c r="G3607" t="str">
        <f t="shared" si="56"/>
        <v>Александро-Заводскийс Корабль</v>
      </c>
    </row>
    <row r="3608" spans="2:7" x14ac:dyDescent="0.25">
      <c r="B3608" s="195">
        <v>101188112</v>
      </c>
      <c r="C3608" t="b">
        <v>1</v>
      </c>
      <c r="D3608" t="s">
        <v>8328</v>
      </c>
      <c r="E3608" t="s">
        <v>109</v>
      </c>
      <c r="F3608" t="s">
        <v>5415</v>
      </c>
      <c r="G3608" t="str">
        <f t="shared" si="56"/>
        <v>Балейский РЭСс Шелопугино</v>
      </c>
    </row>
    <row r="3609" spans="2:7" x14ac:dyDescent="0.25">
      <c r="B3609" s="195">
        <v>101188147</v>
      </c>
      <c r="C3609" t="b">
        <v>1</v>
      </c>
      <c r="D3609" t="s">
        <v>8325</v>
      </c>
      <c r="E3609" t="s">
        <v>109</v>
      </c>
      <c r="F3609" t="s">
        <v>5413</v>
      </c>
      <c r="G3609" t="str">
        <f t="shared" si="56"/>
        <v>Балейский РЭСс Ундино-Поселье</v>
      </c>
    </row>
    <row r="3610" spans="2:7" x14ac:dyDescent="0.25">
      <c r="B3610" s="166">
        <v>101188155</v>
      </c>
      <c r="C3610" t="b">
        <v>1</v>
      </c>
      <c r="D3610" t="s">
        <v>8350</v>
      </c>
      <c r="E3610" t="s">
        <v>8348</v>
      </c>
      <c r="F3610" t="s">
        <v>4994</v>
      </c>
      <c r="G3610" t="str">
        <f t="shared" si="56"/>
        <v>Александро-Заводскийс Корабль</v>
      </c>
    </row>
    <row r="3611" spans="2:7" x14ac:dyDescent="0.25">
      <c r="B3611" s="174">
        <v>101188166</v>
      </c>
      <c r="C3611" t="b">
        <v>1</v>
      </c>
      <c r="D3611" t="s">
        <v>8344</v>
      </c>
      <c r="E3611" t="s">
        <v>27</v>
      </c>
      <c r="F3611" t="s">
        <v>5001</v>
      </c>
      <c r="G3611" t="str">
        <f t="shared" si="56"/>
        <v>Калганский РЭСс Большой Зерентуй</v>
      </c>
    </row>
    <row r="3612" spans="2:7" x14ac:dyDescent="0.25">
      <c r="B3612" s="174">
        <v>101188184</v>
      </c>
      <c r="C3612" t="b">
        <v>1</v>
      </c>
      <c r="D3612" t="s">
        <v>8344</v>
      </c>
      <c r="E3612" t="s">
        <v>27</v>
      </c>
      <c r="F3612" t="s">
        <v>5001</v>
      </c>
      <c r="G3612" t="str">
        <f t="shared" si="56"/>
        <v>Калганский РЭСс Большой Зерентуй</v>
      </c>
    </row>
    <row r="3613" spans="2:7" x14ac:dyDescent="0.25">
      <c r="B3613" s="174">
        <v>101188315</v>
      </c>
      <c r="C3613" t="b">
        <v>1</v>
      </c>
      <c r="D3613" t="s">
        <v>8343</v>
      </c>
      <c r="E3613" t="s">
        <v>27</v>
      </c>
      <c r="F3613" t="s">
        <v>3418</v>
      </c>
      <c r="G3613" t="str">
        <f t="shared" si="56"/>
        <v>Калганский РЭСс Калга</v>
      </c>
    </row>
    <row r="3614" spans="2:7" x14ac:dyDescent="0.25">
      <c r="B3614" s="195">
        <v>101188328</v>
      </c>
      <c r="C3614" t="b">
        <v>1</v>
      </c>
      <c r="D3614" t="s">
        <v>8328</v>
      </c>
      <c r="E3614" t="s">
        <v>109</v>
      </c>
      <c r="F3614" t="s">
        <v>5415</v>
      </c>
      <c r="G3614" t="str">
        <f t="shared" si="56"/>
        <v>Балейский РЭСс Шелопугино</v>
      </c>
    </row>
    <row r="3615" spans="2:7" x14ac:dyDescent="0.25">
      <c r="B3615" s="174">
        <v>101188352</v>
      </c>
      <c r="C3615" t="b">
        <v>1</v>
      </c>
      <c r="D3615" t="s">
        <v>8344</v>
      </c>
      <c r="E3615" t="s">
        <v>27</v>
      </c>
      <c r="F3615" t="s">
        <v>5001</v>
      </c>
      <c r="G3615" t="str">
        <f t="shared" si="56"/>
        <v>Калганский РЭСс Большой Зерентуй</v>
      </c>
    </row>
    <row r="3616" spans="2:7" x14ac:dyDescent="0.25">
      <c r="B3616" s="195">
        <v>101188393</v>
      </c>
      <c r="C3616" t="b">
        <v>1</v>
      </c>
      <c r="D3616" t="s">
        <v>8285</v>
      </c>
      <c r="E3616" t="s">
        <v>8278</v>
      </c>
      <c r="F3616" t="s">
        <v>7891</v>
      </c>
      <c r="G3616" t="str">
        <f t="shared" si="56"/>
        <v>Петровск-Забайкальскс Катангар</v>
      </c>
    </row>
    <row r="3617" spans="2:7" x14ac:dyDescent="0.25">
      <c r="B3617" s="166">
        <v>101188411</v>
      </c>
      <c r="C3617" t="b">
        <v>1</v>
      </c>
      <c r="D3617" t="s">
        <v>8350</v>
      </c>
      <c r="E3617" t="s">
        <v>8348</v>
      </c>
      <c r="F3617" t="s">
        <v>4994</v>
      </c>
      <c r="G3617" t="str">
        <f t="shared" si="56"/>
        <v>Александро-Заводскийс Корабль</v>
      </c>
    </row>
    <row r="3618" spans="2:7" x14ac:dyDescent="0.25">
      <c r="B3618" s="174">
        <v>101188432</v>
      </c>
      <c r="C3618" t="b">
        <v>1</v>
      </c>
      <c r="D3618" t="s">
        <v>8343</v>
      </c>
      <c r="E3618" t="s">
        <v>27</v>
      </c>
      <c r="F3618" t="s">
        <v>3418</v>
      </c>
      <c r="G3618" t="str">
        <f t="shared" si="56"/>
        <v>Калганский РЭСс Калга</v>
      </c>
    </row>
    <row r="3619" spans="2:7" x14ac:dyDescent="0.25">
      <c r="B3619" s="195">
        <v>101188435</v>
      </c>
      <c r="C3619" t="b">
        <v>1</v>
      </c>
      <c r="D3619" t="s">
        <v>8277</v>
      </c>
      <c r="E3619" t="s">
        <v>8278</v>
      </c>
      <c r="F3619" t="s">
        <v>7954</v>
      </c>
      <c r="G3619" t="str">
        <f t="shared" si="56"/>
        <v>Петровск-Забайкальскс Харагун</v>
      </c>
    </row>
    <row r="3620" spans="2:7" x14ac:dyDescent="0.25">
      <c r="B3620" s="174">
        <v>101188478</v>
      </c>
      <c r="C3620" t="b">
        <v>1</v>
      </c>
      <c r="D3620" t="s">
        <v>8345</v>
      </c>
      <c r="E3620" t="s">
        <v>8346</v>
      </c>
      <c r="F3620" t="s">
        <v>7712</v>
      </c>
      <c r="G3620" t="str">
        <f t="shared" si="56"/>
        <v>Красночикойский РЭСс Красный Чикой</v>
      </c>
    </row>
    <row r="3621" spans="2:7" x14ac:dyDescent="0.25">
      <c r="B3621" s="174">
        <v>101188486</v>
      </c>
      <c r="C3621" t="b">
        <v>1</v>
      </c>
      <c r="D3621" t="s">
        <v>8345</v>
      </c>
      <c r="E3621" t="s">
        <v>8346</v>
      </c>
      <c r="F3621" t="s">
        <v>7712</v>
      </c>
      <c r="G3621" t="str">
        <f t="shared" si="56"/>
        <v>Красночикойский РЭСс Красный Чикой</v>
      </c>
    </row>
    <row r="3622" spans="2:7" x14ac:dyDescent="0.25">
      <c r="B3622" s="195">
        <v>101188502</v>
      </c>
      <c r="C3622" t="b">
        <v>1</v>
      </c>
      <c r="D3622" t="s">
        <v>8327</v>
      </c>
      <c r="E3622" t="s">
        <v>109</v>
      </c>
      <c r="F3622" t="s">
        <v>3337</v>
      </c>
      <c r="G3622" t="str">
        <f t="shared" si="56"/>
        <v>Балейский РЭСс Унда</v>
      </c>
    </row>
    <row r="3623" spans="2:7" x14ac:dyDescent="0.25">
      <c r="B3623" s="174">
        <v>101188529</v>
      </c>
      <c r="C3623" t="b">
        <v>1</v>
      </c>
      <c r="D3623" t="s">
        <v>8345</v>
      </c>
      <c r="E3623" t="s">
        <v>8346</v>
      </c>
      <c r="F3623" t="s">
        <v>7712</v>
      </c>
      <c r="G3623" t="str">
        <f t="shared" si="56"/>
        <v>Красночикойский РЭСс Красный Чикой</v>
      </c>
    </row>
    <row r="3624" spans="2:7" x14ac:dyDescent="0.25">
      <c r="B3624" s="174">
        <v>101188540</v>
      </c>
      <c r="C3624" t="b">
        <v>1</v>
      </c>
      <c r="D3624" t="s">
        <v>8344</v>
      </c>
      <c r="E3624" t="s">
        <v>27</v>
      </c>
      <c r="F3624" t="s">
        <v>5001</v>
      </c>
      <c r="G3624" t="str">
        <f t="shared" si="56"/>
        <v>Калганский РЭСс Большой Зерентуй</v>
      </c>
    </row>
    <row r="3625" spans="2:7" x14ac:dyDescent="0.25">
      <c r="B3625" s="195">
        <v>101188572</v>
      </c>
      <c r="C3625" t="b">
        <v>1</v>
      </c>
      <c r="D3625" t="s">
        <v>8325</v>
      </c>
      <c r="E3625" t="s">
        <v>109</v>
      </c>
      <c r="F3625" t="s">
        <v>5413</v>
      </c>
      <c r="G3625" t="str">
        <f t="shared" si="56"/>
        <v>Балейский РЭСс Ундино-Поселье</v>
      </c>
    </row>
    <row r="3626" spans="2:7" x14ac:dyDescent="0.25">
      <c r="B3626" s="166">
        <v>101188573</v>
      </c>
      <c r="C3626" t="b">
        <v>1</v>
      </c>
      <c r="D3626" t="s">
        <v>8349</v>
      </c>
      <c r="E3626" t="s">
        <v>8348</v>
      </c>
      <c r="F3626" t="s">
        <v>4992</v>
      </c>
      <c r="G3626" t="str">
        <f t="shared" si="56"/>
        <v>Александро-Заводскийс Зерен</v>
      </c>
    </row>
    <row r="3627" spans="2:7" x14ac:dyDescent="0.25">
      <c r="B3627" s="195">
        <v>101188581</v>
      </c>
      <c r="C3627" t="b">
        <v>1</v>
      </c>
      <c r="D3627" t="s">
        <v>8325</v>
      </c>
      <c r="E3627" t="s">
        <v>109</v>
      </c>
      <c r="F3627" t="s">
        <v>5413</v>
      </c>
      <c r="G3627" t="str">
        <f t="shared" si="56"/>
        <v>Балейский РЭСс Ундино-Поселье</v>
      </c>
    </row>
    <row r="3628" spans="2:7" x14ac:dyDescent="0.25">
      <c r="B3628" s="195">
        <v>101188588</v>
      </c>
      <c r="C3628" t="b">
        <v>1</v>
      </c>
      <c r="D3628" t="s">
        <v>8325</v>
      </c>
      <c r="E3628" t="s">
        <v>109</v>
      </c>
      <c r="F3628" t="s">
        <v>5413</v>
      </c>
      <c r="G3628" t="str">
        <f t="shared" si="56"/>
        <v>Балейский РЭСс Ундино-Поселье</v>
      </c>
    </row>
    <row r="3629" spans="2:7" x14ac:dyDescent="0.25">
      <c r="B3629" s="195">
        <v>101188635</v>
      </c>
      <c r="C3629" t="b">
        <v>1</v>
      </c>
      <c r="D3629" t="s">
        <v>8326</v>
      </c>
      <c r="E3629" t="s">
        <v>109</v>
      </c>
      <c r="F3629" t="s">
        <v>5413</v>
      </c>
      <c r="G3629" t="str">
        <f t="shared" si="56"/>
        <v>Балейский РЭСс Ундино-Поселье</v>
      </c>
    </row>
    <row r="3630" spans="2:7" x14ac:dyDescent="0.25">
      <c r="B3630" s="195">
        <v>101188659</v>
      </c>
      <c r="C3630" t="b">
        <v>1</v>
      </c>
      <c r="D3630" t="s">
        <v>8325</v>
      </c>
      <c r="E3630" t="s">
        <v>109</v>
      </c>
      <c r="F3630" t="s">
        <v>5413</v>
      </c>
      <c r="G3630" t="str">
        <f t="shared" si="56"/>
        <v>Балейский РЭСс Ундино-Поселье</v>
      </c>
    </row>
    <row r="3631" spans="2:7" x14ac:dyDescent="0.25">
      <c r="B3631" s="195">
        <v>101188666</v>
      </c>
      <c r="C3631" t="b">
        <v>1</v>
      </c>
      <c r="D3631" t="s">
        <v>8328</v>
      </c>
      <c r="E3631" t="s">
        <v>109</v>
      </c>
      <c r="F3631" t="s">
        <v>5415</v>
      </c>
      <c r="G3631" t="str">
        <f t="shared" si="56"/>
        <v>Балейский РЭСс Шелопугино</v>
      </c>
    </row>
    <row r="3632" spans="2:7" x14ac:dyDescent="0.25">
      <c r="B3632" s="174">
        <v>101188689</v>
      </c>
      <c r="C3632" t="b">
        <v>1</v>
      </c>
      <c r="D3632" t="s">
        <v>8344</v>
      </c>
      <c r="E3632" t="s">
        <v>27</v>
      </c>
      <c r="F3632" t="s">
        <v>5001</v>
      </c>
      <c r="G3632" t="str">
        <f t="shared" si="56"/>
        <v>Калганский РЭСс Большой Зерентуй</v>
      </c>
    </row>
    <row r="3633" spans="2:7" x14ac:dyDescent="0.25">
      <c r="B3633" s="195">
        <v>101188730</v>
      </c>
      <c r="C3633" t="b">
        <v>1</v>
      </c>
      <c r="D3633" t="s">
        <v>8328</v>
      </c>
      <c r="E3633" t="s">
        <v>109</v>
      </c>
      <c r="F3633" t="s">
        <v>5415</v>
      </c>
      <c r="G3633" t="str">
        <f t="shared" si="56"/>
        <v>Балейский РЭСс Шелопугино</v>
      </c>
    </row>
    <row r="3634" spans="2:7" x14ac:dyDescent="0.25">
      <c r="B3634" s="166">
        <v>101188739</v>
      </c>
      <c r="C3634" t="b">
        <v>1</v>
      </c>
      <c r="D3634" t="s">
        <v>8352</v>
      </c>
      <c r="E3634" t="s">
        <v>8348</v>
      </c>
      <c r="F3634" t="s">
        <v>4993</v>
      </c>
      <c r="G3634" t="str">
        <f t="shared" si="56"/>
        <v>Александро-Заводскийс Бурукан</v>
      </c>
    </row>
    <row r="3635" spans="2:7" x14ac:dyDescent="0.25">
      <c r="B3635" s="428">
        <v>101188761</v>
      </c>
      <c r="C3635" t="b">
        <v>1</v>
      </c>
      <c r="D3635" t="s">
        <v>8302</v>
      </c>
      <c r="E3635" t="s">
        <v>46</v>
      </c>
      <c r="F3635" t="s">
        <v>3339</v>
      </c>
      <c r="G3635" t="str">
        <f t="shared" si="56"/>
        <v>Читинский РЭСс Смоленка</v>
      </c>
    </row>
    <row r="3636" spans="2:7" x14ac:dyDescent="0.25">
      <c r="B3636" s="174">
        <v>101188763</v>
      </c>
      <c r="C3636" t="b">
        <v>1</v>
      </c>
      <c r="D3636" t="s">
        <v>8344</v>
      </c>
      <c r="E3636" t="s">
        <v>27</v>
      </c>
      <c r="F3636" t="s">
        <v>5001</v>
      </c>
      <c r="G3636" t="str">
        <f t="shared" si="56"/>
        <v>Калганский РЭСс Большой Зерентуй</v>
      </c>
    </row>
    <row r="3637" spans="2:7" x14ac:dyDescent="0.25">
      <c r="B3637" s="174">
        <v>101188792</v>
      </c>
      <c r="C3637" t="b">
        <v>1</v>
      </c>
      <c r="D3637" t="s">
        <v>8345</v>
      </c>
      <c r="E3637" t="s">
        <v>8346</v>
      </c>
      <c r="F3637" t="s">
        <v>7712</v>
      </c>
      <c r="G3637" t="str">
        <f t="shared" si="56"/>
        <v>Красночикойский РЭСс Красный Чикой</v>
      </c>
    </row>
    <row r="3638" spans="2:7" x14ac:dyDescent="0.25">
      <c r="B3638" s="195">
        <v>101188828</v>
      </c>
      <c r="C3638" t="b">
        <v>1</v>
      </c>
      <c r="D3638" t="s">
        <v>8326</v>
      </c>
      <c r="E3638" t="s">
        <v>109</v>
      </c>
      <c r="F3638" t="s">
        <v>5413</v>
      </c>
      <c r="G3638" t="str">
        <f t="shared" si="56"/>
        <v>Балейский РЭСс Ундино-Поселье</v>
      </c>
    </row>
    <row r="3639" spans="2:7" x14ac:dyDescent="0.25">
      <c r="B3639" s="174">
        <v>101188896</v>
      </c>
      <c r="C3639" t="b">
        <v>1</v>
      </c>
      <c r="D3639" t="s">
        <v>8344</v>
      </c>
      <c r="E3639" t="s">
        <v>27</v>
      </c>
      <c r="F3639" t="s">
        <v>5001</v>
      </c>
      <c r="G3639" t="str">
        <f t="shared" si="56"/>
        <v>Калганский РЭСс Большой Зерентуй</v>
      </c>
    </row>
    <row r="3640" spans="2:7" x14ac:dyDescent="0.25">
      <c r="B3640" s="174">
        <v>101189030</v>
      </c>
      <c r="C3640" t="b">
        <v>1</v>
      </c>
      <c r="D3640" t="s">
        <v>8345</v>
      </c>
      <c r="E3640" t="s">
        <v>8346</v>
      </c>
      <c r="F3640" t="s">
        <v>7712</v>
      </c>
      <c r="G3640" t="str">
        <f t="shared" si="56"/>
        <v>Красночикойский РЭСс Красный Чикой</v>
      </c>
    </row>
    <row r="3641" spans="2:7" x14ac:dyDescent="0.25">
      <c r="B3641" s="195">
        <v>101189035</v>
      </c>
      <c r="C3641" t="b">
        <v>1</v>
      </c>
      <c r="D3641" t="s">
        <v>8325</v>
      </c>
      <c r="E3641" t="s">
        <v>109</v>
      </c>
      <c r="F3641" t="s">
        <v>5413</v>
      </c>
      <c r="G3641" t="str">
        <f t="shared" si="56"/>
        <v>Балейский РЭСс Ундино-Поселье</v>
      </c>
    </row>
    <row r="3642" spans="2:7" x14ac:dyDescent="0.25">
      <c r="B3642" s="174">
        <v>101189082</v>
      </c>
      <c r="C3642" t="b">
        <v>1</v>
      </c>
      <c r="D3642" t="s">
        <v>8343</v>
      </c>
      <c r="E3642" t="s">
        <v>27</v>
      </c>
      <c r="F3642" t="s">
        <v>3418</v>
      </c>
      <c r="G3642" t="str">
        <f t="shared" si="56"/>
        <v>Калганский РЭСс Калга</v>
      </c>
    </row>
    <row r="3643" spans="2:7" x14ac:dyDescent="0.25">
      <c r="B3643" s="195">
        <v>101189103</v>
      </c>
      <c r="C3643" t="b">
        <v>1</v>
      </c>
      <c r="D3643" t="s">
        <v>8326</v>
      </c>
      <c r="E3643" t="s">
        <v>109</v>
      </c>
      <c r="F3643" t="s">
        <v>5413</v>
      </c>
      <c r="G3643" t="str">
        <f t="shared" si="56"/>
        <v>Балейский РЭСс Ундино-Поселье</v>
      </c>
    </row>
    <row r="3644" spans="2:7" x14ac:dyDescent="0.25">
      <c r="B3644" s="166">
        <v>101189115</v>
      </c>
      <c r="C3644" t="b">
        <v>1</v>
      </c>
      <c r="D3644" t="s">
        <v>8330</v>
      </c>
      <c r="E3644" t="s">
        <v>43</v>
      </c>
      <c r="F3644" t="s">
        <v>4624</v>
      </c>
      <c r="G3644" t="str">
        <f t="shared" si="56"/>
        <v>Карымский РЭСс Нарын-Талача</v>
      </c>
    </row>
    <row r="3645" spans="2:7" x14ac:dyDescent="0.25">
      <c r="B3645" s="174">
        <v>101189119</v>
      </c>
      <c r="C3645" t="b">
        <v>1</v>
      </c>
      <c r="D3645" t="s">
        <v>8344</v>
      </c>
      <c r="E3645" t="s">
        <v>27</v>
      </c>
      <c r="F3645" t="s">
        <v>5001</v>
      </c>
      <c r="G3645" t="str">
        <f t="shared" si="56"/>
        <v>Калганский РЭСс Большой Зерентуй</v>
      </c>
    </row>
    <row r="3646" spans="2:7" x14ac:dyDescent="0.25">
      <c r="B3646" s="174">
        <v>101189168</v>
      </c>
      <c r="C3646" t="b">
        <v>1</v>
      </c>
      <c r="D3646" t="s">
        <v>8343</v>
      </c>
      <c r="E3646" t="s">
        <v>27</v>
      </c>
      <c r="F3646" t="s">
        <v>3418</v>
      </c>
      <c r="G3646" t="str">
        <f t="shared" si="56"/>
        <v>Калганский РЭСс Калга</v>
      </c>
    </row>
    <row r="3647" spans="2:7" x14ac:dyDescent="0.25">
      <c r="B3647" s="195">
        <v>101189200</v>
      </c>
      <c r="C3647" t="b">
        <v>1</v>
      </c>
      <c r="D3647" t="s">
        <v>8277</v>
      </c>
      <c r="E3647" t="s">
        <v>8278</v>
      </c>
      <c r="F3647" t="s">
        <v>7954</v>
      </c>
      <c r="G3647" t="str">
        <f t="shared" si="56"/>
        <v>Петровск-Забайкальскс Харагун</v>
      </c>
    </row>
    <row r="3648" spans="2:7" x14ac:dyDescent="0.25">
      <c r="B3648" s="174">
        <v>101189213</v>
      </c>
      <c r="C3648" t="b">
        <v>1</v>
      </c>
      <c r="D3648" t="s">
        <v>8344</v>
      </c>
      <c r="E3648" t="s">
        <v>27</v>
      </c>
      <c r="F3648" t="s">
        <v>5001</v>
      </c>
      <c r="G3648" t="str">
        <f t="shared" si="56"/>
        <v>Калганский РЭСс Большой Зерентуй</v>
      </c>
    </row>
    <row r="3649" spans="2:7" x14ac:dyDescent="0.25">
      <c r="B3649" s="195">
        <v>101189253</v>
      </c>
      <c r="C3649" t="b">
        <v>1</v>
      </c>
      <c r="D3649" t="s">
        <v>8326</v>
      </c>
      <c r="E3649" t="s">
        <v>109</v>
      </c>
      <c r="F3649" t="s">
        <v>5413</v>
      </c>
      <c r="G3649" t="str">
        <f t="shared" si="56"/>
        <v>Балейский РЭСс Ундино-Поселье</v>
      </c>
    </row>
    <row r="3650" spans="2:7" x14ac:dyDescent="0.25">
      <c r="B3650" s="166">
        <v>101189267</v>
      </c>
      <c r="C3650" t="b">
        <v>1</v>
      </c>
      <c r="D3650" t="s">
        <v>8330</v>
      </c>
      <c r="E3650" t="s">
        <v>43</v>
      </c>
      <c r="F3650" t="s">
        <v>4624</v>
      </c>
      <c r="G3650" t="str">
        <f t="shared" si="56"/>
        <v>Карымский РЭСс Нарын-Талача</v>
      </c>
    </row>
    <row r="3651" spans="2:7" x14ac:dyDescent="0.25">
      <c r="B3651" s="166">
        <v>101189283</v>
      </c>
      <c r="C3651" t="b">
        <v>1</v>
      </c>
      <c r="D3651" t="s">
        <v>8351</v>
      </c>
      <c r="E3651" t="s">
        <v>8348</v>
      </c>
      <c r="F3651" t="s">
        <v>4990</v>
      </c>
      <c r="G3651" t="str">
        <f t="shared" si="56"/>
        <v>Александро-Заводскийс Новый Акатуй</v>
      </c>
    </row>
    <row r="3652" spans="2:7" x14ac:dyDescent="0.25">
      <c r="B3652" s="195">
        <v>101189303</v>
      </c>
      <c r="C3652" t="b">
        <v>1</v>
      </c>
      <c r="D3652" t="s">
        <v>8328</v>
      </c>
      <c r="E3652" t="s">
        <v>109</v>
      </c>
      <c r="F3652" t="s">
        <v>5415</v>
      </c>
      <c r="G3652" t="str">
        <f t="shared" si="56"/>
        <v>Балейский РЭСс Шелопугино</v>
      </c>
    </row>
    <row r="3653" spans="2:7" x14ac:dyDescent="0.25">
      <c r="B3653" s="166">
        <v>101189312</v>
      </c>
      <c r="C3653" t="b">
        <v>1</v>
      </c>
      <c r="D3653" t="s">
        <v>8352</v>
      </c>
      <c r="E3653" t="s">
        <v>8348</v>
      </c>
      <c r="F3653" t="s">
        <v>4993</v>
      </c>
      <c r="G3653" t="str">
        <f t="shared" si="56"/>
        <v>Александро-Заводскийс Бурукан</v>
      </c>
    </row>
    <row r="3654" spans="2:7" x14ac:dyDescent="0.25">
      <c r="B3654" s="195">
        <v>101189396</v>
      </c>
      <c r="C3654" t="b">
        <v>1</v>
      </c>
      <c r="D3654" t="s">
        <v>8325</v>
      </c>
      <c r="E3654" t="s">
        <v>109</v>
      </c>
      <c r="F3654" t="s">
        <v>5413</v>
      </c>
      <c r="G3654" t="str">
        <f t="shared" si="56"/>
        <v>Балейский РЭСс Ундино-Поселье</v>
      </c>
    </row>
    <row r="3655" spans="2:7" x14ac:dyDescent="0.25">
      <c r="B3655" s="174">
        <v>101189399</v>
      </c>
      <c r="C3655" t="b">
        <v>1</v>
      </c>
      <c r="D3655" t="s">
        <v>8344</v>
      </c>
      <c r="E3655" t="s">
        <v>27</v>
      </c>
      <c r="F3655" t="s">
        <v>5001</v>
      </c>
      <c r="G3655" t="str">
        <f t="shared" si="56"/>
        <v>Калганский РЭСс Большой Зерентуй</v>
      </c>
    </row>
    <row r="3656" spans="2:7" x14ac:dyDescent="0.25">
      <c r="B3656" s="428">
        <v>101189411</v>
      </c>
      <c r="C3656" t="b">
        <v>1</v>
      </c>
      <c r="D3656" t="s">
        <v>8307</v>
      </c>
      <c r="E3656" t="s">
        <v>46</v>
      </c>
      <c r="F3656" t="s">
        <v>3339</v>
      </c>
      <c r="G3656" t="str">
        <f t="shared" si="56"/>
        <v>Читинский РЭСс Смоленка</v>
      </c>
    </row>
    <row r="3657" spans="2:7" x14ac:dyDescent="0.25">
      <c r="B3657" s="195">
        <v>101189473</v>
      </c>
      <c r="C3657" t="b">
        <v>1</v>
      </c>
      <c r="D3657" t="s">
        <v>8285</v>
      </c>
      <c r="E3657" t="s">
        <v>8278</v>
      </c>
      <c r="F3657" t="s">
        <v>3570</v>
      </c>
      <c r="G3657" t="str">
        <f t="shared" si="56"/>
        <v>Петровск-Забайкальскнп Катангар Лесоучасток</v>
      </c>
    </row>
    <row r="3658" spans="2:7" x14ac:dyDescent="0.25">
      <c r="B3658" s="195">
        <v>101189484</v>
      </c>
      <c r="C3658" t="b">
        <v>1</v>
      </c>
      <c r="D3658" t="s">
        <v>8326</v>
      </c>
      <c r="E3658" t="s">
        <v>109</v>
      </c>
      <c r="F3658" t="s">
        <v>5413</v>
      </c>
      <c r="G3658" t="str">
        <f t="shared" si="56"/>
        <v>Балейский РЭСс Ундино-Поселье</v>
      </c>
    </row>
    <row r="3659" spans="2:7" x14ac:dyDescent="0.25">
      <c r="B3659" s="195">
        <v>101189548</v>
      </c>
      <c r="C3659" t="b">
        <v>1</v>
      </c>
      <c r="D3659" t="s">
        <v>8325</v>
      </c>
      <c r="E3659" t="s">
        <v>109</v>
      </c>
      <c r="F3659" t="s">
        <v>5413</v>
      </c>
      <c r="G3659" t="str">
        <f t="shared" si="56"/>
        <v>Балейский РЭСс Ундино-Поселье</v>
      </c>
    </row>
    <row r="3660" spans="2:7" x14ac:dyDescent="0.25">
      <c r="B3660" s="174">
        <v>101189656</v>
      </c>
      <c r="C3660" t="b">
        <v>1</v>
      </c>
      <c r="D3660" t="s">
        <v>8343</v>
      </c>
      <c r="E3660" t="s">
        <v>27</v>
      </c>
      <c r="F3660" t="s">
        <v>3418</v>
      </c>
      <c r="G3660" t="str">
        <f t="shared" si="56"/>
        <v>Калганский РЭСс Калга</v>
      </c>
    </row>
    <row r="3661" spans="2:7" x14ac:dyDescent="0.25">
      <c r="B3661" s="174">
        <v>101189666</v>
      </c>
      <c r="C3661" t="b">
        <v>1</v>
      </c>
      <c r="D3661" t="s">
        <v>8343</v>
      </c>
      <c r="E3661" t="s">
        <v>27</v>
      </c>
      <c r="F3661" t="s">
        <v>3418</v>
      </c>
      <c r="G3661" t="str">
        <f t="shared" si="56"/>
        <v>Калганский РЭСс Калга</v>
      </c>
    </row>
    <row r="3662" spans="2:7" x14ac:dyDescent="0.25">
      <c r="B3662" s="166">
        <v>101189692</v>
      </c>
      <c r="C3662" t="b">
        <v>1</v>
      </c>
      <c r="D3662" t="s">
        <v>8351</v>
      </c>
      <c r="E3662" t="s">
        <v>8348</v>
      </c>
      <c r="F3662" t="s">
        <v>4990</v>
      </c>
      <c r="G3662" t="str">
        <f t="shared" ref="G3662:G3725" si="57">CONCATENATE(E3662,F3662)</f>
        <v>Александро-Заводскийс Новый Акатуй</v>
      </c>
    </row>
    <row r="3663" spans="2:7" x14ac:dyDescent="0.25">
      <c r="B3663" s="174">
        <v>101189729</v>
      </c>
      <c r="C3663" t="b">
        <v>1</v>
      </c>
      <c r="D3663" t="s">
        <v>8344</v>
      </c>
      <c r="E3663" t="s">
        <v>27</v>
      </c>
      <c r="F3663" t="s">
        <v>5001</v>
      </c>
      <c r="G3663" t="str">
        <f t="shared" si="57"/>
        <v>Калганский РЭСс Большой Зерентуй</v>
      </c>
    </row>
    <row r="3664" spans="2:7" x14ac:dyDescent="0.25">
      <c r="B3664" s="174">
        <v>101189762</v>
      </c>
      <c r="C3664" t="b">
        <v>1</v>
      </c>
      <c r="D3664" t="s">
        <v>8345</v>
      </c>
      <c r="E3664" t="s">
        <v>8346</v>
      </c>
      <c r="F3664" t="s">
        <v>7712</v>
      </c>
      <c r="G3664" t="str">
        <f t="shared" si="57"/>
        <v>Красночикойский РЭСс Красный Чикой</v>
      </c>
    </row>
    <row r="3665" spans="2:7" x14ac:dyDescent="0.25">
      <c r="B3665" s="166">
        <v>101189770</v>
      </c>
      <c r="C3665" t="b">
        <v>1</v>
      </c>
      <c r="D3665" t="s">
        <v>8351</v>
      </c>
      <c r="E3665" t="s">
        <v>8348</v>
      </c>
      <c r="F3665" t="s">
        <v>4990</v>
      </c>
      <c r="G3665" t="str">
        <f t="shared" si="57"/>
        <v>Александро-Заводскийс Новый Акатуй</v>
      </c>
    </row>
    <row r="3666" spans="2:7" x14ac:dyDescent="0.25">
      <c r="B3666" s="195">
        <v>101189788</v>
      </c>
      <c r="C3666" t="b">
        <v>1</v>
      </c>
      <c r="D3666" t="s">
        <v>8327</v>
      </c>
      <c r="E3666" t="s">
        <v>109</v>
      </c>
      <c r="F3666" t="s">
        <v>3337</v>
      </c>
      <c r="G3666" t="str">
        <f t="shared" si="57"/>
        <v>Балейский РЭСс Унда</v>
      </c>
    </row>
    <row r="3667" spans="2:7" x14ac:dyDescent="0.25">
      <c r="B3667" s="174">
        <v>101189794</v>
      </c>
      <c r="C3667" t="b">
        <v>1</v>
      </c>
      <c r="D3667" t="s">
        <v>8343</v>
      </c>
      <c r="E3667" t="s">
        <v>27</v>
      </c>
      <c r="F3667" t="s">
        <v>3418</v>
      </c>
      <c r="G3667" t="str">
        <f t="shared" si="57"/>
        <v>Калганский РЭСс Калга</v>
      </c>
    </row>
    <row r="3668" spans="2:7" x14ac:dyDescent="0.25">
      <c r="B3668" s="428">
        <v>101189808</v>
      </c>
      <c r="C3668" t="b">
        <v>1</v>
      </c>
      <c r="D3668" t="s">
        <v>8307</v>
      </c>
      <c r="E3668" t="s">
        <v>46</v>
      </c>
      <c r="F3668" t="s">
        <v>3339</v>
      </c>
      <c r="G3668" t="str">
        <f t="shared" si="57"/>
        <v>Читинский РЭСс Смоленка</v>
      </c>
    </row>
    <row r="3669" spans="2:7" x14ac:dyDescent="0.25">
      <c r="B3669" s="166">
        <v>101189831</v>
      </c>
      <c r="C3669" t="b">
        <v>1</v>
      </c>
      <c r="D3669" t="s">
        <v>8351</v>
      </c>
      <c r="E3669" t="s">
        <v>8348</v>
      </c>
      <c r="F3669" t="s">
        <v>4990</v>
      </c>
      <c r="G3669" t="str">
        <f t="shared" si="57"/>
        <v>Александро-Заводскийс Новый Акатуй</v>
      </c>
    </row>
    <row r="3670" spans="2:7" x14ac:dyDescent="0.25">
      <c r="B3670" s="166">
        <v>101189887</v>
      </c>
      <c r="C3670" t="b">
        <v>1</v>
      </c>
      <c r="D3670" t="s">
        <v>8330</v>
      </c>
      <c r="E3670" t="s">
        <v>43</v>
      </c>
      <c r="F3670" t="s">
        <v>4608</v>
      </c>
      <c r="G3670" t="str">
        <f t="shared" si="57"/>
        <v>Карымский РЭСс Верхняя Талача</v>
      </c>
    </row>
    <row r="3671" spans="2:7" x14ac:dyDescent="0.25">
      <c r="B3671" s="166">
        <v>101189891</v>
      </c>
      <c r="C3671" t="b">
        <v>1</v>
      </c>
      <c r="D3671" t="s">
        <v>8351</v>
      </c>
      <c r="E3671" t="s">
        <v>8348</v>
      </c>
      <c r="F3671" t="s">
        <v>4990</v>
      </c>
      <c r="G3671" t="str">
        <f t="shared" si="57"/>
        <v>Александро-Заводскийс Новый Акатуй</v>
      </c>
    </row>
    <row r="3672" spans="2:7" x14ac:dyDescent="0.25">
      <c r="B3672" s="166">
        <v>101189938</v>
      </c>
      <c r="C3672" t="b">
        <v>1</v>
      </c>
      <c r="D3672" t="s">
        <v>8349</v>
      </c>
      <c r="E3672" t="s">
        <v>8348</v>
      </c>
      <c r="F3672" t="s">
        <v>4992</v>
      </c>
      <c r="G3672" t="str">
        <f t="shared" si="57"/>
        <v>Александро-Заводскийс Зерен</v>
      </c>
    </row>
    <row r="3673" spans="2:7" x14ac:dyDescent="0.25">
      <c r="B3673" s="195">
        <v>101189949</v>
      </c>
      <c r="C3673" t="b">
        <v>1</v>
      </c>
      <c r="D3673" t="s">
        <v>8325</v>
      </c>
      <c r="E3673" t="s">
        <v>109</v>
      </c>
      <c r="F3673" t="s">
        <v>5413</v>
      </c>
      <c r="G3673" t="str">
        <f t="shared" si="57"/>
        <v>Балейский РЭСс Ундино-Поселье</v>
      </c>
    </row>
    <row r="3674" spans="2:7" x14ac:dyDescent="0.25">
      <c r="B3674" s="166">
        <v>101189969</v>
      </c>
      <c r="C3674" t="b">
        <v>1</v>
      </c>
      <c r="D3674" t="s">
        <v>8351</v>
      </c>
      <c r="E3674" t="s">
        <v>8348</v>
      </c>
      <c r="F3674" t="s">
        <v>4990</v>
      </c>
      <c r="G3674" t="str">
        <f t="shared" si="57"/>
        <v>Александро-Заводскийс Новый Акатуй</v>
      </c>
    </row>
    <row r="3675" spans="2:7" x14ac:dyDescent="0.25">
      <c r="B3675" s="174">
        <v>101189987</v>
      </c>
      <c r="C3675" t="b">
        <v>1</v>
      </c>
      <c r="D3675" t="s">
        <v>8344</v>
      </c>
      <c r="E3675" t="s">
        <v>27</v>
      </c>
      <c r="F3675" t="s">
        <v>5001</v>
      </c>
      <c r="G3675" t="str">
        <f t="shared" si="57"/>
        <v>Калганский РЭСс Большой Зерентуй</v>
      </c>
    </row>
    <row r="3676" spans="2:7" x14ac:dyDescent="0.25">
      <c r="B3676" s="174">
        <v>101190047</v>
      </c>
      <c r="C3676" t="b">
        <v>1</v>
      </c>
      <c r="D3676" t="s">
        <v>8344</v>
      </c>
      <c r="E3676" t="s">
        <v>27</v>
      </c>
      <c r="F3676" t="s">
        <v>5001</v>
      </c>
      <c r="G3676" t="str">
        <f t="shared" si="57"/>
        <v>Калганский РЭСс Большой Зерентуй</v>
      </c>
    </row>
    <row r="3677" spans="2:7" x14ac:dyDescent="0.25">
      <c r="B3677" s="195">
        <v>101190135</v>
      </c>
      <c r="C3677" t="b">
        <v>1</v>
      </c>
      <c r="D3677" t="s">
        <v>8328</v>
      </c>
      <c r="E3677" t="s">
        <v>109</v>
      </c>
      <c r="F3677" t="s">
        <v>5415</v>
      </c>
      <c r="G3677" t="str">
        <f t="shared" si="57"/>
        <v>Балейский РЭСс Шелопугино</v>
      </c>
    </row>
    <row r="3678" spans="2:7" x14ac:dyDescent="0.25">
      <c r="B3678" s="174">
        <v>101190149</v>
      </c>
      <c r="C3678" t="b">
        <v>1</v>
      </c>
      <c r="D3678" t="s">
        <v>8343</v>
      </c>
      <c r="E3678" t="s">
        <v>27</v>
      </c>
      <c r="F3678" t="s">
        <v>3418</v>
      </c>
      <c r="G3678" t="str">
        <f t="shared" si="57"/>
        <v>Калганский РЭСс Калга</v>
      </c>
    </row>
    <row r="3679" spans="2:7" x14ac:dyDescent="0.25">
      <c r="B3679" s="195">
        <v>101190238</v>
      </c>
      <c r="C3679" t="b">
        <v>1</v>
      </c>
      <c r="D3679" t="s">
        <v>8325</v>
      </c>
      <c r="E3679" t="s">
        <v>109</v>
      </c>
      <c r="F3679" t="s">
        <v>5413</v>
      </c>
      <c r="G3679" t="str">
        <f t="shared" si="57"/>
        <v>Балейский РЭСс Ундино-Поселье</v>
      </c>
    </row>
    <row r="3680" spans="2:7" x14ac:dyDescent="0.25">
      <c r="B3680" s="195">
        <v>101190265</v>
      </c>
      <c r="C3680" t="b">
        <v>1</v>
      </c>
      <c r="D3680" t="s">
        <v>8328</v>
      </c>
      <c r="E3680" t="s">
        <v>109</v>
      </c>
      <c r="F3680" t="s">
        <v>5415</v>
      </c>
      <c r="G3680" t="str">
        <f t="shared" si="57"/>
        <v>Балейский РЭСс Шелопугино</v>
      </c>
    </row>
    <row r="3681" spans="2:7" x14ac:dyDescent="0.25">
      <c r="B3681" s="166">
        <v>101190274</v>
      </c>
      <c r="C3681" t="b">
        <v>1</v>
      </c>
      <c r="D3681" t="s">
        <v>8330</v>
      </c>
      <c r="E3681" t="s">
        <v>43</v>
      </c>
      <c r="F3681" t="s">
        <v>4624</v>
      </c>
      <c r="G3681" t="str">
        <f t="shared" si="57"/>
        <v>Карымский РЭСс Нарын-Талача</v>
      </c>
    </row>
    <row r="3682" spans="2:7" x14ac:dyDescent="0.25">
      <c r="B3682" s="166">
        <v>101190381</v>
      </c>
      <c r="C3682" t="b">
        <v>1</v>
      </c>
      <c r="D3682" t="s">
        <v>8351</v>
      </c>
      <c r="E3682" t="s">
        <v>8348</v>
      </c>
      <c r="F3682" t="s">
        <v>4990</v>
      </c>
      <c r="G3682" t="str">
        <f t="shared" si="57"/>
        <v>Александро-Заводскийс Новый Акатуй</v>
      </c>
    </row>
    <row r="3683" spans="2:7" x14ac:dyDescent="0.25">
      <c r="B3683" s="195">
        <v>101190469</v>
      </c>
      <c r="C3683" t="b">
        <v>1</v>
      </c>
      <c r="D3683" t="s">
        <v>8325</v>
      </c>
      <c r="E3683" t="s">
        <v>109</v>
      </c>
      <c r="F3683" t="s">
        <v>5413</v>
      </c>
      <c r="G3683" t="str">
        <f t="shared" si="57"/>
        <v>Балейский РЭСс Ундино-Поселье</v>
      </c>
    </row>
    <row r="3684" spans="2:7" x14ac:dyDescent="0.25">
      <c r="B3684" s="195">
        <v>101190489</v>
      </c>
      <c r="C3684" t="b">
        <v>1</v>
      </c>
      <c r="D3684" t="s">
        <v>8326</v>
      </c>
      <c r="E3684" t="s">
        <v>109</v>
      </c>
      <c r="F3684" t="s">
        <v>5413</v>
      </c>
      <c r="G3684" t="str">
        <f t="shared" si="57"/>
        <v>Балейский РЭСс Ундино-Поселье</v>
      </c>
    </row>
    <row r="3685" spans="2:7" x14ac:dyDescent="0.25">
      <c r="B3685" s="195">
        <v>101190501</v>
      </c>
      <c r="C3685" t="b">
        <v>1</v>
      </c>
      <c r="D3685" t="s">
        <v>8325</v>
      </c>
      <c r="E3685" t="s">
        <v>109</v>
      </c>
      <c r="F3685" t="s">
        <v>5413</v>
      </c>
      <c r="G3685" t="str">
        <f t="shared" si="57"/>
        <v>Балейский РЭСс Ундино-Поселье</v>
      </c>
    </row>
    <row r="3686" spans="2:7" x14ac:dyDescent="0.25">
      <c r="B3686" s="174">
        <v>101190541</v>
      </c>
      <c r="C3686" t="b">
        <v>1</v>
      </c>
      <c r="D3686" t="s">
        <v>8345</v>
      </c>
      <c r="E3686" t="s">
        <v>8346</v>
      </c>
      <c r="F3686" t="s">
        <v>7712</v>
      </c>
      <c r="G3686" t="str">
        <f t="shared" si="57"/>
        <v>Красночикойский РЭСс Красный Чикой</v>
      </c>
    </row>
    <row r="3687" spans="2:7" x14ac:dyDescent="0.25">
      <c r="B3687" s="166">
        <v>101190553</v>
      </c>
      <c r="C3687" t="b">
        <v>1</v>
      </c>
      <c r="D3687" t="s">
        <v>8330</v>
      </c>
      <c r="E3687" t="s">
        <v>43</v>
      </c>
      <c r="F3687" t="s">
        <v>4624</v>
      </c>
      <c r="G3687" t="str">
        <f t="shared" si="57"/>
        <v>Карымский РЭСс Нарын-Талача</v>
      </c>
    </row>
    <row r="3688" spans="2:7" x14ac:dyDescent="0.25">
      <c r="B3688" s="174">
        <v>101190562</v>
      </c>
      <c r="C3688" t="b">
        <v>1</v>
      </c>
      <c r="D3688" t="s">
        <v>8345</v>
      </c>
      <c r="E3688" t="s">
        <v>8346</v>
      </c>
      <c r="F3688" t="s">
        <v>7712</v>
      </c>
      <c r="G3688" t="str">
        <f t="shared" si="57"/>
        <v>Красночикойский РЭСс Красный Чикой</v>
      </c>
    </row>
    <row r="3689" spans="2:7" x14ac:dyDescent="0.25">
      <c r="B3689" s="195">
        <v>101190592</v>
      </c>
      <c r="C3689" t="b">
        <v>1</v>
      </c>
      <c r="D3689" t="s">
        <v>8325</v>
      </c>
      <c r="E3689" t="s">
        <v>109</v>
      </c>
      <c r="F3689" t="s">
        <v>5413</v>
      </c>
      <c r="G3689" t="str">
        <f t="shared" si="57"/>
        <v>Балейский РЭСс Ундино-Поселье</v>
      </c>
    </row>
    <row r="3690" spans="2:7" x14ac:dyDescent="0.25">
      <c r="B3690" s="174">
        <v>101190596</v>
      </c>
      <c r="C3690" t="b">
        <v>1</v>
      </c>
      <c r="D3690" t="s">
        <v>8344</v>
      </c>
      <c r="E3690" t="s">
        <v>27</v>
      </c>
      <c r="F3690" t="s">
        <v>5002</v>
      </c>
      <c r="G3690" t="str">
        <f t="shared" si="57"/>
        <v>Калганский РЭСс Золотоноша</v>
      </c>
    </row>
    <row r="3691" spans="2:7" x14ac:dyDescent="0.25">
      <c r="B3691" s="174">
        <v>101190693</v>
      </c>
      <c r="C3691" t="b">
        <v>1</v>
      </c>
      <c r="D3691" t="s">
        <v>8344</v>
      </c>
      <c r="E3691" t="s">
        <v>27</v>
      </c>
      <c r="F3691" t="s">
        <v>5002</v>
      </c>
      <c r="G3691" t="str">
        <f t="shared" si="57"/>
        <v>Калганский РЭСс Золотоноша</v>
      </c>
    </row>
    <row r="3692" spans="2:7" x14ac:dyDescent="0.25">
      <c r="B3692" s="166">
        <v>101190702</v>
      </c>
      <c r="C3692" t="b">
        <v>1</v>
      </c>
      <c r="D3692" t="s">
        <v>8351</v>
      </c>
      <c r="E3692" t="s">
        <v>8348</v>
      </c>
      <c r="F3692" t="s">
        <v>4990</v>
      </c>
      <c r="G3692" t="str">
        <f t="shared" si="57"/>
        <v>Александро-Заводскийс Новый Акатуй</v>
      </c>
    </row>
    <row r="3693" spans="2:7" x14ac:dyDescent="0.25">
      <c r="B3693" s="166">
        <v>101190723</v>
      </c>
      <c r="C3693" t="b">
        <v>1</v>
      </c>
      <c r="D3693" t="s">
        <v>8330</v>
      </c>
      <c r="E3693" t="s">
        <v>43</v>
      </c>
      <c r="F3693" t="s">
        <v>4624</v>
      </c>
      <c r="G3693" t="str">
        <f t="shared" si="57"/>
        <v>Карымский РЭСс Нарын-Талача</v>
      </c>
    </row>
    <row r="3694" spans="2:7" x14ac:dyDescent="0.25">
      <c r="B3694" s="174">
        <v>101190728</v>
      </c>
      <c r="C3694" t="b">
        <v>1</v>
      </c>
      <c r="D3694" t="s">
        <v>8343</v>
      </c>
      <c r="E3694" t="s">
        <v>27</v>
      </c>
      <c r="F3694" t="s">
        <v>3418</v>
      </c>
      <c r="G3694" t="str">
        <f t="shared" si="57"/>
        <v>Калганский РЭСс Калга</v>
      </c>
    </row>
    <row r="3695" spans="2:7" x14ac:dyDescent="0.25">
      <c r="B3695" s="195">
        <v>101190730</v>
      </c>
      <c r="C3695" t="b">
        <v>1</v>
      </c>
      <c r="D3695" t="s">
        <v>8328</v>
      </c>
      <c r="E3695" t="s">
        <v>109</v>
      </c>
      <c r="F3695" t="s">
        <v>5415</v>
      </c>
      <c r="G3695" t="str">
        <f t="shared" si="57"/>
        <v>Балейский РЭСс Шелопугино</v>
      </c>
    </row>
    <row r="3696" spans="2:7" x14ac:dyDescent="0.25">
      <c r="B3696" s="195">
        <v>101190744</v>
      </c>
      <c r="C3696" t="b">
        <v>1</v>
      </c>
      <c r="D3696" t="s">
        <v>8277</v>
      </c>
      <c r="E3696" t="s">
        <v>8278</v>
      </c>
      <c r="F3696" t="s">
        <v>7954</v>
      </c>
      <c r="G3696" t="str">
        <f t="shared" si="57"/>
        <v>Петровск-Забайкальскс Харагун</v>
      </c>
    </row>
    <row r="3697" spans="2:7" x14ac:dyDescent="0.25">
      <c r="B3697" s="195">
        <v>101190811</v>
      </c>
      <c r="C3697" t="b">
        <v>1</v>
      </c>
      <c r="D3697" t="s">
        <v>8285</v>
      </c>
      <c r="E3697" t="s">
        <v>8278</v>
      </c>
      <c r="F3697" t="s">
        <v>3570</v>
      </c>
      <c r="G3697" t="str">
        <f t="shared" si="57"/>
        <v>Петровск-Забайкальскнп Катангар Лесоучасток</v>
      </c>
    </row>
    <row r="3698" spans="2:7" x14ac:dyDescent="0.25">
      <c r="B3698" s="166">
        <v>101190843</v>
      </c>
      <c r="C3698" t="b">
        <v>1</v>
      </c>
      <c r="D3698" t="s">
        <v>8330</v>
      </c>
      <c r="E3698" t="s">
        <v>43</v>
      </c>
      <c r="F3698" t="s">
        <v>4608</v>
      </c>
      <c r="G3698" t="str">
        <f t="shared" si="57"/>
        <v>Карымский РЭСс Верхняя Талача</v>
      </c>
    </row>
    <row r="3699" spans="2:7" x14ac:dyDescent="0.25">
      <c r="B3699" s="428">
        <v>101190847</v>
      </c>
      <c r="C3699" t="b">
        <v>1</v>
      </c>
      <c r="D3699" t="s">
        <v>8307</v>
      </c>
      <c r="E3699" t="s">
        <v>46</v>
      </c>
      <c r="F3699" t="s">
        <v>3339</v>
      </c>
      <c r="G3699" t="str">
        <f t="shared" si="57"/>
        <v>Читинский РЭСс Смоленка</v>
      </c>
    </row>
    <row r="3700" spans="2:7" x14ac:dyDescent="0.25">
      <c r="B3700" s="428">
        <v>101190858</v>
      </c>
      <c r="C3700" t="b">
        <v>1</v>
      </c>
      <c r="D3700" t="s">
        <v>8304</v>
      </c>
      <c r="E3700" t="s">
        <v>46</v>
      </c>
      <c r="F3700" t="s">
        <v>3339</v>
      </c>
      <c r="G3700" t="str">
        <f t="shared" si="57"/>
        <v>Читинский РЭСс Смоленка</v>
      </c>
    </row>
    <row r="3701" spans="2:7" x14ac:dyDescent="0.25">
      <c r="B3701" s="428">
        <v>101190864</v>
      </c>
      <c r="C3701" t="b">
        <v>1</v>
      </c>
      <c r="D3701" t="s">
        <v>8304</v>
      </c>
      <c r="E3701" t="s">
        <v>46</v>
      </c>
      <c r="F3701" t="s">
        <v>3339</v>
      </c>
      <c r="G3701" t="str">
        <f t="shared" si="57"/>
        <v>Читинский РЭСс Смоленка</v>
      </c>
    </row>
    <row r="3702" spans="2:7" x14ac:dyDescent="0.25">
      <c r="B3702" s="174">
        <v>101190932</v>
      </c>
      <c r="C3702" t="b">
        <v>1</v>
      </c>
      <c r="D3702" t="s">
        <v>8344</v>
      </c>
      <c r="E3702" t="s">
        <v>27</v>
      </c>
      <c r="F3702" t="s">
        <v>5001</v>
      </c>
      <c r="G3702" t="str">
        <f t="shared" si="57"/>
        <v>Калганский РЭСс Большой Зерентуй</v>
      </c>
    </row>
    <row r="3703" spans="2:7" x14ac:dyDescent="0.25">
      <c r="B3703" s="195">
        <v>101190945</v>
      </c>
      <c r="C3703" t="b">
        <v>1</v>
      </c>
      <c r="D3703" t="s">
        <v>8328</v>
      </c>
      <c r="E3703" t="s">
        <v>109</v>
      </c>
      <c r="F3703" t="s">
        <v>5415</v>
      </c>
      <c r="G3703" t="str">
        <f t="shared" si="57"/>
        <v>Балейский РЭСс Шелопугино</v>
      </c>
    </row>
    <row r="3704" spans="2:7" x14ac:dyDescent="0.25">
      <c r="B3704" s="174">
        <v>101191020</v>
      </c>
      <c r="C3704" t="b">
        <v>1</v>
      </c>
      <c r="D3704" t="s">
        <v>8345</v>
      </c>
      <c r="E3704" t="s">
        <v>8346</v>
      </c>
      <c r="F3704" t="s">
        <v>7712</v>
      </c>
      <c r="G3704" t="str">
        <f t="shared" si="57"/>
        <v>Красночикойский РЭСс Красный Чикой</v>
      </c>
    </row>
    <row r="3705" spans="2:7" x14ac:dyDescent="0.25">
      <c r="B3705" s="166">
        <v>101191062</v>
      </c>
      <c r="C3705" t="b">
        <v>1</v>
      </c>
      <c r="D3705" t="s">
        <v>8330</v>
      </c>
      <c r="E3705" t="s">
        <v>43</v>
      </c>
      <c r="F3705" t="s">
        <v>4608</v>
      </c>
      <c r="G3705" t="str">
        <f t="shared" si="57"/>
        <v>Карымский РЭСс Верхняя Талача</v>
      </c>
    </row>
    <row r="3706" spans="2:7" x14ac:dyDescent="0.25">
      <c r="B3706" s="195">
        <v>101191116</v>
      </c>
      <c r="C3706" t="b">
        <v>1</v>
      </c>
      <c r="D3706" t="s">
        <v>8327</v>
      </c>
      <c r="E3706" t="s">
        <v>109</v>
      </c>
      <c r="F3706" t="s">
        <v>3337</v>
      </c>
      <c r="G3706" t="str">
        <f t="shared" si="57"/>
        <v>Балейский РЭСс Унда</v>
      </c>
    </row>
    <row r="3707" spans="2:7" x14ac:dyDescent="0.25">
      <c r="B3707" s="166">
        <v>101191133</v>
      </c>
      <c r="C3707" t="b">
        <v>1</v>
      </c>
      <c r="D3707" t="s">
        <v>8352</v>
      </c>
      <c r="E3707" t="s">
        <v>8348</v>
      </c>
      <c r="F3707" t="s">
        <v>4993</v>
      </c>
      <c r="G3707" t="str">
        <f t="shared" si="57"/>
        <v>Александро-Заводскийс Бурукан</v>
      </c>
    </row>
    <row r="3708" spans="2:7" x14ac:dyDescent="0.25">
      <c r="B3708" s="174">
        <v>101191207</v>
      </c>
      <c r="C3708" t="b">
        <v>1</v>
      </c>
      <c r="D3708" t="s">
        <v>8344</v>
      </c>
      <c r="E3708" t="s">
        <v>27</v>
      </c>
      <c r="F3708" t="s">
        <v>5001</v>
      </c>
      <c r="G3708" t="str">
        <f t="shared" si="57"/>
        <v>Калганский РЭСс Большой Зерентуй</v>
      </c>
    </row>
    <row r="3709" spans="2:7" x14ac:dyDescent="0.25">
      <c r="B3709" s="195">
        <v>101191211</v>
      </c>
      <c r="C3709" t="b">
        <v>1</v>
      </c>
      <c r="D3709" t="s">
        <v>8326</v>
      </c>
      <c r="E3709" t="s">
        <v>109</v>
      </c>
      <c r="F3709" t="s">
        <v>5413</v>
      </c>
      <c r="G3709" t="str">
        <f t="shared" si="57"/>
        <v>Балейский РЭСс Ундино-Поселье</v>
      </c>
    </row>
    <row r="3710" spans="2:7" x14ac:dyDescent="0.25">
      <c r="B3710" s="195">
        <v>101191309</v>
      </c>
      <c r="C3710" t="b">
        <v>1</v>
      </c>
      <c r="D3710" t="s">
        <v>8285</v>
      </c>
      <c r="E3710" t="s">
        <v>8278</v>
      </c>
      <c r="F3710" t="s">
        <v>3570</v>
      </c>
      <c r="G3710" t="str">
        <f t="shared" si="57"/>
        <v>Петровск-Забайкальскнп Катангар Лесоучасток</v>
      </c>
    </row>
    <row r="3711" spans="2:7" x14ac:dyDescent="0.25">
      <c r="B3711" s="195">
        <v>101191311</v>
      </c>
      <c r="C3711" t="b">
        <v>1</v>
      </c>
      <c r="D3711" t="s">
        <v>8327</v>
      </c>
      <c r="E3711" t="s">
        <v>109</v>
      </c>
      <c r="F3711" t="s">
        <v>3337</v>
      </c>
      <c r="G3711" t="str">
        <f t="shared" si="57"/>
        <v>Балейский РЭСс Унда</v>
      </c>
    </row>
    <row r="3712" spans="2:7" x14ac:dyDescent="0.25">
      <c r="B3712" s="166">
        <v>101191327</v>
      </c>
      <c r="C3712" t="b">
        <v>1</v>
      </c>
      <c r="D3712" t="s">
        <v>8330</v>
      </c>
      <c r="E3712" t="s">
        <v>43</v>
      </c>
      <c r="F3712" t="s">
        <v>4624</v>
      </c>
      <c r="G3712" t="str">
        <f t="shared" si="57"/>
        <v>Карымский РЭСс Нарын-Талача</v>
      </c>
    </row>
    <row r="3713" spans="2:7" x14ac:dyDescent="0.25">
      <c r="B3713" s="174">
        <v>101191330</v>
      </c>
      <c r="C3713" t="b">
        <v>1</v>
      </c>
      <c r="D3713" t="s">
        <v>8343</v>
      </c>
      <c r="E3713" t="s">
        <v>27</v>
      </c>
      <c r="F3713" t="s">
        <v>3418</v>
      </c>
      <c r="G3713" t="str">
        <f t="shared" si="57"/>
        <v>Калганский РЭСс Калга</v>
      </c>
    </row>
    <row r="3714" spans="2:7" x14ac:dyDescent="0.25">
      <c r="B3714" s="166">
        <v>101191334</v>
      </c>
      <c r="C3714" t="b">
        <v>1</v>
      </c>
      <c r="D3714" t="s">
        <v>8352</v>
      </c>
      <c r="E3714" t="s">
        <v>8348</v>
      </c>
      <c r="F3714" t="s">
        <v>4993</v>
      </c>
      <c r="G3714" t="str">
        <f t="shared" si="57"/>
        <v>Александро-Заводскийс Бурукан</v>
      </c>
    </row>
    <row r="3715" spans="2:7" x14ac:dyDescent="0.25">
      <c r="B3715" s="174">
        <v>101191398</v>
      </c>
      <c r="C3715" t="b">
        <v>1</v>
      </c>
      <c r="D3715" t="s">
        <v>8345</v>
      </c>
      <c r="E3715" t="s">
        <v>8346</v>
      </c>
      <c r="F3715" t="s">
        <v>7712</v>
      </c>
      <c r="G3715" t="str">
        <f t="shared" si="57"/>
        <v>Красночикойский РЭСс Красный Чикой</v>
      </c>
    </row>
    <row r="3716" spans="2:7" x14ac:dyDescent="0.25">
      <c r="B3716" s="195">
        <v>101191431</v>
      </c>
      <c r="C3716" t="b">
        <v>1</v>
      </c>
      <c r="D3716" t="s">
        <v>8285</v>
      </c>
      <c r="E3716" t="s">
        <v>8278</v>
      </c>
      <c r="F3716" t="s">
        <v>3570</v>
      </c>
      <c r="G3716" t="str">
        <f t="shared" si="57"/>
        <v>Петровск-Забайкальскнп Катангар Лесоучасток</v>
      </c>
    </row>
    <row r="3717" spans="2:7" x14ac:dyDescent="0.25">
      <c r="B3717" s="195">
        <v>101191436</v>
      </c>
      <c r="C3717" t="b">
        <v>1</v>
      </c>
      <c r="D3717" t="s">
        <v>8285</v>
      </c>
      <c r="E3717" t="s">
        <v>8278</v>
      </c>
      <c r="F3717" t="s">
        <v>3570</v>
      </c>
      <c r="G3717" t="str">
        <f t="shared" si="57"/>
        <v>Петровск-Забайкальскнп Катангар Лесоучасток</v>
      </c>
    </row>
    <row r="3718" spans="2:7" x14ac:dyDescent="0.25">
      <c r="B3718" s="174">
        <v>101191566</v>
      </c>
      <c r="C3718" t="b">
        <v>1</v>
      </c>
      <c r="D3718" t="s">
        <v>8345</v>
      </c>
      <c r="E3718" t="s">
        <v>8346</v>
      </c>
      <c r="F3718" t="s">
        <v>7712</v>
      </c>
      <c r="G3718" t="str">
        <f t="shared" si="57"/>
        <v>Красночикойский РЭСс Красный Чикой</v>
      </c>
    </row>
    <row r="3719" spans="2:7" x14ac:dyDescent="0.25">
      <c r="B3719" s="174">
        <v>101191578</v>
      </c>
      <c r="C3719" t="b">
        <v>1</v>
      </c>
      <c r="D3719" t="s">
        <v>8345</v>
      </c>
      <c r="E3719" t="s">
        <v>8346</v>
      </c>
      <c r="F3719" t="s">
        <v>7712</v>
      </c>
      <c r="G3719" t="str">
        <f t="shared" si="57"/>
        <v>Красночикойский РЭСс Красный Чикой</v>
      </c>
    </row>
    <row r="3720" spans="2:7" x14ac:dyDescent="0.25">
      <c r="B3720" s="195">
        <v>101191588</v>
      </c>
      <c r="C3720" t="b">
        <v>1</v>
      </c>
      <c r="D3720" t="s">
        <v>8327</v>
      </c>
      <c r="E3720" t="s">
        <v>109</v>
      </c>
      <c r="F3720" t="s">
        <v>3337</v>
      </c>
      <c r="G3720" t="str">
        <f t="shared" si="57"/>
        <v>Балейский РЭСс Унда</v>
      </c>
    </row>
    <row r="3721" spans="2:7" x14ac:dyDescent="0.25">
      <c r="B3721" s="166">
        <v>101191638</v>
      </c>
      <c r="C3721" t="b">
        <v>1</v>
      </c>
      <c r="D3721" t="s">
        <v>8349</v>
      </c>
      <c r="E3721" t="s">
        <v>8348</v>
      </c>
      <c r="F3721" t="s">
        <v>4992</v>
      </c>
      <c r="G3721" t="str">
        <f t="shared" si="57"/>
        <v>Александро-Заводскийс Зерен</v>
      </c>
    </row>
    <row r="3722" spans="2:7" x14ac:dyDescent="0.25">
      <c r="B3722" s="166">
        <v>101191681</v>
      </c>
      <c r="C3722" t="b">
        <v>1</v>
      </c>
      <c r="D3722" t="s">
        <v>8351</v>
      </c>
      <c r="E3722" t="s">
        <v>8348</v>
      </c>
      <c r="F3722" t="s">
        <v>4990</v>
      </c>
      <c r="G3722" t="str">
        <f t="shared" si="57"/>
        <v>Александро-Заводскийс Новый Акатуй</v>
      </c>
    </row>
    <row r="3723" spans="2:7" x14ac:dyDescent="0.25">
      <c r="B3723" s="195">
        <v>101191703</v>
      </c>
      <c r="C3723" t="b">
        <v>1</v>
      </c>
      <c r="D3723" t="s">
        <v>8328</v>
      </c>
      <c r="E3723" t="s">
        <v>109</v>
      </c>
      <c r="F3723" t="s">
        <v>5415</v>
      </c>
      <c r="G3723" t="str">
        <f t="shared" si="57"/>
        <v>Балейский РЭСс Шелопугино</v>
      </c>
    </row>
    <row r="3724" spans="2:7" x14ac:dyDescent="0.25">
      <c r="B3724" s="174">
        <v>101191751</v>
      </c>
      <c r="C3724" t="b">
        <v>1</v>
      </c>
      <c r="D3724" t="s">
        <v>8345</v>
      </c>
      <c r="E3724" t="s">
        <v>8346</v>
      </c>
      <c r="F3724" t="s">
        <v>7712</v>
      </c>
      <c r="G3724" t="str">
        <f t="shared" si="57"/>
        <v>Красночикойский РЭСс Красный Чикой</v>
      </c>
    </row>
    <row r="3725" spans="2:7" x14ac:dyDescent="0.25">
      <c r="B3725" s="166">
        <v>101191767</v>
      </c>
      <c r="C3725" t="b">
        <v>1</v>
      </c>
      <c r="D3725" t="s">
        <v>8349</v>
      </c>
      <c r="E3725" t="s">
        <v>8348</v>
      </c>
      <c r="F3725" t="s">
        <v>4992</v>
      </c>
      <c r="G3725" t="str">
        <f t="shared" si="57"/>
        <v>Александро-Заводскийс Зерен</v>
      </c>
    </row>
    <row r="3726" spans="2:7" x14ac:dyDescent="0.25">
      <c r="B3726" s="195">
        <v>101191780</v>
      </c>
      <c r="C3726" t="b">
        <v>1</v>
      </c>
      <c r="D3726" t="s">
        <v>8326</v>
      </c>
      <c r="E3726" t="s">
        <v>109</v>
      </c>
      <c r="F3726" t="s">
        <v>5413</v>
      </c>
      <c r="G3726" t="str">
        <f t="shared" ref="G3726:G3789" si="58">CONCATENATE(E3726,F3726)</f>
        <v>Балейский РЭСс Ундино-Поселье</v>
      </c>
    </row>
    <row r="3727" spans="2:7" x14ac:dyDescent="0.25">
      <c r="B3727" s="195">
        <v>101191821</v>
      </c>
      <c r="C3727" t="b">
        <v>1</v>
      </c>
      <c r="D3727" t="s">
        <v>8328</v>
      </c>
      <c r="E3727" t="s">
        <v>109</v>
      </c>
      <c r="F3727" t="s">
        <v>5415</v>
      </c>
      <c r="G3727" t="str">
        <f t="shared" si="58"/>
        <v>Балейский РЭСс Шелопугино</v>
      </c>
    </row>
    <row r="3728" spans="2:7" x14ac:dyDescent="0.25">
      <c r="B3728" s="166">
        <v>101191829</v>
      </c>
      <c r="C3728" t="b">
        <v>1</v>
      </c>
      <c r="D3728" t="s">
        <v>8347</v>
      </c>
      <c r="E3728" t="s">
        <v>8348</v>
      </c>
      <c r="F3728" t="s">
        <v>4991</v>
      </c>
      <c r="G3728" t="str">
        <f t="shared" si="58"/>
        <v>Александро-Заводскийс Кокуй 2</v>
      </c>
    </row>
    <row r="3729" spans="2:7" x14ac:dyDescent="0.25">
      <c r="B3729" s="195">
        <v>101191871</v>
      </c>
      <c r="C3729" t="b">
        <v>1</v>
      </c>
      <c r="D3729" t="s">
        <v>8285</v>
      </c>
      <c r="E3729" t="s">
        <v>8278</v>
      </c>
      <c r="F3729" t="s">
        <v>3570</v>
      </c>
      <c r="G3729" t="str">
        <f t="shared" si="58"/>
        <v>Петровск-Забайкальскнп Катангар Лесоучасток</v>
      </c>
    </row>
    <row r="3730" spans="2:7" x14ac:dyDescent="0.25">
      <c r="B3730" s="174">
        <v>101191926</v>
      </c>
      <c r="C3730" t="b">
        <v>1</v>
      </c>
      <c r="D3730" t="s">
        <v>8345</v>
      </c>
      <c r="E3730" t="s">
        <v>8346</v>
      </c>
      <c r="F3730" t="s">
        <v>7712</v>
      </c>
      <c r="G3730" t="str">
        <f t="shared" si="58"/>
        <v>Красночикойский РЭСс Красный Чикой</v>
      </c>
    </row>
    <row r="3731" spans="2:7" x14ac:dyDescent="0.25">
      <c r="B3731" s="174">
        <v>101192074</v>
      </c>
      <c r="C3731" t="b">
        <v>1</v>
      </c>
      <c r="D3731" t="s">
        <v>8344</v>
      </c>
      <c r="E3731" t="s">
        <v>27</v>
      </c>
      <c r="F3731" t="s">
        <v>5002</v>
      </c>
      <c r="G3731" t="str">
        <f t="shared" si="58"/>
        <v>Калганский РЭСс Золотоноша</v>
      </c>
    </row>
    <row r="3732" spans="2:7" x14ac:dyDescent="0.25">
      <c r="B3732" s="166">
        <v>101192090</v>
      </c>
      <c r="C3732" t="b">
        <v>1</v>
      </c>
      <c r="D3732" t="s">
        <v>8352</v>
      </c>
      <c r="E3732" t="s">
        <v>8348</v>
      </c>
      <c r="F3732" t="s">
        <v>4993</v>
      </c>
      <c r="G3732" t="str">
        <f t="shared" si="58"/>
        <v>Александро-Заводскийс Бурукан</v>
      </c>
    </row>
    <row r="3733" spans="2:7" x14ac:dyDescent="0.25">
      <c r="B3733" s="166">
        <v>101192105</v>
      </c>
      <c r="C3733" t="b">
        <v>1</v>
      </c>
      <c r="D3733" t="s">
        <v>8350</v>
      </c>
      <c r="E3733" t="s">
        <v>8348</v>
      </c>
      <c r="F3733" t="s">
        <v>4994</v>
      </c>
      <c r="G3733" t="str">
        <f t="shared" si="58"/>
        <v>Александро-Заводскийс Корабль</v>
      </c>
    </row>
    <row r="3734" spans="2:7" x14ac:dyDescent="0.25">
      <c r="B3734" s="166">
        <v>101192176</v>
      </c>
      <c r="C3734" t="b">
        <v>1</v>
      </c>
      <c r="D3734" t="s">
        <v>8352</v>
      </c>
      <c r="E3734" t="s">
        <v>8348</v>
      </c>
      <c r="F3734" t="s">
        <v>4993</v>
      </c>
      <c r="G3734" t="str">
        <f t="shared" si="58"/>
        <v>Александро-Заводскийс Бурукан</v>
      </c>
    </row>
    <row r="3735" spans="2:7" x14ac:dyDescent="0.25">
      <c r="B3735" s="174">
        <v>101192205</v>
      </c>
      <c r="C3735" t="b">
        <v>1</v>
      </c>
      <c r="D3735" t="s">
        <v>8344</v>
      </c>
      <c r="E3735" t="s">
        <v>27</v>
      </c>
      <c r="F3735" t="s">
        <v>5001</v>
      </c>
      <c r="G3735" t="str">
        <f t="shared" si="58"/>
        <v>Калганский РЭСс Большой Зерентуй</v>
      </c>
    </row>
    <row r="3736" spans="2:7" x14ac:dyDescent="0.25">
      <c r="B3736" s="174">
        <v>101192328</v>
      </c>
      <c r="C3736" t="b">
        <v>1</v>
      </c>
      <c r="D3736" t="s">
        <v>8343</v>
      </c>
      <c r="E3736" t="s">
        <v>27</v>
      </c>
      <c r="F3736" t="s">
        <v>3418</v>
      </c>
      <c r="G3736" t="str">
        <f t="shared" si="58"/>
        <v>Калганский РЭСс Калга</v>
      </c>
    </row>
    <row r="3737" spans="2:7" x14ac:dyDescent="0.25">
      <c r="B3737" s="166">
        <v>101192332</v>
      </c>
      <c r="C3737" t="b">
        <v>1</v>
      </c>
      <c r="D3737" t="s">
        <v>8351</v>
      </c>
      <c r="E3737" t="s">
        <v>8348</v>
      </c>
      <c r="F3737" t="s">
        <v>4990</v>
      </c>
      <c r="G3737" t="str">
        <f t="shared" si="58"/>
        <v>Александро-Заводскийс Новый Акатуй</v>
      </c>
    </row>
    <row r="3738" spans="2:7" x14ac:dyDescent="0.25">
      <c r="B3738" s="166">
        <v>101192359</v>
      </c>
      <c r="C3738" t="b">
        <v>1</v>
      </c>
      <c r="D3738" t="s">
        <v>8351</v>
      </c>
      <c r="E3738" t="s">
        <v>8348</v>
      </c>
      <c r="F3738" t="s">
        <v>4990</v>
      </c>
      <c r="G3738" t="str">
        <f t="shared" si="58"/>
        <v>Александро-Заводскийс Новый Акатуй</v>
      </c>
    </row>
    <row r="3739" spans="2:7" x14ac:dyDescent="0.25">
      <c r="B3739" s="428">
        <v>101192416</v>
      </c>
      <c r="C3739" t="b">
        <v>1</v>
      </c>
      <c r="D3739" t="s">
        <v>8304</v>
      </c>
      <c r="E3739" t="s">
        <v>46</v>
      </c>
      <c r="F3739" t="s">
        <v>3339</v>
      </c>
      <c r="G3739" t="str">
        <f t="shared" si="58"/>
        <v>Читинский РЭСс Смоленка</v>
      </c>
    </row>
    <row r="3740" spans="2:7" x14ac:dyDescent="0.25">
      <c r="B3740" s="174">
        <v>101192424</v>
      </c>
      <c r="C3740" t="b">
        <v>1</v>
      </c>
      <c r="D3740" t="s">
        <v>8345</v>
      </c>
      <c r="E3740" t="s">
        <v>8346</v>
      </c>
      <c r="F3740" t="s">
        <v>7712</v>
      </c>
      <c r="G3740" t="str">
        <f t="shared" si="58"/>
        <v>Красночикойский РЭСс Красный Чикой</v>
      </c>
    </row>
    <row r="3741" spans="2:7" x14ac:dyDescent="0.25">
      <c r="B3741" s="166">
        <v>101192447</v>
      </c>
      <c r="C3741" t="b">
        <v>1</v>
      </c>
      <c r="D3741" t="s">
        <v>8351</v>
      </c>
      <c r="E3741" t="s">
        <v>8348</v>
      </c>
      <c r="F3741" t="s">
        <v>4990</v>
      </c>
      <c r="G3741" t="str">
        <f t="shared" si="58"/>
        <v>Александро-Заводскийс Новый Акатуй</v>
      </c>
    </row>
    <row r="3742" spans="2:7" x14ac:dyDescent="0.25">
      <c r="B3742" s="195">
        <v>101192450</v>
      </c>
      <c r="C3742" t="b">
        <v>1</v>
      </c>
      <c r="D3742" t="s">
        <v>8325</v>
      </c>
      <c r="E3742" t="s">
        <v>109</v>
      </c>
      <c r="F3742" t="s">
        <v>5413</v>
      </c>
      <c r="G3742" t="str">
        <f t="shared" si="58"/>
        <v>Балейский РЭСс Ундино-Поселье</v>
      </c>
    </row>
    <row r="3743" spans="2:7" x14ac:dyDescent="0.25">
      <c r="B3743" s="195">
        <v>101192475</v>
      </c>
      <c r="C3743" t="b">
        <v>1</v>
      </c>
      <c r="D3743" t="s">
        <v>8333</v>
      </c>
      <c r="E3743" t="s">
        <v>109</v>
      </c>
      <c r="F3743" t="s">
        <v>5413</v>
      </c>
      <c r="G3743" t="str">
        <f t="shared" si="58"/>
        <v>Балейский РЭСс Ундино-Поселье</v>
      </c>
    </row>
    <row r="3744" spans="2:7" x14ac:dyDescent="0.25">
      <c r="B3744" s="195">
        <v>101192507</v>
      </c>
      <c r="C3744" t="b">
        <v>1</v>
      </c>
      <c r="D3744" t="s">
        <v>8328</v>
      </c>
      <c r="E3744" t="s">
        <v>109</v>
      </c>
      <c r="F3744" t="s">
        <v>5415</v>
      </c>
      <c r="G3744" t="str">
        <f t="shared" si="58"/>
        <v>Балейский РЭСс Шелопугино</v>
      </c>
    </row>
    <row r="3745" spans="2:7" x14ac:dyDescent="0.25">
      <c r="B3745" s="195">
        <v>101192531</v>
      </c>
      <c r="C3745" t="b">
        <v>1</v>
      </c>
      <c r="D3745" t="s">
        <v>8325</v>
      </c>
      <c r="E3745" t="s">
        <v>109</v>
      </c>
      <c r="F3745" t="s">
        <v>5413</v>
      </c>
      <c r="G3745" t="str">
        <f t="shared" si="58"/>
        <v>Балейский РЭСс Ундино-Поселье</v>
      </c>
    </row>
    <row r="3746" spans="2:7" x14ac:dyDescent="0.25">
      <c r="B3746" s="174">
        <v>101192550</v>
      </c>
      <c r="C3746" t="b">
        <v>1</v>
      </c>
      <c r="D3746" t="s">
        <v>8345</v>
      </c>
      <c r="E3746" t="s">
        <v>8346</v>
      </c>
      <c r="F3746" t="s">
        <v>7712</v>
      </c>
      <c r="G3746" t="str">
        <f t="shared" si="58"/>
        <v>Красночикойский РЭСс Красный Чикой</v>
      </c>
    </row>
    <row r="3747" spans="2:7" x14ac:dyDescent="0.25">
      <c r="B3747" s="166">
        <v>101192587</v>
      </c>
      <c r="C3747" t="b">
        <v>1</v>
      </c>
      <c r="D3747" t="s">
        <v>8330</v>
      </c>
      <c r="E3747" t="s">
        <v>43</v>
      </c>
      <c r="F3747" t="s">
        <v>4624</v>
      </c>
      <c r="G3747" t="str">
        <f t="shared" si="58"/>
        <v>Карымский РЭСс Нарын-Талача</v>
      </c>
    </row>
    <row r="3748" spans="2:7" x14ac:dyDescent="0.25">
      <c r="B3748" s="195">
        <v>101192599</v>
      </c>
      <c r="C3748" t="b">
        <v>1</v>
      </c>
      <c r="D3748" t="s">
        <v>8328</v>
      </c>
      <c r="E3748" t="s">
        <v>109</v>
      </c>
      <c r="F3748" t="s">
        <v>5415</v>
      </c>
      <c r="G3748" t="str">
        <f t="shared" si="58"/>
        <v>Балейский РЭСс Шелопугино</v>
      </c>
    </row>
    <row r="3749" spans="2:7" x14ac:dyDescent="0.25">
      <c r="B3749" s="166">
        <v>101192684</v>
      </c>
      <c r="C3749" t="b">
        <v>1</v>
      </c>
      <c r="D3749" t="s">
        <v>8351</v>
      </c>
      <c r="E3749" t="s">
        <v>8348</v>
      </c>
      <c r="F3749" t="s">
        <v>4990</v>
      </c>
      <c r="G3749" t="str">
        <f t="shared" si="58"/>
        <v>Александро-Заводскийс Новый Акатуй</v>
      </c>
    </row>
    <row r="3750" spans="2:7" x14ac:dyDescent="0.25">
      <c r="B3750" s="166">
        <v>101192687</v>
      </c>
      <c r="C3750" t="b">
        <v>1</v>
      </c>
      <c r="D3750" t="s">
        <v>8351</v>
      </c>
      <c r="E3750" t="s">
        <v>8348</v>
      </c>
      <c r="F3750" t="s">
        <v>4990</v>
      </c>
      <c r="G3750" t="str">
        <f t="shared" si="58"/>
        <v>Александро-Заводскийс Новый Акатуй</v>
      </c>
    </row>
    <row r="3751" spans="2:7" x14ac:dyDescent="0.25">
      <c r="B3751" s="174">
        <v>101192696</v>
      </c>
      <c r="C3751" t="b">
        <v>1</v>
      </c>
      <c r="D3751" t="s">
        <v>8344</v>
      </c>
      <c r="E3751" t="s">
        <v>27</v>
      </c>
      <c r="F3751" t="s">
        <v>5001</v>
      </c>
      <c r="G3751" t="str">
        <f t="shared" si="58"/>
        <v>Калганский РЭСс Большой Зерентуй</v>
      </c>
    </row>
    <row r="3752" spans="2:7" x14ac:dyDescent="0.25">
      <c r="B3752" s="174">
        <v>101192743</v>
      </c>
      <c r="C3752" t="b">
        <v>1</v>
      </c>
      <c r="D3752" t="s">
        <v>8345</v>
      </c>
      <c r="E3752" t="s">
        <v>8346</v>
      </c>
      <c r="F3752" t="s">
        <v>7712</v>
      </c>
      <c r="G3752" t="str">
        <f t="shared" si="58"/>
        <v>Красночикойский РЭСс Красный Чикой</v>
      </c>
    </row>
    <row r="3753" spans="2:7" x14ac:dyDescent="0.25">
      <c r="B3753" s="195">
        <v>101192769</v>
      </c>
      <c r="C3753" t="b">
        <v>1</v>
      </c>
      <c r="D3753" t="s">
        <v>8325</v>
      </c>
      <c r="E3753" t="s">
        <v>109</v>
      </c>
      <c r="F3753" t="s">
        <v>5413</v>
      </c>
      <c r="G3753" t="str">
        <f t="shared" si="58"/>
        <v>Балейский РЭСс Ундино-Поселье</v>
      </c>
    </row>
    <row r="3754" spans="2:7" x14ac:dyDescent="0.25">
      <c r="B3754" s="166">
        <v>101192775</v>
      </c>
      <c r="C3754" t="b">
        <v>1</v>
      </c>
      <c r="D3754" t="s">
        <v>8330</v>
      </c>
      <c r="E3754" t="s">
        <v>43</v>
      </c>
      <c r="F3754" t="s">
        <v>4608</v>
      </c>
      <c r="G3754" t="str">
        <f t="shared" si="58"/>
        <v>Карымский РЭСс Верхняя Талача</v>
      </c>
    </row>
    <row r="3755" spans="2:7" x14ac:dyDescent="0.25">
      <c r="B3755" s="428">
        <v>101192776</v>
      </c>
      <c r="C3755" t="b">
        <v>1</v>
      </c>
      <c r="D3755" t="s">
        <v>8302</v>
      </c>
      <c r="E3755" t="s">
        <v>46</v>
      </c>
      <c r="F3755" t="s">
        <v>3339</v>
      </c>
      <c r="G3755" t="str">
        <f t="shared" si="58"/>
        <v>Читинский РЭСс Смоленка</v>
      </c>
    </row>
    <row r="3756" spans="2:7" x14ac:dyDescent="0.25">
      <c r="B3756" s="195">
        <v>101192795</v>
      </c>
      <c r="C3756" t="b">
        <v>1</v>
      </c>
      <c r="D3756" t="s">
        <v>8328</v>
      </c>
      <c r="E3756" t="s">
        <v>109</v>
      </c>
      <c r="F3756" t="s">
        <v>5415</v>
      </c>
      <c r="G3756" t="str">
        <f t="shared" si="58"/>
        <v>Балейский РЭСс Шелопугино</v>
      </c>
    </row>
    <row r="3757" spans="2:7" x14ac:dyDescent="0.25">
      <c r="B3757" s="195">
        <v>101192846</v>
      </c>
      <c r="C3757" t="b">
        <v>1</v>
      </c>
      <c r="D3757" t="s">
        <v>8325</v>
      </c>
      <c r="E3757" t="s">
        <v>109</v>
      </c>
      <c r="F3757" t="s">
        <v>5413</v>
      </c>
      <c r="G3757" t="str">
        <f t="shared" si="58"/>
        <v>Балейский РЭСс Ундино-Поселье</v>
      </c>
    </row>
    <row r="3758" spans="2:7" x14ac:dyDescent="0.25">
      <c r="B3758" s="195">
        <v>101192877</v>
      </c>
      <c r="C3758" t="b">
        <v>1</v>
      </c>
      <c r="D3758" t="s">
        <v>8326</v>
      </c>
      <c r="E3758" t="s">
        <v>109</v>
      </c>
      <c r="F3758" t="s">
        <v>5413</v>
      </c>
      <c r="G3758" t="str">
        <f t="shared" si="58"/>
        <v>Балейский РЭСс Ундино-Поселье</v>
      </c>
    </row>
    <row r="3759" spans="2:7" x14ac:dyDescent="0.25">
      <c r="B3759" s="174">
        <v>101192929</v>
      </c>
      <c r="C3759" t="b">
        <v>1</v>
      </c>
      <c r="D3759" t="s">
        <v>8343</v>
      </c>
      <c r="E3759" t="s">
        <v>27</v>
      </c>
      <c r="F3759" t="s">
        <v>3418</v>
      </c>
      <c r="G3759" t="str">
        <f t="shared" si="58"/>
        <v>Калганский РЭСс Калга</v>
      </c>
    </row>
    <row r="3760" spans="2:7" x14ac:dyDescent="0.25">
      <c r="B3760" s="174">
        <v>101192931</v>
      </c>
      <c r="C3760" t="b">
        <v>1</v>
      </c>
      <c r="D3760" t="s">
        <v>8343</v>
      </c>
      <c r="E3760" t="s">
        <v>27</v>
      </c>
      <c r="F3760" t="s">
        <v>3418</v>
      </c>
      <c r="G3760" t="str">
        <f t="shared" si="58"/>
        <v>Калганский РЭСс Калга</v>
      </c>
    </row>
    <row r="3761" spans="2:7" x14ac:dyDescent="0.25">
      <c r="B3761" s="195">
        <v>101192937</v>
      </c>
      <c r="C3761" t="b">
        <v>1</v>
      </c>
      <c r="D3761" t="s">
        <v>8325</v>
      </c>
      <c r="E3761" t="s">
        <v>109</v>
      </c>
      <c r="F3761" t="s">
        <v>5413</v>
      </c>
      <c r="G3761" t="str">
        <f t="shared" si="58"/>
        <v>Балейский РЭСс Ундино-Поселье</v>
      </c>
    </row>
    <row r="3762" spans="2:7" x14ac:dyDescent="0.25">
      <c r="B3762" s="195">
        <v>101192941</v>
      </c>
      <c r="C3762" t="b">
        <v>1</v>
      </c>
      <c r="D3762" t="s">
        <v>8285</v>
      </c>
      <c r="E3762" t="s">
        <v>8278</v>
      </c>
      <c r="F3762" t="s">
        <v>3570</v>
      </c>
      <c r="G3762" t="str">
        <f t="shared" si="58"/>
        <v>Петровск-Забайкальскнп Катангар Лесоучасток</v>
      </c>
    </row>
    <row r="3763" spans="2:7" x14ac:dyDescent="0.25">
      <c r="B3763" s="195">
        <v>101192962</v>
      </c>
      <c r="C3763" t="b">
        <v>1</v>
      </c>
      <c r="D3763" t="s">
        <v>8325</v>
      </c>
      <c r="E3763" t="s">
        <v>109</v>
      </c>
      <c r="F3763" t="s">
        <v>5413</v>
      </c>
      <c r="G3763" t="str">
        <f t="shared" si="58"/>
        <v>Балейский РЭСс Ундино-Поселье</v>
      </c>
    </row>
    <row r="3764" spans="2:7" x14ac:dyDescent="0.25">
      <c r="B3764" s="195">
        <v>101193027</v>
      </c>
      <c r="C3764" t="b">
        <v>1</v>
      </c>
      <c r="D3764" t="s">
        <v>8325</v>
      </c>
      <c r="E3764" t="s">
        <v>109</v>
      </c>
      <c r="F3764" t="s">
        <v>5413</v>
      </c>
      <c r="G3764" t="str">
        <f t="shared" si="58"/>
        <v>Балейский РЭСс Ундино-Поселье</v>
      </c>
    </row>
    <row r="3765" spans="2:7" x14ac:dyDescent="0.25">
      <c r="B3765" s="174">
        <v>101193030</v>
      </c>
      <c r="C3765" t="b">
        <v>1</v>
      </c>
      <c r="D3765" t="s">
        <v>8343</v>
      </c>
      <c r="E3765" t="s">
        <v>27</v>
      </c>
      <c r="F3765" t="s">
        <v>3418</v>
      </c>
      <c r="G3765" t="str">
        <f t="shared" si="58"/>
        <v>Калганский РЭСс Калга</v>
      </c>
    </row>
    <row r="3766" spans="2:7" ht="13.8" thickBot="1" x14ac:dyDescent="0.3">
      <c r="B3766" s="174">
        <v>101193056</v>
      </c>
      <c r="C3766" t="b">
        <v>1</v>
      </c>
      <c r="D3766" t="s">
        <v>8344</v>
      </c>
      <c r="E3766" t="s">
        <v>27</v>
      </c>
      <c r="F3766" t="s">
        <v>5001</v>
      </c>
      <c r="G3766" t="str">
        <f t="shared" si="58"/>
        <v>Калганский РЭСс Большой Зерентуй</v>
      </c>
    </row>
    <row r="3767" spans="2:7" ht="13.8" thickBot="1" x14ac:dyDescent="0.3">
      <c r="B3767" s="526">
        <v>101193078</v>
      </c>
      <c r="C3767" t="b">
        <v>1</v>
      </c>
      <c r="D3767" t="s">
        <v>8344</v>
      </c>
      <c r="E3767" t="s">
        <v>27</v>
      </c>
      <c r="F3767" t="s">
        <v>5001</v>
      </c>
      <c r="G3767" t="str">
        <f t="shared" si="58"/>
        <v>Калганский РЭСс Большой Зерентуй</v>
      </c>
    </row>
    <row r="3768" spans="2:7" x14ac:dyDescent="0.25">
      <c r="B3768" s="174">
        <v>101193110</v>
      </c>
      <c r="C3768" t="b">
        <v>1</v>
      </c>
      <c r="D3768" t="s">
        <v>8344</v>
      </c>
      <c r="E3768" t="s">
        <v>27</v>
      </c>
      <c r="F3768" t="s">
        <v>5001</v>
      </c>
      <c r="G3768" t="str">
        <f t="shared" si="58"/>
        <v>Калганский РЭСс Большой Зерентуй</v>
      </c>
    </row>
    <row r="3769" spans="2:7" x14ac:dyDescent="0.25">
      <c r="B3769" s="174">
        <v>101193119</v>
      </c>
      <c r="C3769" t="b">
        <v>1</v>
      </c>
      <c r="D3769" t="s">
        <v>8344</v>
      </c>
      <c r="E3769" t="s">
        <v>27</v>
      </c>
      <c r="F3769" t="s">
        <v>5002</v>
      </c>
      <c r="G3769" t="str">
        <f t="shared" si="58"/>
        <v>Калганский РЭСс Золотоноша</v>
      </c>
    </row>
    <row r="3770" spans="2:7" x14ac:dyDescent="0.25">
      <c r="B3770" s="166">
        <v>101193163</v>
      </c>
      <c r="C3770" t="b">
        <v>1</v>
      </c>
      <c r="D3770" t="s">
        <v>8351</v>
      </c>
      <c r="E3770" t="s">
        <v>8348</v>
      </c>
      <c r="F3770" t="s">
        <v>4990</v>
      </c>
      <c r="G3770" t="str">
        <f t="shared" si="58"/>
        <v>Александро-Заводскийс Новый Акатуй</v>
      </c>
    </row>
    <row r="3771" spans="2:7" x14ac:dyDescent="0.25">
      <c r="B3771" s="174">
        <v>101193168</v>
      </c>
      <c r="C3771" t="b">
        <v>1</v>
      </c>
      <c r="D3771" t="s">
        <v>8345</v>
      </c>
      <c r="E3771" t="s">
        <v>8346</v>
      </c>
      <c r="F3771" t="s">
        <v>7712</v>
      </c>
      <c r="G3771" t="str">
        <f t="shared" si="58"/>
        <v>Красночикойский РЭСс Красный Чикой</v>
      </c>
    </row>
    <row r="3772" spans="2:7" x14ac:dyDescent="0.25">
      <c r="B3772" s="195">
        <v>101193176</v>
      </c>
      <c r="C3772" t="b">
        <v>1</v>
      </c>
      <c r="D3772" t="s">
        <v>8325</v>
      </c>
      <c r="E3772" t="s">
        <v>109</v>
      </c>
      <c r="F3772" t="s">
        <v>5413</v>
      </c>
      <c r="G3772" t="str">
        <f t="shared" si="58"/>
        <v>Балейский РЭСс Ундино-Поселье</v>
      </c>
    </row>
    <row r="3773" spans="2:7" x14ac:dyDescent="0.25">
      <c r="B3773" s="174">
        <v>101193197</v>
      </c>
      <c r="C3773" t="b">
        <v>1</v>
      </c>
      <c r="D3773" t="s">
        <v>8345</v>
      </c>
      <c r="E3773" t="s">
        <v>8346</v>
      </c>
      <c r="F3773" t="s">
        <v>7712</v>
      </c>
      <c r="G3773" t="str">
        <f t="shared" si="58"/>
        <v>Красночикойский РЭСс Красный Чикой</v>
      </c>
    </row>
    <row r="3774" spans="2:7" x14ac:dyDescent="0.25">
      <c r="B3774" s="195">
        <v>101193210</v>
      </c>
      <c r="C3774" t="b">
        <v>1</v>
      </c>
      <c r="D3774" t="s">
        <v>8328</v>
      </c>
      <c r="E3774" t="s">
        <v>109</v>
      </c>
      <c r="F3774" t="s">
        <v>5415</v>
      </c>
      <c r="G3774" t="str">
        <f t="shared" si="58"/>
        <v>Балейский РЭСс Шелопугино</v>
      </c>
    </row>
    <row r="3775" spans="2:7" x14ac:dyDescent="0.25">
      <c r="B3775" s="166">
        <v>101193221</v>
      </c>
      <c r="C3775" t="b">
        <v>1</v>
      </c>
      <c r="D3775" t="s">
        <v>8351</v>
      </c>
      <c r="E3775" t="s">
        <v>8348</v>
      </c>
      <c r="F3775" t="s">
        <v>4990</v>
      </c>
      <c r="G3775" t="str">
        <f t="shared" si="58"/>
        <v>Александро-Заводскийс Новый Акатуй</v>
      </c>
    </row>
    <row r="3776" spans="2:7" x14ac:dyDescent="0.25">
      <c r="B3776" s="195">
        <v>101193250</v>
      </c>
      <c r="C3776" t="b">
        <v>1</v>
      </c>
      <c r="D3776" t="s">
        <v>8325</v>
      </c>
      <c r="E3776" t="s">
        <v>109</v>
      </c>
      <c r="F3776" t="s">
        <v>5413</v>
      </c>
      <c r="G3776" t="str">
        <f t="shared" si="58"/>
        <v>Балейский РЭСс Ундино-Поселье</v>
      </c>
    </row>
    <row r="3777" spans="2:7" x14ac:dyDescent="0.25">
      <c r="B3777" s="166">
        <v>101193327</v>
      </c>
      <c r="C3777" t="b">
        <v>1</v>
      </c>
      <c r="D3777" t="s">
        <v>8350</v>
      </c>
      <c r="E3777" t="s">
        <v>8348</v>
      </c>
      <c r="F3777" t="s">
        <v>4994</v>
      </c>
      <c r="G3777" t="str">
        <f t="shared" si="58"/>
        <v>Александро-Заводскийс Корабль</v>
      </c>
    </row>
    <row r="3778" spans="2:7" x14ac:dyDescent="0.25">
      <c r="B3778" s="166">
        <v>101193377</v>
      </c>
      <c r="C3778" t="b">
        <v>1</v>
      </c>
      <c r="D3778" t="s">
        <v>8347</v>
      </c>
      <c r="E3778" t="s">
        <v>8348</v>
      </c>
      <c r="F3778" t="s">
        <v>4991</v>
      </c>
      <c r="G3778" t="str">
        <f t="shared" si="58"/>
        <v>Александро-Заводскийс Кокуй 2</v>
      </c>
    </row>
    <row r="3779" spans="2:7" x14ac:dyDescent="0.25">
      <c r="B3779" s="166">
        <v>101193388</v>
      </c>
      <c r="C3779" t="b">
        <v>1</v>
      </c>
      <c r="D3779" t="s">
        <v>8330</v>
      </c>
      <c r="E3779" t="s">
        <v>43</v>
      </c>
      <c r="F3779" t="s">
        <v>4624</v>
      </c>
      <c r="G3779" t="str">
        <f t="shared" si="58"/>
        <v>Карымский РЭСс Нарын-Талача</v>
      </c>
    </row>
    <row r="3780" spans="2:7" x14ac:dyDescent="0.25">
      <c r="B3780" s="195">
        <v>101193396</v>
      </c>
      <c r="C3780" t="b">
        <v>1</v>
      </c>
      <c r="D3780" t="s">
        <v>8325</v>
      </c>
      <c r="E3780" t="s">
        <v>109</v>
      </c>
      <c r="F3780" t="s">
        <v>5413</v>
      </c>
      <c r="G3780" t="str">
        <f t="shared" si="58"/>
        <v>Балейский РЭСс Ундино-Поселье</v>
      </c>
    </row>
    <row r="3781" spans="2:7" x14ac:dyDescent="0.25">
      <c r="B3781" s="174">
        <v>101193412</v>
      </c>
      <c r="C3781" t="b">
        <v>1</v>
      </c>
      <c r="D3781" t="s">
        <v>8344</v>
      </c>
      <c r="E3781" t="s">
        <v>27</v>
      </c>
      <c r="F3781" t="s">
        <v>5001</v>
      </c>
      <c r="G3781" t="str">
        <f t="shared" si="58"/>
        <v>Калганский РЭСс Большой Зерентуй</v>
      </c>
    </row>
    <row r="3782" spans="2:7" x14ac:dyDescent="0.25">
      <c r="B3782" s="166">
        <v>101193439</v>
      </c>
      <c r="C3782" t="b">
        <v>1</v>
      </c>
      <c r="D3782" t="s">
        <v>8351</v>
      </c>
      <c r="E3782" t="s">
        <v>8348</v>
      </c>
      <c r="F3782" t="s">
        <v>4990</v>
      </c>
      <c r="G3782" t="str">
        <f t="shared" si="58"/>
        <v>Александро-Заводскийс Новый Акатуй</v>
      </c>
    </row>
    <row r="3783" spans="2:7" x14ac:dyDescent="0.25">
      <c r="B3783" s="195">
        <v>101193502</v>
      </c>
      <c r="C3783" t="b">
        <v>1</v>
      </c>
      <c r="D3783" t="s">
        <v>8325</v>
      </c>
      <c r="E3783" t="s">
        <v>109</v>
      </c>
      <c r="F3783" t="s">
        <v>5413</v>
      </c>
      <c r="G3783" t="str">
        <f t="shared" si="58"/>
        <v>Балейский РЭСс Ундино-Поселье</v>
      </c>
    </row>
    <row r="3784" spans="2:7" x14ac:dyDescent="0.25">
      <c r="B3784" s="195">
        <v>101193558</v>
      </c>
      <c r="C3784" t="b">
        <v>1</v>
      </c>
      <c r="D3784" t="s">
        <v>8328</v>
      </c>
      <c r="E3784" t="s">
        <v>109</v>
      </c>
      <c r="F3784" t="s">
        <v>5415</v>
      </c>
      <c r="G3784" t="str">
        <f t="shared" si="58"/>
        <v>Балейский РЭСс Шелопугино</v>
      </c>
    </row>
    <row r="3785" spans="2:7" x14ac:dyDescent="0.25">
      <c r="B3785" s="166">
        <v>101193574</v>
      </c>
      <c r="C3785" t="b">
        <v>1</v>
      </c>
      <c r="D3785" t="s">
        <v>8349</v>
      </c>
      <c r="E3785" t="s">
        <v>8348</v>
      </c>
      <c r="F3785" t="s">
        <v>4992</v>
      </c>
      <c r="G3785" t="str">
        <f t="shared" si="58"/>
        <v>Александро-Заводскийс Зерен</v>
      </c>
    </row>
    <row r="3786" spans="2:7" x14ac:dyDescent="0.25">
      <c r="B3786" s="195">
        <v>101193610</v>
      </c>
      <c r="C3786" t="b">
        <v>1</v>
      </c>
      <c r="D3786" t="s">
        <v>8325</v>
      </c>
      <c r="E3786" t="s">
        <v>109</v>
      </c>
      <c r="F3786" t="s">
        <v>5413</v>
      </c>
      <c r="G3786" t="str">
        <f t="shared" si="58"/>
        <v>Балейский РЭСс Ундино-Поселье</v>
      </c>
    </row>
    <row r="3787" spans="2:7" x14ac:dyDescent="0.25">
      <c r="B3787" s="166">
        <v>101193700</v>
      </c>
      <c r="C3787" t="b">
        <v>1</v>
      </c>
      <c r="D3787" t="s">
        <v>8351</v>
      </c>
      <c r="E3787" t="s">
        <v>8348</v>
      </c>
      <c r="F3787" t="s">
        <v>4990</v>
      </c>
      <c r="G3787" t="str">
        <f t="shared" si="58"/>
        <v>Александро-Заводскийс Новый Акатуй</v>
      </c>
    </row>
    <row r="3788" spans="2:7" x14ac:dyDescent="0.25">
      <c r="B3788" s="174">
        <v>101193705</v>
      </c>
      <c r="C3788" t="b">
        <v>1</v>
      </c>
      <c r="D3788" t="s">
        <v>8343</v>
      </c>
      <c r="E3788" t="s">
        <v>27</v>
      </c>
      <c r="F3788" t="s">
        <v>3418</v>
      </c>
      <c r="G3788" t="str">
        <f t="shared" si="58"/>
        <v>Калганский РЭСс Калга</v>
      </c>
    </row>
    <row r="3789" spans="2:7" x14ac:dyDescent="0.25">
      <c r="B3789" s="166">
        <v>101193725</v>
      </c>
      <c r="C3789" t="b">
        <v>1</v>
      </c>
      <c r="D3789" t="s">
        <v>8330</v>
      </c>
      <c r="E3789" t="s">
        <v>43</v>
      </c>
      <c r="F3789" t="s">
        <v>4608</v>
      </c>
      <c r="G3789" t="str">
        <f t="shared" si="58"/>
        <v>Карымский РЭСс Верхняя Талача</v>
      </c>
    </row>
    <row r="3790" spans="2:7" x14ac:dyDescent="0.25">
      <c r="B3790" s="166">
        <v>101193795</v>
      </c>
      <c r="C3790" t="b">
        <v>1</v>
      </c>
      <c r="D3790" t="s">
        <v>8330</v>
      </c>
      <c r="E3790" t="s">
        <v>43</v>
      </c>
      <c r="F3790" t="s">
        <v>4624</v>
      </c>
      <c r="G3790" t="str">
        <f t="shared" ref="G3790:G3853" si="59">CONCATENATE(E3790,F3790)</f>
        <v>Карымский РЭСс Нарын-Талача</v>
      </c>
    </row>
    <row r="3791" spans="2:7" x14ac:dyDescent="0.25">
      <c r="B3791" s="166">
        <v>101193823</v>
      </c>
      <c r="C3791" t="b">
        <v>1</v>
      </c>
      <c r="D3791" t="s">
        <v>8349</v>
      </c>
      <c r="E3791" t="s">
        <v>8348</v>
      </c>
      <c r="F3791" t="s">
        <v>4992</v>
      </c>
      <c r="G3791" t="str">
        <f t="shared" si="59"/>
        <v>Александро-Заводскийс Зерен</v>
      </c>
    </row>
    <row r="3792" spans="2:7" x14ac:dyDescent="0.25">
      <c r="B3792" s="195">
        <v>101193825</v>
      </c>
      <c r="C3792" t="b">
        <v>1</v>
      </c>
      <c r="D3792" t="s">
        <v>8277</v>
      </c>
      <c r="E3792" t="s">
        <v>8278</v>
      </c>
      <c r="F3792" t="s">
        <v>8234</v>
      </c>
      <c r="G3792" t="str">
        <f t="shared" si="59"/>
        <v>Петровск-Забайкальскс Сарантуй</v>
      </c>
    </row>
    <row r="3793" spans="2:7" x14ac:dyDescent="0.25">
      <c r="B3793" s="195">
        <v>101193866</v>
      </c>
      <c r="C3793" t="b">
        <v>1</v>
      </c>
      <c r="D3793" t="s">
        <v>8326</v>
      </c>
      <c r="E3793" t="s">
        <v>109</v>
      </c>
      <c r="F3793" t="s">
        <v>5413</v>
      </c>
      <c r="G3793" t="str">
        <f t="shared" si="59"/>
        <v>Балейский РЭСс Ундино-Поселье</v>
      </c>
    </row>
    <row r="3794" spans="2:7" x14ac:dyDescent="0.25">
      <c r="B3794" s="166">
        <v>101193896</v>
      </c>
      <c r="C3794" t="b">
        <v>1</v>
      </c>
      <c r="D3794" t="s">
        <v>8330</v>
      </c>
      <c r="E3794" t="s">
        <v>43</v>
      </c>
      <c r="F3794" t="s">
        <v>4624</v>
      </c>
      <c r="G3794" t="str">
        <f t="shared" si="59"/>
        <v>Карымский РЭСс Нарын-Талача</v>
      </c>
    </row>
    <row r="3795" spans="2:7" x14ac:dyDescent="0.25">
      <c r="B3795" s="166">
        <v>101193906</v>
      </c>
      <c r="C3795" t="b">
        <v>1</v>
      </c>
      <c r="D3795" t="s">
        <v>8330</v>
      </c>
      <c r="E3795" t="s">
        <v>43</v>
      </c>
      <c r="F3795" t="s">
        <v>4624</v>
      </c>
      <c r="G3795" t="str">
        <f t="shared" si="59"/>
        <v>Карымский РЭСс Нарын-Талача</v>
      </c>
    </row>
    <row r="3796" spans="2:7" x14ac:dyDescent="0.25">
      <c r="B3796" s="174">
        <v>101193910</v>
      </c>
      <c r="C3796" t="b">
        <v>1</v>
      </c>
      <c r="D3796" t="s">
        <v>8344</v>
      </c>
      <c r="E3796" t="s">
        <v>27</v>
      </c>
      <c r="F3796" t="s">
        <v>5001</v>
      </c>
      <c r="G3796" t="str">
        <f t="shared" si="59"/>
        <v>Калганский РЭСс Большой Зерентуй</v>
      </c>
    </row>
    <row r="3797" spans="2:7" x14ac:dyDescent="0.25">
      <c r="B3797" s="174">
        <v>101193918</v>
      </c>
      <c r="C3797" t="b">
        <v>1</v>
      </c>
      <c r="D3797" t="s">
        <v>8345</v>
      </c>
      <c r="E3797" t="s">
        <v>8346</v>
      </c>
      <c r="F3797" t="s">
        <v>7712</v>
      </c>
      <c r="G3797" t="str">
        <f t="shared" si="59"/>
        <v>Красночикойский РЭСс Красный Чикой</v>
      </c>
    </row>
    <row r="3798" spans="2:7" x14ac:dyDescent="0.25">
      <c r="B3798" s="195">
        <v>101193922</v>
      </c>
      <c r="C3798" t="b">
        <v>1</v>
      </c>
      <c r="D3798" t="s">
        <v>8326</v>
      </c>
      <c r="E3798" t="s">
        <v>109</v>
      </c>
      <c r="F3798" t="s">
        <v>5413</v>
      </c>
      <c r="G3798" t="str">
        <f t="shared" si="59"/>
        <v>Балейский РЭСс Ундино-Поселье</v>
      </c>
    </row>
    <row r="3799" spans="2:7" x14ac:dyDescent="0.25">
      <c r="B3799" s="166">
        <v>101193953</v>
      </c>
      <c r="C3799" t="b">
        <v>1</v>
      </c>
      <c r="D3799" t="s">
        <v>8347</v>
      </c>
      <c r="E3799" t="s">
        <v>8348</v>
      </c>
      <c r="F3799" t="s">
        <v>4991</v>
      </c>
      <c r="G3799" t="str">
        <f t="shared" si="59"/>
        <v>Александро-Заводскийс Кокуй 2</v>
      </c>
    </row>
    <row r="3800" spans="2:7" x14ac:dyDescent="0.25">
      <c r="B3800" s="195">
        <v>101193960</v>
      </c>
      <c r="C3800" t="b">
        <v>1</v>
      </c>
      <c r="D3800" t="s">
        <v>8326</v>
      </c>
      <c r="E3800" t="s">
        <v>109</v>
      </c>
      <c r="F3800" t="s">
        <v>5413</v>
      </c>
      <c r="G3800" t="str">
        <f t="shared" si="59"/>
        <v>Балейский РЭСс Ундино-Поселье</v>
      </c>
    </row>
    <row r="3801" spans="2:7" x14ac:dyDescent="0.25">
      <c r="B3801" s="195">
        <v>101193984</v>
      </c>
      <c r="C3801" t="b">
        <v>1</v>
      </c>
      <c r="D3801" t="s">
        <v>8333</v>
      </c>
      <c r="E3801" t="s">
        <v>109</v>
      </c>
      <c r="F3801" t="s">
        <v>5413</v>
      </c>
      <c r="G3801" t="str">
        <f t="shared" si="59"/>
        <v>Балейский РЭСс Ундино-Поселье</v>
      </c>
    </row>
    <row r="3802" spans="2:7" x14ac:dyDescent="0.25">
      <c r="B3802" s="166">
        <v>101194142</v>
      </c>
      <c r="C3802" t="b">
        <v>1</v>
      </c>
      <c r="D3802" t="s">
        <v>8350</v>
      </c>
      <c r="E3802" t="s">
        <v>8348</v>
      </c>
      <c r="F3802" t="s">
        <v>4994</v>
      </c>
      <c r="G3802" t="str">
        <f t="shared" si="59"/>
        <v>Александро-Заводскийс Корабль</v>
      </c>
    </row>
    <row r="3803" spans="2:7" x14ac:dyDescent="0.25">
      <c r="B3803" s="174">
        <v>101194147</v>
      </c>
      <c r="C3803" t="b">
        <v>1</v>
      </c>
      <c r="D3803" t="s">
        <v>8345</v>
      </c>
      <c r="E3803" t="s">
        <v>8346</v>
      </c>
      <c r="F3803" t="s">
        <v>7712</v>
      </c>
      <c r="G3803" t="str">
        <f t="shared" si="59"/>
        <v>Красночикойский РЭСс Красный Чикой</v>
      </c>
    </row>
    <row r="3804" spans="2:7" x14ac:dyDescent="0.25">
      <c r="B3804" s="166">
        <v>101194170</v>
      </c>
      <c r="C3804" t="b">
        <v>1</v>
      </c>
      <c r="D3804" t="s">
        <v>8352</v>
      </c>
      <c r="E3804" t="s">
        <v>8348</v>
      </c>
      <c r="F3804" t="s">
        <v>4993</v>
      </c>
      <c r="G3804" t="str">
        <f t="shared" si="59"/>
        <v>Александро-Заводскийс Бурукан</v>
      </c>
    </row>
    <row r="3805" spans="2:7" x14ac:dyDescent="0.25">
      <c r="B3805" s="174">
        <v>101194189</v>
      </c>
      <c r="C3805" t="b">
        <v>1</v>
      </c>
      <c r="D3805" t="s">
        <v>8345</v>
      </c>
      <c r="E3805" t="s">
        <v>8346</v>
      </c>
      <c r="F3805" t="s">
        <v>7712</v>
      </c>
      <c r="G3805" t="str">
        <f t="shared" si="59"/>
        <v>Красночикойский РЭСс Красный Чикой</v>
      </c>
    </row>
    <row r="3806" spans="2:7" x14ac:dyDescent="0.25">
      <c r="B3806" s="195">
        <v>101194215</v>
      </c>
      <c r="C3806" t="b">
        <v>1</v>
      </c>
      <c r="D3806" t="s">
        <v>8328</v>
      </c>
      <c r="E3806" t="s">
        <v>109</v>
      </c>
      <c r="F3806" t="s">
        <v>5415</v>
      </c>
      <c r="G3806" t="str">
        <f t="shared" si="59"/>
        <v>Балейский РЭСс Шелопугино</v>
      </c>
    </row>
    <row r="3807" spans="2:7" x14ac:dyDescent="0.25">
      <c r="B3807" s="166">
        <v>101194273</v>
      </c>
      <c r="C3807" t="b">
        <v>1</v>
      </c>
      <c r="D3807" t="s">
        <v>8352</v>
      </c>
      <c r="E3807" t="s">
        <v>8348</v>
      </c>
      <c r="F3807" t="s">
        <v>4993</v>
      </c>
      <c r="G3807" t="str">
        <f t="shared" si="59"/>
        <v>Александро-Заводскийс Бурукан</v>
      </c>
    </row>
    <row r="3808" spans="2:7" x14ac:dyDescent="0.25">
      <c r="B3808" s="166">
        <v>101194331</v>
      </c>
      <c r="C3808" t="b">
        <v>1</v>
      </c>
      <c r="D3808" t="s">
        <v>8347</v>
      </c>
      <c r="E3808" t="s">
        <v>8348</v>
      </c>
      <c r="F3808" t="s">
        <v>4991</v>
      </c>
      <c r="G3808" t="str">
        <f t="shared" si="59"/>
        <v>Александро-Заводскийс Кокуй 2</v>
      </c>
    </row>
    <row r="3809" spans="2:7" x14ac:dyDescent="0.25">
      <c r="B3809" s="195">
        <v>101194340</v>
      </c>
      <c r="C3809" t="b">
        <v>1</v>
      </c>
      <c r="D3809" t="s">
        <v>8325</v>
      </c>
      <c r="E3809" t="s">
        <v>109</v>
      </c>
      <c r="F3809" t="s">
        <v>5413</v>
      </c>
      <c r="G3809" t="str">
        <f t="shared" si="59"/>
        <v>Балейский РЭСс Ундино-Поселье</v>
      </c>
    </row>
    <row r="3810" spans="2:7" x14ac:dyDescent="0.25">
      <c r="B3810" s="166">
        <v>101194382</v>
      </c>
      <c r="C3810" t="b">
        <v>1</v>
      </c>
      <c r="D3810" t="s">
        <v>8350</v>
      </c>
      <c r="E3810" t="s">
        <v>8348</v>
      </c>
      <c r="F3810" t="s">
        <v>4994</v>
      </c>
      <c r="G3810" t="str">
        <f t="shared" si="59"/>
        <v>Александро-Заводскийс Корабль</v>
      </c>
    </row>
    <row r="3811" spans="2:7" x14ac:dyDescent="0.25">
      <c r="B3811" s="195">
        <v>101194442</v>
      </c>
      <c r="C3811" t="b">
        <v>1</v>
      </c>
      <c r="D3811" t="s">
        <v>8328</v>
      </c>
      <c r="E3811" t="s">
        <v>109</v>
      </c>
      <c r="F3811" t="s">
        <v>5415</v>
      </c>
      <c r="G3811" t="str">
        <f t="shared" si="59"/>
        <v>Балейский РЭСс Шелопугино</v>
      </c>
    </row>
    <row r="3812" spans="2:7" x14ac:dyDescent="0.25">
      <c r="B3812" s="195">
        <v>101194452</v>
      </c>
      <c r="C3812" t="b">
        <v>1</v>
      </c>
      <c r="D3812" t="s">
        <v>8285</v>
      </c>
      <c r="E3812" t="s">
        <v>8278</v>
      </c>
      <c r="F3812" t="s">
        <v>3570</v>
      </c>
      <c r="G3812" t="str">
        <f t="shared" si="59"/>
        <v>Петровск-Забайкальскнп Катангар Лесоучасток</v>
      </c>
    </row>
    <row r="3813" spans="2:7" x14ac:dyDescent="0.25">
      <c r="B3813" s="174">
        <v>101194611</v>
      </c>
      <c r="C3813" t="b">
        <v>1</v>
      </c>
      <c r="D3813" t="s">
        <v>8345</v>
      </c>
      <c r="E3813" t="s">
        <v>8346</v>
      </c>
      <c r="F3813" t="s">
        <v>7712</v>
      </c>
      <c r="G3813" t="str">
        <f t="shared" si="59"/>
        <v>Красночикойский РЭСс Красный Чикой</v>
      </c>
    </row>
    <row r="3814" spans="2:7" x14ac:dyDescent="0.25">
      <c r="B3814" s="166">
        <v>101194618</v>
      </c>
      <c r="C3814" t="b">
        <v>1</v>
      </c>
      <c r="D3814" t="s">
        <v>8352</v>
      </c>
      <c r="E3814" t="s">
        <v>8348</v>
      </c>
      <c r="F3814" t="s">
        <v>4993</v>
      </c>
      <c r="G3814" t="str">
        <f t="shared" si="59"/>
        <v>Александро-Заводскийс Бурукан</v>
      </c>
    </row>
    <row r="3815" spans="2:7" x14ac:dyDescent="0.25">
      <c r="B3815" s="166">
        <v>101194645</v>
      </c>
      <c r="C3815" t="b">
        <v>1</v>
      </c>
      <c r="D3815" t="s">
        <v>8351</v>
      </c>
      <c r="E3815" t="s">
        <v>8348</v>
      </c>
      <c r="F3815" t="s">
        <v>4990</v>
      </c>
      <c r="G3815" t="str">
        <f t="shared" si="59"/>
        <v>Александро-Заводскийс Новый Акатуй</v>
      </c>
    </row>
    <row r="3816" spans="2:7" x14ac:dyDescent="0.25">
      <c r="B3816" s="174">
        <v>101194650</v>
      </c>
      <c r="C3816" t="b">
        <v>1</v>
      </c>
      <c r="D3816" t="s">
        <v>8344</v>
      </c>
      <c r="E3816" t="s">
        <v>27</v>
      </c>
      <c r="F3816" t="s">
        <v>5001</v>
      </c>
      <c r="G3816" t="str">
        <f t="shared" si="59"/>
        <v>Калганский РЭСс Большой Зерентуй</v>
      </c>
    </row>
    <row r="3817" spans="2:7" x14ac:dyDescent="0.25">
      <c r="B3817" s="166">
        <v>101194685</v>
      </c>
      <c r="C3817" t="b">
        <v>1</v>
      </c>
      <c r="D3817" t="s">
        <v>8349</v>
      </c>
      <c r="E3817" t="s">
        <v>8348</v>
      </c>
      <c r="F3817" t="s">
        <v>4992</v>
      </c>
      <c r="G3817" t="str">
        <f t="shared" si="59"/>
        <v>Александро-Заводскийс Зерен</v>
      </c>
    </row>
    <row r="3818" spans="2:7" x14ac:dyDescent="0.25">
      <c r="B3818" s="166">
        <v>101194711</v>
      </c>
      <c r="C3818" t="b">
        <v>1</v>
      </c>
      <c r="D3818" t="s">
        <v>8330</v>
      </c>
      <c r="E3818" t="s">
        <v>43</v>
      </c>
      <c r="F3818" t="s">
        <v>4608</v>
      </c>
      <c r="G3818" t="str">
        <f t="shared" si="59"/>
        <v>Карымский РЭСс Верхняя Талача</v>
      </c>
    </row>
    <row r="3819" spans="2:7" x14ac:dyDescent="0.25">
      <c r="B3819" s="166">
        <v>101194817</v>
      </c>
      <c r="C3819" t="b">
        <v>1</v>
      </c>
      <c r="D3819" t="s">
        <v>8351</v>
      </c>
      <c r="E3819" t="s">
        <v>8348</v>
      </c>
      <c r="F3819" t="s">
        <v>4990</v>
      </c>
      <c r="G3819" t="str">
        <f t="shared" si="59"/>
        <v>Александро-Заводскийс Новый Акатуй</v>
      </c>
    </row>
    <row r="3820" spans="2:7" x14ac:dyDescent="0.25">
      <c r="B3820" s="195">
        <v>101194821</v>
      </c>
      <c r="C3820" t="b">
        <v>1</v>
      </c>
      <c r="D3820" t="s">
        <v>8285</v>
      </c>
      <c r="E3820" t="s">
        <v>8278</v>
      </c>
      <c r="F3820" t="s">
        <v>7891</v>
      </c>
      <c r="G3820" t="str">
        <f t="shared" si="59"/>
        <v>Петровск-Забайкальскс Катангар</v>
      </c>
    </row>
    <row r="3821" spans="2:7" x14ac:dyDescent="0.25">
      <c r="B3821" s="166">
        <v>101194889</v>
      </c>
      <c r="C3821" t="b">
        <v>1</v>
      </c>
      <c r="D3821" t="s">
        <v>8330</v>
      </c>
      <c r="E3821" t="s">
        <v>43</v>
      </c>
      <c r="F3821" t="s">
        <v>4624</v>
      </c>
      <c r="G3821" t="str">
        <f t="shared" si="59"/>
        <v>Карымский РЭСс Нарын-Талача</v>
      </c>
    </row>
    <row r="3822" spans="2:7" x14ac:dyDescent="0.25">
      <c r="B3822" s="174">
        <v>101194925</v>
      </c>
      <c r="C3822" t="b">
        <v>1</v>
      </c>
      <c r="D3822" t="s">
        <v>8343</v>
      </c>
      <c r="E3822" t="s">
        <v>27</v>
      </c>
      <c r="F3822" t="s">
        <v>3418</v>
      </c>
      <c r="G3822" t="str">
        <f t="shared" si="59"/>
        <v>Калганский РЭСс Калга</v>
      </c>
    </row>
    <row r="3823" spans="2:7" x14ac:dyDescent="0.25">
      <c r="B3823" s="195">
        <v>101194926</v>
      </c>
      <c r="C3823" t="b">
        <v>1</v>
      </c>
      <c r="D3823" t="s">
        <v>8328</v>
      </c>
      <c r="E3823" t="s">
        <v>109</v>
      </c>
      <c r="F3823" t="s">
        <v>5415</v>
      </c>
      <c r="G3823" t="str">
        <f t="shared" si="59"/>
        <v>Балейский РЭСс Шелопугино</v>
      </c>
    </row>
    <row r="3824" spans="2:7" x14ac:dyDescent="0.25">
      <c r="B3824" s="174">
        <v>101194927</v>
      </c>
      <c r="C3824" t="b">
        <v>1</v>
      </c>
      <c r="D3824" t="s">
        <v>8343</v>
      </c>
      <c r="E3824" t="s">
        <v>27</v>
      </c>
      <c r="F3824" t="s">
        <v>3418</v>
      </c>
      <c r="G3824" t="str">
        <f t="shared" si="59"/>
        <v>Калганский РЭСс Калга</v>
      </c>
    </row>
    <row r="3825" spans="2:7" x14ac:dyDescent="0.25">
      <c r="B3825" s="174">
        <v>101194956</v>
      </c>
      <c r="C3825" t="b">
        <v>1</v>
      </c>
      <c r="D3825" t="s">
        <v>8343</v>
      </c>
      <c r="E3825" t="s">
        <v>27</v>
      </c>
      <c r="F3825" t="s">
        <v>3418</v>
      </c>
      <c r="G3825" t="str">
        <f t="shared" si="59"/>
        <v>Калганский РЭСс Калга</v>
      </c>
    </row>
    <row r="3826" spans="2:7" x14ac:dyDescent="0.25">
      <c r="B3826" s="174">
        <v>101194968</v>
      </c>
      <c r="C3826" t="b">
        <v>1</v>
      </c>
      <c r="D3826" t="s">
        <v>8343</v>
      </c>
      <c r="E3826" t="s">
        <v>27</v>
      </c>
      <c r="F3826" t="s">
        <v>3418</v>
      </c>
      <c r="G3826" t="str">
        <f t="shared" si="59"/>
        <v>Калганский РЭСс Калга</v>
      </c>
    </row>
    <row r="3827" spans="2:7" x14ac:dyDescent="0.25">
      <c r="B3827" s="166">
        <v>101195082</v>
      </c>
      <c r="C3827" t="b">
        <v>1</v>
      </c>
      <c r="D3827" t="s">
        <v>8349</v>
      </c>
      <c r="E3827" t="s">
        <v>8348</v>
      </c>
      <c r="F3827" t="s">
        <v>4992</v>
      </c>
      <c r="G3827" t="str">
        <f t="shared" si="59"/>
        <v>Александро-Заводскийс Зерен</v>
      </c>
    </row>
    <row r="3828" spans="2:7" x14ac:dyDescent="0.25">
      <c r="B3828" s="166">
        <v>101195105</v>
      </c>
      <c r="C3828" t="b">
        <v>1</v>
      </c>
      <c r="D3828" t="s">
        <v>8330</v>
      </c>
      <c r="E3828" t="s">
        <v>43</v>
      </c>
      <c r="F3828" t="s">
        <v>4624</v>
      </c>
      <c r="G3828" t="str">
        <f t="shared" si="59"/>
        <v>Карымский РЭСс Нарын-Талача</v>
      </c>
    </row>
    <row r="3829" spans="2:7" x14ac:dyDescent="0.25">
      <c r="B3829" s="166">
        <v>101195119</v>
      </c>
      <c r="C3829" t="b">
        <v>1</v>
      </c>
      <c r="D3829" t="s">
        <v>8351</v>
      </c>
      <c r="E3829" t="s">
        <v>8348</v>
      </c>
      <c r="F3829" t="s">
        <v>4990</v>
      </c>
      <c r="G3829" t="str">
        <f t="shared" si="59"/>
        <v>Александро-Заводскийс Новый Акатуй</v>
      </c>
    </row>
    <row r="3830" spans="2:7" x14ac:dyDescent="0.25">
      <c r="B3830" s="166">
        <v>101195122</v>
      </c>
      <c r="C3830" t="b">
        <v>1</v>
      </c>
      <c r="D3830" t="s">
        <v>8351</v>
      </c>
      <c r="E3830" t="s">
        <v>8348</v>
      </c>
      <c r="F3830" t="s">
        <v>4990</v>
      </c>
      <c r="G3830" t="str">
        <f t="shared" si="59"/>
        <v>Александро-Заводскийс Новый Акатуй</v>
      </c>
    </row>
    <row r="3831" spans="2:7" x14ac:dyDescent="0.25">
      <c r="B3831" s="195">
        <v>101195148</v>
      </c>
      <c r="C3831" t="b">
        <v>1</v>
      </c>
      <c r="D3831" t="s">
        <v>8328</v>
      </c>
      <c r="E3831" t="s">
        <v>109</v>
      </c>
      <c r="F3831" t="s">
        <v>5415</v>
      </c>
      <c r="G3831" t="str">
        <f t="shared" si="59"/>
        <v>Балейский РЭСс Шелопугино</v>
      </c>
    </row>
    <row r="3832" spans="2:7" x14ac:dyDescent="0.25">
      <c r="B3832" s="174">
        <v>101195166</v>
      </c>
      <c r="C3832" t="b">
        <v>1</v>
      </c>
      <c r="D3832" t="s">
        <v>8344</v>
      </c>
      <c r="E3832" t="s">
        <v>27</v>
      </c>
      <c r="F3832" t="s">
        <v>5002</v>
      </c>
      <c r="G3832" t="str">
        <f t="shared" si="59"/>
        <v>Калганский РЭСс Золотоноша</v>
      </c>
    </row>
    <row r="3833" spans="2:7" x14ac:dyDescent="0.25">
      <c r="B3833" s="195">
        <v>101195213</v>
      </c>
      <c r="C3833" t="b">
        <v>1</v>
      </c>
      <c r="D3833" t="s">
        <v>8326</v>
      </c>
      <c r="E3833" t="s">
        <v>109</v>
      </c>
      <c r="F3833" t="s">
        <v>5413</v>
      </c>
      <c r="G3833" t="str">
        <f t="shared" si="59"/>
        <v>Балейский РЭСс Ундино-Поселье</v>
      </c>
    </row>
    <row r="3834" spans="2:7" x14ac:dyDescent="0.25">
      <c r="B3834" s="195">
        <v>101195257</v>
      </c>
      <c r="C3834" t="b">
        <v>1</v>
      </c>
      <c r="D3834" t="s">
        <v>8285</v>
      </c>
      <c r="E3834" t="s">
        <v>8278</v>
      </c>
      <c r="F3834" t="s">
        <v>3570</v>
      </c>
      <c r="G3834" t="str">
        <f t="shared" si="59"/>
        <v>Петровск-Забайкальскнп Катангар Лесоучасток</v>
      </c>
    </row>
    <row r="3835" spans="2:7" x14ac:dyDescent="0.25">
      <c r="B3835" s="195">
        <v>101195290</v>
      </c>
      <c r="C3835" t="b">
        <v>1</v>
      </c>
      <c r="D3835" t="s">
        <v>8325</v>
      </c>
      <c r="E3835" t="s">
        <v>109</v>
      </c>
      <c r="F3835" t="s">
        <v>5413</v>
      </c>
      <c r="G3835" t="str">
        <f t="shared" si="59"/>
        <v>Балейский РЭСс Ундино-Поселье</v>
      </c>
    </row>
    <row r="3836" spans="2:7" x14ac:dyDescent="0.25">
      <c r="B3836" s="195">
        <v>101195324</v>
      </c>
      <c r="C3836" t="b">
        <v>1</v>
      </c>
      <c r="D3836" t="s">
        <v>8325</v>
      </c>
      <c r="E3836" t="s">
        <v>109</v>
      </c>
      <c r="F3836" t="s">
        <v>5413</v>
      </c>
      <c r="G3836" t="str">
        <f t="shared" si="59"/>
        <v>Балейский РЭСс Ундино-Поселье</v>
      </c>
    </row>
    <row r="3837" spans="2:7" x14ac:dyDescent="0.25">
      <c r="B3837" s="166">
        <v>101195427</v>
      </c>
      <c r="C3837" t="b">
        <v>1</v>
      </c>
      <c r="D3837" t="s">
        <v>8330</v>
      </c>
      <c r="E3837" t="s">
        <v>43</v>
      </c>
      <c r="F3837" t="s">
        <v>4624</v>
      </c>
      <c r="G3837" t="str">
        <f t="shared" si="59"/>
        <v>Карымский РЭСс Нарын-Талача</v>
      </c>
    </row>
    <row r="3838" spans="2:7" x14ac:dyDescent="0.25">
      <c r="B3838" s="166">
        <v>101195465</v>
      </c>
      <c r="C3838" t="b">
        <v>1</v>
      </c>
      <c r="D3838" t="s">
        <v>8347</v>
      </c>
      <c r="E3838" t="s">
        <v>8348</v>
      </c>
      <c r="F3838" t="s">
        <v>4991</v>
      </c>
      <c r="G3838" t="str">
        <f t="shared" si="59"/>
        <v>Александро-Заводскийс Кокуй 2</v>
      </c>
    </row>
    <row r="3839" spans="2:7" x14ac:dyDescent="0.25">
      <c r="B3839" s="174">
        <v>101195477</v>
      </c>
      <c r="C3839" t="b">
        <v>1</v>
      </c>
      <c r="D3839" t="s">
        <v>8344</v>
      </c>
      <c r="E3839" t="s">
        <v>27</v>
      </c>
      <c r="F3839" t="s">
        <v>5001</v>
      </c>
      <c r="G3839" t="str">
        <f t="shared" si="59"/>
        <v>Калганский РЭСс Большой Зерентуй</v>
      </c>
    </row>
    <row r="3840" spans="2:7" x14ac:dyDescent="0.25">
      <c r="B3840" s="195">
        <v>101195488</v>
      </c>
      <c r="C3840" t="b">
        <v>1</v>
      </c>
      <c r="D3840" t="s">
        <v>8285</v>
      </c>
      <c r="E3840" t="s">
        <v>8278</v>
      </c>
      <c r="F3840" t="s">
        <v>3570</v>
      </c>
      <c r="G3840" t="str">
        <f t="shared" si="59"/>
        <v>Петровск-Забайкальскнп Катангар Лесоучасток</v>
      </c>
    </row>
    <row r="3841" spans="2:7" x14ac:dyDescent="0.25">
      <c r="B3841" s="166">
        <v>101195527</v>
      </c>
      <c r="C3841" t="b">
        <v>1</v>
      </c>
      <c r="D3841" t="s">
        <v>8330</v>
      </c>
      <c r="E3841" t="s">
        <v>43</v>
      </c>
      <c r="F3841" t="s">
        <v>4608</v>
      </c>
      <c r="G3841" t="str">
        <f t="shared" si="59"/>
        <v>Карымский РЭСс Верхняя Талача</v>
      </c>
    </row>
    <row r="3842" spans="2:7" x14ac:dyDescent="0.25">
      <c r="B3842" s="195">
        <v>101195670</v>
      </c>
      <c r="C3842" t="b">
        <v>1</v>
      </c>
      <c r="D3842" t="s">
        <v>8325</v>
      </c>
      <c r="E3842" t="s">
        <v>109</v>
      </c>
      <c r="F3842" t="s">
        <v>5413</v>
      </c>
      <c r="G3842" t="str">
        <f t="shared" si="59"/>
        <v>Балейский РЭСс Ундино-Поселье</v>
      </c>
    </row>
    <row r="3843" spans="2:7" x14ac:dyDescent="0.25">
      <c r="B3843" s="195">
        <v>101195722</v>
      </c>
      <c r="C3843" t="b">
        <v>1</v>
      </c>
      <c r="D3843" t="s">
        <v>8327</v>
      </c>
      <c r="E3843" t="s">
        <v>109</v>
      </c>
      <c r="F3843" t="s">
        <v>3337</v>
      </c>
      <c r="G3843" t="str">
        <f t="shared" si="59"/>
        <v>Балейский РЭСс Унда</v>
      </c>
    </row>
    <row r="3844" spans="2:7" x14ac:dyDescent="0.25">
      <c r="B3844" s="166">
        <v>101195803</v>
      </c>
      <c r="C3844" t="b">
        <v>1</v>
      </c>
      <c r="D3844" t="s">
        <v>8330</v>
      </c>
      <c r="E3844" t="s">
        <v>43</v>
      </c>
      <c r="F3844" t="s">
        <v>4624</v>
      </c>
      <c r="G3844" t="str">
        <f t="shared" si="59"/>
        <v>Карымский РЭСс Нарын-Талача</v>
      </c>
    </row>
    <row r="3845" spans="2:7" x14ac:dyDescent="0.25">
      <c r="B3845" s="174">
        <v>101195815</v>
      </c>
      <c r="C3845" t="b">
        <v>1</v>
      </c>
      <c r="D3845" t="s">
        <v>8345</v>
      </c>
      <c r="E3845" t="s">
        <v>8346</v>
      </c>
      <c r="F3845" t="s">
        <v>7712</v>
      </c>
      <c r="G3845" t="str">
        <f t="shared" si="59"/>
        <v>Красночикойский РЭСс Красный Чикой</v>
      </c>
    </row>
    <row r="3846" spans="2:7" x14ac:dyDescent="0.25">
      <c r="B3846" s="174">
        <v>101195820</v>
      </c>
      <c r="C3846" t="b">
        <v>1</v>
      </c>
      <c r="D3846" t="s">
        <v>8345</v>
      </c>
      <c r="E3846" t="s">
        <v>8346</v>
      </c>
      <c r="F3846" t="s">
        <v>7712</v>
      </c>
      <c r="G3846" t="str">
        <f t="shared" si="59"/>
        <v>Красночикойский РЭСс Красный Чикой</v>
      </c>
    </row>
    <row r="3847" spans="2:7" x14ac:dyDescent="0.25">
      <c r="B3847" s="166">
        <v>101195822</v>
      </c>
      <c r="C3847" t="b">
        <v>1</v>
      </c>
      <c r="D3847" t="s">
        <v>8351</v>
      </c>
      <c r="E3847" t="s">
        <v>8348</v>
      </c>
      <c r="F3847" t="s">
        <v>4990</v>
      </c>
      <c r="G3847" t="str">
        <f t="shared" si="59"/>
        <v>Александро-Заводскийс Новый Акатуй</v>
      </c>
    </row>
    <row r="3848" spans="2:7" x14ac:dyDescent="0.25">
      <c r="B3848" s="195">
        <v>101195851</v>
      </c>
      <c r="C3848" t="b">
        <v>1</v>
      </c>
      <c r="D3848" t="s">
        <v>8325</v>
      </c>
      <c r="E3848" t="s">
        <v>109</v>
      </c>
      <c r="F3848" t="s">
        <v>5413</v>
      </c>
      <c r="G3848" t="str">
        <f t="shared" si="59"/>
        <v>Балейский РЭСс Ундино-Поселье</v>
      </c>
    </row>
    <row r="3849" spans="2:7" x14ac:dyDescent="0.25">
      <c r="B3849" s="166">
        <v>101195860</v>
      </c>
      <c r="C3849" t="b">
        <v>1</v>
      </c>
      <c r="D3849" t="s">
        <v>8351</v>
      </c>
      <c r="E3849" t="s">
        <v>8348</v>
      </c>
      <c r="F3849" t="s">
        <v>4990</v>
      </c>
      <c r="G3849" t="str">
        <f t="shared" si="59"/>
        <v>Александро-Заводскийс Новый Акатуй</v>
      </c>
    </row>
    <row r="3850" spans="2:7" x14ac:dyDescent="0.25">
      <c r="B3850" s="174">
        <v>101195871</v>
      </c>
      <c r="C3850" t="b">
        <v>1</v>
      </c>
      <c r="D3850" t="s">
        <v>8344</v>
      </c>
      <c r="E3850" t="s">
        <v>27</v>
      </c>
      <c r="F3850" t="s">
        <v>5001</v>
      </c>
      <c r="G3850" t="str">
        <f t="shared" si="59"/>
        <v>Калганский РЭСс Большой Зерентуй</v>
      </c>
    </row>
    <row r="3851" spans="2:7" x14ac:dyDescent="0.25">
      <c r="B3851" s="166">
        <v>101195919</v>
      </c>
      <c r="C3851" t="b">
        <v>1</v>
      </c>
      <c r="D3851" t="s">
        <v>8351</v>
      </c>
      <c r="E3851" t="s">
        <v>8348</v>
      </c>
      <c r="F3851" t="s">
        <v>4990</v>
      </c>
      <c r="G3851" t="str">
        <f t="shared" si="59"/>
        <v>Александро-Заводскийс Новый Акатуй</v>
      </c>
    </row>
    <row r="3852" spans="2:7" x14ac:dyDescent="0.25">
      <c r="B3852" s="166">
        <v>101195925</v>
      </c>
      <c r="C3852" t="b">
        <v>1</v>
      </c>
      <c r="D3852" t="s">
        <v>8352</v>
      </c>
      <c r="E3852" t="s">
        <v>8348</v>
      </c>
      <c r="F3852" t="s">
        <v>4993</v>
      </c>
      <c r="G3852" t="str">
        <f t="shared" si="59"/>
        <v>Александро-Заводскийс Бурукан</v>
      </c>
    </row>
    <row r="3853" spans="2:7" x14ac:dyDescent="0.25">
      <c r="B3853" s="174">
        <v>101195928</v>
      </c>
      <c r="C3853" t="b">
        <v>1</v>
      </c>
      <c r="D3853" t="s">
        <v>8344</v>
      </c>
      <c r="E3853" t="s">
        <v>27</v>
      </c>
      <c r="F3853" t="s">
        <v>5001</v>
      </c>
      <c r="G3853" t="str">
        <f t="shared" si="59"/>
        <v>Калганский РЭСс Большой Зерентуй</v>
      </c>
    </row>
    <row r="3854" spans="2:7" x14ac:dyDescent="0.25">
      <c r="B3854" s="175">
        <v>101195952</v>
      </c>
      <c r="C3854" t="b">
        <v>1</v>
      </c>
      <c r="D3854" t="s">
        <v>8353</v>
      </c>
      <c r="E3854" t="s">
        <v>44</v>
      </c>
      <c r="F3854" t="s">
        <v>3306</v>
      </c>
      <c r="G3854" t="str">
        <f t="shared" ref="G3854:G3917" si="60">CONCATENATE(E3854,F3854)</f>
        <v>Улетовский РЭСс Улеты</v>
      </c>
    </row>
    <row r="3855" spans="2:7" x14ac:dyDescent="0.25">
      <c r="B3855" s="174">
        <v>101196000</v>
      </c>
      <c r="C3855" t="b">
        <v>1</v>
      </c>
      <c r="D3855" t="s">
        <v>8345</v>
      </c>
      <c r="E3855" t="s">
        <v>8346</v>
      </c>
      <c r="F3855" t="s">
        <v>7712</v>
      </c>
      <c r="G3855" t="str">
        <f t="shared" si="60"/>
        <v>Красночикойский РЭСс Красный Чикой</v>
      </c>
    </row>
    <row r="3856" spans="2:7" x14ac:dyDescent="0.25">
      <c r="B3856" s="166">
        <v>101196065</v>
      </c>
      <c r="C3856" t="b">
        <v>1</v>
      </c>
      <c r="D3856" t="s">
        <v>8349</v>
      </c>
      <c r="E3856" t="s">
        <v>8348</v>
      </c>
      <c r="F3856" t="s">
        <v>4992</v>
      </c>
      <c r="G3856" t="str">
        <f t="shared" si="60"/>
        <v>Александро-Заводскийс Зерен</v>
      </c>
    </row>
    <row r="3857" spans="2:7" x14ac:dyDescent="0.25">
      <c r="B3857" s="195">
        <v>101196332</v>
      </c>
      <c r="C3857" t="b">
        <v>1</v>
      </c>
      <c r="D3857" t="s">
        <v>8327</v>
      </c>
      <c r="E3857" t="s">
        <v>109</v>
      </c>
      <c r="F3857" t="s">
        <v>3337</v>
      </c>
      <c r="G3857" t="str">
        <f t="shared" si="60"/>
        <v>Балейский РЭСс Унда</v>
      </c>
    </row>
    <row r="3858" spans="2:7" x14ac:dyDescent="0.25">
      <c r="B3858" s="166">
        <v>101196374</v>
      </c>
      <c r="C3858" t="b">
        <v>1</v>
      </c>
      <c r="D3858" t="s">
        <v>8352</v>
      </c>
      <c r="E3858" t="s">
        <v>8348</v>
      </c>
      <c r="F3858" t="s">
        <v>4993</v>
      </c>
      <c r="G3858" t="str">
        <f t="shared" si="60"/>
        <v>Александро-Заводскийс Бурукан</v>
      </c>
    </row>
    <row r="3859" spans="2:7" x14ac:dyDescent="0.25">
      <c r="B3859" s="174">
        <v>101196379</v>
      </c>
      <c r="C3859" t="b">
        <v>1</v>
      </c>
      <c r="D3859" t="s">
        <v>8344</v>
      </c>
      <c r="E3859" t="s">
        <v>27</v>
      </c>
      <c r="F3859" t="s">
        <v>5001</v>
      </c>
      <c r="G3859" t="str">
        <f t="shared" si="60"/>
        <v>Калганский РЭСс Большой Зерентуй</v>
      </c>
    </row>
    <row r="3860" spans="2:7" x14ac:dyDescent="0.25">
      <c r="B3860" s="175">
        <v>101196385</v>
      </c>
      <c r="C3860" t="b">
        <v>1</v>
      </c>
      <c r="D3860" t="s">
        <v>8354</v>
      </c>
      <c r="E3860" t="s">
        <v>44</v>
      </c>
      <c r="F3860" t="s">
        <v>7711</v>
      </c>
      <c r="G3860" t="str">
        <f t="shared" si="60"/>
        <v>Улетовский РЭСс Черемхово</v>
      </c>
    </row>
    <row r="3861" spans="2:7" x14ac:dyDescent="0.25">
      <c r="B3861" s="166">
        <v>101196408</v>
      </c>
      <c r="C3861" t="b">
        <v>1</v>
      </c>
      <c r="D3861" t="s">
        <v>8352</v>
      </c>
      <c r="E3861" t="s">
        <v>8348</v>
      </c>
      <c r="F3861" t="s">
        <v>4993</v>
      </c>
      <c r="G3861" t="str">
        <f t="shared" si="60"/>
        <v>Александро-Заводскийс Бурукан</v>
      </c>
    </row>
    <row r="3862" spans="2:7" x14ac:dyDescent="0.25">
      <c r="B3862" s="195">
        <v>101196436</v>
      </c>
      <c r="C3862" t="b">
        <v>1</v>
      </c>
      <c r="D3862" t="s">
        <v>8325</v>
      </c>
      <c r="E3862" t="s">
        <v>109</v>
      </c>
      <c r="F3862" t="s">
        <v>5413</v>
      </c>
      <c r="G3862" t="str">
        <f t="shared" si="60"/>
        <v>Балейский РЭСс Ундино-Поселье</v>
      </c>
    </row>
    <row r="3863" spans="2:7" x14ac:dyDescent="0.25">
      <c r="B3863" s="174">
        <v>101196494</v>
      </c>
      <c r="C3863" t="b">
        <v>1</v>
      </c>
      <c r="D3863" t="s">
        <v>8345</v>
      </c>
      <c r="E3863" t="s">
        <v>8346</v>
      </c>
      <c r="F3863" t="s">
        <v>7712</v>
      </c>
      <c r="G3863" t="str">
        <f t="shared" si="60"/>
        <v>Красночикойский РЭСс Красный Чикой</v>
      </c>
    </row>
    <row r="3864" spans="2:7" x14ac:dyDescent="0.25">
      <c r="B3864" s="175">
        <v>101196499</v>
      </c>
      <c r="C3864" t="b">
        <v>1</v>
      </c>
      <c r="D3864" t="s">
        <v>8353</v>
      </c>
      <c r="E3864" t="s">
        <v>44</v>
      </c>
      <c r="F3864" t="s">
        <v>3306</v>
      </c>
      <c r="G3864" t="str">
        <f t="shared" si="60"/>
        <v>Улетовский РЭСс Улеты</v>
      </c>
    </row>
    <row r="3865" spans="2:7" x14ac:dyDescent="0.25">
      <c r="B3865" s="166">
        <v>101196503</v>
      </c>
      <c r="C3865" t="b">
        <v>1</v>
      </c>
      <c r="D3865" t="s">
        <v>8351</v>
      </c>
      <c r="E3865" t="s">
        <v>8348</v>
      </c>
      <c r="F3865" t="s">
        <v>4990</v>
      </c>
      <c r="G3865" t="str">
        <f t="shared" si="60"/>
        <v>Александро-Заводскийс Новый Акатуй</v>
      </c>
    </row>
    <row r="3866" spans="2:7" x14ac:dyDescent="0.25">
      <c r="B3866" s="175">
        <v>101196508</v>
      </c>
      <c r="C3866" t="b">
        <v>1</v>
      </c>
      <c r="D3866" t="s">
        <v>8353</v>
      </c>
      <c r="E3866" t="s">
        <v>44</v>
      </c>
      <c r="F3866" t="s">
        <v>3306</v>
      </c>
      <c r="G3866" t="str">
        <f t="shared" si="60"/>
        <v>Улетовский РЭСс Улеты</v>
      </c>
    </row>
    <row r="3867" spans="2:7" x14ac:dyDescent="0.25">
      <c r="B3867" s="175">
        <v>101196534</v>
      </c>
      <c r="C3867" t="b">
        <v>1</v>
      </c>
      <c r="D3867" t="s">
        <v>8353</v>
      </c>
      <c r="E3867" t="s">
        <v>44</v>
      </c>
      <c r="F3867" t="s">
        <v>3306</v>
      </c>
      <c r="G3867" t="str">
        <f t="shared" si="60"/>
        <v>Улетовский РЭСс Улеты</v>
      </c>
    </row>
    <row r="3868" spans="2:7" x14ac:dyDescent="0.25">
      <c r="B3868" s="166">
        <v>101196617</v>
      </c>
      <c r="C3868" t="b">
        <v>1</v>
      </c>
      <c r="D3868" t="s">
        <v>8349</v>
      </c>
      <c r="E3868" t="s">
        <v>8348</v>
      </c>
      <c r="F3868" t="s">
        <v>4992</v>
      </c>
      <c r="G3868" t="str">
        <f t="shared" si="60"/>
        <v>Александро-Заводскийс Зерен</v>
      </c>
    </row>
    <row r="3869" spans="2:7" x14ac:dyDescent="0.25">
      <c r="B3869" s="174">
        <v>101196637</v>
      </c>
      <c r="C3869" t="b">
        <v>1</v>
      </c>
      <c r="D3869" t="s">
        <v>8345</v>
      </c>
      <c r="E3869" t="s">
        <v>8346</v>
      </c>
      <c r="F3869" t="s">
        <v>7712</v>
      </c>
      <c r="G3869" t="str">
        <f t="shared" si="60"/>
        <v>Красночикойский РЭСс Красный Чикой</v>
      </c>
    </row>
    <row r="3870" spans="2:7" x14ac:dyDescent="0.25">
      <c r="B3870" s="175">
        <v>101196641</v>
      </c>
      <c r="C3870" t="b">
        <v>1</v>
      </c>
      <c r="D3870" t="s">
        <v>8353</v>
      </c>
      <c r="E3870" t="s">
        <v>44</v>
      </c>
      <c r="F3870" t="s">
        <v>3306</v>
      </c>
      <c r="G3870" t="str">
        <f t="shared" si="60"/>
        <v>Улетовский РЭСс Улеты</v>
      </c>
    </row>
    <row r="3871" spans="2:7" x14ac:dyDescent="0.25">
      <c r="B3871" s="174">
        <v>101196724</v>
      </c>
      <c r="C3871" t="b">
        <v>1</v>
      </c>
      <c r="D3871" t="s">
        <v>8345</v>
      </c>
      <c r="E3871" t="s">
        <v>8346</v>
      </c>
      <c r="F3871" t="s">
        <v>7712</v>
      </c>
      <c r="G3871" t="str">
        <f t="shared" si="60"/>
        <v>Красночикойский РЭСс Красный Чикой</v>
      </c>
    </row>
    <row r="3872" spans="2:7" x14ac:dyDescent="0.25">
      <c r="B3872" s="166">
        <v>101196745</v>
      </c>
      <c r="C3872" t="b">
        <v>1</v>
      </c>
      <c r="D3872" t="s">
        <v>8351</v>
      </c>
      <c r="E3872" t="s">
        <v>8348</v>
      </c>
      <c r="F3872" t="s">
        <v>4990</v>
      </c>
      <c r="G3872" t="str">
        <f t="shared" si="60"/>
        <v>Александро-Заводскийс Новый Акатуй</v>
      </c>
    </row>
    <row r="3873" spans="2:7" x14ac:dyDescent="0.25">
      <c r="B3873" s="174">
        <v>101196791</v>
      </c>
      <c r="C3873" t="b">
        <v>1</v>
      </c>
      <c r="D3873" t="s">
        <v>8344</v>
      </c>
      <c r="E3873" t="s">
        <v>27</v>
      </c>
      <c r="F3873" t="s">
        <v>5001</v>
      </c>
      <c r="G3873" t="str">
        <f t="shared" si="60"/>
        <v>Калганский РЭСс Большой Зерентуй</v>
      </c>
    </row>
    <row r="3874" spans="2:7" x14ac:dyDescent="0.25">
      <c r="B3874" s="166">
        <v>101196794</v>
      </c>
      <c r="C3874" t="b">
        <v>1</v>
      </c>
      <c r="D3874" t="s">
        <v>8349</v>
      </c>
      <c r="E3874" t="s">
        <v>8348</v>
      </c>
      <c r="F3874" t="s">
        <v>4992</v>
      </c>
      <c r="G3874" t="str">
        <f t="shared" si="60"/>
        <v>Александро-Заводскийс Зерен</v>
      </c>
    </row>
    <row r="3875" spans="2:7" x14ac:dyDescent="0.25">
      <c r="B3875" s="166">
        <v>101196822</v>
      </c>
      <c r="C3875" t="b">
        <v>1</v>
      </c>
      <c r="D3875" t="s">
        <v>8347</v>
      </c>
      <c r="E3875" t="s">
        <v>8348</v>
      </c>
      <c r="F3875" t="s">
        <v>4991</v>
      </c>
      <c r="G3875" t="str">
        <f t="shared" si="60"/>
        <v>Александро-Заводскийс Кокуй 2</v>
      </c>
    </row>
    <row r="3876" spans="2:7" x14ac:dyDescent="0.25">
      <c r="B3876" s="174">
        <v>101196924</v>
      </c>
      <c r="C3876" t="b">
        <v>1</v>
      </c>
      <c r="D3876" t="s">
        <v>8345</v>
      </c>
      <c r="E3876" t="s">
        <v>8346</v>
      </c>
      <c r="F3876" t="s">
        <v>7712</v>
      </c>
      <c r="G3876" t="str">
        <f t="shared" si="60"/>
        <v>Красночикойский РЭСс Красный Чикой</v>
      </c>
    </row>
    <row r="3877" spans="2:7" x14ac:dyDescent="0.25">
      <c r="B3877" s="175">
        <v>101196973</v>
      </c>
      <c r="C3877" t="b">
        <v>1</v>
      </c>
      <c r="D3877" t="s">
        <v>8353</v>
      </c>
      <c r="E3877" t="s">
        <v>44</v>
      </c>
      <c r="F3877" t="s">
        <v>3306</v>
      </c>
      <c r="G3877" t="str">
        <f t="shared" si="60"/>
        <v>Улетовский РЭСс Улеты</v>
      </c>
    </row>
    <row r="3878" spans="2:7" x14ac:dyDescent="0.25">
      <c r="B3878" s="175">
        <v>101196994</v>
      </c>
      <c r="C3878" t="b">
        <v>1</v>
      </c>
      <c r="D3878" t="s">
        <v>8354</v>
      </c>
      <c r="E3878" t="s">
        <v>44</v>
      </c>
      <c r="F3878" t="s">
        <v>7711</v>
      </c>
      <c r="G3878" t="str">
        <f t="shared" si="60"/>
        <v>Улетовский РЭСс Черемхово</v>
      </c>
    </row>
    <row r="3879" spans="2:7" x14ac:dyDescent="0.25">
      <c r="B3879" s="174">
        <v>101196999</v>
      </c>
      <c r="C3879" t="b">
        <v>1</v>
      </c>
      <c r="D3879" t="s">
        <v>8345</v>
      </c>
      <c r="E3879" t="s">
        <v>8346</v>
      </c>
      <c r="F3879" t="s">
        <v>7712</v>
      </c>
      <c r="G3879" t="str">
        <f t="shared" si="60"/>
        <v>Красночикойский РЭСс Красный Чикой</v>
      </c>
    </row>
    <row r="3880" spans="2:7" x14ac:dyDescent="0.25">
      <c r="B3880" s="166">
        <v>101197047</v>
      </c>
      <c r="C3880" t="b">
        <v>1</v>
      </c>
      <c r="D3880" t="s">
        <v>8352</v>
      </c>
      <c r="E3880" t="s">
        <v>8348</v>
      </c>
      <c r="F3880" t="s">
        <v>4993</v>
      </c>
      <c r="G3880" t="str">
        <f t="shared" si="60"/>
        <v>Александро-Заводскийс Бурукан</v>
      </c>
    </row>
    <row r="3881" spans="2:7" x14ac:dyDescent="0.25">
      <c r="B3881" s="166">
        <v>101197082</v>
      </c>
      <c r="C3881" t="b">
        <v>1</v>
      </c>
      <c r="D3881" t="s">
        <v>8352</v>
      </c>
      <c r="E3881" t="s">
        <v>8348</v>
      </c>
      <c r="F3881" t="s">
        <v>4993</v>
      </c>
      <c r="G3881" t="str">
        <f t="shared" si="60"/>
        <v>Александро-Заводскийс Бурукан</v>
      </c>
    </row>
    <row r="3882" spans="2:7" x14ac:dyDescent="0.25">
      <c r="B3882" s="175">
        <v>101197088</v>
      </c>
      <c r="C3882" t="b">
        <v>1</v>
      </c>
      <c r="D3882" t="s">
        <v>8354</v>
      </c>
      <c r="E3882" t="s">
        <v>44</v>
      </c>
      <c r="F3882" t="s">
        <v>7711</v>
      </c>
      <c r="G3882" t="str">
        <f t="shared" si="60"/>
        <v>Улетовский РЭСс Черемхово</v>
      </c>
    </row>
    <row r="3883" spans="2:7" x14ac:dyDescent="0.25">
      <c r="B3883" s="174">
        <v>101197180</v>
      </c>
      <c r="C3883" t="b">
        <v>1</v>
      </c>
      <c r="D3883" t="s">
        <v>8345</v>
      </c>
      <c r="E3883" t="s">
        <v>8346</v>
      </c>
      <c r="F3883" t="s">
        <v>7712</v>
      </c>
      <c r="G3883" t="str">
        <f t="shared" si="60"/>
        <v>Красночикойский РЭСс Красный Чикой</v>
      </c>
    </row>
    <row r="3884" spans="2:7" x14ac:dyDescent="0.25">
      <c r="B3884" s="195">
        <v>101197193</v>
      </c>
      <c r="C3884" t="b">
        <v>1</v>
      </c>
      <c r="D3884" t="s">
        <v>8328</v>
      </c>
      <c r="E3884" t="s">
        <v>109</v>
      </c>
      <c r="F3884" t="s">
        <v>5415</v>
      </c>
      <c r="G3884" t="str">
        <f t="shared" si="60"/>
        <v>Балейский РЭСс Шелопугино</v>
      </c>
    </row>
    <row r="3885" spans="2:7" x14ac:dyDescent="0.25">
      <c r="B3885" s="195">
        <v>101197221</v>
      </c>
      <c r="C3885" t="b">
        <v>1</v>
      </c>
      <c r="D3885" t="s">
        <v>8325</v>
      </c>
      <c r="E3885" t="s">
        <v>109</v>
      </c>
      <c r="F3885" t="s">
        <v>5413</v>
      </c>
      <c r="G3885" t="str">
        <f t="shared" si="60"/>
        <v>Балейский РЭСс Ундино-Поселье</v>
      </c>
    </row>
    <row r="3886" spans="2:7" x14ac:dyDescent="0.25">
      <c r="B3886" s="195">
        <v>101197238</v>
      </c>
      <c r="C3886" t="b">
        <v>1</v>
      </c>
      <c r="D3886" t="s">
        <v>8328</v>
      </c>
      <c r="E3886" t="s">
        <v>109</v>
      </c>
      <c r="F3886" t="s">
        <v>5415</v>
      </c>
      <c r="G3886" t="str">
        <f t="shared" si="60"/>
        <v>Балейский РЭСс Шелопугино</v>
      </c>
    </row>
    <row r="3887" spans="2:7" x14ac:dyDescent="0.25">
      <c r="B3887" s="175">
        <v>101197239</v>
      </c>
      <c r="C3887" t="b">
        <v>1</v>
      </c>
      <c r="D3887" t="s">
        <v>8353</v>
      </c>
      <c r="E3887" t="s">
        <v>44</v>
      </c>
      <c r="F3887" t="s">
        <v>3306</v>
      </c>
      <c r="G3887" t="str">
        <f t="shared" si="60"/>
        <v>Улетовский РЭСс Улеты</v>
      </c>
    </row>
    <row r="3888" spans="2:7" x14ac:dyDescent="0.25">
      <c r="B3888" s="174">
        <v>101197242</v>
      </c>
      <c r="C3888" t="b">
        <v>1</v>
      </c>
      <c r="D3888" t="s">
        <v>8344</v>
      </c>
      <c r="E3888" t="s">
        <v>27</v>
      </c>
      <c r="F3888" t="s">
        <v>5001</v>
      </c>
      <c r="G3888" t="str">
        <f t="shared" si="60"/>
        <v>Калганский РЭСс Большой Зерентуй</v>
      </c>
    </row>
    <row r="3889" spans="2:7" x14ac:dyDescent="0.25">
      <c r="B3889" s="166">
        <v>101197293</v>
      </c>
      <c r="C3889" t="b">
        <v>1</v>
      </c>
      <c r="D3889" t="s">
        <v>8349</v>
      </c>
      <c r="E3889" t="s">
        <v>8348</v>
      </c>
      <c r="F3889" t="s">
        <v>4992</v>
      </c>
      <c r="G3889" t="str">
        <f t="shared" si="60"/>
        <v>Александро-Заводскийс Зерен</v>
      </c>
    </row>
    <row r="3890" spans="2:7" x14ac:dyDescent="0.25">
      <c r="B3890" s="174">
        <v>101197296</v>
      </c>
      <c r="C3890" t="b">
        <v>1</v>
      </c>
      <c r="D3890" t="s">
        <v>8344</v>
      </c>
      <c r="E3890" t="s">
        <v>27</v>
      </c>
      <c r="F3890" t="s">
        <v>5002</v>
      </c>
      <c r="G3890" t="str">
        <f t="shared" si="60"/>
        <v>Калганский РЭСс Золотоноша</v>
      </c>
    </row>
    <row r="3891" spans="2:7" x14ac:dyDescent="0.25">
      <c r="B3891" s="166">
        <v>101197339</v>
      </c>
      <c r="C3891" t="b">
        <v>1</v>
      </c>
      <c r="D3891" t="s">
        <v>8352</v>
      </c>
      <c r="E3891" t="s">
        <v>8348</v>
      </c>
      <c r="F3891" t="s">
        <v>4993</v>
      </c>
      <c r="G3891" t="str">
        <f t="shared" si="60"/>
        <v>Александро-Заводскийс Бурукан</v>
      </c>
    </row>
    <row r="3892" spans="2:7" x14ac:dyDescent="0.25">
      <c r="B3892" s="195">
        <v>101197382</v>
      </c>
      <c r="C3892" t="b">
        <v>1</v>
      </c>
      <c r="D3892" t="s">
        <v>8325</v>
      </c>
      <c r="E3892" t="s">
        <v>109</v>
      </c>
      <c r="F3892" t="s">
        <v>5413</v>
      </c>
      <c r="G3892" t="str">
        <f t="shared" si="60"/>
        <v>Балейский РЭСс Ундино-Поселье</v>
      </c>
    </row>
    <row r="3893" spans="2:7" x14ac:dyDescent="0.25">
      <c r="B3893" s="166">
        <v>101197398</v>
      </c>
      <c r="C3893" t="b">
        <v>1</v>
      </c>
      <c r="D3893" t="s">
        <v>8347</v>
      </c>
      <c r="E3893" t="s">
        <v>8348</v>
      </c>
      <c r="F3893" t="s">
        <v>4991</v>
      </c>
      <c r="G3893" t="str">
        <f t="shared" si="60"/>
        <v>Александро-Заводскийс Кокуй 2</v>
      </c>
    </row>
    <row r="3894" spans="2:7" x14ac:dyDescent="0.25">
      <c r="B3894" s="166">
        <v>101197416</v>
      </c>
      <c r="C3894" t="b">
        <v>1</v>
      </c>
      <c r="D3894" t="s">
        <v>8352</v>
      </c>
      <c r="E3894" t="s">
        <v>8348</v>
      </c>
      <c r="F3894" t="s">
        <v>4993</v>
      </c>
      <c r="G3894" t="str">
        <f t="shared" si="60"/>
        <v>Александро-Заводскийс Бурукан</v>
      </c>
    </row>
    <row r="3895" spans="2:7" x14ac:dyDescent="0.25">
      <c r="B3895" s="166">
        <v>101197487</v>
      </c>
      <c r="C3895" t="b">
        <v>1</v>
      </c>
      <c r="D3895" t="s">
        <v>8349</v>
      </c>
      <c r="E3895" t="s">
        <v>8348</v>
      </c>
      <c r="F3895" t="s">
        <v>4992</v>
      </c>
      <c r="G3895" t="str">
        <f t="shared" si="60"/>
        <v>Александро-Заводскийс Зерен</v>
      </c>
    </row>
    <row r="3896" spans="2:7" x14ac:dyDescent="0.25">
      <c r="B3896" s="195">
        <v>101197489</v>
      </c>
      <c r="C3896" t="b">
        <v>1</v>
      </c>
      <c r="D3896" t="s">
        <v>8328</v>
      </c>
      <c r="E3896" t="s">
        <v>109</v>
      </c>
      <c r="F3896" t="s">
        <v>5415</v>
      </c>
      <c r="G3896" t="str">
        <f t="shared" si="60"/>
        <v>Балейский РЭСс Шелопугино</v>
      </c>
    </row>
    <row r="3897" spans="2:7" x14ac:dyDescent="0.25">
      <c r="B3897" s="428">
        <v>101197547</v>
      </c>
      <c r="C3897" t="b">
        <v>1</v>
      </c>
      <c r="D3897" t="s">
        <v>8307</v>
      </c>
      <c r="E3897" t="s">
        <v>46</v>
      </c>
      <c r="F3897" t="s">
        <v>3339</v>
      </c>
      <c r="G3897" t="str">
        <f t="shared" si="60"/>
        <v>Читинский РЭСс Смоленка</v>
      </c>
    </row>
    <row r="3898" spans="2:7" x14ac:dyDescent="0.25">
      <c r="B3898" s="175">
        <v>101197590</v>
      </c>
      <c r="C3898" t="b">
        <v>1</v>
      </c>
      <c r="D3898" t="s">
        <v>8353</v>
      </c>
      <c r="E3898" t="s">
        <v>44</v>
      </c>
      <c r="F3898" t="s">
        <v>3306</v>
      </c>
      <c r="G3898" t="str">
        <f t="shared" si="60"/>
        <v>Улетовский РЭСс Улеты</v>
      </c>
    </row>
    <row r="3899" spans="2:7" x14ac:dyDescent="0.25">
      <c r="B3899" s="175">
        <v>101197591</v>
      </c>
      <c r="C3899" t="b">
        <v>1</v>
      </c>
      <c r="D3899" t="s">
        <v>8353</v>
      </c>
      <c r="E3899" t="s">
        <v>44</v>
      </c>
      <c r="F3899" t="s">
        <v>3306</v>
      </c>
      <c r="G3899" t="str">
        <f t="shared" si="60"/>
        <v>Улетовский РЭСс Улеты</v>
      </c>
    </row>
    <row r="3900" spans="2:7" x14ac:dyDescent="0.25">
      <c r="B3900" s="175">
        <v>101197621</v>
      </c>
      <c r="C3900" t="b">
        <v>1</v>
      </c>
      <c r="D3900" t="s">
        <v>8353</v>
      </c>
      <c r="E3900" t="s">
        <v>44</v>
      </c>
      <c r="F3900" t="s">
        <v>3306</v>
      </c>
      <c r="G3900" t="str">
        <f t="shared" si="60"/>
        <v>Улетовский РЭСс Улеты</v>
      </c>
    </row>
    <row r="3901" spans="2:7" x14ac:dyDescent="0.25">
      <c r="B3901" s="175">
        <v>101197635</v>
      </c>
      <c r="C3901" t="b">
        <v>1</v>
      </c>
      <c r="D3901" t="s">
        <v>8354</v>
      </c>
      <c r="E3901" t="s">
        <v>44</v>
      </c>
      <c r="F3901" t="s">
        <v>7711</v>
      </c>
      <c r="G3901" t="str">
        <f t="shared" si="60"/>
        <v>Улетовский РЭСс Черемхово</v>
      </c>
    </row>
    <row r="3902" spans="2:7" x14ac:dyDescent="0.25">
      <c r="B3902" s="175">
        <v>101197669</v>
      </c>
      <c r="C3902" t="b">
        <v>1</v>
      </c>
      <c r="D3902" t="s">
        <v>8354</v>
      </c>
      <c r="E3902" t="s">
        <v>44</v>
      </c>
      <c r="F3902" t="s">
        <v>7711</v>
      </c>
      <c r="G3902" t="str">
        <f t="shared" si="60"/>
        <v>Улетовский РЭСс Черемхово</v>
      </c>
    </row>
    <row r="3903" spans="2:7" x14ac:dyDescent="0.25">
      <c r="B3903" s="175">
        <v>101197678</v>
      </c>
      <c r="C3903" t="b">
        <v>1</v>
      </c>
      <c r="D3903" t="s">
        <v>8353</v>
      </c>
      <c r="E3903" t="s">
        <v>44</v>
      </c>
      <c r="F3903" t="s">
        <v>3306</v>
      </c>
      <c r="G3903" t="str">
        <f t="shared" si="60"/>
        <v>Улетовский РЭСс Улеты</v>
      </c>
    </row>
    <row r="3904" spans="2:7" x14ac:dyDescent="0.25">
      <c r="B3904" s="174">
        <v>101197702</v>
      </c>
      <c r="C3904" t="b">
        <v>1</v>
      </c>
      <c r="D3904" t="s">
        <v>8344</v>
      </c>
      <c r="E3904" t="s">
        <v>27</v>
      </c>
      <c r="F3904" t="s">
        <v>5001</v>
      </c>
      <c r="G3904" t="str">
        <f t="shared" si="60"/>
        <v>Калганский РЭСс Большой Зерентуй</v>
      </c>
    </row>
    <row r="3905" spans="2:7" x14ac:dyDescent="0.25">
      <c r="B3905" s="174">
        <v>101197709</v>
      </c>
      <c r="C3905" t="b">
        <v>1</v>
      </c>
      <c r="D3905" t="s">
        <v>8344</v>
      </c>
      <c r="E3905" t="s">
        <v>27</v>
      </c>
      <c r="F3905" t="s">
        <v>5001</v>
      </c>
      <c r="G3905" t="str">
        <f t="shared" si="60"/>
        <v>Калганский РЭСс Большой Зерентуй</v>
      </c>
    </row>
    <row r="3906" spans="2:7" x14ac:dyDescent="0.25">
      <c r="B3906" s="195">
        <v>101197728</v>
      </c>
      <c r="C3906" t="b">
        <v>1</v>
      </c>
      <c r="D3906" t="s">
        <v>8328</v>
      </c>
      <c r="E3906" t="s">
        <v>109</v>
      </c>
      <c r="F3906" t="s">
        <v>5415</v>
      </c>
      <c r="G3906" t="str">
        <f t="shared" si="60"/>
        <v>Балейский РЭСс Шелопугино</v>
      </c>
    </row>
    <row r="3907" spans="2:7" x14ac:dyDescent="0.25">
      <c r="B3907" s="174">
        <v>101197885</v>
      </c>
      <c r="C3907" t="b">
        <v>1</v>
      </c>
      <c r="D3907" t="s">
        <v>8345</v>
      </c>
      <c r="E3907" t="s">
        <v>8346</v>
      </c>
      <c r="F3907" t="s">
        <v>7712</v>
      </c>
      <c r="G3907" t="str">
        <f t="shared" si="60"/>
        <v>Красночикойский РЭСс Красный Чикой</v>
      </c>
    </row>
    <row r="3908" spans="2:7" x14ac:dyDescent="0.25">
      <c r="B3908" s="174">
        <v>101197890</v>
      </c>
      <c r="C3908" t="b">
        <v>1</v>
      </c>
      <c r="D3908" t="s">
        <v>8345</v>
      </c>
      <c r="E3908" t="s">
        <v>8346</v>
      </c>
      <c r="F3908" t="s">
        <v>7712</v>
      </c>
      <c r="G3908" t="str">
        <f t="shared" si="60"/>
        <v>Красночикойский РЭСс Красный Чикой</v>
      </c>
    </row>
    <row r="3909" spans="2:7" x14ac:dyDescent="0.25">
      <c r="B3909" s="174">
        <v>101197908</v>
      </c>
      <c r="C3909" t="b">
        <v>1</v>
      </c>
      <c r="D3909" t="s">
        <v>8343</v>
      </c>
      <c r="E3909" t="s">
        <v>27</v>
      </c>
      <c r="F3909" t="s">
        <v>3418</v>
      </c>
      <c r="G3909" t="str">
        <f t="shared" si="60"/>
        <v>Калганский РЭСс Калга</v>
      </c>
    </row>
    <row r="3910" spans="2:7" x14ac:dyDescent="0.25">
      <c r="B3910" s="175">
        <v>101197920</v>
      </c>
      <c r="C3910" t="b">
        <v>1</v>
      </c>
      <c r="D3910" t="s">
        <v>8353</v>
      </c>
      <c r="E3910" t="s">
        <v>44</v>
      </c>
      <c r="F3910" t="s">
        <v>3306</v>
      </c>
      <c r="G3910" t="str">
        <f t="shared" si="60"/>
        <v>Улетовский РЭСс Улеты</v>
      </c>
    </row>
    <row r="3911" spans="2:7" x14ac:dyDescent="0.25">
      <c r="B3911" s="174">
        <v>101197923</v>
      </c>
      <c r="C3911" t="b">
        <v>1</v>
      </c>
      <c r="D3911" t="s">
        <v>8345</v>
      </c>
      <c r="E3911" t="s">
        <v>8346</v>
      </c>
      <c r="F3911" t="s">
        <v>7712</v>
      </c>
      <c r="G3911" t="str">
        <f t="shared" si="60"/>
        <v>Красночикойский РЭСс Красный Чикой</v>
      </c>
    </row>
    <row r="3912" spans="2:7" x14ac:dyDescent="0.25">
      <c r="B3912" s="166">
        <v>101197949</v>
      </c>
      <c r="C3912" t="b">
        <v>1</v>
      </c>
      <c r="D3912" t="s">
        <v>8349</v>
      </c>
      <c r="E3912" t="s">
        <v>8348</v>
      </c>
      <c r="F3912" t="s">
        <v>4992</v>
      </c>
      <c r="G3912" t="str">
        <f t="shared" si="60"/>
        <v>Александро-Заводскийс Зерен</v>
      </c>
    </row>
    <row r="3913" spans="2:7" x14ac:dyDescent="0.25">
      <c r="B3913" s="166">
        <v>101197962</v>
      </c>
      <c r="C3913" t="b">
        <v>1</v>
      </c>
      <c r="D3913" t="s">
        <v>8330</v>
      </c>
      <c r="E3913" t="s">
        <v>43</v>
      </c>
      <c r="F3913" t="s">
        <v>4608</v>
      </c>
      <c r="G3913" t="str">
        <f t="shared" si="60"/>
        <v>Карымский РЭСс Верхняя Талача</v>
      </c>
    </row>
    <row r="3914" spans="2:7" x14ac:dyDescent="0.25">
      <c r="B3914" s="174">
        <v>101197976</v>
      </c>
      <c r="C3914" t="b">
        <v>1</v>
      </c>
      <c r="D3914" t="s">
        <v>8345</v>
      </c>
      <c r="E3914" t="s">
        <v>8346</v>
      </c>
      <c r="F3914" t="s">
        <v>7712</v>
      </c>
      <c r="G3914" t="str">
        <f t="shared" si="60"/>
        <v>Красночикойский РЭСс Красный Чикой</v>
      </c>
    </row>
    <row r="3915" spans="2:7" x14ac:dyDescent="0.25">
      <c r="B3915" s="174">
        <v>101197995</v>
      </c>
      <c r="C3915" t="b">
        <v>1</v>
      </c>
      <c r="D3915" t="s">
        <v>8344</v>
      </c>
      <c r="E3915" t="s">
        <v>27</v>
      </c>
      <c r="F3915" t="s">
        <v>5001</v>
      </c>
      <c r="G3915" t="str">
        <f t="shared" si="60"/>
        <v>Калганский РЭСс Большой Зерентуй</v>
      </c>
    </row>
    <row r="3916" spans="2:7" x14ac:dyDescent="0.25">
      <c r="B3916" s="175">
        <v>101198011</v>
      </c>
      <c r="C3916" t="b">
        <v>1</v>
      </c>
      <c r="D3916" t="s">
        <v>8354</v>
      </c>
      <c r="E3916" t="s">
        <v>44</v>
      </c>
      <c r="F3916" t="s">
        <v>7711</v>
      </c>
      <c r="G3916" t="str">
        <f t="shared" si="60"/>
        <v>Улетовский РЭСс Черемхово</v>
      </c>
    </row>
    <row r="3917" spans="2:7" x14ac:dyDescent="0.25">
      <c r="B3917" s="195">
        <v>101198070</v>
      </c>
      <c r="C3917" t="b">
        <v>1</v>
      </c>
      <c r="D3917" t="s">
        <v>8325</v>
      </c>
      <c r="E3917" t="s">
        <v>109</v>
      </c>
      <c r="F3917" t="s">
        <v>5413</v>
      </c>
      <c r="G3917" t="str">
        <f t="shared" si="60"/>
        <v>Балейский РЭСс Ундино-Поселье</v>
      </c>
    </row>
    <row r="3918" spans="2:7" x14ac:dyDescent="0.25">
      <c r="B3918" s="175">
        <v>101198075</v>
      </c>
      <c r="C3918" t="b">
        <v>1</v>
      </c>
      <c r="D3918" t="s">
        <v>8353</v>
      </c>
      <c r="E3918" t="s">
        <v>44</v>
      </c>
      <c r="F3918" t="s">
        <v>3306</v>
      </c>
      <c r="G3918" t="str">
        <f t="shared" ref="G3918:G3981" si="61">CONCATENATE(E3918,F3918)</f>
        <v>Улетовский РЭСс Улеты</v>
      </c>
    </row>
    <row r="3919" spans="2:7" x14ac:dyDescent="0.25">
      <c r="B3919" s="195">
        <v>101198083</v>
      </c>
      <c r="C3919" t="b">
        <v>1</v>
      </c>
      <c r="D3919" t="s">
        <v>8325</v>
      </c>
      <c r="E3919" t="s">
        <v>109</v>
      </c>
      <c r="F3919" t="s">
        <v>5413</v>
      </c>
      <c r="G3919" t="str">
        <f t="shared" si="61"/>
        <v>Балейский РЭСс Ундино-Поселье</v>
      </c>
    </row>
    <row r="3920" spans="2:7" x14ac:dyDescent="0.25">
      <c r="B3920" s="174">
        <v>101198110</v>
      </c>
      <c r="C3920" t="b">
        <v>1</v>
      </c>
      <c r="D3920" t="s">
        <v>8345</v>
      </c>
      <c r="E3920" t="s">
        <v>8346</v>
      </c>
      <c r="F3920" t="s">
        <v>7712</v>
      </c>
      <c r="G3920" t="str">
        <f t="shared" si="61"/>
        <v>Красночикойский РЭСс Красный Чикой</v>
      </c>
    </row>
    <row r="3921" spans="2:7" x14ac:dyDescent="0.25">
      <c r="B3921" s="166">
        <v>101198112</v>
      </c>
      <c r="C3921" t="b">
        <v>1</v>
      </c>
      <c r="D3921" t="s">
        <v>8330</v>
      </c>
      <c r="E3921" t="s">
        <v>43</v>
      </c>
      <c r="F3921" t="s">
        <v>4624</v>
      </c>
      <c r="G3921" t="str">
        <f t="shared" si="61"/>
        <v>Карымский РЭСс Нарын-Талача</v>
      </c>
    </row>
    <row r="3922" spans="2:7" x14ac:dyDescent="0.25">
      <c r="B3922" s="195">
        <v>101198128</v>
      </c>
      <c r="C3922" t="b">
        <v>1</v>
      </c>
      <c r="D3922" t="s">
        <v>8325</v>
      </c>
      <c r="E3922" t="s">
        <v>109</v>
      </c>
      <c r="F3922" t="s">
        <v>5413</v>
      </c>
      <c r="G3922" t="str">
        <f t="shared" si="61"/>
        <v>Балейский РЭСс Ундино-Поселье</v>
      </c>
    </row>
    <row r="3923" spans="2:7" x14ac:dyDescent="0.25">
      <c r="B3923" s="166">
        <v>101198159</v>
      </c>
      <c r="C3923" t="b">
        <v>1</v>
      </c>
      <c r="D3923" t="s">
        <v>8347</v>
      </c>
      <c r="E3923" t="s">
        <v>8348</v>
      </c>
      <c r="F3923" t="s">
        <v>4991</v>
      </c>
      <c r="G3923" t="str">
        <f t="shared" si="61"/>
        <v>Александро-Заводскийс Кокуй 2</v>
      </c>
    </row>
    <row r="3924" spans="2:7" x14ac:dyDescent="0.25">
      <c r="B3924" s="195">
        <v>101198181</v>
      </c>
      <c r="C3924" t="b">
        <v>1</v>
      </c>
      <c r="D3924" t="s">
        <v>8328</v>
      </c>
      <c r="E3924" t="s">
        <v>109</v>
      </c>
      <c r="F3924" t="s">
        <v>5415</v>
      </c>
      <c r="G3924" t="str">
        <f t="shared" si="61"/>
        <v>Балейский РЭСс Шелопугино</v>
      </c>
    </row>
    <row r="3925" spans="2:7" x14ac:dyDescent="0.25">
      <c r="B3925" s="195">
        <v>101198261</v>
      </c>
      <c r="C3925" t="b">
        <v>1</v>
      </c>
      <c r="D3925" t="s">
        <v>8328</v>
      </c>
      <c r="E3925" t="s">
        <v>109</v>
      </c>
      <c r="F3925" t="s">
        <v>5415</v>
      </c>
      <c r="G3925" t="str">
        <f t="shared" si="61"/>
        <v>Балейский РЭСс Шелопугино</v>
      </c>
    </row>
    <row r="3926" spans="2:7" x14ac:dyDescent="0.25">
      <c r="B3926" s="166">
        <v>101198274</v>
      </c>
      <c r="C3926" t="b">
        <v>1</v>
      </c>
      <c r="D3926" t="s">
        <v>8330</v>
      </c>
      <c r="E3926" t="s">
        <v>43</v>
      </c>
      <c r="F3926" t="s">
        <v>4624</v>
      </c>
      <c r="G3926" t="str">
        <f t="shared" si="61"/>
        <v>Карымский РЭСс Нарын-Талача</v>
      </c>
    </row>
    <row r="3927" spans="2:7" x14ac:dyDescent="0.25">
      <c r="B3927" s="195">
        <v>101198371</v>
      </c>
      <c r="C3927" t="b">
        <v>1</v>
      </c>
      <c r="D3927" t="s">
        <v>8328</v>
      </c>
      <c r="E3927" t="s">
        <v>109</v>
      </c>
      <c r="F3927" t="s">
        <v>5415</v>
      </c>
      <c r="G3927" t="str">
        <f t="shared" si="61"/>
        <v>Балейский РЭСс Шелопугино</v>
      </c>
    </row>
    <row r="3928" spans="2:7" x14ac:dyDescent="0.25">
      <c r="B3928" s="166">
        <v>101198396</v>
      </c>
      <c r="C3928" t="b">
        <v>1</v>
      </c>
      <c r="D3928" t="s">
        <v>8351</v>
      </c>
      <c r="E3928" t="s">
        <v>8348</v>
      </c>
      <c r="F3928" t="s">
        <v>4990</v>
      </c>
      <c r="G3928" t="str">
        <f t="shared" si="61"/>
        <v>Александро-Заводскийс Новый Акатуй</v>
      </c>
    </row>
    <row r="3929" spans="2:7" x14ac:dyDescent="0.25">
      <c r="B3929" s="175">
        <v>101198419</v>
      </c>
      <c r="C3929" t="b">
        <v>1</v>
      </c>
      <c r="D3929" t="s">
        <v>8353</v>
      </c>
      <c r="E3929" t="s">
        <v>44</v>
      </c>
      <c r="F3929" t="s">
        <v>3306</v>
      </c>
      <c r="G3929" t="str">
        <f t="shared" si="61"/>
        <v>Улетовский РЭСс Улеты</v>
      </c>
    </row>
    <row r="3930" spans="2:7" x14ac:dyDescent="0.25">
      <c r="B3930" s="166">
        <v>101198430</v>
      </c>
      <c r="C3930" t="b">
        <v>1</v>
      </c>
      <c r="D3930" t="s">
        <v>8350</v>
      </c>
      <c r="E3930" t="s">
        <v>8348</v>
      </c>
      <c r="F3930" t="s">
        <v>4994</v>
      </c>
      <c r="G3930" t="str">
        <f t="shared" si="61"/>
        <v>Александро-Заводскийс Корабль</v>
      </c>
    </row>
    <row r="3931" spans="2:7" x14ac:dyDescent="0.25">
      <c r="B3931" s="175">
        <v>101198460</v>
      </c>
      <c r="C3931" t="b">
        <v>1</v>
      </c>
      <c r="D3931" t="s">
        <v>8353</v>
      </c>
      <c r="E3931" t="s">
        <v>44</v>
      </c>
      <c r="F3931" t="s">
        <v>3306</v>
      </c>
      <c r="G3931" t="str">
        <f t="shared" si="61"/>
        <v>Улетовский РЭСс Улеты</v>
      </c>
    </row>
    <row r="3932" spans="2:7" x14ac:dyDescent="0.25">
      <c r="B3932" s="166">
        <v>101198479</v>
      </c>
      <c r="C3932" t="b">
        <v>1</v>
      </c>
      <c r="D3932" t="s">
        <v>8351</v>
      </c>
      <c r="E3932" t="s">
        <v>8348</v>
      </c>
      <c r="F3932" t="s">
        <v>4990</v>
      </c>
      <c r="G3932" t="str">
        <f t="shared" si="61"/>
        <v>Александро-Заводскийс Новый Акатуй</v>
      </c>
    </row>
    <row r="3933" spans="2:7" x14ac:dyDescent="0.25">
      <c r="B3933" s="174">
        <v>101198491</v>
      </c>
      <c r="C3933" t="b">
        <v>1</v>
      </c>
      <c r="D3933" t="s">
        <v>8344</v>
      </c>
      <c r="E3933" t="s">
        <v>27</v>
      </c>
      <c r="F3933" t="s">
        <v>5001</v>
      </c>
      <c r="G3933" t="str">
        <f t="shared" si="61"/>
        <v>Калганский РЭСс Большой Зерентуй</v>
      </c>
    </row>
    <row r="3934" spans="2:7" x14ac:dyDescent="0.25">
      <c r="B3934" s="174">
        <v>101198511</v>
      </c>
      <c r="C3934" t="b">
        <v>1</v>
      </c>
      <c r="D3934" t="s">
        <v>8344</v>
      </c>
      <c r="E3934" t="s">
        <v>27</v>
      </c>
      <c r="F3934" t="s">
        <v>5002</v>
      </c>
      <c r="G3934" t="str">
        <f t="shared" si="61"/>
        <v>Калганский РЭСс Золотоноша</v>
      </c>
    </row>
    <row r="3935" spans="2:7" x14ac:dyDescent="0.25">
      <c r="B3935" s="195">
        <v>101198535</v>
      </c>
      <c r="C3935" t="b">
        <v>1</v>
      </c>
      <c r="D3935" t="s">
        <v>8327</v>
      </c>
      <c r="E3935" t="s">
        <v>109</v>
      </c>
      <c r="F3935" t="s">
        <v>3337</v>
      </c>
      <c r="G3935" t="str">
        <f t="shared" si="61"/>
        <v>Балейский РЭСс Унда</v>
      </c>
    </row>
    <row r="3936" spans="2:7" x14ac:dyDescent="0.25">
      <c r="B3936" s="174">
        <v>101198543</v>
      </c>
      <c r="C3936" t="b">
        <v>1</v>
      </c>
      <c r="D3936" t="s">
        <v>8344</v>
      </c>
      <c r="E3936" t="s">
        <v>27</v>
      </c>
      <c r="F3936" t="s">
        <v>5001</v>
      </c>
      <c r="G3936" t="str">
        <f t="shared" si="61"/>
        <v>Калганский РЭСс Большой Зерентуй</v>
      </c>
    </row>
    <row r="3937" spans="2:7" x14ac:dyDescent="0.25">
      <c r="B3937" s="174">
        <v>101198553</v>
      </c>
      <c r="C3937" t="b">
        <v>1</v>
      </c>
      <c r="D3937" t="s">
        <v>8345</v>
      </c>
      <c r="E3937" t="s">
        <v>8346</v>
      </c>
      <c r="F3937" t="s">
        <v>7712</v>
      </c>
      <c r="G3937" t="str">
        <f t="shared" si="61"/>
        <v>Красночикойский РЭСс Красный Чикой</v>
      </c>
    </row>
    <row r="3938" spans="2:7" x14ac:dyDescent="0.25">
      <c r="B3938" s="175">
        <v>101198578</v>
      </c>
      <c r="C3938" t="b">
        <v>1</v>
      </c>
      <c r="D3938" t="s">
        <v>8354</v>
      </c>
      <c r="E3938" t="s">
        <v>44</v>
      </c>
      <c r="F3938" t="s">
        <v>7711</v>
      </c>
      <c r="G3938" t="str">
        <f t="shared" si="61"/>
        <v>Улетовский РЭСс Черемхово</v>
      </c>
    </row>
    <row r="3939" spans="2:7" x14ac:dyDescent="0.25">
      <c r="B3939" s="195">
        <v>101198588</v>
      </c>
      <c r="C3939" t="b">
        <v>1</v>
      </c>
      <c r="D3939" t="s">
        <v>8328</v>
      </c>
      <c r="E3939" t="s">
        <v>109</v>
      </c>
      <c r="F3939" t="s">
        <v>5415</v>
      </c>
      <c r="G3939" t="str">
        <f t="shared" si="61"/>
        <v>Балейский РЭСс Шелопугино</v>
      </c>
    </row>
    <row r="3940" spans="2:7" x14ac:dyDescent="0.25">
      <c r="B3940" s="166">
        <v>101198599</v>
      </c>
      <c r="C3940" t="b">
        <v>1</v>
      </c>
      <c r="D3940" t="s">
        <v>8347</v>
      </c>
      <c r="E3940" t="s">
        <v>8348</v>
      </c>
      <c r="F3940" t="s">
        <v>4991</v>
      </c>
      <c r="G3940" t="str">
        <f t="shared" si="61"/>
        <v>Александро-Заводскийс Кокуй 2</v>
      </c>
    </row>
    <row r="3941" spans="2:7" x14ac:dyDescent="0.25">
      <c r="B3941" s="175">
        <v>101198618</v>
      </c>
      <c r="C3941" t="b">
        <v>1</v>
      </c>
      <c r="D3941" t="s">
        <v>8353</v>
      </c>
      <c r="E3941" t="s">
        <v>44</v>
      </c>
      <c r="F3941" t="s">
        <v>3306</v>
      </c>
      <c r="G3941" t="str">
        <f t="shared" si="61"/>
        <v>Улетовский РЭСс Улеты</v>
      </c>
    </row>
    <row r="3942" spans="2:7" x14ac:dyDescent="0.25">
      <c r="B3942" s="195">
        <v>101198631</v>
      </c>
      <c r="C3942" t="b">
        <v>1</v>
      </c>
      <c r="D3942" t="s">
        <v>8326</v>
      </c>
      <c r="E3942" t="s">
        <v>109</v>
      </c>
      <c r="F3942" t="s">
        <v>5413</v>
      </c>
      <c r="G3942" t="str">
        <f t="shared" si="61"/>
        <v>Балейский РЭСс Ундино-Поселье</v>
      </c>
    </row>
    <row r="3943" spans="2:7" x14ac:dyDescent="0.25">
      <c r="B3943" s="166">
        <v>101198633</v>
      </c>
      <c r="C3943" t="b">
        <v>1</v>
      </c>
      <c r="D3943" t="s">
        <v>8350</v>
      </c>
      <c r="E3943" t="s">
        <v>8348</v>
      </c>
      <c r="F3943" t="s">
        <v>4994</v>
      </c>
      <c r="G3943" t="str">
        <f t="shared" si="61"/>
        <v>Александро-Заводскийс Корабль</v>
      </c>
    </row>
    <row r="3944" spans="2:7" x14ac:dyDescent="0.25">
      <c r="B3944" s="175">
        <v>101198657</v>
      </c>
      <c r="C3944" t="b">
        <v>1</v>
      </c>
      <c r="D3944" t="s">
        <v>8353</v>
      </c>
      <c r="E3944" t="s">
        <v>44</v>
      </c>
      <c r="F3944" t="s">
        <v>3306</v>
      </c>
      <c r="G3944" t="str">
        <f t="shared" si="61"/>
        <v>Улетовский РЭСс Улеты</v>
      </c>
    </row>
    <row r="3945" spans="2:7" x14ac:dyDescent="0.25">
      <c r="B3945" s="174">
        <v>101198666</v>
      </c>
      <c r="C3945" t="b">
        <v>1</v>
      </c>
      <c r="D3945" t="s">
        <v>8344</v>
      </c>
      <c r="E3945" t="s">
        <v>27</v>
      </c>
      <c r="F3945" t="s">
        <v>5001</v>
      </c>
      <c r="G3945" t="str">
        <f t="shared" si="61"/>
        <v>Калганский РЭСс Большой Зерентуй</v>
      </c>
    </row>
    <row r="3946" spans="2:7" x14ac:dyDescent="0.25">
      <c r="B3946" s="174">
        <v>101198668</v>
      </c>
      <c r="C3946" t="b">
        <v>1</v>
      </c>
      <c r="D3946" t="s">
        <v>8345</v>
      </c>
      <c r="E3946" t="s">
        <v>8346</v>
      </c>
      <c r="F3946" t="s">
        <v>7712</v>
      </c>
      <c r="G3946" t="str">
        <f t="shared" si="61"/>
        <v>Красночикойский РЭСс Красный Чикой</v>
      </c>
    </row>
    <row r="3947" spans="2:7" x14ac:dyDescent="0.25">
      <c r="B3947" s="195">
        <v>101198706</v>
      </c>
      <c r="C3947" t="b">
        <v>1</v>
      </c>
      <c r="D3947" t="s">
        <v>8326</v>
      </c>
      <c r="E3947" t="s">
        <v>109</v>
      </c>
      <c r="F3947" t="s">
        <v>5413</v>
      </c>
      <c r="G3947" t="str">
        <f t="shared" si="61"/>
        <v>Балейский РЭСс Ундино-Поселье</v>
      </c>
    </row>
    <row r="3948" spans="2:7" x14ac:dyDescent="0.25">
      <c r="B3948" s="166">
        <v>101198713</v>
      </c>
      <c r="C3948" t="b">
        <v>1</v>
      </c>
      <c r="D3948" t="s">
        <v>8349</v>
      </c>
      <c r="E3948" t="s">
        <v>8348</v>
      </c>
      <c r="F3948" t="s">
        <v>4992</v>
      </c>
      <c r="G3948" t="str">
        <f t="shared" si="61"/>
        <v>Александро-Заводскийс Зерен</v>
      </c>
    </row>
    <row r="3949" spans="2:7" x14ac:dyDescent="0.25">
      <c r="B3949" s="175">
        <v>101198735</v>
      </c>
      <c r="C3949" t="b">
        <v>1</v>
      </c>
      <c r="D3949" t="s">
        <v>8353</v>
      </c>
      <c r="E3949" t="s">
        <v>44</v>
      </c>
      <c r="F3949" t="s">
        <v>3306</v>
      </c>
      <c r="G3949" t="str">
        <f t="shared" si="61"/>
        <v>Улетовский РЭСс Улеты</v>
      </c>
    </row>
    <row r="3950" spans="2:7" x14ac:dyDescent="0.25">
      <c r="B3950" s="174">
        <v>101198764</v>
      </c>
      <c r="C3950" t="b">
        <v>1</v>
      </c>
      <c r="D3950" t="s">
        <v>8344</v>
      </c>
      <c r="E3950" t="s">
        <v>27</v>
      </c>
      <c r="F3950" t="s">
        <v>5001</v>
      </c>
      <c r="G3950" t="str">
        <f t="shared" si="61"/>
        <v>Калганский РЭСс Большой Зерентуй</v>
      </c>
    </row>
    <row r="3951" spans="2:7" x14ac:dyDescent="0.25">
      <c r="B3951" s="166">
        <v>101198789</v>
      </c>
      <c r="C3951" t="b">
        <v>1</v>
      </c>
      <c r="D3951" t="s">
        <v>8350</v>
      </c>
      <c r="E3951" t="s">
        <v>8348</v>
      </c>
      <c r="F3951" t="s">
        <v>4994</v>
      </c>
      <c r="G3951" t="str">
        <f t="shared" si="61"/>
        <v>Александро-Заводскийс Корабль</v>
      </c>
    </row>
    <row r="3952" spans="2:7" x14ac:dyDescent="0.25">
      <c r="B3952" s="428">
        <v>101198800</v>
      </c>
      <c r="C3952" t="b">
        <v>1</v>
      </c>
      <c r="D3952" t="s">
        <v>8293</v>
      </c>
      <c r="E3952" t="s">
        <v>46</v>
      </c>
      <c r="F3952" t="s">
        <v>8116</v>
      </c>
      <c r="G3952" t="str">
        <f t="shared" si="61"/>
        <v>Читинский РЭСдп ДНТ Лесное</v>
      </c>
    </row>
    <row r="3953" spans="2:7" x14ac:dyDescent="0.25">
      <c r="B3953" s="195">
        <v>101198879</v>
      </c>
      <c r="C3953" t="b">
        <v>1</v>
      </c>
      <c r="D3953" t="s">
        <v>8325</v>
      </c>
      <c r="E3953" t="s">
        <v>109</v>
      </c>
      <c r="F3953" t="s">
        <v>5413</v>
      </c>
      <c r="G3953" t="str">
        <f t="shared" si="61"/>
        <v>Балейский РЭСс Ундино-Поселье</v>
      </c>
    </row>
    <row r="3954" spans="2:7" x14ac:dyDescent="0.25">
      <c r="B3954" s="175">
        <v>101198931</v>
      </c>
      <c r="C3954" t="b">
        <v>1</v>
      </c>
      <c r="D3954" t="s">
        <v>8353</v>
      </c>
      <c r="E3954" t="s">
        <v>44</v>
      </c>
      <c r="F3954" t="s">
        <v>3306</v>
      </c>
      <c r="G3954" t="str">
        <f t="shared" si="61"/>
        <v>Улетовский РЭСс Улеты</v>
      </c>
    </row>
    <row r="3955" spans="2:7" x14ac:dyDescent="0.25">
      <c r="B3955" s="166">
        <v>101198975</v>
      </c>
      <c r="C3955" t="b">
        <v>1</v>
      </c>
      <c r="D3955" t="s">
        <v>8352</v>
      </c>
      <c r="E3955" t="s">
        <v>8348</v>
      </c>
      <c r="F3955" t="s">
        <v>4993</v>
      </c>
      <c r="G3955" t="str">
        <f t="shared" si="61"/>
        <v>Александро-Заводскийс Бурукан</v>
      </c>
    </row>
    <row r="3956" spans="2:7" x14ac:dyDescent="0.25">
      <c r="B3956" s="174">
        <v>101199005</v>
      </c>
      <c r="C3956" t="b">
        <v>1</v>
      </c>
      <c r="D3956" t="s">
        <v>8345</v>
      </c>
      <c r="E3956" t="s">
        <v>8346</v>
      </c>
      <c r="F3956" t="s">
        <v>7712</v>
      </c>
      <c r="G3956" t="str">
        <f t="shared" si="61"/>
        <v>Красночикойский РЭСс Красный Чикой</v>
      </c>
    </row>
    <row r="3957" spans="2:7" x14ac:dyDescent="0.25">
      <c r="B3957" s="166">
        <v>101199031</v>
      </c>
      <c r="C3957" t="b">
        <v>1</v>
      </c>
      <c r="D3957" t="s">
        <v>8349</v>
      </c>
      <c r="E3957" t="s">
        <v>8348</v>
      </c>
      <c r="F3957" t="s">
        <v>4992</v>
      </c>
      <c r="G3957" t="str">
        <f t="shared" si="61"/>
        <v>Александро-Заводскийс Зерен</v>
      </c>
    </row>
    <row r="3958" spans="2:7" x14ac:dyDescent="0.25">
      <c r="B3958" s="166">
        <v>101199098</v>
      </c>
      <c r="C3958" t="b">
        <v>1</v>
      </c>
      <c r="D3958" t="s">
        <v>8351</v>
      </c>
      <c r="E3958" t="s">
        <v>8348</v>
      </c>
      <c r="F3958" t="s">
        <v>4990</v>
      </c>
      <c r="G3958" t="str">
        <f t="shared" si="61"/>
        <v>Александро-Заводскийс Новый Акатуй</v>
      </c>
    </row>
    <row r="3959" spans="2:7" x14ac:dyDescent="0.25">
      <c r="B3959" s="174">
        <v>101199111</v>
      </c>
      <c r="C3959" t="b">
        <v>1</v>
      </c>
      <c r="D3959" t="s">
        <v>8344</v>
      </c>
      <c r="E3959" t="s">
        <v>27</v>
      </c>
      <c r="F3959" t="s">
        <v>5001</v>
      </c>
      <c r="G3959" t="str">
        <f t="shared" si="61"/>
        <v>Калганский РЭСс Большой Зерентуй</v>
      </c>
    </row>
    <row r="3960" spans="2:7" x14ac:dyDescent="0.25">
      <c r="B3960" s="174">
        <v>101199151</v>
      </c>
      <c r="C3960" t="b">
        <v>1</v>
      </c>
      <c r="D3960" t="s">
        <v>8343</v>
      </c>
      <c r="E3960" t="s">
        <v>27</v>
      </c>
      <c r="F3960" t="s">
        <v>3418</v>
      </c>
      <c r="G3960" t="str">
        <f t="shared" si="61"/>
        <v>Калганский РЭСс Калга</v>
      </c>
    </row>
    <row r="3961" spans="2:7" x14ac:dyDescent="0.25">
      <c r="B3961" s="174">
        <v>101199159</v>
      </c>
      <c r="C3961" t="b">
        <v>1</v>
      </c>
      <c r="D3961" t="s">
        <v>8345</v>
      </c>
      <c r="E3961" t="s">
        <v>8346</v>
      </c>
      <c r="F3961" t="s">
        <v>7712</v>
      </c>
      <c r="G3961" t="str">
        <f t="shared" si="61"/>
        <v>Красночикойский РЭСс Красный Чикой</v>
      </c>
    </row>
    <row r="3962" spans="2:7" x14ac:dyDescent="0.25">
      <c r="B3962" s="174">
        <v>101199171</v>
      </c>
      <c r="C3962" t="b">
        <v>1</v>
      </c>
      <c r="D3962" t="s">
        <v>8344</v>
      </c>
      <c r="E3962" t="s">
        <v>27</v>
      </c>
      <c r="F3962" t="s">
        <v>5001</v>
      </c>
      <c r="G3962" t="str">
        <f t="shared" si="61"/>
        <v>Калганский РЭСс Большой Зерентуй</v>
      </c>
    </row>
    <row r="3963" spans="2:7" x14ac:dyDescent="0.25">
      <c r="B3963" s="166">
        <v>101199296</v>
      </c>
      <c r="C3963" t="b">
        <v>1</v>
      </c>
      <c r="D3963" t="s">
        <v>8349</v>
      </c>
      <c r="E3963" t="s">
        <v>8348</v>
      </c>
      <c r="F3963" t="s">
        <v>4992</v>
      </c>
      <c r="G3963" t="str">
        <f t="shared" si="61"/>
        <v>Александро-Заводскийс Зерен</v>
      </c>
    </row>
    <row r="3964" spans="2:7" x14ac:dyDescent="0.25">
      <c r="B3964" s="166">
        <v>101199355</v>
      </c>
      <c r="C3964" t="b">
        <v>1</v>
      </c>
      <c r="D3964" t="s">
        <v>8351</v>
      </c>
      <c r="E3964" t="s">
        <v>8348</v>
      </c>
      <c r="F3964" t="s">
        <v>4990</v>
      </c>
      <c r="G3964" t="str">
        <f t="shared" si="61"/>
        <v>Александро-Заводскийс Новый Акатуй</v>
      </c>
    </row>
    <row r="3965" spans="2:7" x14ac:dyDescent="0.25">
      <c r="B3965" s="166">
        <v>101199358</v>
      </c>
      <c r="C3965" t="b">
        <v>1</v>
      </c>
      <c r="D3965" t="s">
        <v>8351</v>
      </c>
      <c r="E3965" t="s">
        <v>8348</v>
      </c>
      <c r="F3965" t="s">
        <v>4990</v>
      </c>
      <c r="G3965" t="str">
        <f t="shared" si="61"/>
        <v>Александро-Заводскийс Новый Акатуй</v>
      </c>
    </row>
    <row r="3966" spans="2:7" x14ac:dyDescent="0.25">
      <c r="B3966" s="175">
        <v>101199395</v>
      </c>
      <c r="C3966" t="b">
        <v>1</v>
      </c>
      <c r="D3966" t="s">
        <v>8354</v>
      </c>
      <c r="E3966" t="s">
        <v>44</v>
      </c>
      <c r="F3966" t="s">
        <v>7711</v>
      </c>
      <c r="G3966" t="str">
        <f t="shared" si="61"/>
        <v>Улетовский РЭСс Черемхово</v>
      </c>
    </row>
    <row r="3967" spans="2:7" x14ac:dyDescent="0.25">
      <c r="B3967" s="195">
        <v>101199401</v>
      </c>
      <c r="C3967" t="b">
        <v>1</v>
      </c>
      <c r="D3967" t="s">
        <v>8328</v>
      </c>
      <c r="E3967" t="s">
        <v>109</v>
      </c>
      <c r="F3967" t="s">
        <v>5415</v>
      </c>
      <c r="G3967" t="str">
        <f t="shared" si="61"/>
        <v>Балейский РЭСс Шелопугино</v>
      </c>
    </row>
    <row r="3968" spans="2:7" x14ac:dyDescent="0.25">
      <c r="B3968" s="174">
        <v>101199435</v>
      </c>
      <c r="C3968" t="b">
        <v>1</v>
      </c>
      <c r="D3968" t="s">
        <v>8343</v>
      </c>
      <c r="E3968" t="s">
        <v>27</v>
      </c>
      <c r="F3968" t="s">
        <v>3418</v>
      </c>
      <c r="G3968" t="str">
        <f t="shared" si="61"/>
        <v>Калганский РЭСс Калга</v>
      </c>
    </row>
    <row r="3969" spans="2:7" x14ac:dyDescent="0.25">
      <c r="B3969" s="166">
        <v>101199478</v>
      </c>
      <c r="C3969" t="b">
        <v>1</v>
      </c>
      <c r="D3969" t="s">
        <v>8347</v>
      </c>
      <c r="E3969" t="s">
        <v>8348</v>
      </c>
      <c r="F3969" t="s">
        <v>4991</v>
      </c>
      <c r="G3969" t="str">
        <f t="shared" si="61"/>
        <v>Александро-Заводскийс Кокуй 2</v>
      </c>
    </row>
    <row r="3970" spans="2:7" x14ac:dyDescent="0.25">
      <c r="B3970" s="175">
        <v>101199495</v>
      </c>
      <c r="C3970" t="b">
        <v>1</v>
      </c>
      <c r="D3970" t="s">
        <v>8353</v>
      </c>
      <c r="E3970" t="s">
        <v>44</v>
      </c>
      <c r="F3970" t="s">
        <v>3306</v>
      </c>
      <c r="G3970" t="str">
        <f t="shared" si="61"/>
        <v>Улетовский РЭСс Улеты</v>
      </c>
    </row>
    <row r="3971" spans="2:7" x14ac:dyDescent="0.25">
      <c r="B3971" s="174">
        <v>101199503</v>
      </c>
      <c r="C3971" t="b">
        <v>1</v>
      </c>
      <c r="D3971" t="s">
        <v>8343</v>
      </c>
      <c r="E3971" t="s">
        <v>27</v>
      </c>
      <c r="F3971" t="s">
        <v>3418</v>
      </c>
      <c r="G3971" t="str">
        <f t="shared" si="61"/>
        <v>Калганский РЭСс Калга</v>
      </c>
    </row>
    <row r="3972" spans="2:7" x14ac:dyDescent="0.25">
      <c r="B3972" s="166">
        <v>101199508</v>
      </c>
      <c r="C3972" t="b">
        <v>1</v>
      </c>
      <c r="D3972" t="s">
        <v>8349</v>
      </c>
      <c r="E3972" t="s">
        <v>8348</v>
      </c>
      <c r="F3972" t="s">
        <v>4992</v>
      </c>
      <c r="G3972" t="str">
        <f t="shared" si="61"/>
        <v>Александро-Заводскийс Зерен</v>
      </c>
    </row>
    <row r="3973" spans="2:7" x14ac:dyDescent="0.25">
      <c r="B3973" s="166">
        <v>101199509</v>
      </c>
      <c r="C3973" t="b">
        <v>1</v>
      </c>
      <c r="D3973" t="s">
        <v>8349</v>
      </c>
      <c r="E3973" t="s">
        <v>8348</v>
      </c>
      <c r="F3973" t="s">
        <v>4992</v>
      </c>
      <c r="G3973" t="str">
        <f t="shared" si="61"/>
        <v>Александро-Заводскийс Зерен</v>
      </c>
    </row>
    <row r="3974" spans="2:7" x14ac:dyDescent="0.25">
      <c r="B3974" s="166">
        <v>101199517</v>
      </c>
      <c r="C3974" t="b">
        <v>1</v>
      </c>
      <c r="D3974" t="s">
        <v>8352</v>
      </c>
      <c r="E3974" t="s">
        <v>8348</v>
      </c>
      <c r="F3974" t="s">
        <v>4993</v>
      </c>
      <c r="G3974" t="str">
        <f t="shared" si="61"/>
        <v>Александро-Заводскийс Бурукан</v>
      </c>
    </row>
    <row r="3975" spans="2:7" x14ac:dyDescent="0.25">
      <c r="B3975" s="166">
        <v>101199526</v>
      </c>
      <c r="C3975" t="b">
        <v>1</v>
      </c>
      <c r="D3975" t="s">
        <v>8351</v>
      </c>
      <c r="E3975" t="s">
        <v>8348</v>
      </c>
      <c r="F3975" t="s">
        <v>4990</v>
      </c>
      <c r="G3975" t="str">
        <f t="shared" si="61"/>
        <v>Александро-Заводскийс Новый Акатуй</v>
      </c>
    </row>
    <row r="3976" spans="2:7" x14ac:dyDescent="0.25">
      <c r="B3976" s="428">
        <v>101199550</v>
      </c>
      <c r="C3976" t="b">
        <v>1</v>
      </c>
      <c r="D3976" t="s">
        <v>8302</v>
      </c>
      <c r="E3976" t="s">
        <v>46</v>
      </c>
      <c r="F3976" t="s">
        <v>3339</v>
      </c>
      <c r="G3976" t="str">
        <f t="shared" si="61"/>
        <v>Читинский РЭСс Смоленка</v>
      </c>
    </row>
    <row r="3977" spans="2:7" x14ac:dyDescent="0.25">
      <c r="B3977" s="174">
        <v>101199567</v>
      </c>
      <c r="C3977" t="b">
        <v>1</v>
      </c>
      <c r="D3977" t="s">
        <v>8344</v>
      </c>
      <c r="E3977" t="s">
        <v>27</v>
      </c>
      <c r="F3977" t="s">
        <v>5002</v>
      </c>
      <c r="G3977" t="str">
        <f t="shared" si="61"/>
        <v>Калганский РЭСс Золотоноша</v>
      </c>
    </row>
    <row r="3978" spans="2:7" x14ac:dyDescent="0.25">
      <c r="B3978" s="175">
        <v>101199607</v>
      </c>
      <c r="C3978" t="b">
        <v>1</v>
      </c>
      <c r="D3978" t="s">
        <v>8353</v>
      </c>
      <c r="E3978" t="s">
        <v>44</v>
      </c>
      <c r="F3978" t="s">
        <v>3306</v>
      </c>
      <c r="G3978" t="str">
        <f t="shared" si="61"/>
        <v>Улетовский РЭСс Улеты</v>
      </c>
    </row>
    <row r="3979" spans="2:7" x14ac:dyDescent="0.25">
      <c r="B3979" s="166">
        <v>101199615</v>
      </c>
      <c r="C3979" t="b">
        <v>1</v>
      </c>
      <c r="D3979" t="s">
        <v>8330</v>
      </c>
      <c r="E3979" t="s">
        <v>43</v>
      </c>
      <c r="F3979" t="s">
        <v>4624</v>
      </c>
      <c r="G3979" t="str">
        <f t="shared" si="61"/>
        <v>Карымский РЭСс Нарын-Талача</v>
      </c>
    </row>
    <row r="3980" spans="2:7" x14ac:dyDescent="0.25">
      <c r="B3980" s="175">
        <v>101199644</v>
      </c>
      <c r="C3980" t="b">
        <v>1</v>
      </c>
      <c r="D3980" t="s">
        <v>8354</v>
      </c>
      <c r="E3980" t="s">
        <v>44</v>
      </c>
      <c r="F3980" t="s">
        <v>7711</v>
      </c>
      <c r="G3980" t="str">
        <f t="shared" si="61"/>
        <v>Улетовский РЭСс Черемхово</v>
      </c>
    </row>
    <row r="3981" spans="2:7" x14ac:dyDescent="0.25">
      <c r="B3981" s="195">
        <v>101199722</v>
      </c>
      <c r="C3981" t="b">
        <v>1</v>
      </c>
      <c r="D3981" t="s">
        <v>8326</v>
      </c>
      <c r="E3981" t="s">
        <v>109</v>
      </c>
      <c r="F3981" t="s">
        <v>5413</v>
      </c>
      <c r="G3981" t="str">
        <f t="shared" si="61"/>
        <v>Балейский РЭСс Ундино-Поселье</v>
      </c>
    </row>
    <row r="3982" spans="2:7" x14ac:dyDescent="0.25">
      <c r="B3982" s="175">
        <v>101199805</v>
      </c>
      <c r="C3982" t="b">
        <v>1</v>
      </c>
      <c r="D3982" t="s">
        <v>8353</v>
      </c>
      <c r="E3982" t="s">
        <v>44</v>
      </c>
      <c r="F3982" t="s">
        <v>3306</v>
      </c>
      <c r="G3982" t="str">
        <f t="shared" ref="G3982:G4045" si="62">CONCATENATE(E3982,F3982)</f>
        <v>Улетовский РЭСс Улеты</v>
      </c>
    </row>
    <row r="3983" spans="2:7" x14ac:dyDescent="0.25">
      <c r="B3983" s="175">
        <v>101199807</v>
      </c>
      <c r="C3983" t="b">
        <v>1</v>
      </c>
      <c r="D3983" t="s">
        <v>8353</v>
      </c>
      <c r="E3983" t="s">
        <v>44</v>
      </c>
      <c r="F3983" t="s">
        <v>3306</v>
      </c>
      <c r="G3983" t="str">
        <f t="shared" si="62"/>
        <v>Улетовский РЭСс Улеты</v>
      </c>
    </row>
    <row r="3984" spans="2:7" x14ac:dyDescent="0.25">
      <c r="B3984" s="166">
        <v>101199813</v>
      </c>
      <c r="C3984" t="b">
        <v>1</v>
      </c>
      <c r="D3984" t="s">
        <v>8352</v>
      </c>
      <c r="E3984" t="s">
        <v>8348</v>
      </c>
      <c r="F3984" t="s">
        <v>4993</v>
      </c>
      <c r="G3984" t="str">
        <f t="shared" si="62"/>
        <v>Александро-Заводскийс Бурукан</v>
      </c>
    </row>
    <row r="3985" spans="2:7" x14ac:dyDescent="0.25">
      <c r="B3985" s="195">
        <v>101199841</v>
      </c>
      <c r="C3985" t="b">
        <v>1</v>
      </c>
      <c r="D3985" t="s">
        <v>8328</v>
      </c>
      <c r="E3985" t="s">
        <v>109</v>
      </c>
      <c r="F3985" t="s">
        <v>5415</v>
      </c>
      <c r="G3985" t="str">
        <f t="shared" si="62"/>
        <v>Балейский РЭСс Шелопугино</v>
      </c>
    </row>
    <row r="3986" spans="2:7" x14ac:dyDescent="0.25">
      <c r="B3986" s="174">
        <v>101199859</v>
      </c>
      <c r="C3986" t="b">
        <v>1</v>
      </c>
      <c r="D3986" t="s">
        <v>8344</v>
      </c>
      <c r="E3986" t="s">
        <v>27</v>
      </c>
      <c r="F3986" t="s">
        <v>5001</v>
      </c>
      <c r="G3986" t="str">
        <f t="shared" si="62"/>
        <v>Калганский РЭСс Большой Зерентуй</v>
      </c>
    </row>
    <row r="3987" spans="2:7" x14ac:dyDescent="0.25">
      <c r="B3987" s="166">
        <v>101199885</v>
      </c>
      <c r="C3987" t="b">
        <v>1</v>
      </c>
      <c r="D3987" t="s">
        <v>8330</v>
      </c>
      <c r="E3987" t="s">
        <v>43</v>
      </c>
      <c r="F3987" t="s">
        <v>4624</v>
      </c>
      <c r="G3987" t="str">
        <f t="shared" si="62"/>
        <v>Карымский РЭСс Нарын-Талача</v>
      </c>
    </row>
    <row r="3988" spans="2:7" x14ac:dyDescent="0.25">
      <c r="B3988" s="428">
        <v>101199898</v>
      </c>
      <c r="C3988" t="b">
        <v>1</v>
      </c>
      <c r="D3988" t="s">
        <v>8307</v>
      </c>
      <c r="E3988" t="s">
        <v>46</v>
      </c>
      <c r="F3988" t="s">
        <v>3339</v>
      </c>
      <c r="G3988" t="str">
        <f t="shared" si="62"/>
        <v>Читинский РЭСс Смоленка</v>
      </c>
    </row>
    <row r="3989" spans="2:7" x14ac:dyDescent="0.25">
      <c r="B3989" s="166">
        <v>101199902</v>
      </c>
      <c r="C3989" t="b">
        <v>1</v>
      </c>
      <c r="D3989" t="s">
        <v>8330</v>
      </c>
      <c r="E3989" t="s">
        <v>43</v>
      </c>
      <c r="F3989" t="s">
        <v>4608</v>
      </c>
      <c r="G3989" t="str">
        <f t="shared" si="62"/>
        <v>Карымский РЭСс Верхняя Талача</v>
      </c>
    </row>
    <row r="3990" spans="2:7" x14ac:dyDescent="0.25">
      <c r="B3990" s="175">
        <v>101199937</v>
      </c>
      <c r="C3990" t="b">
        <v>1</v>
      </c>
      <c r="D3990" t="s">
        <v>8353</v>
      </c>
      <c r="E3990" t="s">
        <v>44</v>
      </c>
      <c r="F3990" t="s">
        <v>3306</v>
      </c>
      <c r="G3990" t="str">
        <f t="shared" si="62"/>
        <v>Улетовский РЭСс Улеты</v>
      </c>
    </row>
    <row r="3991" spans="2:7" x14ac:dyDescent="0.25">
      <c r="B3991" s="175">
        <v>101199982</v>
      </c>
      <c r="C3991" t="b">
        <v>1</v>
      </c>
      <c r="D3991" t="s">
        <v>8353</v>
      </c>
      <c r="E3991" t="s">
        <v>44</v>
      </c>
      <c r="F3991" t="s">
        <v>3306</v>
      </c>
      <c r="G3991" t="str">
        <f t="shared" si="62"/>
        <v>Улетовский РЭСс Улеты</v>
      </c>
    </row>
    <row r="3992" spans="2:7" x14ac:dyDescent="0.25">
      <c r="B3992" s="166">
        <v>101200000</v>
      </c>
      <c r="C3992" t="b">
        <v>1</v>
      </c>
      <c r="D3992" t="s">
        <v>8330</v>
      </c>
      <c r="E3992" t="s">
        <v>43</v>
      </c>
      <c r="F3992" t="s">
        <v>4608</v>
      </c>
      <c r="G3992" t="str">
        <f t="shared" si="62"/>
        <v>Карымский РЭСс Верхняя Талача</v>
      </c>
    </row>
    <row r="3993" spans="2:7" x14ac:dyDescent="0.25">
      <c r="B3993" s="166">
        <v>101200009</v>
      </c>
      <c r="C3993" t="b">
        <v>1</v>
      </c>
      <c r="D3993" t="s">
        <v>8347</v>
      </c>
      <c r="E3993" t="s">
        <v>8348</v>
      </c>
      <c r="F3993" t="s">
        <v>4991</v>
      </c>
      <c r="G3993" t="str">
        <f t="shared" si="62"/>
        <v>Александро-Заводскийс Кокуй 2</v>
      </c>
    </row>
    <row r="3994" spans="2:7" x14ac:dyDescent="0.25">
      <c r="B3994" s="195">
        <v>101200014</v>
      </c>
      <c r="C3994" t="b">
        <v>1</v>
      </c>
      <c r="D3994" t="s">
        <v>8328</v>
      </c>
      <c r="E3994" t="s">
        <v>109</v>
      </c>
      <c r="F3994" t="s">
        <v>5415</v>
      </c>
      <c r="G3994" t="str">
        <f t="shared" si="62"/>
        <v>Балейский РЭСс Шелопугино</v>
      </c>
    </row>
    <row r="3995" spans="2:7" x14ac:dyDescent="0.25">
      <c r="B3995" s="166">
        <v>101200037</v>
      </c>
      <c r="C3995" t="b">
        <v>1</v>
      </c>
      <c r="D3995" t="s">
        <v>8347</v>
      </c>
      <c r="E3995" t="s">
        <v>8348</v>
      </c>
      <c r="F3995" t="s">
        <v>4991</v>
      </c>
      <c r="G3995" t="str">
        <f t="shared" si="62"/>
        <v>Александро-Заводскийс Кокуй 2</v>
      </c>
    </row>
    <row r="3996" spans="2:7" x14ac:dyDescent="0.25">
      <c r="B3996" s="166">
        <v>101200062</v>
      </c>
      <c r="C3996" t="b">
        <v>1</v>
      </c>
      <c r="D3996" t="s">
        <v>8330</v>
      </c>
      <c r="E3996" t="s">
        <v>43</v>
      </c>
      <c r="F3996" t="s">
        <v>4608</v>
      </c>
      <c r="G3996" t="str">
        <f t="shared" si="62"/>
        <v>Карымский РЭСс Верхняя Талача</v>
      </c>
    </row>
    <row r="3997" spans="2:7" x14ac:dyDescent="0.25">
      <c r="B3997" s="175">
        <v>101200093</v>
      </c>
      <c r="C3997" t="b">
        <v>1</v>
      </c>
      <c r="D3997" t="s">
        <v>8353</v>
      </c>
      <c r="E3997" t="s">
        <v>44</v>
      </c>
      <c r="F3997" t="s">
        <v>3306</v>
      </c>
      <c r="G3997" t="str">
        <f t="shared" si="62"/>
        <v>Улетовский РЭСс Улеты</v>
      </c>
    </row>
    <row r="3998" spans="2:7" x14ac:dyDescent="0.25">
      <c r="B3998" s="195">
        <v>101200107</v>
      </c>
      <c r="C3998" t="b">
        <v>1</v>
      </c>
      <c r="D3998" t="s">
        <v>8325</v>
      </c>
      <c r="E3998" t="s">
        <v>109</v>
      </c>
      <c r="F3998" t="s">
        <v>5413</v>
      </c>
      <c r="G3998" t="str">
        <f t="shared" si="62"/>
        <v>Балейский РЭСс Ундино-Поселье</v>
      </c>
    </row>
    <row r="3999" spans="2:7" x14ac:dyDescent="0.25">
      <c r="B3999" s="195">
        <v>101200127</v>
      </c>
      <c r="C3999" t="b">
        <v>1</v>
      </c>
      <c r="D3999" t="s">
        <v>8325</v>
      </c>
      <c r="E3999" t="s">
        <v>109</v>
      </c>
      <c r="F3999" t="s">
        <v>5413</v>
      </c>
      <c r="G3999" t="str">
        <f t="shared" si="62"/>
        <v>Балейский РЭСс Ундино-Поселье</v>
      </c>
    </row>
    <row r="4000" spans="2:7" x14ac:dyDescent="0.25">
      <c r="B4000" s="166">
        <v>101200147</v>
      </c>
      <c r="C4000" t="b">
        <v>1</v>
      </c>
      <c r="D4000" t="s">
        <v>8349</v>
      </c>
      <c r="E4000" t="s">
        <v>8348</v>
      </c>
      <c r="F4000" t="s">
        <v>4992</v>
      </c>
      <c r="G4000" t="str">
        <f t="shared" si="62"/>
        <v>Александро-Заводскийс Зерен</v>
      </c>
    </row>
    <row r="4001" spans="2:7" x14ac:dyDescent="0.25">
      <c r="B4001" s="166">
        <v>101200149</v>
      </c>
      <c r="C4001" t="b">
        <v>1</v>
      </c>
      <c r="D4001" t="s">
        <v>8349</v>
      </c>
      <c r="E4001" t="s">
        <v>8348</v>
      </c>
      <c r="F4001" t="s">
        <v>4992</v>
      </c>
      <c r="G4001" t="str">
        <f t="shared" si="62"/>
        <v>Александро-Заводскийс Зерен</v>
      </c>
    </row>
    <row r="4002" spans="2:7" x14ac:dyDescent="0.25">
      <c r="B4002" s="175">
        <v>101200192</v>
      </c>
      <c r="C4002" t="b">
        <v>1</v>
      </c>
      <c r="D4002" t="s">
        <v>8354</v>
      </c>
      <c r="E4002" t="s">
        <v>44</v>
      </c>
      <c r="F4002" t="s">
        <v>7711</v>
      </c>
      <c r="G4002" t="str">
        <f t="shared" si="62"/>
        <v>Улетовский РЭСс Черемхово</v>
      </c>
    </row>
    <row r="4003" spans="2:7" x14ac:dyDescent="0.25">
      <c r="B4003" s="175">
        <v>101200235</v>
      </c>
      <c r="C4003" t="b">
        <v>1</v>
      </c>
      <c r="D4003" t="s">
        <v>8353</v>
      </c>
      <c r="E4003" t="s">
        <v>44</v>
      </c>
      <c r="F4003" t="s">
        <v>3306</v>
      </c>
      <c r="G4003" t="str">
        <f t="shared" si="62"/>
        <v>Улетовский РЭСс Улеты</v>
      </c>
    </row>
    <row r="4004" spans="2:7" x14ac:dyDescent="0.25">
      <c r="B4004" s="175">
        <v>101200251</v>
      </c>
      <c r="C4004" t="b">
        <v>1</v>
      </c>
      <c r="D4004" t="s">
        <v>8353</v>
      </c>
      <c r="E4004" t="s">
        <v>44</v>
      </c>
      <c r="F4004" t="s">
        <v>3306</v>
      </c>
      <c r="G4004" t="str">
        <f t="shared" si="62"/>
        <v>Улетовский РЭСс Улеты</v>
      </c>
    </row>
    <row r="4005" spans="2:7" x14ac:dyDescent="0.25">
      <c r="B4005" s="175">
        <v>101200271</v>
      </c>
      <c r="C4005" t="b">
        <v>1</v>
      </c>
      <c r="D4005" t="s">
        <v>8353</v>
      </c>
      <c r="E4005" t="s">
        <v>44</v>
      </c>
      <c r="F4005" t="s">
        <v>3306</v>
      </c>
      <c r="G4005" t="str">
        <f t="shared" si="62"/>
        <v>Улетовский РЭСс Улеты</v>
      </c>
    </row>
    <row r="4006" spans="2:7" x14ac:dyDescent="0.25">
      <c r="B4006" s="166">
        <v>101200278</v>
      </c>
      <c r="C4006" t="b">
        <v>1</v>
      </c>
      <c r="D4006" t="s">
        <v>8347</v>
      </c>
      <c r="E4006" t="s">
        <v>8348</v>
      </c>
      <c r="F4006" t="s">
        <v>4991</v>
      </c>
      <c r="G4006" t="str">
        <f t="shared" si="62"/>
        <v>Александро-Заводскийс Кокуй 2</v>
      </c>
    </row>
    <row r="4007" spans="2:7" x14ac:dyDescent="0.25">
      <c r="B4007" s="166">
        <v>101200281</v>
      </c>
      <c r="C4007" t="b">
        <v>1</v>
      </c>
      <c r="D4007" t="s">
        <v>8347</v>
      </c>
      <c r="E4007" t="s">
        <v>8348</v>
      </c>
      <c r="F4007" t="s">
        <v>4991</v>
      </c>
      <c r="G4007" t="str">
        <f t="shared" si="62"/>
        <v>Александро-Заводскийс Кокуй 2</v>
      </c>
    </row>
    <row r="4008" spans="2:7" x14ac:dyDescent="0.25">
      <c r="B4008" s="174">
        <v>101200393</v>
      </c>
      <c r="C4008" t="b">
        <v>1</v>
      </c>
      <c r="D4008" t="s">
        <v>8343</v>
      </c>
      <c r="E4008" t="s">
        <v>27</v>
      </c>
      <c r="F4008" t="s">
        <v>3418</v>
      </c>
      <c r="G4008" t="str">
        <f t="shared" si="62"/>
        <v>Калганский РЭСс Калга</v>
      </c>
    </row>
    <row r="4009" spans="2:7" x14ac:dyDescent="0.25">
      <c r="B4009" s="174">
        <v>101200394</v>
      </c>
      <c r="C4009" t="b">
        <v>1</v>
      </c>
      <c r="D4009" t="s">
        <v>8345</v>
      </c>
      <c r="E4009" t="s">
        <v>8346</v>
      </c>
      <c r="F4009" t="s">
        <v>7712</v>
      </c>
      <c r="G4009" t="str">
        <f t="shared" si="62"/>
        <v>Красночикойский РЭСс Красный Чикой</v>
      </c>
    </row>
    <row r="4010" spans="2:7" x14ac:dyDescent="0.25">
      <c r="B4010" s="174">
        <v>101200421</v>
      </c>
      <c r="C4010" t="b">
        <v>1</v>
      </c>
      <c r="D4010" t="s">
        <v>8344</v>
      </c>
      <c r="E4010" t="s">
        <v>27</v>
      </c>
      <c r="F4010" t="s">
        <v>5001</v>
      </c>
      <c r="G4010" t="str">
        <f t="shared" si="62"/>
        <v>Калганский РЭСс Большой Зерентуй</v>
      </c>
    </row>
    <row r="4011" spans="2:7" x14ac:dyDescent="0.25">
      <c r="B4011" s="175">
        <v>101200429</v>
      </c>
      <c r="C4011" t="b">
        <v>1</v>
      </c>
      <c r="D4011" t="s">
        <v>8353</v>
      </c>
      <c r="E4011" t="s">
        <v>44</v>
      </c>
      <c r="F4011" t="s">
        <v>3306</v>
      </c>
      <c r="G4011" t="str">
        <f t="shared" si="62"/>
        <v>Улетовский РЭСс Улеты</v>
      </c>
    </row>
    <row r="4012" spans="2:7" x14ac:dyDescent="0.25">
      <c r="B4012" s="175">
        <v>101200434</v>
      </c>
      <c r="C4012" t="b">
        <v>1</v>
      </c>
      <c r="D4012" t="s">
        <v>8353</v>
      </c>
      <c r="E4012" t="s">
        <v>44</v>
      </c>
      <c r="F4012" t="s">
        <v>3306</v>
      </c>
      <c r="G4012" t="str">
        <f t="shared" si="62"/>
        <v>Улетовский РЭСс Улеты</v>
      </c>
    </row>
    <row r="4013" spans="2:7" x14ac:dyDescent="0.25">
      <c r="B4013" s="174">
        <v>101200436</v>
      </c>
      <c r="C4013" t="b">
        <v>1</v>
      </c>
      <c r="D4013" t="s">
        <v>8344</v>
      </c>
      <c r="E4013" t="s">
        <v>27</v>
      </c>
      <c r="F4013" t="s">
        <v>5002</v>
      </c>
      <c r="G4013" t="str">
        <f t="shared" si="62"/>
        <v>Калганский РЭСс Золотоноша</v>
      </c>
    </row>
    <row r="4014" spans="2:7" x14ac:dyDescent="0.25">
      <c r="B4014" s="166">
        <v>101200466</v>
      </c>
      <c r="C4014" t="b">
        <v>1</v>
      </c>
      <c r="D4014" t="s">
        <v>8352</v>
      </c>
      <c r="E4014" t="s">
        <v>8348</v>
      </c>
      <c r="F4014" t="s">
        <v>4993</v>
      </c>
      <c r="G4014" t="str">
        <f t="shared" si="62"/>
        <v>Александро-Заводскийс Бурукан</v>
      </c>
    </row>
    <row r="4015" spans="2:7" x14ac:dyDescent="0.25">
      <c r="B4015" s="428">
        <v>101200468</v>
      </c>
      <c r="C4015" t="b">
        <v>1</v>
      </c>
      <c r="D4015" t="s">
        <v>8293</v>
      </c>
      <c r="E4015" t="s">
        <v>46</v>
      </c>
      <c r="F4015" t="s">
        <v>8117</v>
      </c>
      <c r="G4015" t="str">
        <f t="shared" si="62"/>
        <v>Читинский РЭСп Забайкальский</v>
      </c>
    </row>
    <row r="4016" spans="2:7" x14ac:dyDescent="0.25">
      <c r="B4016" s="166">
        <v>101200482</v>
      </c>
      <c r="C4016" t="b">
        <v>1</v>
      </c>
      <c r="D4016" t="s">
        <v>8352</v>
      </c>
      <c r="E4016" t="s">
        <v>8348</v>
      </c>
      <c r="F4016" t="s">
        <v>4993</v>
      </c>
      <c r="G4016" t="str">
        <f t="shared" si="62"/>
        <v>Александро-Заводскийс Бурукан</v>
      </c>
    </row>
    <row r="4017" spans="2:7" x14ac:dyDescent="0.25">
      <c r="B4017" s="174">
        <v>101200485</v>
      </c>
      <c r="C4017" t="b">
        <v>1</v>
      </c>
      <c r="D4017" t="s">
        <v>8344</v>
      </c>
      <c r="E4017" t="s">
        <v>27</v>
      </c>
      <c r="F4017" t="s">
        <v>5002</v>
      </c>
      <c r="G4017" t="str">
        <f t="shared" si="62"/>
        <v>Калганский РЭСс Золотоноша</v>
      </c>
    </row>
    <row r="4018" spans="2:7" x14ac:dyDescent="0.25">
      <c r="B4018" s="166">
        <v>101200489</v>
      </c>
      <c r="C4018" t="b">
        <v>1</v>
      </c>
      <c r="D4018" t="s">
        <v>8352</v>
      </c>
      <c r="E4018" t="s">
        <v>8348</v>
      </c>
      <c r="F4018" t="s">
        <v>4993</v>
      </c>
      <c r="G4018" t="str">
        <f t="shared" si="62"/>
        <v>Александро-Заводскийс Бурукан</v>
      </c>
    </row>
    <row r="4019" spans="2:7" x14ac:dyDescent="0.25">
      <c r="B4019" s="166">
        <v>101200495</v>
      </c>
      <c r="C4019" t="b">
        <v>1</v>
      </c>
      <c r="D4019" t="s">
        <v>8347</v>
      </c>
      <c r="E4019" t="s">
        <v>8348</v>
      </c>
      <c r="F4019" t="s">
        <v>4991</v>
      </c>
      <c r="G4019" t="str">
        <f t="shared" si="62"/>
        <v>Александро-Заводскийс Кокуй 2</v>
      </c>
    </row>
    <row r="4020" spans="2:7" x14ac:dyDescent="0.25">
      <c r="B4020" s="175">
        <v>101200513</v>
      </c>
      <c r="C4020" t="b">
        <v>1</v>
      </c>
      <c r="D4020" t="s">
        <v>8353</v>
      </c>
      <c r="E4020" t="s">
        <v>44</v>
      </c>
      <c r="F4020" t="s">
        <v>3306</v>
      </c>
      <c r="G4020" t="str">
        <f t="shared" si="62"/>
        <v>Улетовский РЭСс Улеты</v>
      </c>
    </row>
    <row r="4021" spans="2:7" x14ac:dyDescent="0.25">
      <c r="B4021" s="166">
        <v>101200532</v>
      </c>
      <c r="C4021" t="b">
        <v>1</v>
      </c>
      <c r="D4021" t="s">
        <v>8347</v>
      </c>
      <c r="E4021" t="s">
        <v>8348</v>
      </c>
      <c r="F4021" t="s">
        <v>4991</v>
      </c>
      <c r="G4021" t="str">
        <f t="shared" si="62"/>
        <v>Александро-Заводскийс Кокуй 2</v>
      </c>
    </row>
    <row r="4022" spans="2:7" x14ac:dyDescent="0.25">
      <c r="B4022" s="174">
        <v>101200574</v>
      </c>
      <c r="C4022" t="b">
        <v>1</v>
      </c>
      <c r="D4022" t="s">
        <v>8345</v>
      </c>
      <c r="E4022" t="s">
        <v>8346</v>
      </c>
      <c r="F4022" t="s">
        <v>7712</v>
      </c>
      <c r="G4022" t="str">
        <f t="shared" si="62"/>
        <v>Красночикойский РЭСс Красный Чикой</v>
      </c>
    </row>
    <row r="4023" spans="2:7" x14ac:dyDescent="0.25">
      <c r="B4023" s="166">
        <v>101200575</v>
      </c>
      <c r="C4023" t="b">
        <v>1</v>
      </c>
      <c r="D4023" t="s">
        <v>8330</v>
      </c>
      <c r="E4023" t="s">
        <v>43</v>
      </c>
      <c r="F4023" t="s">
        <v>4608</v>
      </c>
      <c r="G4023" t="str">
        <f t="shared" si="62"/>
        <v>Карымский РЭСс Верхняя Талача</v>
      </c>
    </row>
    <row r="4024" spans="2:7" x14ac:dyDescent="0.25">
      <c r="B4024" s="195">
        <v>101200577</v>
      </c>
      <c r="C4024" t="b">
        <v>1</v>
      </c>
      <c r="D4024" t="s">
        <v>8325</v>
      </c>
      <c r="E4024" t="s">
        <v>109</v>
      </c>
      <c r="F4024" t="s">
        <v>5413</v>
      </c>
      <c r="G4024" t="str">
        <f t="shared" si="62"/>
        <v>Балейский РЭСс Ундино-Поселье</v>
      </c>
    </row>
    <row r="4025" spans="2:7" x14ac:dyDescent="0.25">
      <c r="B4025" s="195">
        <v>101200611</v>
      </c>
      <c r="C4025" t="b">
        <v>1</v>
      </c>
      <c r="D4025" t="s">
        <v>8325</v>
      </c>
      <c r="E4025" t="s">
        <v>109</v>
      </c>
      <c r="F4025" t="s">
        <v>5413</v>
      </c>
      <c r="G4025" t="str">
        <f t="shared" si="62"/>
        <v>Балейский РЭСс Ундино-Поселье</v>
      </c>
    </row>
    <row r="4026" spans="2:7" x14ac:dyDescent="0.25">
      <c r="B4026" s="174">
        <v>101200628</v>
      </c>
      <c r="C4026" t="b">
        <v>1</v>
      </c>
      <c r="D4026" t="s">
        <v>8345</v>
      </c>
      <c r="E4026" t="s">
        <v>8346</v>
      </c>
      <c r="F4026" t="s">
        <v>7712</v>
      </c>
      <c r="G4026" t="str">
        <f t="shared" si="62"/>
        <v>Красночикойский РЭСс Красный Чикой</v>
      </c>
    </row>
    <row r="4027" spans="2:7" x14ac:dyDescent="0.25">
      <c r="B4027" s="174">
        <v>101200675</v>
      </c>
      <c r="C4027" t="b">
        <v>1</v>
      </c>
      <c r="D4027" t="s">
        <v>8345</v>
      </c>
      <c r="E4027" t="s">
        <v>8346</v>
      </c>
      <c r="F4027" t="s">
        <v>7712</v>
      </c>
      <c r="G4027" t="str">
        <f t="shared" si="62"/>
        <v>Красночикойский РЭСс Красный Чикой</v>
      </c>
    </row>
    <row r="4028" spans="2:7" x14ac:dyDescent="0.25">
      <c r="B4028" s="166">
        <v>101200677</v>
      </c>
      <c r="C4028" t="b">
        <v>1</v>
      </c>
      <c r="D4028" t="s">
        <v>8352</v>
      </c>
      <c r="E4028" t="s">
        <v>8348</v>
      </c>
      <c r="F4028" t="s">
        <v>4993</v>
      </c>
      <c r="G4028" t="str">
        <f t="shared" si="62"/>
        <v>Александро-Заводскийс Бурукан</v>
      </c>
    </row>
    <row r="4029" spans="2:7" x14ac:dyDescent="0.25">
      <c r="B4029" s="174">
        <v>101200706</v>
      </c>
      <c r="C4029" t="b">
        <v>1</v>
      </c>
      <c r="D4029" t="s">
        <v>8345</v>
      </c>
      <c r="E4029" t="s">
        <v>8346</v>
      </c>
      <c r="F4029" t="s">
        <v>7712</v>
      </c>
      <c r="G4029" t="str">
        <f t="shared" si="62"/>
        <v>Красночикойский РЭСс Красный Чикой</v>
      </c>
    </row>
    <row r="4030" spans="2:7" x14ac:dyDescent="0.25">
      <c r="B4030" s="174">
        <v>101200721</v>
      </c>
      <c r="C4030" t="b">
        <v>1</v>
      </c>
      <c r="D4030" t="s">
        <v>8345</v>
      </c>
      <c r="E4030" t="s">
        <v>8346</v>
      </c>
      <c r="F4030" t="s">
        <v>7712</v>
      </c>
      <c r="G4030" t="str">
        <f t="shared" si="62"/>
        <v>Красночикойский РЭСс Красный Чикой</v>
      </c>
    </row>
    <row r="4031" spans="2:7" x14ac:dyDescent="0.25">
      <c r="B4031" s="166">
        <v>101200773</v>
      </c>
      <c r="C4031" t="b">
        <v>1</v>
      </c>
      <c r="D4031" t="s">
        <v>8349</v>
      </c>
      <c r="E4031" t="s">
        <v>8348</v>
      </c>
      <c r="F4031" t="s">
        <v>4992</v>
      </c>
      <c r="G4031" t="str">
        <f t="shared" si="62"/>
        <v>Александро-Заводскийс Зерен</v>
      </c>
    </row>
    <row r="4032" spans="2:7" x14ac:dyDescent="0.25">
      <c r="B4032" s="166">
        <v>101200780</v>
      </c>
      <c r="C4032" t="b">
        <v>1</v>
      </c>
      <c r="D4032" t="s">
        <v>8347</v>
      </c>
      <c r="E4032" t="s">
        <v>8348</v>
      </c>
      <c r="F4032" t="s">
        <v>4991</v>
      </c>
      <c r="G4032" t="str">
        <f t="shared" si="62"/>
        <v>Александро-Заводскийс Кокуй 2</v>
      </c>
    </row>
    <row r="4033" spans="2:7" x14ac:dyDescent="0.25">
      <c r="B4033" s="166">
        <v>101200822</v>
      </c>
      <c r="C4033" t="b">
        <v>1</v>
      </c>
      <c r="D4033" t="s">
        <v>8349</v>
      </c>
      <c r="E4033" t="s">
        <v>8348</v>
      </c>
      <c r="F4033" t="s">
        <v>4992</v>
      </c>
      <c r="G4033" t="str">
        <f t="shared" si="62"/>
        <v>Александро-Заводскийс Зерен</v>
      </c>
    </row>
    <row r="4034" spans="2:7" x14ac:dyDescent="0.25">
      <c r="B4034" s="166">
        <v>101200891</v>
      </c>
      <c r="C4034" t="b">
        <v>1</v>
      </c>
      <c r="D4034" t="s">
        <v>8351</v>
      </c>
      <c r="E4034" t="s">
        <v>8348</v>
      </c>
      <c r="F4034" t="s">
        <v>4990</v>
      </c>
      <c r="G4034" t="str">
        <f t="shared" si="62"/>
        <v>Александро-Заводскийс Новый Акатуй</v>
      </c>
    </row>
    <row r="4035" spans="2:7" x14ac:dyDescent="0.25">
      <c r="B4035" s="175">
        <v>101200923</v>
      </c>
      <c r="C4035" t="b">
        <v>1</v>
      </c>
      <c r="D4035" t="s">
        <v>8354</v>
      </c>
      <c r="E4035" t="s">
        <v>44</v>
      </c>
      <c r="F4035" t="s">
        <v>7711</v>
      </c>
      <c r="G4035" t="str">
        <f t="shared" si="62"/>
        <v>Улетовский РЭСс Черемхово</v>
      </c>
    </row>
    <row r="4036" spans="2:7" x14ac:dyDescent="0.25">
      <c r="B4036" s="175">
        <v>101200993</v>
      </c>
      <c r="C4036" t="b">
        <v>1</v>
      </c>
      <c r="D4036" t="s">
        <v>8354</v>
      </c>
      <c r="E4036" t="s">
        <v>44</v>
      </c>
      <c r="F4036" t="s">
        <v>7711</v>
      </c>
      <c r="G4036" t="str">
        <f t="shared" si="62"/>
        <v>Улетовский РЭСс Черемхово</v>
      </c>
    </row>
    <row r="4037" spans="2:7" x14ac:dyDescent="0.25">
      <c r="B4037" s="166">
        <v>101201039</v>
      </c>
      <c r="C4037" t="b">
        <v>1</v>
      </c>
      <c r="D4037" t="s">
        <v>8330</v>
      </c>
      <c r="E4037" t="s">
        <v>43</v>
      </c>
      <c r="F4037" t="s">
        <v>4624</v>
      </c>
      <c r="G4037" t="str">
        <f t="shared" si="62"/>
        <v>Карымский РЭСс Нарын-Талача</v>
      </c>
    </row>
    <row r="4038" spans="2:7" x14ac:dyDescent="0.25">
      <c r="B4038" s="166">
        <v>101201046</v>
      </c>
      <c r="C4038" t="b">
        <v>1</v>
      </c>
      <c r="D4038" t="s">
        <v>8350</v>
      </c>
      <c r="E4038" t="s">
        <v>8348</v>
      </c>
      <c r="F4038" t="s">
        <v>4994</v>
      </c>
      <c r="G4038" t="str">
        <f t="shared" si="62"/>
        <v>Александро-Заводскийс Корабль</v>
      </c>
    </row>
    <row r="4039" spans="2:7" x14ac:dyDescent="0.25">
      <c r="B4039" s="174">
        <v>101201050</v>
      </c>
      <c r="C4039" t="b">
        <v>1</v>
      </c>
      <c r="D4039" t="s">
        <v>8343</v>
      </c>
      <c r="E4039" t="s">
        <v>27</v>
      </c>
      <c r="F4039" t="s">
        <v>3418</v>
      </c>
      <c r="G4039" t="str">
        <f t="shared" si="62"/>
        <v>Калганский РЭСс Калга</v>
      </c>
    </row>
    <row r="4040" spans="2:7" x14ac:dyDescent="0.25">
      <c r="B4040" s="195">
        <v>101201055</v>
      </c>
      <c r="C4040" t="b">
        <v>1</v>
      </c>
      <c r="D4040" t="s">
        <v>8326</v>
      </c>
      <c r="E4040" t="s">
        <v>109</v>
      </c>
      <c r="F4040" t="s">
        <v>5413</v>
      </c>
      <c r="G4040" t="str">
        <f t="shared" si="62"/>
        <v>Балейский РЭСс Ундино-Поселье</v>
      </c>
    </row>
    <row r="4041" spans="2:7" x14ac:dyDescent="0.25">
      <c r="B4041" s="166">
        <v>101201086</v>
      </c>
      <c r="C4041" t="b">
        <v>1</v>
      </c>
      <c r="D4041" t="s">
        <v>8351</v>
      </c>
      <c r="E4041" t="s">
        <v>8348</v>
      </c>
      <c r="F4041" t="s">
        <v>4990</v>
      </c>
      <c r="G4041" t="str">
        <f t="shared" si="62"/>
        <v>Александро-Заводскийс Новый Акатуй</v>
      </c>
    </row>
    <row r="4042" spans="2:7" x14ac:dyDescent="0.25">
      <c r="B4042" s="174">
        <v>101201161</v>
      </c>
      <c r="C4042" t="b">
        <v>1</v>
      </c>
      <c r="D4042" t="s">
        <v>8344</v>
      </c>
      <c r="E4042" t="s">
        <v>27</v>
      </c>
      <c r="F4042" t="s">
        <v>5001</v>
      </c>
      <c r="G4042" t="str">
        <f t="shared" si="62"/>
        <v>Калганский РЭСс Большой Зерентуй</v>
      </c>
    </row>
    <row r="4043" spans="2:7" x14ac:dyDescent="0.25">
      <c r="B4043" s="166">
        <v>101201202</v>
      </c>
      <c r="C4043" t="b">
        <v>1</v>
      </c>
      <c r="D4043" t="s">
        <v>8352</v>
      </c>
      <c r="E4043" t="s">
        <v>8348</v>
      </c>
      <c r="F4043" t="s">
        <v>4993</v>
      </c>
      <c r="G4043" t="str">
        <f t="shared" si="62"/>
        <v>Александро-Заводскийс Бурукан</v>
      </c>
    </row>
    <row r="4044" spans="2:7" x14ac:dyDescent="0.25">
      <c r="B4044" s="174">
        <v>101201208</v>
      </c>
      <c r="C4044" t="b">
        <v>1</v>
      </c>
      <c r="D4044" t="s">
        <v>8343</v>
      </c>
      <c r="E4044" t="s">
        <v>27</v>
      </c>
      <c r="F4044" t="s">
        <v>3418</v>
      </c>
      <c r="G4044" t="str">
        <f t="shared" si="62"/>
        <v>Калганский РЭСс Калга</v>
      </c>
    </row>
    <row r="4045" spans="2:7" x14ac:dyDescent="0.25">
      <c r="B4045" s="174">
        <v>101201232</v>
      </c>
      <c r="C4045" t="b">
        <v>1</v>
      </c>
      <c r="D4045" t="s">
        <v>8344</v>
      </c>
      <c r="E4045" t="s">
        <v>27</v>
      </c>
      <c r="F4045" t="s">
        <v>5002</v>
      </c>
      <c r="G4045" t="str">
        <f t="shared" si="62"/>
        <v>Калганский РЭСс Золотоноша</v>
      </c>
    </row>
    <row r="4046" spans="2:7" x14ac:dyDescent="0.25">
      <c r="B4046" s="174">
        <v>101201262</v>
      </c>
      <c r="C4046" t="b">
        <v>1</v>
      </c>
      <c r="D4046" t="s">
        <v>8343</v>
      </c>
      <c r="E4046" t="s">
        <v>27</v>
      </c>
      <c r="F4046" t="s">
        <v>3418</v>
      </c>
      <c r="G4046" t="str">
        <f t="shared" ref="G4046:G4109" si="63">CONCATENATE(E4046,F4046)</f>
        <v>Калганский РЭСс Калга</v>
      </c>
    </row>
    <row r="4047" spans="2:7" x14ac:dyDescent="0.25">
      <c r="B4047" s="174">
        <v>101201281</v>
      </c>
      <c r="C4047" t="b">
        <v>1</v>
      </c>
      <c r="D4047" t="s">
        <v>8345</v>
      </c>
      <c r="E4047" t="s">
        <v>8346</v>
      </c>
      <c r="F4047" t="s">
        <v>7712</v>
      </c>
      <c r="G4047" t="str">
        <f t="shared" si="63"/>
        <v>Красночикойский РЭСс Красный Чикой</v>
      </c>
    </row>
    <row r="4048" spans="2:7" x14ac:dyDescent="0.25">
      <c r="B4048" s="166">
        <v>101201354</v>
      </c>
      <c r="C4048" t="b">
        <v>1</v>
      </c>
      <c r="D4048" t="s">
        <v>8351</v>
      </c>
      <c r="E4048" t="s">
        <v>8348</v>
      </c>
      <c r="F4048" t="s">
        <v>4990</v>
      </c>
      <c r="G4048" t="str">
        <f t="shared" si="63"/>
        <v>Александро-Заводскийс Новый Акатуй</v>
      </c>
    </row>
    <row r="4049" spans="2:7" x14ac:dyDescent="0.25">
      <c r="B4049" s="166">
        <v>101201362</v>
      </c>
      <c r="C4049" t="b">
        <v>1</v>
      </c>
      <c r="D4049" t="s">
        <v>8351</v>
      </c>
      <c r="E4049" t="s">
        <v>8348</v>
      </c>
      <c r="F4049" t="s">
        <v>4990</v>
      </c>
      <c r="G4049" t="str">
        <f t="shared" si="63"/>
        <v>Александро-Заводскийс Новый Акатуй</v>
      </c>
    </row>
    <row r="4050" spans="2:7" x14ac:dyDescent="0.25">
      <c r="B4050" s="166">
        <v>101201371</v>
      </c>
      <c r="C4050" t="b">
        <v>1</v>
      </c>
      <c r="D4050" t="s">
        <v>8350</v>
      </c>
      <c r="E4050" t="s">
        <v>8348</v>
      </c>
      <c r="F4050" t="s">
        <v>4994</v>
      </c>
      <c r="G4050" t="str">
        <f t="shared" si="63"/>
        <v>Александро-Заводскийс Корабль</v>
      </c>
    </row>
    <row r="4051" spans="2:7" x14ac:dyDescent="0.25">
      <c r="B4051" s="195">
        <v>101201374</v>
      </c>
      <c r="C4051" t="b">
        <v>1</v>
      </c>
      <c r="D4051" t="s">
        <v>8325</v>
      </c>
      <c r="E4051" t="s">
        <v>109</v>
      </c>
      <c r="F4051" t="s">
        <v>5413</v>
      </c>
      <c r="G4051" t="str">
        <f t="shared" si="63"/>
        <v>Балейский РЭСс Ундино-Поселье</v>
      </c>
    </row>
    <row r="4052" spans="2:7" x14ac:dyDescent="0.25">
      <c r="B4052" s="175">
        <v>101201388</v>
      </c>
      <c r="C4052" t="b">
        <v>1</v>
      </c>
      <c r="D4052" t="s">
        <v>8354</v>
      </c>
      <c r="E4052" t="s">
        <v>44</v>
      </c>
      <c r="F4052" t="s">
        <v>7711</v>
      </c>
      <c r="G4052" t="str">
        <f t="shared" si="63"/>
        <v>Улетовский РЭСс Черемхово</v>
      </c>
    </row>
    <row r="4053" spans="2:7" x14ac:dyDescent="0.25">
      <c r="B4053" s="166">
        <v>101201393</v>
      </c>
      <c r="C4053" t="b">
        <v>1</v>
      </c>
      <c r="D4053" t="s">
        <v>8351</v>
      </c>
      <c r="E4053" t="s">
        <v>8348</v>
      </c>
      <c r="F4053" t="s">
        <v>4990</v>
      </c>
      <c r="G4053" t="str">
        <f t="shared" si="63"/>
        <v>Александро-Заводскийс Новый Акатуй</v>
      </c>
    </row>
    <row r="4054" spans="2:7" x14ac:dyDescent="0.25">
      <c r="B4054" s="174">
        <v>101201403</v>
      </c>
      <c r="C4054" t="b">
        <v>1</v>
      </c>
      <c r="D4054" t="s">
        <v>8344</v>
      </c>
      <c r="E4054" t="s">
        <v>27</v>
      </c>
      <c r="F4054" t="s">
        <v>5001</v>
      </c>
      <c r="G4054" t="str">
        <f t="shared" si="63"/>
        <v>Калганский РЭСс Большой Зерентуй</v>
      </c>
    </row>
    <row r="4055" spans="2:7" x14ac:dyDescent="0.25">
      <c r="B4055" s="195">
        <v>101201422</v>
      </c>
      <c r="C4055" t="b">
        <v>1</v>
      </c>
      <c r="D4055" t="s">
        <v>8328</v>
      </c>
      <c r="E4055" t="s">
        <v>109</v>
      </c>
      <c r="F4055" t="s">
        <v>5415</v>
      </c>
      <c r="G4055" t="str">
        <f t="shared" si="63"/>
        <v>Балейский РЭСс Шелопугино</v>
      </c>
    </row>
    <row r="4056" spans="2:7" x14ac:dyDescent="0.25">
      <c r="B4056" s="166">
        <v>101201424</v>
      </c>
      <c r="C4056" t="b">
        <v>1</v>
      </c>
      <c r="D4056" t="s">
        <v>8352</v>
      </c>
      <c r="E4056" t="s">
        <v>8348</v>
      </c>
      <c r="F4056" t="s">
        <v>4993</v>
      </c>
      <c r="G4056" t="str">
        <f t="shared" si="63"/>
        <v>Александро-Заводскийс Бурукан</v>
      </c>
    </row>
    <row r="4057" spans="2:7" x14ac:dyDescent="0.25">
      <c r="B4057" s="166">
        <v>101201439</v>
      </c>
      <c r="C4057" t="b">
        <v>1</v>
      </c>
      <c r="D4057" t="s">
        <v>8351</v>
      </c>
      <c r="E4057" t="s">
        <v>8348</v>
      </c>
      <c r="F4057" t="s">
        <v>4990</v>
      </c>
      <c r="G4057" t="str">
        <f t="shared" si="63"/>
        <v>Александро-Заводскийс Новый Акатуй</v>
      </c>
    </row>
    <row r="4058" spans="2:7" x14ac:dyDescent="0.25">
      <c r="B4058" s="174">
        <v>101201441</v>
      </c>
      <c r="C4058" t="b">
        <v>1</v>
      </c>
      <c r="D4058" t="s">
        <v>8344</v>
      </c>
      <c r="E4058" t="s">
        <v>27</v>
      </c>
      <c r="F4058" t="s">
        <v>5001</v>
      </c>
      <c r="G4058" t="str">
        <f t="shared" si="63"/>
        <v>Калганский РЭСс Большой Зерентуй</v>
      </c>
    </row>
    <row r="4059" spans="2:7" x14ac:dyDescent="0.25">
      <c r="B4059" s="175">
        <v>101201446</v>
      </c>
      <c r="C4059" t="b">
        <v>1</v>
      </c>
      <c r="D4059" t="s">
        <v>8354</v>
      </c>
      <c r="E4059" t="s">
        <v>44</v>
      </c>
      <c r="F4059" t="s">
        <v>7711</v>
      </c>
      <c r="G4059" t="str">
        <f t="shared" si="63"/>
        <v>Улетовский РЭСс Черемхово</v>
      </c>
    </row>
    <row r="4060" spans="2:7" x14ac:dyDescent="0.25">
      <c r="B4060" s="174">
        <v>101201448</v>
      </c>
      <c r="C4060" t="b">
        <v>1</v>
      </c>
      <c r="D4060" t="s">
        <v>8344</v>
      </c>
      <c r="E4060" t="s">
        <v>27</v>
      </c>
      <c r="F4060" t="s">
        <v>5001</v>
      </c>
      <c r="G4060" t="str">
        <f t="shared" si="63"/>
        <v>Калганский РЭСс Большой Зерентуй</v>
      </c>
    </row>
    <row r="4061" spans="2:7" x14ac:dyDescent="0.25">
      <c r="B4061" s="174">
        <v>101201463</v>
      </c>
      <c r="C4061" t="b">
        <v>1</v>
      </c>
      <c r="D4061" t="s">
        <v>8344</v>
      </c>
      <c r="E4061" t="s">
        <v>27</v>
      </c>
      <c r="F4061" t="s">
        <v>5001</v>
      </c>
      <c r="G4061" t="str">
        <f t="shared" si="63"/>
        <v>Калганский РЭСс Большой Зерентуй</v>
      </c>
    </row>
    <row r="4062" spans="2:7" x14ac:dyDescent="0.25">
      <c r="B4062" s="175">
        <v>101201490</v>
      </c>
      <c r="C4062" t="b">
        <v>1</v>
      </c>
      <c r="D4062" t="s">
        <v>8354</v>
      </c>
      <c r="E4062" t="s">
        <v>44</v>
      </c>
      <c r="F4062" t="s">
        <v>7711</v>
      </c>
      <c r="G4062" t="str">
        <f t="shared" si="63"/>
        <v>Улетовский РЭСс Черемхово</v>
      </c>
    </row>
    <row r="4063" spans="2:7" x14ac:dyDescent="0.25">
      <c r="B4063" s="166">
        <v>101201533</v>
      </c>
      <c r="C4063" t="b">
        <v>1</v>
      </c>
      <c r="D4063" t="s">
        <v>8330</v>
      </c>
      <c r="E4063" t="s">
        <v>43</v>
      </c>
      <c r="F4063" t="s">
        <v>4624</v>
      </c>
      <c r="G4063" t="str">
        <f t="shared" si="63"/>
        <v>Карымский РЭСс Нарын-Талача</v>
      </c>
    </row>
    <row r="4064" spans="2:7" x14ac:dyDescent="0.25">
      <c r="B4064" s="195">
        <v>101201554</v>
      </c>
      <c r="C4064" t="b">
        <v>1</v>
      </c>
      <c r="D4064" t="s">
        <v>8328</v>
      </c>
      <c r="E4064" t="s">
        <v>109</v>
      </c>
      <c r="F4064" t="s">
        <v>5415</v>
      </c>
      <c r="G4064" t="str">
        <f t="shared" si="63"/>
        <v>Балейский РЭСс Шелопугино</v>
      </c>
    </row>
    <row r="4065" spans="2:7" x14ac:dyDescent="0.25">
      <c r="B4065" s="175">
        <v>101201652</v>
      </c>
      <c r="C4065" t="b">
        <v>1</v>
      </c>
      <c r="D4065" t="s">
        <v>8353</v>
      </c>
      <c r="E4065" t="s">
        <v>44</v>
      </c>
      <c r="F4065" t="s">
        <v>3306</v>
      </c>
      <c r="G4065" t="str">
        <f t="shared" si="63"/>
        <v>Улетовский РЭСс Улеты</v>
      </c>
    </row>
    <row r="4066" spans="2:7" x14ac:dyDescent="0.25">
      <c r="B4066" s="174">
        <v>101201653</v>
      </c>
      <c r="C4066" t="b">
        <v>1</v>
      </c>
      <c r="D4066" t="s">
        <v>8344</v>
      </c>
      <c r="E4066" t="s">
        <v>27</v>
      </c>
      <c r="F4066" t="s">
        <v>5001</v>
      </c>
      <c r="G4066" t="str">
        <f t="shared" si="63"/>
        <v>Калганский РЭСс Большой Зерентуй</v>
      </c>
    </row>
    <row r="4067" spans="2:7" x14ac:dyDescent="0.25">
      <c r="B4067" s="166">
        <v>101201701</v>
      </c>
      <c r="C4067" t="b">
        <v>1</v>
      </c>
      <c r="D4067" t="s">
        <v>8330</v>
      </c>
      <c r="E4067" t="s">
        <v>43</v>
      </c>
      <c r="F4067" t="s">
        <v>4624</v>
      </c>
      <c r="G4067" t="str">
        <f t="shared" si="63"/>
        <v>Карымский РЭСс Нарын-Талача</v>
      </c>
    </row>
    <row r="4068" spans="2:7" x14ac:dyDescent="0.25">
      <c r="B4068" s="175">
        <v>101201800</v>
      </c>
      <c r="C4068" t="b">
        <v>1</v>
      </c>
      <c r="D4068" t="s">
        <v>8354</v>
      </c>
      <c r="E4068" t="s">
        <v>44</v>
      </c>
      <c r="F4068" t="s">
        <v>7711</v>
      </c>
      <c r="G4068" t="str">
        <f t="shared" si="63"/>
        <v>Улетовский РЭСс Черемхово</v>
      </c>
    </row>
    <row r="4069" spans="2:7" x14ac:dyDescent="0.25">
      <c r="B4069" s="175">
        <v>101201838</v>
      </c>
      <c r="C4069" t="b">
        <v>1</v>
      </c>
      <c r="D4069" t="s">
        <v>8353</v>
      </c>
      <c r="E4069" t="s">
        <v>44</v>
      </c>
      <c r="F4069" t="s">
        <v>3306</v>
      </c>
      <c r="G4069" t="str">
        <f t="shared" si="63"/>
        <v>Улетовский РЭСс Улеты</v>
      </c>
    </row>
    <row r="4070" spans="2:7" x14ac:dyDescent="0.25">
      <c r="B4070" s="195">
        <v>101201839</v>
      </c>
      <c r="C4070" t="b">
        <v>1</v>
      </c>
      <c r="D4070" t="s">
        <v>8328</v>
      </c>
      <c r="E4070" t="s">
        <v>109</v>
      </c>
      <c r="F4070" t="s">
        <v>5415</v>
      </c>
      <c r="G4070" t="str">
        <f t="shared" si="63"/>
        <v>Балейский РЭСс Шелопугино</v>
      </c>
    </row>
    <row r="4071" spans="2:7" x14ac:dyDescent="0.25">
      <c r="B4071" s="175">
        <v>101201849</v>
      </c>
      <c r="C4071" t="b">
        <v>1</v>
      </c>
      <c r="D4071" t="s">
        <v>8354</v>
      </c>
      <c r="E4071" t="s">
        <v>44</v>
      </c>
      <c r="F4071" t="s">
        <v>7711</v>
      </c>
      <c r="G4071" t="str">
        <f t="shared" si="63"/>
        <v>Улетовский РЭСс Черемхово</v>
      </c>
    </row>
    <row r="4072" spans="2:7" x14ac:dyDescent="0.25">
      <c r="B4072" s="175">
        <v>101201854</v>
      </c>
      <c r="C4072" t="b">
        <v>1</v>
      </c>
      <c r="D4072" t="s">
        <v>8354</v>
      </c>
      <c r="E4072" t="s">
        <v>44</v>
      </c>
      <c r="F4072" t="s">
        <v>7711</v>
      </c>
      <c r="G4072" t="str">
        <f t="shared" si="63"/>
        <v>Улетовский РЭСс Черемхово</v>
      </c>
    </row>
    <row r="4073" spans="2:7" x14ac:dyDescent="0.25">
      <c r="B4073" s="174">
        <v>101201858</v>
      </c>
      <c r="C4073" t="b">
        <v>1</v>
      </c>
      <c r="D4073" t="s">
        <v>8343</v>
      </c>
      <c r="E4073" t="s">
        <v>27</v>
      </c>
      <c r="F4073" t="s">
        <v>3418</v>
      </c>
      <c r="G4073" t="str">
        <f t="shared" si="63"/>
        <v>Калганский РЭСс Калга</v>
      </c>
    </row>
    <row r="4074" spans="2:7" x14ac:dyDescent="0.25">
      <c r="B4074" s="174">
        <v>101201862</v>
      </c>
      <c r="C4074" t="b">
        <v>1</v>
      </c>
      <c r="D4074" t="s">
        <v>8345</v>
      </c>
      <c r="E4074" t="s">
        <v>8346</v>
      </c>
      <c r="F4074" t="s">
        <v>7712</v>
      </c>
      <c r="G4074" t="str">
        <f t="shared" si="63"/>
        <v>Красночикойский РЭСс Красный Чикой</v>
      </c>
    </row>
    <row r="4075" spans="2:7" x14ac:dyDescent="0.25">
      <c r="B4075" s="195">
        <v>101201869</v>
      </c>
      <c r="C4075" t="b">
        <v>1</v>
      </c>
      <c r="D4075" t="s">
        <v>8325</v>
      </c>
      <c r="E4075" t="s">
        <v>109</v>
      </c>
      <c r="F4075" t="s">
        <v>5413</v>
      </c>
      <c r="G4075" t="str">
        <f t="shared" si="63"/>
        <v>Балейский РЭСс Ундино-Поселье</v>
      </c>
    </row>
    <row r="4076" spans="2:7" x14ac:dyDescent="0.25">
      <c r="B4076" s="166">
        <v>101201891</v>
      </c>
      <c r="C4076" t="b">
        <v>1</v>
      </c>
      <c r="D4076" t="s">
        <v>8330</v>
      </c>
      <c r="E4076" t="s">
        <v>43</v>
      </c>
      <c r="F4076" t="s">
        <v>4624</v>
      </c>
      <c r="G4076" t="str">
        <f t="shared" si="63"/>
        <v>Карымский РЭСс Нарын-Талача</v>
      </c>
    </row>
    <row r="4077" spans="2:7" x14ac:dyDescent="0.25">
      <c r="B4077" s="166">
        <v>101201932</v>
      </c>
      <c r="C4077" t="b">
        <v>1</v>
      </c>
      <c r="D4077" t="s">
        <v>8352</v>
      </c>
      <c r="E4077" t="s">
        <v>8348</v>
      </c>
      <c r="F4077" t="s">
        <v>4993</v>
      </c>
      <c r="G4077" t="str">
        <f t="shared" si="63"/>
        <v>Александро-Заводскийс Бурукан</v>
      </c>
    </row>
    <row r="4078" spans="2:7" x14ac:dyDescent="0.25">
      <c r="B4078" s="174">
        <v>101202001</v>
      </c>
      <c r="C4078" t="b">
        <v>1</v>
      </c>
      <c r="D4078" t="s">
        <v>8345</v>
      </c>
      <c r="E4078" t="s">
        <v>8346</v>
      </c>
      <c r="F4078" t="s">
        <v>7712</v>
      </c>
      <c r="G4078" t="str">
        <f t="shared" si="63"/>
        <v>Красночикойский РЭСс Красный Чикой</v>
      </c>
    </row>
    <row r="4079" spans="2:7" x14ac:dyDescent="0.25">
      <c r="B4079" s="175">
        <v>101202003</v>
      </c>
      <c r="C4079" t="b">
        <v>1</v>
      </c>
      <c r="D4079" t="s">
        <v>8353</v>
      </c>
      <c r="E4079" t="s">
        <v>44</v>
      </c>
      <c r="F4079" t="s">
        <v>3306</v>
      </c>
      <c r="G4079" t="str">
        <f t="shared" si="63"/>
        <v>Улетовский РЭСс Улеты</v>
      </c>
    </row>
    <row r="4080" spans="2:7" x14ac:dyDescent="0.25">
      <c r="B4080" s="174">
        <v>101202046</v>
      </c>
      <c r="C4080" t="b">
        <v>1</v>
      </c>
      <c r="D4080" t="s">
        <v>8345</v>
      </c>
      <c r="E4080" t="s">
        <v>8346</v>
      </c>
      <c r="F4080" t="s">
        <v>7712</v>
      </c>
      <c r="G4080" t="str">
        <f t="shared" si="63"/>
        <v>Красночикойский РЭСс Красный Чикой</v>
      </c>
    </row>
    <row r="4081" spans="2:7" x14ac:dyDescent="0.25">
      <c r="B4081" s="195">
        <v>101202091</v>
      </c>
      <c r="C4081" t="b">
        <v>1</v>
      </c>
      <c r="D4081" t="s">
        <v>8325</v>
      </c>
      <c r="E4081" t="s">
        <v>109</v>
      </c>
      <c r="F4081" t="s">
        <v>5413</v>
      </c>
      <c r="G4081" t="str">
        <f t="shared" si="63"/>
        <v>Балейский РЭСс Ундино-Поселье</v>
      </c>
    </row>
    <row r="4082" spans="2:7" x14ac:dyDescent="0.25">
      <c r="B4082" s="428">
        <v>101202133</v>
      </c>
      <c r="C4082" t="b">
        <v>1</v>
      </c>
      <c r="D4082" t="s">
        <v>8304</v>
      </c>
      <c r="E4082" t="s">
        <v>46</v>
      </c>
      <c r="F4082" t="s">
        <v>3339</v>
      </c>
      <c r="G4082" t="str">
        <f t="shared" si="63"/>
        <v>Читинский РЭСс Смоленка</v>
      </c>
    </row>
    <row r="4083" spans="2:7" x14ac:dyDescent="0.25">
      <c r="B4083" s="166">
        <v>101202156</v>
      </c>
      <c r="C4083" t="b">
        <v>1</v>
      </c>
      <c r="D4083" t="s">
        <v>8330</v>
      </c>
      <c r="E4083" t="s">
        <v>43</v>
      </c>
      <c r="F4083" t="s">
        <v>4608</v>
      </c>
      <c r="G4083" t="str">
        <f t="shared" si="63"/>
        <v>Карымский РЭСс Верхняя Талача</v>
      </c>
    </row>
    <row r="4084" spans="2:7" x14ac:dyDescent="0.25">
      <c r="B4084" s="175">
        <v>101202180</v>
      </c>
      <c r="C4084" t="b">
        <v>1</v>
      </c>
      <c r="D4084" t="s">
        <v>8353</v>
      </c>
      <c r="E4084" t="s">
        <v>44</v>
      </c>
      <c r="F4084" t="s">
        <v>3306</v>
      </c>
      <c r="G4084" t="str">
        <f t="shared" si="63"/>
        <v>Улетовский РЭСс Улеты</v>
      </c>
    </row>
    <row r="4085" spans="2:7" x14ac:dyDescent="0.25">
      <c r="B4085" s="166">
        <v>101202207</v>
      </c>
      <c r="C4085" t="b">
        <v>1</v>
      </c>
      <c r="D4085" t="s">
        <v>8352</v>
      </c>
      <c r="E4085" t="s">
        <v>8348</v>
      </c>
      <c r="F4085" t="s">
        <v>4993</v>
      </c>
      <c r="G4085" t="str">
        <f t="shared" si="63"/>
        <v>Александро-Заводскийс Бурукан</v>
      </c>
    </row>
    <row r="4086" spans="2:7" x14ac:dyDescent="0.25">
      <c r="B4086" s="174">
        <v>101202232</v>
      </c>
      <c r="C4086" t="b">
        <v>1</v>
      </c>
      <c r="D4086" t="s">
        <v>8343</v>
      </c>
      <c r="E4086" t="s">
        <v>27</v>
      </c>
      <c r="F4086" t="s">
        <v>3418</v>
      </c>
      <c r="G4086" t="str">
        <f t="shared" si="63"/>
        <v>Калганский РЭСс Калга</v>
      </c>
    </row>
    <row r="4087" spans="2:7" x14ac:dyDescent="0.25">
      <c r="B4087" s="174">
        <v>101202240</v>
      </c>
      <c r="C4087" t="b">
        <v>1</v>
      </c>
      <c r="D4087" t="s">
        <v>8343</v>
      </c>
      <c r="E4087" t="s">
        <v>27</v>
      </c>
      <c r="F4087" t="s">
        <v>3418</v>
      </c>
      <c r="G4087" t="str">
        <f t="shared" si="63"/>
        <v>Калганский РЭСс Калга</v>
      </c>
    </row>
    <row r="4088" spans="2:7" x14ac:dyDescent="0.25">
      <c r="B4088" s="174">
        <v>101202276</v>
      </c>
      <c r="C4088" t="b">
        <v>1</v>
      </c>
      <c r="D4088" t="s">
        <v>8344</v>
      </c>
      <c r="E4088" t="s">
        <v>27</v>
      </c>
      <c r="F4088" t="s">
        <v>5001</v>
      </c>
      <c r="G4088" t="str">
        <f t="shared" si="63"/>
        <v>Калганский РЭСс Большой Зерентуй</v>
      </c>
    </row>
    <row r="4089" spans="2:7" x14ac:dyDescent="0.25">
      <c r="B4089" s="174">
        <v>101202318</v>
      </c>
      <c r="C4089" t="b">
        <v>1</v>
      </c>
      <c r="D4089" t="s">
        <v>8344</v>
      </c>
      <c r="E4089" t="s">
        <v>27</v>
      </c>
      <c r="F4089" t="s">
        <v>5001</v>
      </c>
      <c r="G4089" t="str">
        <f t="shared" si="63"/>
        <v>Калганский РЭСс Большой Зерентуй</v>
      </c>
    </row>
    <row r="4090" spans="2:7" x14ac:dyDescent="0.25">
      <c r="B4090" s="175">
        <v>101202329</v>
      </c>
      <c r="C4090" t="b">
        <v>1</v>
      </c>
      <c r="D4090" t="s">
        <v>8354</v>
      </c>
      <c r="E4090" t="s">
        <v>44</v>
      </c>
      <c r="F4090" t="s">
        <v>7711</v>
      </c>
      <c r="G4090" t="str">
        <f t="shared" si="63"/>
        <v>Улетовский РЭСс Черемхово</v>
      </c>
    </row>
    <row r="4091" spans="2:7" x14ac:dyDescent="0.25">
      <c r="B4091" s="166">
        <v>101202357</v>
      </c>
      <c r="C4091" t="b">
        <v>1</v>
      </c>
      <c r="D4091" t="s">
        <v>8330</v>
      </c>
      <c r="E4091" t="s">
        <v>43</v>
      </c>
      <c r="F4091" t="s">
        <v>4624</v>
      </c>
      <c r="G4091" t="str">
        <f t="shared" si="63"/>
        <v>Карымский РЭСс Нарын-Талача</v>
      </c>
    </row>
    <row r="4092" spans="2:7" x14ac:dyDescent="0.25">
      <c r="B4092" s="175">
        <v>101202373</v>
      </c>
      <c r="C4092" t="b">
        <v>1</v>
      </c>
      <c r="D4092" t="s">
        <v>8353</v>
      </c>
      <c r="E4092" t="s">
        <v>44</v>
      </c>
      <c r="F4092" t="s">
        <v>3306</v>
      </c>
      <c r="G4092" t="str">
        <f t="shared" si="63"/>
        <v>Улетовский РЭСс Улеты</v>
      </c>
    </row>
    <row r="4093" spans="2:7" x14ac:dyDescent="0.25">
      <c r="B4093" s="174">
        <v>101202384</v>
      </c>
      <c r="C4093" t="b">
        <v>1</v>
      </c>
      <c r="D4093" t="s">
        <v>8344</v>
      </c>
      <c r="E4093" t="s">
        <v>27</v>
      </c>
      <c r="F4093" t="s">
        <v>5001</v>
      </c>
      <c r="G4093" t="str">
        <f t="shared" si="63"/>
        <v>Калганский РЭСс Большой Зерентуй</v>
      </c>
    </row>
    <row r="4094" spans="2:7" x14ac:dyDescent="0.25">
      <c r="B4094" s="174">
        <v>101202446</v>
      </c>
      <c r="C4094" t="b">
        <v>1</v>
      </c>
      <c r="D4094" t="s">
        <v>8345</v>
      </c>
      <c r="E4094" t="s">
        <v>8346</v>
      </c>
      <c r="F4094" t="s">
        <v>7712</v>
      </c>
      <c r="G4094" t="str">
        <f t="shared" si="63"/>
        <v>Красночикойский РЭСс Красный Чикой</v>
      </c>
    </row>
    <row r="4095" spans="2:7" x14ac:dyDescent="0.25">
      <c r="B4095" s="166">
        <v>101202473</v>
      </c>
      <c r="C4095" t="b">
        <v>1</v>
      </c>
      <c r="D4095" t="s">
        <v>8330</v>
      </c>
      <c r="E4095" t="s">
        <v>43</v>
      </c>
      <c r="F4095" t="s">
        <v>4624</v>
      </c>
      <c r="G4095" t="str">
        <f t="shared" si="63"/>
        <v>Карымский РЭСс Нарын-Талача</v>
      </c>
    </row>
    <row r="4096" spans="2:7" x14ac:dyDescent="0.25">
      <c r="B4096" s="174">
        <v>101202484</v>
      </c>
      <c r="C4096" t="b">
        <v>1</v>
      </c>
      <c r="D4096" t="s">
        <v>8345</v>
      </c>
      <c r="E4096" t="s">
        <v>8346</v>
      </c>
      <c r="F4096" t="s">
        <v>7712</v>
      </c>
      <c r="G4096" t="str">
        <f t="shared" si="63"/>
        <v>Красночикойский РЭСс Красный Чикой</v>
      </c>
    </row>
    <row r="4097" spans="2:7" x14ac:dyDescent="0.25">
      <c r="B4097" s="174">
        <v>101202554</v>
      </c>
      <c r="C4097" t="b">
        <v>1</v>
      </c>
      <c r="D4097" t="s">
        <v>8345</v>
      </c>
      <c r="E4097" t="s">
        <v>8346</v>
      </c>
      <c r="F4097" t="s">
        <v>7712</v>
      </c>
      <c r="G4097" t="str">
        <f t="shared" si="63"/>
        <v>Красночикойский РЭСс Красный Чикой</v>
      </c>
    </row>
    <row r="4098" spans="2:7" x14ac:dyDescent="0.25">
      <c r="B4098" s="195">
        <v>101202568</v>
      </c>
      <c r="C4098" t="b">
        <v>1</v>
      </c>
      <c r="D4098" t="s">
        <v>8328</v>
      </c>
      <c r="E4098" t="s">
        <v>109</v>
      </c>
      <c r="F4098" t="s">
        <v>5415</v>
      </c>
      <c r="G4098" t="str">
        <f t="shared" si="63"/>
        <v>Балейский РЭСс Шелопугино</v>
      </c>
    </row>
    <row r="4099" spans="2:7" x14ac:dyDescent="0.25">
      <c r="B4099" s="166">
        <v>101202580</v>
      </c>
      <c r="C4099" t="b">
        <v>1</v>
      </c>
      <c r="D4099" t="s">
        <v>8330</v>
      </c>
      <c r="E4099" t="s">
        <v>43</v>
      </c>
      <c r="F4099" t="s">
        <v>4624</v>
      </c>
      <c r="G4099" t="str">
        <f t="shared" si="63"/>
        <v>Карымский РЭСс Нарын-Талача</v>
      </c>
    </row>
    <row r="4100" spans="2:7" x14ac:dyDescent="0.25">
      <c r="B4100" s="175">
        <v>101202606</v>
      </c>
      <c r="C4100" t="b">
        <v>1</v>
      </c>
      <c r="D4100" t="s">
        <v>8354</v>
      </c>
      <c r="E4100" t="s">
        <v>44</v>
      </c>
      <c r="F4100" t="s">
        <v>7711</v>
      </c>
      <c r="G4100" t="str">
        <f t="shared" si="63"/>
        <v>Улетовский РЭСс Черемхово</v>
      </c>
    </row>
    <row r="4101" spans="2:7" x14ac:dyDescent="0.25">
      <c r="B4101" s="175">
        <v>101202616</v>
      </c>
      <c r="C4101" t="b">
        <v>1</v>
      </c>
      <c r="D4101" t="s">
        <v>8353</v>
      </c>
      <c r="E4101" t="s">
        <v>44</v>
      </c>
      <c r="F4101" t="s">
        <v>3306</v>
      </c>
      <c r="G4101" t="str">
        <f t="shared" si="63"/>
        <v>Улетовский РЭСс Улеты</v>
      </c>
    </row>
    <row r="4102" spans="2:7" x14ac:dyDescent="0.25">
      <c r="B4102" s="195">
        <v>101202639</v>
      </c>
      <c r="C4102" t="b">
        <v>1</v>
      </c>
      <c r="D4102" t="s">
        <v>8325</v>
      </c>
      <c r="E4102" t="s">
        <v>109</v>
      </c>
      <c r="F4102" t="s">
        <v>5413</v>
      </c>
      <c r="G4102" t="str">
        <f t="shared" si="63"/>
        <v>Балейский РЭСс Ундино-Поселье</v>
      </c>
    </row>
    <row r="4103" spans="2:7" x14ac:dyDescent="0.25">
      <c r="B4103" s="166">
        <v>101202678</v>
      </c>
      <c r="C4103" t="b">
        <v>1</v>
      </c>
      <c r="D4103" t="s">
        <v>8330</v>
      </c>
      <c r="E4103" t="s">
        <v>43</v>
      </c>
      <c r="F4103" t="s">
        <v>4624</v>
      </c>
      <c r="G4103" t="str">
        <f t="shared" si="63"/>
        <v>Карымский РЭСс Нарын-Талача</v>
      </c>
    </row>
    <row r="4104" spans="2:7" x14ac:dyDescent="0.25">
      <c r="B4104" s="166">
        <v>101202688</v>
      </c>
      <c r="C4104" t="b">
        <v>1</v>
      </c>
      <c r="D4104" t="s">
        <v>8330</v>
      </c>
      <c r="E4104" t="s">
        <v>43</v>
      </c>
      <c r="F4104" t="s">
        <v>4624</v>
      </c>
      <c r="G4104" t="str">
        <f t="shared" si="63"/>
        <v>Карымский РЭСс Нарын-Талача</v>
      </c>
    </row>
    <row r="4105" spans="2:7" x14ac:dyDescent="0.25">
      <c r="B4105" s="166">
        <v>101202791</v>
      </c>
      <c r="C4105" t="b">
        <v>1</v>
      </c>
      <c r="D4105" t="s">
        <v>8349</v>
      </c>
      <c r="E4105" t="s">
        <v>8348</v>
      </c>
      <c r="F4105" t="s">
        <v>4992</v>
      </c>
      <c r="G4105" t="str">
        <f t="shared" si="63"/>
        <v>Александро-Заводскийс Зерен</v>
      </c>
    </row>
    <row r="4106" spans="2:7" x14ac:dyDescent="0.25">
      <c r="B4106" s="166">
        <v>101202805</v>
      </c>
      <c r="C4106" t="b">
        <v>1</v>
      </c>
      <c r="D4106" t="s">
        <v>8347</v>
      </c>
      <c r="E4106" t="s">
        <v>8348</v>
      </c>
      <c r="F4106" t="s">
        <v>4991</v>
      </c>
      <c r="G4106" t="str">
        <f t="shared" si="63"/>
        <v>Александро-Заводскийс Кокуй 2</v>
      </c>
    </row>
    <row r="4107" spans="2:7" x14ac:dyDescent="0.25">
      <c r="B4107" s="166">
        <v>101202867</v>
      </c>
      <c r="C4107" t="b">
        <v>1</v>
      </c>
      <c r="D4107" t="s">
        <v>8330</v>
      </c>
      <c r="E4107" t="s">
        <v>43</v>
      </c>
      <c r="F4107" t="s">
        <v>4608</v>
      </c>
      <c r="G4107" t="str">
        <f t="shared" si="63"/>
        <v>Карымский РЭСс Верхняя Талача</v>
      </c>
    </row>
    <row r="4108" spans="2:7" x14ac:dyDescent="0.25">
      <c r="B4108" s="428">
        <v>101202959</v>
      </c>
      <c r="C4108" t="b">
        <v>1</v>
      </c>
      <c r="D4108" t="s">
        <v>8304</v>
      </c>
      <c r="E4108" t="s">
        <v>46</v>
      </c>
      <c r="F4108" t="s">
        <v>3339</v>
      </c>
      <c r="G4108" t="str">
        <f t="shared" si="63"/>
        <v>Читинский РЭСс Смоленка</v>
      </c>
    </row>
    <row r="4109" spans="2:7" x14ac:dyDescent="0.25">
      <c r="B4109" s="195">
        <v>101202966</v>
      </c>
      <c r="C4109" t="b">
        <v>1</v>
      </c>
      <c r="D4109" t="s">
        <v>8328</v>
      </c>
      <c r="E4109" t="s">
        <v>109</v>
      </c>
      <c r="F4109" t="s">
        <v>5415</v>
      </c>
      <c r="G4109" t="str">
        <f t="shared" si="63"/>
        <v>Балейский РЭСс Шелопугино</v>
      </c>
    </row>
    <row r="4110" spans="2:7" x14ac:dyDescent="0.25">
      <c r="B4110" s="195">
        <v>101202970</v>
      </c>
      <c r="C4110" t="b">
        <v>1</v>
      </c>
      <c r="D4110" t="s">
        <v>8328</v>
      </c>
      <c r="E4110" t="s">
        <v>109</v>
      </c>
      <c r="F4110" t="s">
        <v>5415</v>
      </c>
      <c r="G4110" t="str">
        <f t="shared" ref="G4110:G4173" si="64">CONCATENATE(E4110,F4110)</f>
        <v>Балейский РЭСс Шелопугино</v>
      </c>
    </row>
    <row r="4111" spans="2:7" x14ac:dyDescent="0.25">
      <c r="B4111" s="175">
        <v>101203008</v>
      </c>
      <c r="C4111" t="b">
        <v>1</v>
      </c>
      <c r="D4111" t="s">
        <v>8354</v>
      </c>
      <c r="E4111" t="s">
        <v>44</v>
      </c>
      <c r="F4111" t="s">
        <v>7711</v>
      </c>
      <c r="G4111" t="str">
        <f t="shared" si="64"/>
        <v>Улетовский РЭСс Черемхово</v>
      </c>
    </row>
    <row r="4112" spans="2:7" x14ac:dyDescent="0.25">
      <c r="B4112" s="166">
        <v>101203020</v>
      </c>
      <c r="C4112" t="b">
        <v>1</v>
      </c>
      <c r="D4112" t="s">
        <v>8351</v>
      </c>
      <c r="E4112" t="s">
        <v>8348</v>
      </c>
      <c r="F4112" t="s">
        <v>4990</v>
      </c>
      <c r="G4112" t="str">
        <f t="shared" si="64"/>
        <v>Александро-Заводскийс Новый Акатуй</v>
      </c>
    </row>
    <row r="4113" spans="2:7" x14ac:dyDescent="0.25">
      <c r="B4113" s="166">
        <v>101203032</v>
      </c>
      <c r="C4113" t="b">
        <v>1</v>
      </c>
      <c r="D4113" t="s">
        <v>8330</v>
      </c>
      <c r="E4113" t="s">
        <v>43</v>
      </c>
      <c r="F4113" t="s">
        <v>4624</v>
      </c>
      <c r="G4113" t="str">
        <f t="shared" si="64"/>
        <v>Карымский РЭСс Нарын-Талача</v>
      </c>
    </row>
    <row r="4114" spans="2:7" x14ac:dyDescent="0.25">
      <c r="B4114" s="174">
        <v>101203056</v>
      </c>
      <c r="C4114" t="b">
        <v>1</v>
      </c>
      <c r="D4114" t="s">
        <v>8345</v>
      </c>
      <c r="E4114" t="s">
        <v>8346</v>
      </c>
      <c r="F4114" t="s">
        <v>7712</v>
      </c>
      <c r="G4114" t="str">
        <f t="shared" si="64"/>
        <v>Красночикойский РЭСс Красный Чикой</v>
      </c>
    </row>
    <row r="4115" spans="2:7" x14ac:dyDescent="0.25">
      <c r="B4115" s="195">
        <v>101203219</v>
      </c>
      <c r="C4115" t="b">
        <v>1</v>
      </c>
      <c r="D4115" t="s">
        <v>8327</v>
      </c>
      <c r="E4115" t="s">
        <v>109</v>
      </c>
      <c r="F4115" t="s">
        <v>3337</v>
      </c>
      <c r="G4115" t="str">
        <f t="shared" si="64"/>
        <v>Балейский РЭСс Унда</v>
      </c>
    </row>
    <row r="4116" spans="2:7" x14ac:dyDescent="0.25">
      <c r="B4116" s="174">
        <v>101203221</v>
      </c>
      <c r="C4116" t="b">
        <v>1</v>
      </c>
      <c r="D4116" t="s">
        <v>8345</v>
      </c>
      <c r="E4116" t="s">
        <v>8346</v>
      </c>
      <c r="F4116" t="s">
        <v>7712</v>
      </c>
      <c r="G4116" t="str">
        <f t="shared" si="64"/>
        <v>Красночикойский РЭСс Красный Чикой</v>
      </c>
    </row>
    <row r="4117" spans="2:7" x14ac:dyDescent="0.25">
      <c r="B4117" s="195">
        <v>101203236</v>
      </c>
      <c r="C4117" t="b">
        <v>1</v>
      </c>
      <c r="D4117" t="s">
        <v>8325</v>
      </c>
      <c r="E4117" t="s">
        <v>109</v>
      </c>
      <c r="F4117" t="s">
        <v>5413</v>
      </c>
      <c r="G4117" t="str">
        <f t="shared" si="64"/>
        <v>Балейский РЭСс Ундино-Поселье</v>
      </c>
    </row>
    <row r="4118" spans="2:7" x14ac:dyDescent="0.25">
      <c r="B4118" s="175">
        <v>101203260</v>
      </c>
      <c r="C4118" t="b">
        <v>1</v>
      </c>
      <c r="D4118" t="s">
        <v>8353</v>
      </c>
      <c r="E4118" t="s">
        <v>44</v>
      </c>
      <c r="F4118" t="s">
        <v>3306</v>
      </c>
      <c r="G4118" t="str">
        <f t="shared" si="64"/>
        <v>Улетовский РЭСс Улеты</v>
      </c>
    </row>
    <row r="4119" spans="2:7" x14ac:dyDescent="0.25">
      <c r="B4119" s="166">
        <v>101203265</v>
      </c>
      <c r="C4119" t="b">
        <v>1</v>
      </c>
      <c r="D4119" t="s">
        <v>8347</v>
      </c>
      <c r="E4119" t="s">
        <v>8348</v>
      </c>
      <c r="F4119" t="s">
        <v>4991</v>
      </c>
      <c r="G4119" t="str">
        <f t="shared" si="64"/>
        <v>Александро-Заводскийс Кокуй 2</v>
      </c>
    </row>
    <row r="4120" spans="2:7" x14ac:dyDescent="0.25">
      <c r="B4120" s="166">
        <v>101203275</v>
      </c>
      <c r="C4120" t="b">
        <v>1</v>
      </c>
      <c r="D4120" t="s">
        <v>8351</v>
      </c>
      <c r="E4120" t="s">
        <v>8348</v>
      </c>
      <c r="F4120" t="s">
        <v>4990</v>
      </c>
      <c r="G4120" t="str">
        <f t="shared" si="64"/>
        <v>Александро-Заводскийс Новый Акатуй</v>
      </c>
    </row>
    <row r="4121" spans="2:7" x14ac:dyDescent="0.25">
      <c r="B4121" s="195">
        <v>101203309</v>
      </c>
      <c r="C4121" t="b">
        <v>1</v>
      </c>
      <c r="D4121" t="s">
        <v>8325</v>
      </c>
      <c r="E4121" t="s">
        <v>109</v>
      </c>
      <c r="F4121" t="s">
        <v>5413</v>
      </c>
      <c r="G4121" t="str">
        <f t="shared" si="64"/>
        <v>Балейский РЭСс Ундино-Поселье</v>
      </c>
    </row>
    <row r="4122" spans="2:7" x14ac:dyDescent="0.25">
      <c r="B4122" s="195">
        <v>101203323</v>
      </c>
      <c r="C4122" t="b">
        <v>1</v>
      </c>
      <c r="D4122" t="s">
        <v>8328</v>
      </c>
      <c r="E4122" t="s">
        <v>109</v>
      </c>
      <c r="F4122" t="s">
        <v>5415</v>
      </c>
      <c r="G4122" t="str">
        <f t="shared" si="64"/>
        <v>Балейский РЭСс Шелопугино</v>
      </c>
    </row>
    <row r="4123" spans="2:7" x14ac:dyDescent="0.25">
      <c r="B4123" s="195">
        <v>101203341</v>
      </c>
      <c r="C4123" t="b">
        <v>1</v>
      </c>
      <c r="D4123" t="s">
        <v>8327</v>
      </c>
      <c r="E4123" t="s">
        <v>109</v>
      </c>
      <c r="F4123" t="s">
        <v>3337</v>
      </c>
      <c r="G4123" t="str">
        <f t="shared" si="64"/>
        <v>Балейский РЭСс Унда</v>
      </c>
    </row>
    <row r="4124" spans="2:7" ht="13.8" thickBot="1" x14ac:dyDescent="0.3">
      <c r="B4124" s="174">
        <v>101203366</v>
      </c>
      <c r="C4124" t="b">
        <v>1</v>
      </c>
      <c r="D4124" t="s">
        <v>8343</v>
      </c>
      <c r="E4124" t="s">
        <v>27</v>
      </c>
      <c r="F4124" t="s">
        <v>3418</v>
      </c>
      <c r="G4124" t="str">
        <f t="shared" si="64"/>
        <v>Калганский РЭСс Калга</v>
      </c>
    </row>
    <row r="4125" spans="2:7" ht="13.8" thickBot="1" x14ac:dyDescent="0.3">
      <c r="B4125" s="529">
        <v>101203419</v>
      </c>
      <c r="C4125" t="b">
        <v>1</v>
      </c>
      <c r="D4125" t="s">
        <v>8352</v>
      </c>
      <c r="E4125" t="s">
        <v>8348</v>
      </c>
      <c r="F4125" t="s">
        <v>4993</v>
      </c>
      <c r="G4125" t="str">
        <f t="shared" si="64"/>
        <v>Александро-Заводскийс Бурукан</v>
      </c>
    </row>
    <row r="4126" spans="2:7" x14ac:dyDescent="0.25">
      <c r="B4126" s="166">
        <v>101203468</v>
      </c>
      <c r="C4126" t="b">
        <v>1</v>
      </c>
      <c r="D4126" t="s">
        <v>8352</v>
      </c>
      <c r="E4126" t="s">
        <v>8348</v>
      </c>
      <c r="F4126" t="s">
        <v>4993</v>
      </c>
      <c r="G4126" t="str">
        <f t="shared" si="64"/>
        <v>Александро-Заводскийс Бурукан</v>
      </c>
    </row>
    <row r="4127" spans="2:7" x14ac:dyDescent="0.25">
      <c r="B4127" s="175">
        <v>101203471</v>
      </c>
      <c r="C4127" t="b">
        <v>1</v>
      </c>
      <c r="D4127" t="s">
        <v>8353</v>
      </c>
      <c r="E4127" t="s">
        <v>44</v>
      </c>
      <c r="F4127" t="s">
        <v>3306</v>
      </c>
      <c r="G4127" t="str">
        <f t="shared" si="64"/>
        <v>Улетовский РЭСс Улеты</v>
      </c>
    </row>
    <row r="4128" spans="2:7" x14ac:dyDescent="0.25">
      <c r="B4128" s="175">
        <v>101203489</v>
      </c>
      <c r="C4128" t="b">
        <v>1</v>
      </c>
      <c r="D4128" t="s">
        <v>8353</v>
      </c>
      <c r="E4128" t="s">
        <v>44</v>
      </c>
      <c r="F4128" t="s">
        <v>3306</v>
      </c>
      <c r="G4128" t="str">
        <f t="shared" si="64"/>
        <v>Улетовский РЭСс Улеты</v>
      </c>
    </row>
    <row r="4129" spans="2:7" x14ac:dyDescent="0.25">
      <c r="B4129" s="174">
        <v>101203503</v>
      </c>
      <c r="C4129" t="b">
        <v>1</v>
      </c>
      <c r="D4129" t="s">
        <v>8345</v>
      </c>
      <c r="E4129" t="s">
        <v>8346</v>
      </c>
      <c r="F4129" t="s">
        <v>7712</v>
      </c>
      <c r="G4129" t="str">
        <f t="shared" si="64"/>
        <v>Красночикойский РЭСс Красный Чикой</v>
      </c>
    </row>
    <row r="4130" spans="2:7" x14ac:dyDescent="0.25">
      <c r="B4130" s="174">
        <v>101203516</v>
      </c>
      <c r="C4130" t="b">
        <v>1</v>
      </c>
      <c r="D4130" t="s">
        <v>8344</v>
      </c>
      <c r="E4130" t="s">
        <v>27</v>
      </c>
      <c r="F4130" t="s">
        <v>5001</v>
      </c>
      <c r="G4130" t="str">
        <f t="shared" si="64"/>
        <v>Калганский РЭСс Большой Зерентуй</v>
      </c>
    </row>
    <row r="4131" spans="2:7" x14ac:dyDescent="0.25">
      <c r="B4131" s="166">
        <v>101203540</v>
      </c>
      <c r="C4131" t="b">
        <v>1</v>
      </c>
      <c r="D4131" t="s">
        <v>8351</v>
      </c>
      <c r="E4131" t="s">
        <v>8348</v>
      </c>
      <c r="F4131" t="s">
        <v>4990</v>
      </c>
      <c r="G4131" t="str">
        <f t="shared" si="64"/>
        <v>Александро-Заводскийс Новый Акатуй</v>
      </c>
    </row>
    <row r="4132" spans="2:7" x14ac:dyDescent="0.25">
      <c r="B4132" s="174">
        <v>101203541</v>
      </c>
      <c r="C4132" t="b">
        <v>1</v>
      </c>
      <c r="D4132" t="s">
        <v>8343</v>
      </c>
      <c r="E4132" t="s">
        <v>27</v>
      </c>
      <c r="F4132" t="s">
        <v>3418</v>
      </c>
      <c r="G4132" t="str">
        <f t="shared" si="64"/>
        <v>Калганский РЭСс Калга</v>
      </c>
    </row>
    <row r="4133" spans="2:7" x14ac:dyDescent="0.25">
      <c r="B4133" s="174">
        <v>101203556</v>
      </c>
      <c r="C4133" t="b">
        <v>1</v>
      </c>
      <c r="D4133" t="s">
        <v>8343</v>
      </c>
      <c r="E4133" t="s">
        <v>27</v>
      </c>
      <c r="F4133" t="s">
        <v>3418</v>
      </c>
      <c r="G4133" t="str">
        <f t="shared" si="64"/>
        <v>Калганский РЭСс Калга</v>
      </c>
    </row>
    <row r="4134" spans="2:7" x14ac:dyDescent="0.25">
      <c r="B4134" s="174">
        <v>101203572</v>
      </c>
      <c r="C4134" t="b">
        <v>1</v>
      </c>
      <c r="D4134" t="s">
        <v>8344</v>
      </c>
      <c r="E4134" t="s">
        <v>27</v>
      </c>
      <c r="F4134" t="s">
        <v>5001</v>
      </c>
      <c r="G4134" t="str">
        <f t="shared" si="64"/>
        <v>Калганский РЭСс Большой Зерентуй</v>
      </c>
    </row>
    <row r="4135" spans="2:7" x14ac:dyDescent="0.25">
      <c r="B4135" s="195">
        <v>101203589</v>
      </c>
      <c r="C4135" t="b">
        <v>1</v>
      </c>
      <c r="D4135" t="s">
        <v>8328</v>
      </c>
      <c r="E4135" t="s">
        <v>109</v>
      </c>
      <c r="F4135" t="s">
        <v>5415</v>
      </c>
      <c r="G4135" t="str">
        <f t="shared" si="64"/>
        <v>Балейский РЭСс Шелопугино</v>
      </c>
    </row>
    <row r="4136" spans="2:7" x14ac:dyDescent="0.25">
      <c r="B4136" s="175">
        <v>101203598</v>
      </c>
      <c r="C4136" t="b">
        <v>1</v>
      </c>
      <c r="D4136" t="s">
        <v>8353</v>
      </c>
      <c r="E4136" t="s">
        <v>44</v>
      </c>
      <c r="F4136" t="s">
        <v>3306</v>
      </c>
      <c r="G4136" t="str">
        <f t="shared" si="64"/>
        <v>Улетовский РЭСс Улеты</v>
      </c>
    </row>
    <row r="4137" spans="2:7" x14ac:dyDescent="0.25">
      <c r="B4137" s="166">
        <v>101203624</v>
      </c>
      <c r="C4137" t="b">
        <v>1</v>
      </c>
      <c r="D4137" t="s">
        <v>8349</v>
      </c>
      <c r="E4137" t="s">
        <v>8348</v>
      </c>
      <c r="F4137" t="s">
        <v>4992</v>
      </c>
      <c r="G4137" t="str">
        <f t="shared" si="64"/>
        <v>Александро-Заводскийс Зерен</v>
      </c>
    </row>
    <row r="4138" spans="2:7" x14ac:dyDescent="0.25">
      <c r="B4138" s="166">
        <v>101203628</v>
      </c>
      <c r="C4138" t="b">
        <v>1</v>
      </c>
      <c r="D4138" t="s">
        <v>8349</v>
      </c>
      <c r="E4138" t="s">
        <v>8348</v>
      </c>
      <c r="F4138" t="s">
        <v>4992</v>
      </c>
      <c r="G4138" t="str">
        <f t="shared" si="64"/>
        <v>Александро-Заводскийс Зерен</v>
      </c>
    </row>
    <row r="4139" spans="2:7" x14ac:dyDescent="0.25">
      <c r="B4139" s="175">
        <v>101203688</v>
      </c>
      <c r="C4139" t="b">
        <v>1</v>
      </c>
      <c r="D4139" t="s">
        <v>8354</v>
      </c>
      <c r="E4139" t="s">
        <v>44</v>
      </c>
      <c r="F4139" t="s">
        <v>7711</v>
      </c>
      <c r="G4139" t="str">
        <f t="shared" si="64"/>
        <v>Улетовский РЭСс Черемхово</v>
      </c>
    </row>
    <row r="4140" spans="2:7" x14ac:dyDescent="0.25">
      <c r="B4140" s="175">
        <v>101203734</v>
      </c>
      <c r="C4140" t="b">
        <v>1</v>
      </c>
      <c r="D4140" t="s">
        <v>8353</v>
      </c>
      <c r="E4140" t="s">
        <v>44</v>
      </c>
      <c r="F4140" t="s">
        <v>3306</v>
      </c>
      <c r="G4140" t="str">
        <f t="shared" si="64"/>
        <v>Улетовский РЭСс Улеты</v>
      </c>
    </row>
    <row r="4141" spans="2:7" x14ac:dyDescent="0.25">
      <c r="B4141" s="195">
        <v>101203757</v>
      </c>
      <c r="C4141" t="b">
        <v>1</v>
      </c>
      <c r="D4141" t="s">
        <v>8328</v>
      </c>
      <c r="E4141" t="s">
        <v>109</v>
      </c>
      <c r="F4141" t="s">
        <v>5415</v>
      </c>
      <c r="G4141" t="str">
        <f t="shared" si="64"/>
        <v>Балейский РЭСс Шелопугино</v>
      </c>
    </row>
    <row r="4142" spans="2:7" x14ac:dyDescent="0.25">
      <c r="B4142" s="166">
        <v>101203760</v>
      </c>
      <c r="C4142" t="b">
        <v>1</v>
      </c>
      <c r="D4142" t="s">
        <v>8352</v>
      </c>
      <c r="E4142" t="s">
        <v>8348</v>
      </c>
      <c r="F4142" t="s">
        <v>4993</v>
      </c>
      <c r="G4142" t="str">
        <f t="shared" si="64"/>
        <v>Александро-Заводскийс Бурукан</v>
      </c>
    </row>
    <row r="4143" spans="2:7" x14ac:dyDescent="0.25">
      <c r="B4143" s="195">
        <v>101203781</v>
      </c>
      <c r="C4143" t="b">
        <v>1</v>
      </c>
      <c r="D4143" t="s">
        <v>8333</v>
      </c>
      <c r="E4143" t="s">
        <v>109</v>
      </c>
      <c r="F4143" t="s">
        <v>5413</v>
      </c>
      <c r="G4143" t="str">
        <f t="shared" si="64"/>
        <v>Балейский РЭСс Ундино-Поселье</v>
      </c>
    </row>
    <row r="4144" spans="2:7" x14ac:dyDescent="0.25">
      <c r="B4144" s="175">
        <v>101203786</v>
      </c>
      <c r="C4144" t="b">
        <v>1</v>
      </c>
      <c r="D4144" t="s">
        <v>8353</v>
      </c>
      <c r="E4144" t="s">
        <v>44</v>
      </c>
      <c r="F4144" t="s">
        <v>3306</v>
      </c>
      <c r="G4144" t="str">
        <f t="shared" si="64"/>
        <v>Улетовский РЭСс Улеты</v>
      </c>
    </row>
    <row r="4145" spans="2:7" x14ac:dyDescent="0.25">
      <c r="B4145" s="195">
        <v>101203815</v>
      </c>
      <c r="C4145" t="b">
        <v>1</v>
      </c>
      <c r="D4145" t="s">
        <v>8326</v>
      </c>
      <c r="E4145" t="s">
        <v>109</v>
      </c>
      <c r="F4145" t="s">
        <v>5413</v>
      </c>
      <c r="G4145" t="str">
        <f t="shared" si="64"/>
        <v>Балейский РЭСс Ундино-Поселье</v>
      </c>
    </row>
    <row r="4146" spans="2:7" x14ac:dyDescent="0.25">
      <c r="B4146" s="174">
        <v>101203845</v>
      </c>
      <c r="C4146" t="b">
        <v>1</v>
      </c>
      <c r="D4146" t="s">
        <v>8344</v>
      </c>
      <c r="E4146" t="s">
        <v>27</v>
      </c>
      <c r="F4146" t="s">
        <v>5001</v>
      </c>
      <c r="G4146" t="str">
        <f t="shared" si="64"/>
        <v>Калганский РЭСс Большой Зерентуй</v>
      </c>
    </row>
    <row r="4147" spans="2:7" x14ac:dyDescent="0.25">
      <c r="B4147" s="175">
        <v>101203861</v>
      </c>
      <c r="C4147" t="b">
        <v>1</v>
      </c>
      <c r="D4147" t="s">
        <v>8353</v>
      </c>
      <c r="E4147" t="s">
        <v>44</v>
      </c>
      <c r="F4147" t="s">
        <v>3306</v>
      </c>
      <c r="G4147" t="str">
        <f t="shared" si="64"/>
        <v>Улетовский РЭСс Улеты</v>
      </c>
    </row>
    <row r="4148" spans="2:7" x14ac:dyDescent="0.25">
      <c r="B4148" s="166">
        <v>101203899</v>
      </c>
      <c r="C4148" t="b">
        <v>1</v>
      </c>
      <c r="D4148" t="s">
        <v>8330</v>
      </c>
      <c r="E4148" t="s">
        <v>43</v>
      </c>
      <c r="F4148" t="s">
        <v>4608</v>
      </c>
      <c r="G4148" t="str">
        <f t="shared" si="64"/>
        <v>Карымский РЭСс Верхняя Талача</v>
      </c>
    </row>
    <row r="4149" spans="2:7" x14ac:dyDescent="0.25">
      <c r="B4149" s="174">
        <v>101203901</v>
      </c>
      <c r="C4149" t="b">
        <v>1</v>
      </c>
      <c r="D4149" t="s">
        <v>8344</v>
      </c>
      <c r="E4149" t="s">
        <v>27</v>
      </c>
      <c r="F4149" t="s">
        <v>5001</v>
      </c>
      <c r="G4149" t="str">
        <f t="shared" si="64"/>
        <v>Калганский РЭСс Большой Зерентуй</v>
      </c>
    </row>
    <row r="4150" spans="2:7" x14ac:dyDescent="0.25">
      <c r="B4150" s="195">
        <v>101203913</v>
      </c>
      <c r="C4150" t="b">
        <v>1</v>
      </c>
      <c r="D4150" t="s">
        <v>8328</v>
      </c>
      <c r="E4150" t="s">
        <v>109</v>
      </c>
      <c r="F4150" t="s">
        <v>5415</v>
      </c>
      <c r="G4150" t="str">
        <f t="shared" si="64"/>
        <v>Балейский РЭСс Шелопугино</v>
      </c>
    </row>
    <row r="4151" spans="2:7" x14ac:dyDescent="0.25">
      <c r="B4151" s="174">
        <v>101203918</v>
      </c>
      <c r="C4151" t="b">
        <v>1</v>
      </c>
      <c r="D4151" t="s">
        <v>8344</v>
      </c>
      <c r="E4151" t="s">
        <v>27</v>
      </c>
      <c r="F4151" t="s">
        <v>5001</v>
      </c>
      <c r="G4151" t="str">
        <f t="shared" si="64"/>
        <v>Калганский РЭСс Большой Зерентуй</v>
      </c>
    </row>
    <row r="4152" spans="2:7" x14ac:dyDescent="0.25">
      <c r="B4152" s="166">
        <v>101203926</v>
      </c>
      <c r="C4152" t="b">
        <v>1</v>
      </c>
      <c r="D4152" t="s">
        <v>8330</v>
      </c>
      <c r="E4152" t="s">
        <v>43</v>
      </c>
      <c r="F4152" t="s">
        <v>4624</v>
      </c>
      <c r="G4152" t="str">
        <f t="shared" si="64"/>
        <v>Карымский РЭСс Нарын-Талача</v>
      </c>
    </row>
    <row r="4153" spans="2:7" x14ac:dyDescent="0.25">
      <c r="B4153" s="174">
        <v>101203980</v>
      </c>
      <c r="C4153" t="b">
        <v>1</v>
      </c>
      <c r="D4153" t="s">
        <v>8344</v>
      </c>
      <c r="E4153" t="s">
        <v>27</v>
      </c>
      <c r="F4153" t="s">
        <v>5001</v>
      </c>
      <c r="G4153" t="str">
        <f t="shared" si="64"/>
        <v>Калганский РЭСс Большой Зерентуй</v>
      </c>
    </row>
    <row r="4154" spans="2:7" x14ac:dyDescent="0.25">
      <c r="B4154" s="166">
        <v>101203991</v>
      </c>
      <c r="C4154" t="b">
        <v>1</v>
      </c>
      <c r="D4154" t="s">
        <v>8330</v>
      </c>
      <c r="E4154" t="s">
        <v>43</v>
      </c>
      <c r="F4154" t="s">
        <v>4624</v>
      </c>
      <c r="G4154" t="str">
        <f t="shared" si="64"/>
        <v>Карымский РЭСс Нарын-Талача</v>
      </c>
    </row>
    <row r="4155" spans="2:7" x14ac:dyDescent="0.25">
      <c r="B4155" s="166">
        <v>101204010</v>
      </c>
      <c r="C4155" t="b">
        <v>1</v>
      </c>
      <c r="D4155" t="s">
        <v>8351</v>
      </c>
      <c r="E4155" t="s">
        <v>8348</v>
      </c>
      <c r="F4155" t="s">
        <v>4990</v>
      </c>
      <c r="G4155" t="str">
        <f t="shared" si="64"/>
        <v>Александро-Заводскийс Новый Акатуй</v>
      </c>
    </row>
    <row r="4156" spans="2:7" x14ac:dyDescent="0.25">
      <c r="B4156" s="175">
        <v>101204033</v>
      </c>
      <c r="C4156" t="b">
        <v>1</v>
      </c>
      <c r="D4156" t="s">
        <v>8353</v>
      </c>
      <c r="E4156" t="s">
        <v>44</v>
      </c>
      <c r="F4156" t="s">
        <v>3306</v>
      </c>
      <c r="G4156" t="str">
        <f t="shared" si="64"/>
        <v>Улетовский РЭСс Улеты</v>
      </c>
    </row>
    <row r="4157" spans="2:7" x14ac:dyDescent="0.25">
      <c r="B4157" s="175">
        <v>101204043</v>
      </c>
      <c r="C4157" t="b">
        <v>1</v>
      </c>
      <c r="D4157" t="s">
        <v>8354</v>
      </c>
      <c r="E4157" t="s">
        <v>44</v>
      </c>
      <c r="F4157" t="s">
        <v>7711</v>
      </c>
      <c r="G4157" t="str">
        <f t="shared" si="64"/>
        <v>Улетовский РЭСс Черемхово</v>
      </c>
    </row>
    <row r="4158" spans="2:7" x14ac:dyDescent="0.25">
      <c r="B4158" s="195">
        <v>101204064</v>
      </c>
      <c r="C4158" t="b">
        <v>1</v>
      </c>
      <c r="D4158" t="s">
        <v>8328</v>
      </c>
      <c r="E4158" t="s">
        <v>109</v>
      </c>
      <c r="F4158" t="s">
        <v>5415</v>
      </c>
      <c r="G4158" t="str">
        <f t="shared" si="64"/>
        <v>Балейский РЭСс Шелопугино</v>
      </c>
    </row>
    <row r="4159" spans="2:7" x14ac:dyDescent="0.25">
      <c r="B4159" s="166">
        <v>101204083</v>
      </c>
      <c r="C4159" t="b">
        <v>1</v>
      </c>
      <c r="D4159" t="s">
        <v>8330</v>
      </c>
      <c r="E4159" t="s">
        <v>43</v>
      </c>
      <c r="F4159" t="s">
        <v>4608</v>
      </c>
      <c r="G4159" t="str">
        <f t="shared" si="64"/>
        <v>Карымский РЭСс Верхняя Талача</v>
      </c>
    </row>
    <row r="4160" spans="2:7" x14ac:dyDescent="0.25">
      <c r="B4160" s="174">
        <v>101204104</v>
      </c>
      <c r="C4160" t="b">
        <v>1</v>
      </c>
      <c r="D4160" t="s">
        <v>8344</v>
      </c>
      <c r="E4160" t="s">
        <v>27</v>
      </c>
      <c r="F4160" t="s">
        <v>5001</v>
      </c>
      <c r="G4160" t="str">
        <f t="shared" si="64"/>
        <v>Калганский РЭСс Большой Зерентуй</v>
      </c>
    </row>
    <row r="4161" spans="2:7" x14ac:dyDescent="0.25">
      <c r="B4161" s="195">
        <v>101204121</v>
      </c>
      <c r="C4161" t="b">
        <v>1</v>
      </c>
      <c r="D4161" t="s">
        <v>8328</v>
      </c>
      <c r="E4161" t="s">
        <v>109</v>
      </c>
      <c r="F4161" t="s">
        <v>5415</v>
      </c>
      <c r="G4161" t="str">
        <f t="shared" si="64"/>
        <v>Балейский РЭСс Шелопугино</v>
      </c>
    </row>
    <row r="4162" spans="2:7" x14ac:dyDescent="0.25">
      <c r="B4162" s="174">
        <v>101204122</v>
      </c>
      <c r="C4162" t="b">
        <v>1</v>
      </c>
      <c r="D4162" t="s">
        <v>8344</v>
      </c>
      <c r="E4162" t="s">
        <v>27</v>
      </c>
      <c r="F4162" t="s">
        <v>5001</v>
      </c>
      <c r="G4162" t="str">
        <f t="shared" si="64"/>
        <v>Калганский РЭСс Большой Зерентуй</v>
      </c>
    </row>
    <row r="4163" spans="2:7" x14ac:dyDescent="0.25">
      <c r="B4163" s="166">
        <v>101204123</v>
      </c>
      <c r="C4163" t="b">
        <v>1</v>
      </c>
      <c r="D4163" t="s">
        <v>8349</v>
      </c>
      <c r="E4163" t="s">
        <v>8348</v>
      </c>
      <c r="F4163" t="s">
        <v>4992</v>
      </c>
      <c r="G4163" t="str">
        <f t="shared" si="64"/>
        <v>Александро-Заводскийс Зерен</v>
      </c>
    </row>
    <row r="4164" spans="2:7" x14ac:dyDescent="0.25">
      <c r="B4164" s="166">
        <v>101204127</v>
      </c>
      <c r="C4164" t="b">
        <v>1</v>
      </c>
      <c r="D4164" t="s">
        <v>8349</v>
      </c>
      <c r="E4164" t="s">
        <v>8348</v>
      </c>
      <c r="F4164" t="s">
        <v>4992</v>
      </c>
      <c r="G4164" t="str">
        <f t="shared" si="64"/>
        <v>Александро-Заводскийс Зерен</v>
      </c>
    </row>
    <row r="4165" spans="2:7" x14ac:dyDescent="0.25">
      <c r="B4165" s="166">
        <v>101204149</v>
      </c>
      <c r="C4165" t="b">
        <v>1</v>
      </c>
      <c r="D4165" t="s">
        <v>8349</v>
      </c>
      <c r="E4165" t="s">
        <v>8348</v>
      </c>
      <c r="F4165" t="s">
        <v>4992</v>
      </c>
      <c r="G4165" t="str">
        <f t="shared" si="64"/>
        <v>Александро-Заводскийс Зерен</v>
      </c>
    </row>
    <row r="4166" spans="2:7" x14ac:dyDescent="0.25">
      <c r="B4166" s="174">
        <v>101204155</v>
      </c>
      <c r="C4166" t="b">
        <v>1</v>
      </c>
      <c r="D4166" t="s">
        <v>8344</v>
      </c>
      <c r="E4166" t="s">
        <v>27</v>
      </c>
      <c r="F4166" t="s">
        <v>5001</v>
      </c>
      <c r="G4166" t="str">
        <f t="shared" si="64"/>
        <v>Калганский РЭСс Большой Зерентуй</v>
      </c>
    </row>
    <row r="4167" spans="2:7" x14ac:dyDescent="0.25">
      <c r="B4167" s="175">
        <v>101204168</v>
      </c>
      <c r="C4167" t="b">
        <v>1</v>
      </c>
      <c r="D4167" t="s">
        <v>8354</v>
      </c>
      <c r="E4167" t="s">
        <v>44</v>
      </c>
      <c r="F4167" t="s">
        <v>7711</v>
      </c>
      <c r="G4167" t="str">
        <f t="shared" si="64"/>
        <v>Улетовский РЭСс Черемхово</v>
      </c>
    </row>
    <row r="4168" spans="2:7" x14ac:dyDescent="0.25">
      <c r="B4168" s="166">
        <v>101204216</v>
      </c>
      <c r="C4168" t="b">
        <v>1</v>
      </c>
      <c r="D4168" t="s">
        <v>8347</v>
      </c>
      <c r="E4168" t="s">
        <v>8348</v>
      </c>
      <c r="F4168" t="s">
        <v>4991</v>
      </c>
      <c r="G4168" t="str">
        <f t="shared" si="64"/>
        <v>Александро-Заводскийс Кокуй 2</v>
      </c>
    </row>
    <row r="4169" spans="2:7" x14ac:dyDescent="0.25">
      <c r="B4169" s="195">
        <v>101204221</v>
      </c>
      <c r="C4169" t="b">
        <v>1</v>
      </c>
      <c r="D4169" t="s">
        <v>8325</v>
      </c>
      <c r="E4169" t="s">
        <v>109</v>
      </c>
      <c r="F4169" t="s">
        <v>5413</v>
      </c>
      <c r="G4169" t="str">
        <f t="shared" si="64"/>
        <v>Балейский РЭСс Ундино-Поселье</v>
      </c>
    </row>
    <row r="4170" spans="2:7" x14ac:dyDescent="0.25">
      <c r="B4170" s="175">
        <v>101204283</v>
      </c>
      <c r="C4170" t="b">
        <v>1</v>
      </c>
      <c r="D4170" t="s">
        <v>8354</v>
      </c>
      <c r="E4170" t="s">
        <v>44</v>
      </c>
      <c r="F4170" t="s">
        <v>7711</v>
      </c>
      <c r="G4170" t="str">
        <f t="shared" si="64"/>
        <v>Улетовский РЭСс Черемхово</v>
      </c>
    </row>
    <row r="4171" spans="2:7" x14ac:dyDescent="0.25">
      <c r="B4171" s="195">
        <v>101204296</v>
      </c>
      <c r="C4171" t="b">
        <v>1</v>
      </c>
      <c r="D4171" t="s">
        <v>8325</v>
      </c>
      <c r="E4171" t="s">
        <v>109</v>
      </c>
      <c r="F4171" t="s">
        <v>5413</v>
      </c>
      <c r="G4171" t="str">
        <f t="shared" si="64"/>
        <v>Балейский РЭСс Ундино-Поселье</v>
      </c>
    </row>
    <row r="4172" spans="2:7" x14ac:dyDescent="0.25">
      <c r="B4172" s="195">
        <v>101204308</v>
      </c>
      <c r="C4172" t="b">
        <v>1</v>
      </c>
      <c r="D4172" t="s">
        <v>8326</v>
      </c>
      <c r="E4172" t="s">
        <v>109</v>
      </c>
      <c r="F4172" t="s">
        <v>5413</v>
      </c>
      <c r="G4172" t="str">
        <f t="shared" si="64"/>
        <v>Балейский РЭСс Ундино-Поселье</v>
      </c>
    </row>
    <row r="4173" spans="2:7" x14ac:dyDescent="0.25">
      <c r="B4173" s="174">
        <v>101204310</v>
      </c>
      <c r="C4173" t="b">
        <v>1</v>
      </c>
      <c r="D4173" t="s">
        <v>8345</v>
      </c>
      <c r="E4173" t="s">
        <v>8346</v>
      </c>
      <c r="F4173" t="s">
        <v>7712</v>
      </c>
      <c r="G4173" t="str">
        <f t="shared" si="64"/>
        <v>Красночикойский РЭСс Красный Чикой</v>
      </c>
    </row>
    <row r="4174" spans="2:7" x14ac:dyDescent="0.25">
      <c r="B4174" s="166">
        <v>101204363</v>
      </c>
      <c r="C4174" t="b">
        <v>1</v>
      </c>
      <c r="D4174" t="s">
        <v>8351</v>
      </c>
      <c r="E4174" t="s">
        <v>8348</v>
      </c>
      <c r="F4174" t="s">
        <v>4990</v>
      </c>
      <c r="G4174" t="str">
        <f t="shared" ref="G4174:G4237" si="65">CONCATENATE(E4174,F4174)</f>
        <v>Александро-Заводскийс Новый Акатуй</v>
      </c>
    </row>
    <row r="4175" spans="2:7" x14ac:dyDescent="0.25">
      <c r="B4175" s="175">
        <v>101204408</v>
      </c>
      <c r="C4175" t="b">
        <v>1</v>
      </c>
      <c r="D4175" t="s">
        <v>8354</v>
      </c>
      <c r="E4175" t="s">
        <v>44</v>
      </c>
      <c r="F4175" t="s">
        <v>7711</v>
      </c>
      <c r="G4175" t="str">
        <f t="shared" si="65"/>
        <v>Улетовский РЭСс Черемхово</v>
      </c>
    </row>
    <row r="4176" spans="2:7" x14ac:dyDescent="0.25">
      <c r="B4176" s="166">
        <v>101204418</v>
      </c>
      <c r="C4176" t="b">
        <v>1</v>
      </c>
      <c r="D4176" t="s">
        <v>8347</v>
      </c>
      <c r="E4176" t="s">
        <v>8348</v>
      </c>
      <c r="F4176" t="s">
        <v>4991</v>
      </c>
      <c r="G4176" t="str">
        <f t="shared" si="65"/>
        <v>Александро-Заводскийс Кокуй 2</v>
      </c>
    </row>
    <row r="4177" spans="2:7" x14ac:dyDescent="0.25">
      <c r="B4177" s="166">
        <v>101204424</v>
      </c>
      <c r="C4177" t="b">
        <v>1</v>
      </c>
      <c r="D4177" t="s">
        <v>8349</v>
      </c>
      <c r="E4177" t="s">
        <v>8348</v>
      </c>
      <c r="F4177" t="s">
        <v>4992</v>
      </c>
      <c r="G4177" t="str">
        <f t="shared" si="65"/>
        <v>Александро-Заводскийс Зерен</v>
      </c>
    </row>
    <row r="4178" spans="2:7" x14ac:dyDescent="0.25">
      <c r="B4178" s="174">
        <v>101204435</v>
      </c>
      <c r="C4178" t="b">
        <v>1</v>
      </c>
      <c r="D4178" t="s">
        <v>8345</v>
      </c>
      <c r="E4178" t="s">
        <v>8346</v>
      </c>
      <c r="F4178" t="s">
        <v>7712</v>
      </c>
      <c r="G4178" t="str">
        <f t="shared" si="65"/>
        <v>Красночикойский РЭСс Красный Чикой</v>
      </c>
    </row>
    <row r="4179" spans="2:7" x14ac:dyDescent="0.25">
      <c r="B4179" s="175">
        <v>101204459</v>
      </c>
      <c r="C4179" t="b">
        <v>1</v>
      </c>
      <c r="D4179" t="s">
        <v>8353</v>
      </c>
      <c r="E4179" t="s">
        <v>44</v>
      </c>
      <c r="F4179" t="s">
        <v>3306</v>
      </c>
      <c r="G4179" t="str">
        <f t="shared" si="65"/>
        <v>Улетовский РЭСс Улеты</v>
      </c>
    </row>
    <row r="4180" spans="2:7" x14ac:dyDescent="0.25">
      <c r="B4180" s="175">
        <v>101204462</v>
      </c>
      <c r="C4180" t="b">
        <v>1</v>
      </c>
      <c r="D4180" t="s">
        <v>8353</v>
      </c>
      <c r="E4180" t="s">
        <v>44</v>
      </c>
      <c r="F4180" t="s">
        <v>3306</v>
      </c>
      <c r="G4180" t="str">
        <f t="shared" si="65"/>
        <v>Улетовский РЭСс Улеты</v>
      </c>
    </row>
    <row r="4181" spans="2:7" x14ac:dyDescent="0.25">
      <c r="B4181" s="174">
        <v>101204473</v>
      </c>
      <c r="C4181" t="b">
        <v>1</v>
      </c>
      <c r="D4181" t="s">
        <v>8344</v>
      </c>
      <c r="E4181" t="s">
        <v>27</v>
      </c>
      <c r="F4181" t="s">
        <v>5002</v>
      </c>
      <c r="G4181" t="str">
        <f t="shared" si="65"/>
        <v>Калганский РЭСс Золотоноша</v>
      </c>
    </row>
    <row r="4182" spans="2:7" x14ac:dyDescent="0.25">
      <c r="B4182" s="174">
        <v>101204550</v>
      </c>
      <c r="C4182" t="b">
        <v>1</v>
      </c>
      <c r="D4182" t="s">
        <v>8344</v>
      </c>
      <c r="E4182" t="s">
        <v>27</v>
      </c>
      <c r="F4182" t="s">
        <v>5001</v>
      </c>
      <c r="G4182" t="str">
        <f t="shared" si="65"/>
        <v>Калганский РЭСс Большой Зерентуй</v>
      </c>
    </row>
    <row r="4183" spans="2:7" x14ac:dyDescent="0.25">
      <c r="B4183" s="174">
        <v>101204607</v>
      </c>
      <c r="C4183" t="b">
        <v>1</v>
      </c>
      <c r="D4183" t="s">
        <v>8345</v>
      </c>
      <c r="E4183" t="s">
        <v>8346</v>
      </c>
      <c r="F4183" t="s">
        <v>7712</v>
      </c>
      <c r="G4183" t="str">
        <f t="shared" si="65"/>
        <v>Красночикойский РЭСс Красный Чикой</v>
      </c>
    </row>
    <row r="4184" spans="2:7" x14ac:dyDescent="0.25">
      <c r="B4184" s="174">
        <v>101204612</v>
      </c>
      <c r="C4184" t="b">
        <v>1</v>
      </c>
      <c r="D4184" t="s">
        <v>8345</v>
      </c>
      <c r="E4184" t="s">
        <v>8346</v>
      </c>
      <c r="F4184" t="s">
        <v>7712</v>
      </c>
      <c r="G4184" t="str">
        <f t="shared" si="65"/>
        <v>Красночикойский РЭСс Красный Чикой</v>
      </c>
    </row>
    <row r="4185" spans="2:7" x14ac:dyDescent="0.25">
      <c r="B4185" s="174">
        <v>101204634</v>
      </c>
      <c r="C4185" t="b">
        <v>1</v>
      </c>
      <c r="D4185" t="s">
        <v>8345</v>
      </c>
      <c r="E4185" t="s">
        <v>8346</v>
      </c>
      <c r="F4185" t="s">
        <v>7712</v>
      </c>
      <c r="G4185" t="str">
        <f t="shared" si="65"/>
        <v>Красночикойский РЭСс Красный Чикой</v>
      </c>
    </row>
    <row r="4186" spans="2:7" x14ac:dyDescent="0.25">
      <c r="B4186" s="195">
        <v>101204647</v>
      </c>
      <c r="C4186" t="b">
        <v>1</v>
      </c>
      <c r="D4186" t="s">
        <v>8328</v>
      </c>
      <c r="E4186" t="s">
        <v>109</v>
      </c>
      <c r="F4186" t="s">
        <v>5415</v>
      </c>
      <c r="G4186" t="str">
        <f t="shared" si="65"/>
        <v>Балейский РЭСс Шелопугино</v>
      </c>
    </row>
    <row r="4187" spans="2:7" x14ac:dyDescent="0.25">
      <c r="B4187" s="195">
        <v>101204663</v>
      </c>
      <c r="C4187" t="b">
        <v>1</v>
      </c>
      <c r="D4187" t="s">
        <v>8325</v>
      </c>
      <c r="E4187" t="s">
        <v>109</v>
      </c>
      <c r="F4187" t="s">
        <v>5413</v>
      </c>
      <c r="G4187" t="str">
        <f t="shared" si="65"/>
        <v>Балейский РЭСс Ундино-Поселье</v>
      </c>
    </row>
    <row r="4188" spans="2:7" x14ac:dyDescent="0.25">
      <c r="B4188" s="175">
        <v>101204665</v>
      </c>
      <c r="C4188" t="b">
        <v>1</v>
      </c>
      <c r="D4188" t="s">
        <v>8354</v>
      </c>
      <c r="E4188" t="s">
        <v>44</v>
      </c>
      <c r="F4188" t="s">
        <v>7711</v>
      </c>
      <c r="G4188" t="str">
        <f t="shared" si="65"/>
        <v>Улетовский РЭСс Черемхово</v>
      </c>
    </row>
    <row r="4189" spans="2:7" x14ac:dyDescent="0.25">
      <c r="B4189" s="174">
        <v>101204671</v>
      </c>
      <c r="C4189" t="b">
        <v>1</v>
      </c>
      <c r="D4189" t="s">
        <v>8344</v>
      </c>
      <c r="E4189" t="s">
        <v>27</v>
      </c>
      <c r="F4189" t="s">
        <v>5001</v>
      </c>
      <c r="G4189" t="str">
        <f t="shared" si="65"/>
        <v>Калганский РЭСс Большой Зерентуй</v>
      </c>
    </row>
    <row r="4190" spans="2:7" x14ac:dyDescent="0.25">
      <c r="B4190" s="195">
        <v>101204673</v>
      </c>
      <c r="C4190" t="b">
        <v>1</v>
      </c>
      <c r="D4190" t="s">
        <v>8325</v>
      </c>
      <c r="E4190" t="s">
        <v>109</v>
      </c>
      <c r="F4190" t="s">
        <v>5413</v>
      </c>
      <c r="G4190" t="str">
        <f t="shared" si="65"/>
        <v>Балейский РЭСс Ундино-Поселье</v>
      </c>
    </row>
    <row r="4191" spans="2:7" x14ac:dyDescent="0.25">
      <c r="B4191" s="174">
        <v>101204676</v>
      </c>
      <c r="C4191" t="b">
        <v>1</v>
      </c>
      <c r="D4191" t="s">
        <v>8345</v>
      </c>
      <c r="E4191" t="s">
        <v>8346</v>
      </c>
      <c r="F4191" t="s">
        <v>7712</v>
      </c>
      <c r="G4191" t="str">
        <f t="shared" si="65"/>
        <v>Красночикойский РЭСс Красный Чикой</v>
      </c>
    </row>
    <row r="4192" spans="2:7" x14ac:dyDescent="0.25">
      <c r="B4192" s="166">
        <v>101204713</v>
      </c>
      <c r="C4192" t="b">
        <v>1</v>
      </c>
      <c r="D4192" t="s">
        <v>8350</v>
      </c>
      <c r="E4192" t="s">
        <v>8348</v>
      </c>
      <c r="F4192" t="s">
        <v>4994</v>
      </c>
      <c r="G4192" t="str">
        <f t="shared" si="65"/>
        <v>Александро-Заводскийс Корабль</v>
      </c>
    </row>
    <row r="4193" spans="2:7" x14ac:dyDescent="0.25">
      <c r="B4193" s="174">
        <v>101204747</v>
      </c>
      <c r="C4193" t="b">
        <v>1</v>
      </c>
      <c r="D4193" t="s">
        <v>8344</v>
      </c>
      <c r="E4193" t="s">
        <v>27</v>
      </c>
      <c r="F4193" t="s">
        <v>5001</v>
      </c>
      <c r="G4193" t="str">
        <f t="shared" si="65"/>
        <v>Калганский РЭСс Большой Зерентуй</v>
      </c>
    </row>
    <row r="4194" spans="2:7" x14ac:dyDescent="0.25">
      <c r="B4194" s="428">
        <v>101204772</v>
      </c>
      <c r="C4194" t="b">
        <v>1</v>
      </c>
      <c r="D4194" t="s">
        <v>8304</v>
      </c>
      <c r="E4194" t="s">
        <v>46</v>
      </c>
      <c r="F4194" t="s">
        <v>3339</v>
      </c>
      <c r="G4194" t="str">
        <f t="shared" si="65"/>
        <v>Читинский РЭСс Смоленка</v>
      </c>
    </row>
    <row r="4195" spans="2:7" x14ac:dyDescent="0.25">
      <c r="B4195" s="195">
        <v>101204796</v>
      </c>
      <c r="C4195" t="b">
        <v>1</v>
      </c>
      <c r="D4195" t="s">
        <v>8325</v>
      </c>
      <c r="E4195" t="s">
        <v>109</v>
      </c>
      <c r="F4195" t="s">
        <v>5413</v>
      </c>
      <c r="G4195" t="str">
        <f t="shared" si="65"/>
        <v>Балейский РЭСс Ундино-Поселье</v>
      </c>
    </row>
    <row r="4196" spans="2:7" x14ac:dyDescent="0.25">
      <c r="B4196" s="174">
        <v>101204803</v>
      </c>
      <c r="C4196" t="b">
        <v>1</v>
      </c>
      <c r="D4196" t="s">
        <v>8344</v>
      </c>
      <c r="E4196" t="s">
        <v>27</v>
      </c>
      <c r="F4196" t="s">
        <v>5001</v>
      </c>
      <c r="G4196" t="str">
        <f t="shared" si="65"/>
        <v>Калганский РЭСс Большой Зерентуй</v>
      </c>
    </row>
    <row r="4197" spans="2:7" x14ac:dyDescent="0.25">
      <c r="B4197" s="175">
        <v>101204806</v>
      </c>
      <c r="C4197" t="b">
        <v>1</v>
      </c>
      <c r="D4197" t="s">
        <v>8353</v>
      </c>
      <c r="E4197" t="s">
        <v>44</v>
      </c>
      <c r="F4197" t="s">
        <v>3306</v>
      </c>
      <c r="G4197" t="str">
        <f t="shared" si="65"/>
        <v>Улетовский РЭСс Улеты</v>
      </c>
    </row>
    <row r="4198" spans="2:7" x14ac:dyDescent="0.25">
      <c r="B4198" s="174">
        <v>101204817</v>
      </c>
      <c r="C4198" t="b">
        <v>1</v>
      </c>
      <c r="D4198" t="s">
        <v>8344</v>
      </c>
      <c r="E4198" t="s">
        <v>27</v>
      </c>
      <c r="F4198" t="s">
        <v>5001</v>
      </c>
      <c r="G4198" t="str">
        <f t="shared" si="65"/>
        <v>Калганский РЭСс Большой Зерентуй</v>
      </c>
    </row>
    <row r="4199" spans="2:7" x14ac:dyDescent="0.25">
      <c r="B4199" s="166">
        <v>101204818</v>
      </c>
      <c r="C4199" t="b">
        <v>1</v>
      </c>
      <c r="D4199" t="s">
        <v>8349</v>
      </c>
      <c r="E4199" t="s">
        <v>8348</v>
      </c>
      <c r="F4199" t="s">
        <v>4992</v>
      </c>
      <c r="G4199" t="str">
        <f t="shared" si="65"/>
        <v>Александро-Заводскийс Зерен</v>
      </c>
    </row>
    <row r="4200" spans="2:7" x14ac:dyDescent="0.25">
      <c r="B4200" s="523">
        <v>101204832</v>
      </c>
      <c r="C4200" t="b">
        <v>1</v>
      </c>
      <c r="D4200" t="s">
        <v>8355</v>
      </c>
      <c r="E4200" t="s">
        <v>8356</v>
      </c>
      <c r="F4200" t="s">
        <v>3716</v>
      </c>
      <c r="G4200" t="str">
        <f t="shared" si="65"/>
        <v>Оловянинский РЭСпгт Оловянная</v>
      </c>
    </row>
    <row r="4201" spans="2:7" x14ac:dyDescent="0.25">
      <c r="B4201" s="166">
        <v>101204876</v>
      </c>
      <c r="C4201" t="b">
        <v>1</v>
      </c>
      <c r="D4201" t="s">
        <v>8349</v>
      </c>
      <c r="E4201" t="s">
        <v>8348</v>
      </c>
      <c r="F4201" t="s">
        <v>4992</v>
      </c>
      <c r="G4201" t="str">
        <f t="shared" si="65"/>
        <v>Александро-Заводскийс Зерен</v>
      </c>
    </row>
    <row r="4202" spans="2:7" x14ac:dyDescent="0.25">
      <c r="B4202" s="174">
        <v>101204919</v>
      </c>
      <c r="C4202" t="b">
        <v>1</v>
      </c>
      <c r="D4202" t="s">
        <v>8344</v>
      </c>
      <c r="E4202" t="s">
        <v>27</v>
      </c>
      <c r="F4202" t="s">
        <v>5001</v>
      </c>
      <c r="G4202" t="str">
        <f t="shared" si="65"/>
        <v>Калганский РЭСс Большой Зерентуй</v>
      </c>
    </row>
    <row r="4203" spans="2:7" x14ac:dyDescent="0.25">
      <c r="B4203" s="195">
        <v>101204923</v>
      </c>
      <c r="C4203" t="b">
        <v>1</v>
      </c>
      <c r="D4203" t="s">
        <v>8328</v>
      </c>
      <c r="E4203" t="s">
        <v>109</v>
      </c>
      <c r="F4203" t="s">
        <v>5415</v>
      </c>
      <c r="G4203" t="str">
        <f t="shared" si="65"/>
        <v>Балейский РЭСс Шелопугино</v>
      </c>
    </row>
    <row r="4204" spans="2:7" x14ac:dyDescent="0.25">
      <c r="B4204" s="174">
        <v>101204942</v>
      </c>
      <c r="C4204" t="b">
        <v>1</v>
      </c>
      <c r="D4204" t="s">
        <v>8345</v>
      </c>
      <c r="E4204" t="s">
        <v>8346</v>
      </c>
      <c r="F4204" t="s">
        <v>7712</v>
      </c>
      <c r="G4204" t="str">
        <f t="shared" si="65"/>
        <v>Красночикойский РЭСс Красный Чикой</v>
      </c>
    </row>
    <row r="4205" spans="2:7" x14ac:dyDescent="0.25">
      <c r="B4205" s="166">
        <v>101204944</v>
      </c>
      <c r="C4205" t="b">
        <v>1</v>
      </c>
      <c r="D4205" t="s">
        <v>8349</v>
      </c>
      <c r="E4205" t="s">
        <v>8348</v>
      </c>
      <c r="F4205" t="s">
        <v>4992</v>
      </c>
      <c r="G4205" t="str">
        <f t="shared" si="65"/>
        <v>Александро-Заводскийс Зерен</v>
      </c>
    </row>
    <row r="4206" spans="2:7" x14ac:dyDescent="0.25">
      <c r="B4206" s="195">
        <v>101204954</v>
      </c>
      <c r="C4206" t="b">
        <v>1</v>
      </c>
      <c r="D4206" t="s">
        <v>8328</v>
      </c>
      <c r="E4206" t="s">
        <v>109</v>
      </c>
      <c r="F4206" t="s">
        <v>5415</v>
      </c>
      <c r="G4206" t="str">
        <f t="shared" si="65"/>
        <v>Балейский РЭСс Шелопугино</v>
      </c>
    </row>
    <row r="4207" spans="2:7" x14ac:dyDescent="0.25">
      <c r="B4207" s="175">
        <v>101205032</v>
      </c>
      <c r="C4207" t="b">
        <v>1</v>
      </c>
      <c r="D4207" t="s">
        <v>8353</v>
      </c>
      <c r="E4207" t="s">
        <v>44</v>
      </c>
      <c r="F4207" t="s">
        <v>3306</v>
      </c>
      <c r="G4207" t="str">
        <f t="shared" si="65"/>
        <v>Улетовский РЭСс Улеты</v>
      </c>
    </row>
    <row r="4208" spans="2:7" x14ac:dyDescent="0.25">
      <c r="B4208" s="174">
        <v>101205078</v>
      </c>
      <c r="C4208" t="b">
        <v>1</v>
      </c>
      <c r="D4208" t="s">
        <v>8344</v>
      </c>
      <c r="E4208" t="s">
        <v>27</v>
      </c>
      <c r="F4208" t="s">
        <v>5002</v>
      </c>
      <c r="G4208" t="str">
        <f t="shared" si="65"/>
        <v>Калганский РЭСс Золотоноша</v>
      </c>
    </row>
    <row r="4209" spans="2:7" x14ac:dyDescent="0.25">
      <c r="B4209" s="166">
        <v>101205083</v>
      </c>
      <c r="C4209" t="b">
        <v>1</v>
      </c>
      <c r="D4209" t="s">
        <v>8351</v>
      </c>
      <c r="E4209" t="s">
        <v>8348</v>
      </c>
      <c r="F4209" t="s">
        <v>4990</v>
      </c>
      <c r="G4209" t="str">
        <f t="shared" si="65"/>
        <v>Александро-Заводскийс Новый Акатуй</v>
      </c>
    </row>
    <row r="4210" spans="2:7" x14ac:dyDescent="0.25">
      <c r="B4210" s="174">
        <v>101205084</v>
      </c>
      <c r="C4210" t="b">
        <v>1</v>
      </c>
      <c r="D4210" t="s">
        <v>8344</v>
      </c>
      <c r="E4210" t="s">
        <v>27</v>
      </c>
      <c r="F4210" t="s">
        <v>5001</v>
      </c>
      <c r="G4210" t="str">
        <f t="shared" si="65"/>
        <v>Калганский РЭСс Большой Зерентуй</v>
      </c>
    </row>
    <row r="4211" spans="2:7" x14ac:dyDescent="0.25">
      <c r="B4211" s="521">
        <v>101205091</v>
      </c>
      <c r="C4211" t="b">
        <v>1</v>
      </c>
      <c r="D4211" t="s">
        <v>8357</v>
      </c>
      <c r="E4211" t="s">
        <v>8356</v>
      </c>
      <c r="F4211" t="s">
        <v>3714</v>
      </c>
      <c r="G4211" t="str">
        <f t="shared" si="65"/>
        <v>Оловянинский РЭСс Турга</v>
      </c>
    </row>
    <row r="4212" spans="2:7" x14ac:dyDescent="0.25">
      <c r="B4212" s="175">
        <v>101205122</v>
      </c>
      <c r="C4212" t="b">
        <v>1</v>
      </c>
      <c r="D4212" t="s">
        <v>8353</v>
      </c>
      <c r="E4212" t="s">
        <v>44</v>
      </c>
      <c r="F4212" t="s">
        <v>3306</v>
      </c>
      <c r="G4212" t="str">
        <f t="shared" si="65"/>
        <v>Улетовский РЭСс Улеты</v>
      </c>
    </row>
    <row r="4213" spans="2:7" x14ac:dyDescent="0.25">
      <c r="B4213" s="195">
        <v>101205140</v>
      </c>
      <c r="C4213" t="b">
        <v>1</v>
      </c>
      <c r="D4213" t="s">
        <v>8328</v>
      </c>
      <c r="E4213" t="s">
        <v>109</v>
      </c>
      <c r="F4213" t="s">
        <v>5415</v>
      </c>
      <c r="G4213" t="str">
        <f t="shared" si="65"/>
        <v>Балейский РЭСс Шелопугино</v>
      </c>
    </row>
    <row r="4214" spans="2:7" x14ac:dyDescent="0.25">
      <c r="B4214" s="195">
        <v>101205146</v>
      </c>
      <c r="C4214" t="b">
        <v>1</v>
      </c>
      <c r="D4214" t="s">
        <v>8328</v>
      </c>
      <c r="E4214" t="s">
        <v>109</v>
      </c>
      <c r="F4214" t="s">
        <v>5415</v>
      </c>
      <c r="G4214" t="str">
        <f t="shared" si="65"/>
        <v>Балейский РЭСс Шелопугино</v>
      </c>
    </row>
    <row r="4215" spans="2:7" x14ac:dyDescent="0.25">
      <c r="B4215" s="174">
        <v>101205189</v>
      </c>
      <c r="C4215" t="b">
        <v>1</v>
      </c>
      <c r="D4215" t="s">
        <v>8345</v>
      </c>
      <c r="E4215" t="s">
        <v>8346</v>
      </c>
      <c r="F4215" t="s">
        <v>7712</v>
      </c>
      <c r="G4215" t="str">
        <f t="shared" si="65"/>
        <v>Красночикойский РЭСс Красный Чикой</v>
      </c>
    </row>
    <row r="4216" spans="2:7" x14ac:dyDescent="0.25">
      <c r="B4216" s="174">
        <v>101205210</v>
      </c>
      <c r="C4216" t="b">
        <v>1</v>
      </c>
      <c r="D4216" t="s">
        <v>8343</v>
      </c>
      <c r="E4216" t="s">
        <v>27</v>
      </c>
      <c r="F4216" t="s">
        <v>3418</v>
      </c>
      <c r="G4216" t="str">
        <f t="shared" si="65"/>
        <v>Калганский РЭСс Калга</v>
      </c>
    </row>
    <row r="4217" spans="2:7" x14ac:dyDescent="0.25">
      <c r="B4217" s="195">
        <v>101205216</v>
      </c>
      <c r="C4217" t="b">
        <v>1</v>
      </c>
      <c r="D4217" t="s">
        <v>8326</v>
      </c>
      <c r="E4217" t="s">
        <v>109</v>
      </c>
      <c r="F4217" t="s">
        <v>5413</v>
      </c>
      <c r="G4217" t="str">
        <f t="shared" si="65"/>
        <v>Балейский РЭСс Ундино-Поселье</v>
      </c>
    </row>
    <row r="4218" spans="2:7" x14ac:dyDescent="0.25">
      <c r="B4218" s="166">
        <v>101205218</v>
      </c>
      <c r="C4218" t="b">
        <v>1</v>
      </c>
      <c r="D4218" t="s">
        <v>8349</v>
      </c>
      <c r="E4218" t="s">
        <v>8348</v>
      </c>
      <c r="F4218" t="s">
        <v>4992</v>
      </c>
      <c r="G4218" t="str">
        <f t="shared" si="65"/>
        <v>Александро-Заводскийс Зерен</v>
      </c>
    </row>
    <row r="4219" spans="2:7" x14ac:dyDescent="0.25">
      <c r="B4219" s="175">
        <v>101205223</v>
      </c>
      <c r="C4219" t="b">
        <v>1</v>
      </c>
      <c r="D4219" t="s">
        <v>8353</v>
      </c>
      <c r="E4219" t="s">
        <v>44</v>
      </c>
      <c r="F4219" t="s">
        <v>3306</v>
      </c>
      <c r="G4219" t="str">
        <f t="shared" si="65"/>
        <v>Улетовский РЭСс Улеты</v>
      </c>
    </row>
    <row r="4220" spans="2:7" x14ac:dyDescent="0.25">
      <c r="B4220" s="166">
        <v>101205234</v>
      </c>
      <c r="C4220" t="b">
        <v>1</v>
      </c>
      <c r="D4220" t="s">
        <v>8349</v>
      </c>
      <c r="E4220" t="s">
        <v>8348</v>
      </c>
      <c r="F4220" t="s">
        <v>4992</v>
      </c>
      <c r="G4220" t="str">
        <f t="shared" si="65"/>
        <v>Александро-Заводскийс Зерен</v>
      </c>
    </row>
    <row r="4221" spans="2:7" x14ac:dyDescent="0.25">
      <c r="B4221" s="166">
        <v>101205237</v>
      </c>
      <c r="C4221" t="b">
        <v>1</v>
      </c>
      <c r="D4221" t="s">
        <v>8349</v>
      </c>
      <c r="E4221" t="s">
        <v>8348</v>
      </c>
      <c r="F4221" t="s">
        <v>4992</v>
      </c>
      <c r="G4221" t="str">
        <f t="shared" si="65"/>
        <v>Александро-Заводскийс Зерен</v>
      </c>
    </row>
    <row r="4222" spans="2:7" x14ac:dyDescent="0.25">
      <c r="B4222" s="521">
        <v>101205295</v>
      </c>
      <c r="C4222" t="b">
        <v>1</v>
      </c>
      <c r="D4222" t="s">
        <v>8358</v>
      </c>
      <c r="E4222" t="s">
        <v>8356</v>
      </c>
      <c r="F4222" t="s">
        <v>3715</v>
      </c>
      <c r="G4222" t="str">
        <f t="shared" si="65"/>
        <v>Оловянинский РЭСпгт Калангуй</v>
      </c>
    </row>
    <row r="4223" spans="2:7" x14ac:dyDescent="0.25">
      <c r="B4223" s="174">
        <v>101205319</v>
      </c>
      <c r="C4223" t="b">
        <v>1</v>
      </c>
      <c r="D4223" t="s">
        <v>8344</v>
      </c>
      <c r="E4223" t="s">
        <v>27</v>
      </c>
      <c r="F4223" t="s">
        <v>5001</v>
      </c>
      <c r="G4223" t="str">
        <f t="shared" si="65"/>
        <v>Калганский РЭСс Большой Зерентуй</v>
      </c>
    </row>
    <row r="4224" spans="2:7" x14ac:dyDescent="0.25">
      <c r="B4224" s="174">
        <v>101205332</v>
      </c>
      <c r="C4224" t="b">
        <v>1</v>
      </c>
      <c r="D4224" t="s">
        <v>8345</v>
      </c>
      <c r="E4224" t="s">
        <v>8346</v>
      </c>
      <c r="F4224" t="s">
        <v>7712</v>
      </c>
      <c r="G4224" t="str">
        <f t="shared" si="65"/>
        <v>Красночикойский РЭСс Красный Чикой</v>
      </c>
    </row>
    <row r="4225" spans="2:7" x14ac:dyDescent="0.25">
      <c r="B4225" s="521">
        <v>101205346</v>
      </c>
      <c r="C4225" t="b">
        <v>1</v>
      </c>
      <c r="D4225" t="s">
        <v>8358</v>
      </c>
      <c r="E4225" t="s">
        <v>8356</v>
      </c>
      <c r="F4225" t="s">
        <v>3715</v>
      </c>
      <c r="G4225" t="str">
        <f t="shared" si="65"/>
        <v>Оловянинский РЭСпгт Калангуй</v>
      </c>
    </row>
    <row r="4226" spans="2:7" x14ac:dyDescent="0.25">
      <c r="B4226" s="175">
        <v>101205426</v>
      </c>
      <c r="C4226" t="b">
        <v>1</v>
      </c>
      <c r="D4226" t="s">
        <v>8353</v>
      </c>
      <c r="E4226" t="s">
        <v>44</v>
      </c>
      <c r="F4226" t="s">
        <v>3306</v>
      </c>
      <c r="G4226" t="str">
        <f t="shared" si="65"/>
        <v>Улетовский РЭСс Улеты</v>
      </c>
    </row>
    <row r="4227" spans="2:7" x14ac:dyDescent="0.25">
      <c r="B4227" s="195">
        <v>101205428</v>
      </c>
      <c r="C4227" t="b">
        <v>1</v>
      </c>
      <c r="D4227" t="s">
        <v>8327</v>
      </c>
      <c r="E4227" t="s">
        <v>109</v>
      </c>
      <c r="F4227" t="s">
        <v>3337</v>
      </c>
      <c r="G4227" t="str">
        <f t="shared" si="65"/>
        <v>Балейский РЭСс Унда</v>
      </c>
    </row>
    <row r="4228" spans="2:7" x14ac:dyDescent="0.25">
      <c r="B4228" s="175">
        <v>101205430</v>
      </c>
      <c r="C4228" t="b">
        <v>1</v>
      </c>
      <c r="D4228" t="s">
        <v>8353</v>
      </c>
      <c r="E4228" t="s">
        <v>44</v>
      </c>
      <c r="F4228" t="s">
        <v>3306</v>
      </c>
      <c r="G4228" t="str">
        <f t="shared" si="65"/>
        <v>Улетовский РЭСс Улеты</v>
      </c>
    </row>
    <row r="4229" spans="2:7" x14ac:dyDescent="0.25">
      <c r="B4229" s="195">
        <v>101205518</v>
      </c>
      <c r="C4229" t="b">
        <v>1</v>
      </c>
      <c r="D4229" t="s">
        <v>8326</v>
      </c>
      <c r="E4229" t="s">
        <v>109</v>
      </c>
      <c r="F4229" t="s">
        <v>5413</v>
      </c>
      <c r="G4229" t="str">
        <f t="shared" si="65"/>
        <v>Балейский РЭСс Ундино-Поселье</v>
      </c>
    </row>
    <row r="4230" spans="2:7" x14ac:dyDescent="0.25">
      <c r="B4230" s="166">
        <v>101205532</v>
      </c>
      <c r="C4230" t="b">
        <v>1</v>
      </c>
      <c r="D4230" t="s">
        <v>8349</v>
      </c>
      <c r="E4230" t="s">
        <v>8348</v>
      </c>
      <c r="F4230" t="s">
        <v>4992</v>
      </c>
      <c r="G4230" t="str">
        <f t="shared" si="65"/>
        <v>Александро-Заводскийс Зерен</v>
      </c>
    </row>
    <row r="4231" spans="2:7" x14ac:dyDescent="0.25">
      <c r="B4231" s="166">
        <v>101205535</v>
      </c>
      <c r="C4231" t="b">
        <v>1</v>
      </c>
      <c r="D4231" t="s">
        <v>8349</v>
      </c>
      <c r="E4231" t="s">
        <v>8348</v>
      </c>
      <c r="F4231" t="s">
        <v>4992</v>
      </c>
      <c r="G4231" t="str">
        <f t="shared" si="65"/>
        <v>Александро-Заводскийс Зерен</v>
      </c>
    </row>
    <row r="4232" spans="2:7" x14ac:dyDescent="0.25">
      <c r="B4232" s="521">
        <v>101205540</v>
      </c>
      <c r="C4232" t="b">
        <v>1</v>
      </c>
      <c r="D4232" t="s">
        <v>8357</v>
      </c>
      <c r="E4232" t="s">
        <v>8356</v>
      </c>
      <c r="F4232" t="s">
        <v>3714</v>
      </c>
      <c r="G4232" t="str">
        <f t="shared" si="65"/>
        <v>Оловянинский РЭСс Турга</v>
      </c>
    </row>
    <row r="4233" spans="2:7" x14ac:dyDescent="0.25">
      <c r="B4233" s="195">
        <v>101205542</v>
      </c>
      <c r="C4233" t="b">
        <v>1</v>
      </c>
      <c r="D4233" t="s">
        <v>8328</v>
      </c>
      <c r="E4233" t="s">
        <v>109</v>
      </c>
      <c r="F4233" t="s">
        <v>5415</v>
      </c>
      <c r="G4233" t="str">
        <f t="shared" si="65"/>
        <v>Балейский РЭСс Шелопугино</v>
      </c>
    </row>
    <row r="4234" spans="2:7" x14ac:dyDescent="0.25">
      <c r="B4234" s="174">
        <v>101205567</v>
      </c>
      <c r="C4234" t="b">
        <v>1</v>
      </c>
      <c r="D4234" t="s">
        <v>8345</v>
      </c>
      <c r="E4234" t="s">
        <v>8346</v>
      </c>
      <c r="F4234" t="s">
        <v>7712</v>
      </c>
      <c r="G4234" t="str">
        <f t="shared" si="65"/>
        <v>Красночикойский РЭСс Красный Чикой</v>
      </c>
    </row>
    <row r="4235" spans="2:7" x14ac:dyDescent="0.25">
      <c r="B4235" s="166">
        <v>101205598</v>
      </c>
      <c r="C4235" t="b">
        <v>1</v>
      </c>
      <c r="D4235" t="s">
        <v>8352</v>
      </c>
      <c r="E4235" t="s">
        <v>8348</v>
      </c>
      <c r="F4235" t="s">
        <v>4993</v>
      </c>
      <c r="G4235" t="str">
        <f t="shared" si="65"/>
        <v>Александро-Заводскийс Бурукан</v>
      </c>
    </row>
    <row r="4236" spans="2:7" x14ac:dyDescent="0.25">
      <c r="B4236" s="174">
        <v>101205612</v>
      </c>
      <c r="C4236" t="b">
        <v>1</v>
      </c>
      <c r="D4236" t="s">
        <v>8344</v>
      </c>
      <c r="E4236" t="s">
        <v>27</v>
      </c>
      <c r="F4236" t="s">
        <v>5001</v>
      </c>
      <c r="G4236" t="str">
        <f t="shared" si="65"/>
        <v>Калганский РЭСс Большой Зерентуй</v>
      </c>
    </row>
    <row r="4237" spans="2:7" x14ac:dyDescent="0.25">
      <c r="B4237" s="195">
        <v>101205622</v>
      </c>
      <c r="C4237" t="b">
        <v>1</v>
      </c>
      <c r="D4237" t="s">
        <v>8325</v>
      </c>
      <c r="E4237" t="s">
        <v>109</v>
      </c>
      <c r="F4237" t="s">
        <v>5413</v>
      </c>
      <c r="G4237" t="str">
        <f t="shared" si="65"/>
        <v>Балейский РЭСс Ундино-Поселье</v>
      </c>
    </row>
    <row r="4238" spans="2:7" x14ac:dyDescent="0.25">
      <c r="B4238" s="195">
        <v>101205663</v>
      </c>
      <c r="C4238" t="b">
        <v>1</v>
      </c>
      <c r="D4238" t="s">
        <v>8326</v>
      </c>
      <c r="E4238" t="s">
        <v>109</v>
      </c>
      <c r="F4238" t="s">
        <v>5413</v>
      </c>
      <c r="G4238" t="str">
        <f t="shared" ref="G4238:G4301" si="66">CONCATENATE(E4238,F4238)</f>
        <v>Балейский РЭСс Ундино-Поселье</v>
      </c>
    </row>
    <row r="4239" spans="2:7" x14ac:dyDescent="0.25">
      <c r="B4239" s="521">
        <v>101205710</v>
      </c>
      <c r="C4239" t="b">
        <v>1</v>
      </c>
      <c r="D4239" t="s">
        <v>8358</v>
      </c>
      <c r="E4239" t="s">
        <v>8356</v>
      </c>
      <c r="F4239" t="s">
        <v>3715</v>
      </c>
      <c r="G4239" t="str">
        <f t="shared" si="66"/>
        <v>Оловянинский РЭСпгт Калангуй</v>
      </c>
    </row>
    <row r="4240" spans="2:7" x14ac:dyDescent="0.25">
      <c r="B4240" s="175">
        <v>101205712</v>
      </c>
      <c r="C4240" t="b">
        <v>1</v>
      </c>
      <c r="D4240" t="s">
        <v>8353</v>
      </c>
      <c r="E4240" t="s">
        <v>44</v>
      </c>
      <c r="F4240" t="s">
        <v>3306</v>
      </c>
      <c r="G4240" t="str">
        <f t="shared" si="66"/>
        <v>Улетовский РЭСс Улеты</v>
      </c>
    </row>
    <row r="4241" spans="2:7" x14ac:dyDescent="0.25">
      <c r="B4241" s="175">
        <v>101205726</v>
      </c>
      <c r="C4241" t="b">
        <v>1</v>
      </c>
      <c r="D4241" t="s">
        <v>8353</v>
      </c>
      <c r="E4241" t="s">
        <v>44</v>
      </c>
      <c r="F4241" t="s">
        <v>3306</v>
      </c>
      <c r="G4241" t="str">
        <f t="shared" si="66"/>
        <v>Улетовский РЭСс Улеты</v>
      </c>
    </row>
    <row r="4242" spans="2:7" x14ac:dyDescent="0.25">
      <c r="B4242" s="174">
        <v>101205770</v>
      </c>
      <c r="C4242" t="b">
        <v>1</v>
      </c>
      <c r="D4242" t="s">
        <v>8345</v>
      </c>
      <c r="E4242" t="s">
        <v>8346</v>
      </c>
      <c r="F4242" t="s">
        <v>7712</v>
      </c>
      <c r="G4242" t="str">
        <f t="shared" si="66"/>
        <v>Красночикойский РЭСс Красный Чикой</v>
      </c>
    </row>
    <row r="4243" spans="2:7" x14ac:dyDescent="0.25">
      <c r="B4243" s="175">
        <v>101205807</v>
      </c>
      <c r="C4243" t="b">
        <v>1</v>
      </c>
      <c r="D4243" t="s">
        <v>8353</v>
      </c>
      <c r="E4243" t="s">
        <v>44</v>
      </c>
      <c r="F4243" t="s">
        <v>3306</v>
      </c>
      <c r="G4243" t="str">
        <f t="shared" si="66"/>
        <v>Улетовский РЭСс Улеты</v>
      </c>
    </row>
    <row r="4244" spans="2:7" x14ac:dyDescent="0.25">
      <c r="B4244" s="166">
        <v>101205810</v>
      </c>
      <c r="C4244" t="b">
        <v>1</v>
      </c>
      <c r="D4244" t="s">
        <v>8352</v>
      </c>
      <c r="E4244" t="s">
        <v>8348</v>
      </c>
      <c r="F4244" t="s">
        <v>4993</v>
      </c>
      <c r="G4244" t="str">
        <f t="shared" si="66"/>
        <v>Александро-Заводскийс Бурукан</v>
      </c>
    </row>
    <row r="4245" spans="2:7" x14ac:dyDescent="0.25">
      <c r="B4245" s="523">
        <v>101205815</v>
      </c>
      <c r="C4245" t="b">
        <v>1</v>
      </c>
      <c r="D4245" t="s">
        <v>8355</v>
      </c>
      <c r="E4245" t="s">
        <v>8356</v>
      </c>
      <c r="F4245" t="s">
        <v>3716</v>
      </c>
      <c r="G4245" t="str">
        <f t="shared" si="66"/>
        <v>Оловянинский РЭСпгт Оловянная</v>
      </c>
    </row>
    <row r="4246" spans="2:7" x14ac:dyDescent="0.25">
      <c r="B4246" s="166">
        <v>101205855</v>
      </c>
      <c r="C4246" t="b">
        <v>1</v>
      </c>
      <c r="D4246" t="s">
        <v>8352</v>
      </c>
      <c r="E4246" t="s">
        <v>8348</v>
      </c>
      <c r="F4246" t="s">
        <v>4993</v>
      </c>
      <c r="G4246" t="str">
        <f t="shared" si="66"/>
        <v>Александро-Заводскийс Бурукан</v>
      </c>
    </row>
    <row r="4247" spans="2:7" x14ac:dyDescent="0.25">
      <c r="B4247" s="195">
        <v>101205880</v>
      </c>
      <c r="C4247" t="b">
        <v>1</v>
      </c>
      <c r="D4247" t="s">
        <v>8326</v>
      </c>
      <c r="E4247" t="s">
        <v>109</v>
      </c>
      <c r="F4247" t="s">
        <v>5413</v>
      </c>
      <c r="G4247" t="str">
        <f t="shared" si="66"/>
        <v>Балейский РЭСс Ундино-Поселье</v>
      </c>
    </row>
    <row r="4248" spans="2:7" x14ac:dyDescent="0.25">
      <c r="B4248" s="166">
        <v>101205882</v>
      </c>
      <c r="C4248" t="b">
        <v>1</v>
      </c>
      <c r="D4248" t="s">
        <v>8347</v>
      </c>
      <c r="E4248" t="s">
        <v>8348</v>
      </c>
      <c r="F4248" t="s">
        <v>4991</v>
      </c>
      <c r="G4248" t="str">
        <f t="shared" si="66"/>
        <v>Александро-Заводскийс Кокуй 2</v>
      </c>
    </row>
    <row r="4249" spans="2:7" x14ac:dyDescent="0.25">
      <c r="B4249" s="174">
        <v>101205946</v>
      </c>
      <c r="C4249" t="b">
        <v>1</v>
      </c>
      <c r="D4249" t="s">
        <v>8344</v>
      </c>
      <c r="E4249" t="s">
        <v>27</v>
      </c>
      <c r="F4249" t="s">
        <v>5001</v>
      </c>
      <c r="G4249" t="str">
        <f t="shared" si="66"/>
        <v>Калганский РЭСс Большой Зерентуй</v>
      </c>
    </row>
    <row r="4250" spans="2:7" x14ac:dyDescent="0.25">
      <c r="B4250" s="174">
        <v>101205958</v>
      </c>
      <c r="C4250" t="b">
        <v>1</v>
      </c>
      <c r="D4250" t="s">
        <v>8345</v>
      </c>
      <c r="E4250" t="s">
        <v>8346</v>
      </c>
      <c r="F4250" t="s">
        <v>7712</v>
      </c>
      <c r="G4250" t="str">
        <f t="shared" si="66"/>
        <v>Красночикойский РЭСс Красный Чикой</v>
      </c>
    </row>
    <row r="4251" spans="2:7" x14ac:dyDescent="0.25">
      <c r="B4251" s="175">
        <v>101205962</v>
      </c>
      <c r="C4251" t="b">
        <v>1</v>
      </c>
      <c r="D4251" t="s">
        <v>8354</v>
      </c>
      <c r="E4251" t="s">
        <v>44</v>
      </c>
      <c r="F4251" t="s">
        <v>7711</v>
      </c>
      <c r="G4251" t="str">
        <f t="shared" si="66"/>
        <v>Улетовский РЭСс Черемхово</v>
      </c>
    </row>
    <row r="4252" spans="2:7" x14ac:dyDescent="0.25">
      <c r="B4252" s="174">
        <v>101205986</v>
      </c>
      <c r="C4252" t="b">
        <v>1</v>
      </c>
      <c r="D4252" t="s">
        <v>8345</v>
      </c>
      <c r="E4252" t="s">
        <v>8346</v>
      </c>
      <c r="F4252" t="s">
        <v>7712</v>
      </c>
      <c r="G4252" t="str">
        <f t="shared" si="66"/>
        <v>Красночикойский РЭСс Красный Чикой</v>
      </c>
    </row>
    <row r="4253" spans="2:7" x14ac:dyDescent="0.25">
      <c r="B4253" s="175">
        <v>101206021</v>
      </c>
      <c r="C4253" t="b">
        <v>1</v>
      </c>
      <c r="D4253" t="s">
        <v>8353</v>
      </c>
      <c r="E4253" t="s">
        <v>44</v>
      </c>
      <c r="F4253" t="s">
        <v>3306</v>
      </c>
      <c r="G4253" t="str">
        <f t="shared" si="66"/>
        <v>Улетовский РЭСс Улеты</v>
      </c>
    </row>
    <row r="4254" spans="2:7" x14ac:dyDescent="0.25">
      <c r="B4254" s="175">
        <v>101206049</v>
      </c>
      <c r="C4254" t="b">
        <v>1</v>
      </c>
      <c r="D4254" t="s">
        <v>8353</v>
      </c>
      <c r="E4254" t="s">
        <v>44</v>
      </c>
      <c r="F4254" t="s">
        <v>3306</v>
      </c>
      <c r="G4254" t="str">
        <f t="shared" si="66"/>
        <v>Улетовский РЭСс Улеты</v>
      </c>
    </row>
    <row r="4255" spans="2:7" x14ac:dyDescent="0.25">
      <c r="B4255" s="175">
        <v>101206068</v>
      </c>
      <c r="C4255" t="b">
        <v>1</v>
      </c>
      <c r="D4255" t="s">
        <v>8353</v>
      </c>
      <c r="E4255" t="s">
        <v>44</v>
      </c>
      <c r="F4255" t="s">
        <v>3306</v>
      </c>
      <c r="G4255" t="str">
        <f t="shared" si="66"/>
        <v>Улетовский РЭСс Улеты</v>
      </c>
    </row>
    <row r="4256" spans="2:7" x14ac:dyDescent="0.25">
      <c r="B4256" s="175">
        <v>101206104</v>
      </c>
      <c r="C4256" t="b">
        <v>1</v>
      </c>
      <c r="D4256" t="s">
        <v>8353</v>
      </c>
      <c r="E4256" t="s">
        <v>44</v>
      </c>
      <c r="F4256" t="s">
        <v>3306</v>
      </c>
      <c r="G4256" t="str">
        <f t="shared" si="66"/>
        <v>Улетовский РЭСс Улеты</v>
      </c>
    </row>
    <row r="4257" spans="2:7" x14ac:dyDescent="0.25">
      <c r="B4257" s="175">
        <v>101206106</v>
      </c>
      <c r="C4257" t="b">
        <v>1</v>
      </c>
      <c r="D4257" t="s">
        <v>8353</v>
      </c>
      <c r="E4257" t="s">
        <v>44</v>
      </c>
      <c r="F4257" t="s">
        <v>3306</v>
      </c>
      <c r="G4257" t="str">
        <f t="shared" si="66"/>
        <v>Улетовский РЭСс Улеты</v>
      </c>
    </row>
    <row r="4258" spans="2:7" x14ac:dyDescent="0.25">
      <c r="B4258" s="175">
        <v>101206133</v>
      </c>
      <c r="C4258" t="b">
        <v>1</v>
      </c>
      <c r="D4258" t="s">
        <v>8353</v>
      </c>
      <c r="E4258" t="s">
        <v>44</v>
      </c>
      <c r="F4258" t="s">
        <v>3306</v>
      </c>
      <c r="G4258" t="str">
        <f t="shared" si="66"/>
        <v>Улетовский РЭСс Улеты</v>
      </c>
    </row>
    <row r="4259" spans="2:7" x14ac:dyDescent="0.25">
      <c r="B4259" s="175">
        <v>101206159</v>
      </c>
      <c r="C4259" t="b">
        <v>1</v>
      </c>
      <c r="D4259" t="s">
        <v>8354</v>
      </c>
      <c r="E4259" t="s">
        <v>44</v>
      </c>
      <c r="F4259" t="s">
        <v>7711</v>
      </c>
      <c r="G4259" t="str">
        <f t="shared" si="66"/>
        <v>Улетовский РЭСс Черемхово</v>
      </c>
    </row>
    <row r="4260" spans="2:7" x14ac:dyDescent="0.25">
      <c r="B4260" s="175">
        <v>101206163</v>
      </c>
      <c r="C4260" t="b">
        <v>1</v>
      </c>
      <c r="D4260" t="s">
        <v>8354</v>
      </c>
      <c r="E4260" t="s">
        <v>44</v>
      </c>
      <c r="F4260" t="s">
        <v>7711</v>
      </c>
      <c r="G4260" t="str">
        <f t="shared" si="66"/>
        <v>Улетовский РЭСс Черемхово</v>
      </c>
    </row>
    <row r="4261" spans="2:7" x14ac:dyDescent="0.25">
      <c r="B4261" s="175">
        <v>101206167</v>
      </c>
      <c r="C4261" t="b">
        <v>1</v>
      </c>
      <c r="D4261" t="s">
        <v>8354</v>
      </c>
      <c r="E4261" t="s">
        <v>44</v>
      </c>
      <c r="F4261" t="s">
        <v>7711</v>
      </c>
      <c r="G4261" t="str">
        <f t="shared" si="66"/>
        <v>Улетовский РЭСс Черемхово</v>
      </c>
    </row>
    <row r="4262" spans="2:7" x14ac:dyDescent="0.25">
      <c r="B4262" s="175">
        <v>101206178</v>
      </c>
      <c r="C4262" t="b">
        <v>1</v>
      </c>
      <c r="D4262" t="s">
        <v>8353</v>
      </c>
      <c r="E4262" t="s">
        <v>44</v>
      </c>
      <c r="F4262" t="s">
        <v>3306</v>
      </c>
      <c r="G4262" t="str">
        <f t="shared" si="66"/>
        <v>Улетовский РЭСс Улеты</v>
      </c>
    </row>
    <row r="4263" spans="2:7" x14ac:dyDescent="0.25">
      <c r="B4263" s="175">
        <v>101206200</v>
      </c>
      <c r="C4263" t="b">
        <v>1</v>
      </c>
      <c r="D4263" t="s">
        <v>8353</v>
      </c>
      <c r="E4263" t="s">
        <v>44</v>
      </c>
      <c r="F4263" t="s">
        <v>3306</v>
      </c>
      <c r="G4263" t="str">
        <f t="shared" si="66"/>
        <v>Улетовский РЭСс Улеты</v>
      </c>
    </row>
    <row r="4264" spans="2:7" x14ac:dyDescent="0.25">
      <c r="B4264" s="175">
        <v>101206226</v>
      </c>
      <c r="C4264" t="b">
        <v>1</v>
      </c>
      <c r="D4264" t="s">
        <v>8354</v>
      </c>
      <c r="E4264" t="s">
        <v>44</v>
      </c>
      <c r="F4264" t="s">
        <v>7711</v>
      </c>
      <c r="G4264" t="str">
        <f t="shared" si="66"/>
        <v>Улетовский РЭСс Черемхово</v>
      </c>
    </row>
    <row r="4265" spans="2:7" x14ac:dyDescent="0.25">
      <c r="B4265" s="175">
        <v>101206238</v>
      </c>
      <c r="C4265" t="b">
        <v>1</v>
      </c>
      <c r="D4265" t="s">
        <v>8353</v>
      </c>
      <c r="E4265" t="s">
        <v>44</v>
      </c>
      <c r="F4265" t="s">
        <v>3306</v>
      </c>
      <c r="G4265" t="str">
        <f t="shared" si="66"/>
        <v>Улетовский РЭСс Улеты</v>
      </c>
    </row>
    <row r="4266" spans="2:7" x14ac:dyDescent="0.25">
      <c r="B4266" s="175">
        <v>101206263</v>
      </c>
      <c r="C4266" t="b">
        <v>1</v>
      </c>
      <c r="D4266" t="s">
        <v>8353</v>
      </c>
      <c r="E4266" t="s">
        <v>44</v>
      </c>
      <c r="F4266" t="s">
        <v>3306</v>
      </c>
      <c r="G4266" t="str">
        <f t="shared" si="66"/>
        <v>Улетовский РЭСс Улеты</v>
      </c>
    </row>
    <row r="4267" spans="2:7" x14ac:dyDescent="0.25">
      <c r="B4267" s="175">
        <v>101206282</v>
      </c>
      <c r="C4267" t="b">
        <v>1</v>
      </c>
      <c r="D4267" t="s">
        <v>8354</v>
      </c>
      <c r="E4267" t="s">
        <v>44</v>
      </c>
      <c r="F4267" t="s">
        <v>7711</v>
      </c>
      <c r="G4267" t="str">
        <f t="shared" si="66"/>
        <v>Улетовский РЭСс Черемхово</v>
      </c>
    </row>
    <row r="4268" spans="2:7" x14ac:dyDescent="0.25">
      <c r="B4268" s="175">
        <v>101206299</v>
      </c>
      <c r="C4268" t="b">
        <v>1</v>
      </c>
      <c r="D4268" t="s">
        <v>8354</v>
      </c>
      <c r="E4268" t="s">
        <v>44</v>
      </c>
      <c r="F4268" t="s">
        <v>7711</v>
      </c>
      <c r="G4268" t="str">
        <f t="shared" si="66"/>
        <v>Улетовский РЭСс Черемхово</v>
      </c>
    </row>
    <row r="4269" spans="2:7" x14ac:dyDescent="0.25">
      <c r="B4269" s="175">
        <v>101206321</v>
      </c>
      <c r="C4269" t="b">
        <v>1</v>
      </c>
      <c r="D4269" t="s">
        <v>8353</v>
      </c>
      <c r="E4269" t="s">
        <v>44</v>
      </c>
      <c r="F4269" t="s">
        <v>3306</v>
      </c>
      <c r="G4269" t="str">
        <f t="shared" si="66"/>
        <v>Улетовский РЭСс Улеты</v>
      </c>
    </row>
    <row r="4270" spans="2:7" x14ac:dyDescent="0.25">
      <c r="B4270" s="175">
        <v>101206324</v>
      </c>
      <c r="C4270" t="b">
        <v>1</v>
      </c>
      <c r="D4270" t="s">
        <v>8353</v>
      </c>
      <c r="E4270" t="s">
        <v>44</v>
      </c>
      <c r="F4270" t="s">
        <v>3306</v>
      </c>
      <c r="G4270" t="str">
        <f t="shared" si="66"/>
        <v>Улетовский РЭСс Улеты</v>
      </c>
    </row>
    <row r="4271" spans="2:7" x14ac:dyDescent="0.25">
      <c r="B4271" s="175">
        <v>101206332</v>
      </c>
      <c r="C4271" t="b">
        <v>1</v>
      </c>
      <c r="D4271" t="s">
        <v>8353</v>
      </c>
      <c r="E4271" t="s">
        <v>44</v>
      </c>
      <c r="F4271" t="s">
        <v>3306</v>
      </c>
      <c r="G4271" t="str">
        <f t="shared" si="66"/>
        <v>Улетовский РЭСс Улеты</v>
      </c>
    </row>
    <row r="4272" spans="2:7" x14ac:dyDescent="0.25">
      <c r="B4272" s="521">
        <v>101206336</v>
      </c>
      <c r="C4272" t="b">
        <v>1</v>
      </c>
      <c r="D4272" t="s">
        <v>8358</v>
      </c>
      <c r="E4272" t="s">
        <v>8356</v>
      </c>
      <c r="F4272" t="s">
        <v>3715</v>
      </c>
      <c r="G4272" t="str">
        <f t="shared" si="66"/>
        <v>Оловянинский РЭСпгт Калангуй</v>
      </c>
    </row>
    <row r="4273" spans="2:7" x14ac:dyDescent="0.25">
      <c r="B4273" s="523">
        <v>101206348</v>
      </c>
      <c r="C4273" t="b">
        <v>1</v>
      </c>
      <c r="D4273" t="s">
        <v>8355</v>
      </c>
      <c r="E4273" t="s">
        <v>8356</v>
      </c>
      <c r="F4273" t="s">
        <v>3716</v>
      </c>
      <c r="G4273" t="str">
        <f t="shared" si="66"/>
        <v>Оловянинский РЭСпгт Оловянная</v>
      </c>
    </row>
    <row r="4274" spans="2:7" x14ac:dyDescent="0.25">
      <c r="B4274" s="175">
        <v>101206367</v>
      </c>
      <c r="C4274" t="b">
        <v>1</v>
      </c>
      <c r="D4274" t="s">
        <v>8354</v>
      </c>
      <c r="E4274" t="s">
        <v>44</v>
      </c>
      <c r="F4274" t="s">
        <v>7711</v>
      </c>
      <c r="G4274" t="str">
        <f t="shared" si="66"/>
        <v>Улетовский РЭСс Черемхово</v>
      </c>
    </row>
    <row r="4275" spans="2:7" x14ac:dyDescent="0.25">
      <c r="B4275" s="522">
        <v>101206370</v>
      </c>
      <c r="C4275" t="b">
        <v>1</v>
      </c>
      <c r="D4275" t="s">
        <v>8355</v>
      </c>
      <c r="E4275" t="s">
        <v>8356</v>
      </c>
      <c r="F4275" t="s">
        <v>3716</v>
      </c>
      <c r="G4275" t="str">
        <f t="shared" si="66"/>
        <v>Оловянинский РЭСпгт Оловянная</v>
      </c>
    </row>
    <row r="4276" spans="2:7" x14ac:dyDescent="0.25">
      <c r="B4276" s="521">
        <v>101206371</v>
      </c>
      <c r="C4276" t="b">
        <v>1</v>
      </c>
      <c r="D4276" t="s">
        <v>8358</v>
      </c>
      <c r="E4276" t="s">
        <v>8356</v>
      </c>
      <c r="F4276" t="s">
        <v>3715</v>
      </c>
      <c r="G4276" t="str">
        <f t="shared" si="66"/>
        <v>Оловянинский РЭСпгт Калангуй</v>
      </c>
    </row>
    <row r="4277" spans="2:7" x14ac:dyDescent="0.25">
      <c r="B4277" s="521">
        <v>101206374</v>
      </c>
      <c r="C4277" t="b">
        <v>1</v>
      </c>
      <c r="D4277" t="s">
        <v>8358</v>
      </c>
      <c r="E4277" t="s">
        <v>8356</v>
      </c>
      <c r="F4277" t="s">
        <v>3715</v>
      </c>
      <c r="G4277" t="str">
        <f t="shared" si="66"/>
        <v>Оловянинский РЭСпгт Калангуй</v>
      </c>
    </row>
    <row r="4278" spans="2:7" x14ac:dyDescent="0.25">
      <c r="B4278" s="175">
        <v>101206399</v>
      </c>
      <c r="C4278" t="b">
        <v>1</v>
      </c>
      <c r="D4278" t="s">
        <v>8353</v>
      </c>
      <c r="E4278" t="s">
        <v>44</v>
      </c>
      <c r="F4278" t="s">
        <v>3306</v>
      </c>
      <c r="G4278" t="str">
        <f t="shared" si="66"/>
        <v>Улетовский РЭСс Улеты</v>
      </c>
    </row>
    <row r="4279" spans="2:7" x14ac:dyDescent="0.25">
      <c r="B4279" s="175">
        <v>101206403</v>
      </c>
      <c r="C4279" t="b">
        <v>1</v>
      </c>
      <c r="D4279" t="s">
        <v>8354</v>
      </c>
      <c r="E4279" t="s">
        <v>44</v>
      </c>
      <c r="F4279" t="s">
        <v>7711</v>
      </c>
      <c r="G4279" t="str">
        <f t="shared" si="66"/>
        <v>Улетовский РЭСс Черемхово</v>
      </c>
    </row>
    <row r="4280" spans="2:7" x14ac:dyDescent="0.25">
      <c r="B4280" s="174">
        <v>101206412</v>
      </c>
      <c r="C4280" t="b">
        <v>1</v>
      </c>
      <c r="D4280" t="s">
        <v>8345</v>
      </c>
      <c r="E4280" t="s">
        <v>8346</v>
      </c>
      <c r="F4280" t="s">
        <v>7712</v>
      </c>
      <c r="G4280" t="str">
        <f t="shared" si="66"/>
        <v>Красночикойский РЭСс Красный Чикой</v>
      </c>
    </row>
    <row r="4281" spans="2:7" x14ac:dyDescent="0.25">
      <c r="B4281" s="521">
        <v>101206445</v>
      </c>
      <c r="C4281" t="b">
        <v>1</v>
      </c>
      <c r="D4281" t="s">
        <v>8358</v>
      </c>
      <c r="E4281" t="s">
        <v>8356</v>
      </c>
      <c r="F4281" t="s">
        <v>3715</v>
      </c>
      <c r="G4281" t="str">
        <f t="shared" si="66"/>
        <v>Оловянинский РЭСпгт Калангуй</v>
      </c>
    </row>
    <row r="4282" spans="2:7" x14ac:dyDescent="0.25">
      <c r="B4282" s="521">
        <v>101206449</v>
      </c>
      <c r="C4282" t="b">
        <v>1</v>
      </c>
      <c r="D4282" t="s">
        <v>8358</v>
      </c>
      <c r="E4282" t="s">
        <v>8356</v>
      </c>
      <c r="F4282" t="s">
        <v>3715</v>
      </c>
      <c r="G4282" t="str">
        <f t="shared" si="66"/>
        <v>Оловянинский РЭСпгт Калангуй</v>
      </c>
    </row>
    <row r="4283" spans="2:7" x14ac:dyDescent="0.25">
      <c r="B4283" s="174">
        <v>101206453</v>
      </c>
      <c r="C4283" t="b">
        <v>1</v>
      </c>
      <c r="D4283" t="s">
        <v>8345</v>
      </c>
      <c r="E4283" t="s">
        <v>8346</v>
      </c>
      <c r="F4283" t="s">
        <v>7712</v>
      </c>
      <c r="G4283" t="str">
        <f t="shared" si="66"/>
        <v>Красночикойский РЭСс Красный Чикой</v>
      </c>
    </row>
    <row r="4284" spans="2:7" x14ac:dyDescent="0.25">
      <c r="B4284" s="175">
        <v>101206499</v>
      </c>
      <c r="C4284" t="b">
        <v>1</v>
      </c>
      <c r="D4284" t="s">
        <v>8353</v>
      </c>
      <c r="E4284" t="s">
        <v>44</v>
      </c>
      <c r="F4284" t="s">
        <v>3306</v>
      </c>
      <c r="G4284" t="str">
        <f t="shared" si="66"/>
        <v>Улетовский РЭСс Улеты</v>
      </c>
    </row>
    <row r="4285" spans="2:7" x14ac:dyDescent="0.25">
      <c r="B4285" s="195">
        <v>101206548</v>
      </c>
      <c r="C4285" t="b">
        <v>1</v>
      </c>
      <c r="D4285" t="s">
        <v>8325</v>
      </c>
      <c r="E4285" t="s">
        <v>109</v>
      </c>
      <c r="F4285" t="s">
        <v>5413</v>
      </c>
      <c r="G4285" t="str">
        <f t="shared" si="66"/>
        <v>Балейский РЭСс Ундино-Поселье</v>
      </c>
    </row>
    <row r="4286" spans="2:7" x14ac:dyDescent="0.25">
      <c r="B4286" s="195">
        <v>101206565</v>
      </c>
      <c r="C4286" t="b">
        <v>1</v>
      </c>
      <c r="D4286" t="s">
        <v>8327</v>
      </c>
      <c r="E4286" t="s">
        <v>109</v>
      </c>
      <c r="F4286" t="s">
        <v>3337</v>
      </c>
      <c r="G4286" t="str">
        <f t="shared" si="66"/>
        <v>Балейский РЭСс Унда</v>
      </c>
    </row>
    <row r="4287" spans="2:7" x14ac:dyDescent="0.25">
      <c r="B4287" s="175">
        <v>101206566</v>
      </c>
      <c r="C4287" t="b">
        <v>1</v>
      </c>
      <c r="D4287" t="s">
        <v>8353</v>
      </c>
      <c r="E4287" t="s">
        <v>44</v>
      </c>
      <c r="F4287" t="s">
        <v>3306</v>
      </c>
      <c r="G4287" t="str">
        <f t="shared" si="66"/>
        <v>Улетовский РЭСс Улеты</v>
      </c>
    </row>
    <row r="4288" spans="2:7" x14ac:dyDescent="0.25">
      <c r="B4288" s="195">
        <v>101206579</v>
      </c>
      <c r="C4288" t="b">
        <v>1</v>
      </c>
      <c r="D4288" t="s">
        <v>8328</v>
      </c>
      <c r="E4288" t="s">
        <v>109</v>
      </c>
      <c r="F4288" t="s">
        <v>5415</v>
      </c>
      <c r="G4288" t="str">
        <f t="shared" si="66"/>
        <v>Балейский РЭСс Шелопугино</v>
      </c>
    </row>
    <row r="4289" spans="2:7" x14ac:dyDescent="0.25">
      <c r="B4289" s="522">
        <v>101206608</v>
      </c>
      <c r="C4289" t="b">
        <v>1</v>
      </c>
      <c r="D4289" t="s">
        <v>8355</v>
      </c>
      <c r="E4289" t="s">
        <v>8356</v>
      </c>
      <c r="F4289" t="s">
        <v>3716</v>
      </c>
      <c r="G4289" t="str">
        <f t="shared" si="66"/>
        <v>Оловянинский РЭСпгт Оловянная</v>
      </c>
    </row>
    <row r="4290" spans="2:7" x14ac:dyDescent="0.25">
      <c r="B4290" s="195">
        <v>101206627</v>
      </c>
      <c r="C4290" t="b">
        <v>1</v>
      </c>
      <c r="D4290" t="s">
        <v>8325</v>
      </c>
      <c r="E4290" t="s">
        <v>109</v>
      </c>
      <c r="F4290" t="s">
        <v>5413</v>
      </c>
      <c r="G4290" t="str">
        <f t="shared" si="66"/>
        <v>Балейский РЭСс Ундино-Поселье</v>
      </c>
    </row>
    <row r="4291" spans="2:7" x14ac:dyDescent="0.25">
      <c r="B4291" s="195">
        <v>101206628</v>
      </c>
      <c r="C4291" t="b">
        <v>1</v>
      </c>
      <c r="D4291" t="s">
        <v>8325</v>
      </c>
      <c r="E4291" t="s">
        <v>109</v>
      </c>
      <c r="F4291" t="s">
        <v>5413</v>
      </c>
      <c r="G4291" t="str">
        <f t="shared" si="66"/>
        <v>Балейский РЭСс Ундино-Поселье</v>
      </c>
    </row>
    <row r="4292" spans="2:7" x14ac:dyDescent="0.25">
      <c r="B4292" s="175">
        <v>101206629</v>
      </c>
      <c r="C4292" t="b">
        <v>1</v>
      </c>
      <c r="D4292" t="s">
        <v>8354</v>
      </c>
      <c r="E4292" t="s">
        <v>44</v>
      </c>
      <c r="F4292" t="s">
        <v>7711</v>
      </c>
      <c r="G4292" t="str">
        <f t="shared" si="66"/>
        <v>Улетовский РЭСс Черемхово</v>
      </c>
    </row>
    <row r="4293" spans="2:7" x14ac:dyDescent="0.25">
      <c r="B4293" s="521">
        <v>101206630</v>
      </c>
      <c r="C4293" t="b">
        <v>1</v>
      </c>
      <c r="D4293" t="s">
        <v>8358</v>
      </c>
      <c r="E4293" t="s">
        <v>8356</v>
      </c>
      <c r="F4293" t="s">
        <v>3715</v>
      </c>
      <c r="G4293" t="str">
        <f t="shared" si="66"/>
        <v>Оловянинский РЭСпгт Калангуй</v>
      </c>
    </row>
    <row r="4294" spans="2:7" x14ac:dyDescent="0.25">
      <c r="B4294" s="174">
        <v>101206636</v>
      </c>
      <c r="C4294" t="b">
        <v>1</v>
      </c>
      <c r="D4294" t="s">
        <v>8345</v>
      </c>
      <c r="E4294" t="s">
        <v>8346</v>
      </c>
      <c r="F4294" t="s">
        <v>7712</v>
      </c>
      <c r="G4294" t="str">
        <f t="shared" si="66"/>
        <v>Красночикойский РЭСс Красный Чикой</v>
      </c>
    </row>
    <row r="4295" spans="2:7" x14ac:dyDescent="0.25">
      <c r="B4295" s="521">
        <v>101206695</v>
      </c>
      <c r="C4295" t="b">
        <v>1</v>
      </c>
      <c r="D4295" t="s">
        <v>8358</v>
      </c>
      <c r="E4295" t="s">
        <v>8356</v>
      </c>
      <c r="F4295" t="s">
        <v>3715</v>
      </c>
      <c r="G4295" t="str">
        <f t="shared" si="66"/>
        <v>Оловянинский РЭСпгт Калангуй</v>
      </c>
    </row>
    <row r="4296" spans="2:7" x14ac:dyDescent="0.25">
      <c r="B4296" s="174">
        <v>101206706</v>
      </c>
      <c r="C4296" t="b">
        <v>1</v>
      </c>
      <c r="D4296" t="s">
        <v>8345</v>
      </c>
      <c r="E4296" t="s">
        <v>8346</v>
      </c>
      <c r="F4296" t="s">
        <v>7712</v>
      </c>
      <c r="G4296" t="str">
        <f t="shared" si="66"/>
        <v>Красночикойский РЭСс Красный Чикой</v>
      </c>
    </row>
    <row r="4297" spans="2:7" x14ac:dyDescent="0.25">
      <c r="B4297" s="195">
        <v>101206712</v>
      </c>
      <c r="C4297" t="b">
        <v>1</v>
      </c>
      <c r="D4297" t="s">
        <v>8328</v>
      </c>
      <c r="E4297" t="s">
        <v>109</v>
      </c>
      <c r="F4297" t="s">
        <v>5415</v>
      </c>
      <c r="G4297" t="str">
        <f t="shared" si="66"/>
        <v>Балейский РЭСс Шелопугино</v>
      </c>
    </row>
    <row r="4298" spans="2:7" x14ac:dyDescent="0.25">
      <c r="B4298" s="195">
        <v>101206724</v>
      </c>
      <c r="C4298" t="b">
        <v>1</v>
      </c>
      <c r="D4298" t="s">
        <v>8326</v>
      </c>
      <c r="E4298" t="s">
        <v>109</v>
      </c>
      <c r="F4298" t="s">
        <v>5413</v>
      </c>
      <c r="G4298" t="str">
        <f t="shared" si="66"/>
        <v>Балейский РЭСс Ундино-Поселье</v>
      </c>
    </row>
    <row r="4299" spans="2:7" x14ac:dyDescent="0.25">
      <c r="B4299" s="174">
        <v>101206758</v>
      </c>
      <c r="C4299" t="b">
        <v>1</v>
      </c>
      <c r="D4299" t="s">
        <v>8345</v>
      </c>
      <c r="E4299" t="s">
        <v>8346</v>
      </c>
      <c r="F4299" t="s">
        <v>7712</v>
      </c>
      <c r="G4299" t="str">
        <f t="shared" si="66"/>
        <v>Красночикойский РЭСс Красный Чикой</v>
      </c>
    </row>
    <row r="4300" spans="2:7" x14ac:dyDescent="0.25">
      <c r="B4300" s="174">
        <v>101206763</v>
      </c>
      <c r="C4300" t="b">
        <v>1</v>
      </c>
      <c r="D4300" t="s">
        <v>8345</v>
      </c>
      <c r="E4300" t="s">
        <v>8346</v>
      </c>
      <c r="F4300" t="s">
        <v>7712</v>
      </c>
      <c r="G4300" t="str">
        <f t="shared" si="66"/>
        <v>Красночикойский РЭСс Красный Чикой</v>
      </c>
    </row>
    <row r="4301" spans="2:7" x14ac:dyDescent="0.25">
      <c r="B4301" s="521">
        <v>101206777</v>
      </c>
      <c r="C4301" t="b">
        <v>1</v>
      </c>
      <c r="D4301" t="s">
        <v>8358</v>
      </c>
      <c r="E4301" t="s">
        <v>8356</v>
      </c>
      <c r="F4301" t="s">
        <v>3715</v>
      </c>
      <c r="G4301" t="str">
        <f t="shared" si="66"/>
        <v>Оловянинский РЭСпгт Калангуй</v>
      </c>
    </row>
    <row r="4302" spans="2:7" x14ac:dyDescent="0.25">
      <c r="B4302" s="195">
        <v>101206831</v>
      </c>
      <c r="C4302" t="b">
        <v>1</v>
      </c>
      <c r="D4302" t="s">
        <v>8328</v>
      </c>
      <c r="E4302" t="s">
        <v>109</v>
      </c>
      <c r="F4302" t="s">
        <v>5415</v>
      </c>
      <c r="G4302" t="str">
        <f t="shared" ref="G4302:G4365" si="67">CONCATENATE(E4302,F4302)</f>
        <v>Балейский РЭСс Шелопугино</v>
      </c>
    </row>
    <row r="4303" spans="2:7" x14ac:dyDescent="0.25">
      <c r="B4303" s="195">
        <v>101206834</v>
      </c>
      <c r="C4303" t="b">
        <v>1</v>
      </c>
      <c r="D4303" t="s">
        <v>8328</v>
      </c>
      <c r="E4303" t="s">
        <v>109</v>
      </c>
      <c r="F4303" t="s">
        <v>5415</v>
      </c>
      <c r="G4303" t="str">
        <f t="shared" si="67"/>
        <v>Балейский РЭСс Шелопугино</v>
      </c>
    </row>
    <row r="4304" spans="2:7" x14ac:dyDescent="0.25">
      <c r="B4304" s="521">
        <v>101206846</v>
      </c>
      <c r="C4304" t="b">
        <v>1</v>
      </c>
      <c r="D4304" t="s">
        <v>8358</v>
      </c>
      <c r="E4304" t="s">
        <v>8356</v>
      </c>
      <c r="F4304" t="s">
        <v>3715</v>
      </c>
      <c r="G4304" t="str">
        <f t="shared" si="67"/>
        <v>Оловянинский РЭСпгт Калангуй</v>
      </c>
    </row>
    <row r="4305" spans="2:7" x14ac:dyDescent="0.25">
      <c r="B4305" s="174">
        <v>101206945</v>
      </c>
      <c r="C4305" t="b">
        <v>1</v>
      </c>
      <c r="D4305" t="s">
        <v>8345</v>
      </c>
      <c r="E4305" t="s">
        <v>8346</v>
      </c>
      <c r="F4305" t="s">
        <v>7712</v>
      </c>
      <c r="G4305" t="str">
        <f t="shared" si="67"/>
        <v>Красночикойский РЭСс Красный Чикой</v>
      </c>
    </row>
    <row r="4306" spans="2:7" x14ac:dyDescent="0.25">
      <c r="B4306" s="166">
        <v>101206965</v>
      </c>
      <c r="C4306" t="b">
        <v>1</v>
      </c>
      <c r="D4306" t="s">
        <v>8347</v>
      </c>
      <c r="E4306" t="s">
        <v>8348</v>
      </c>
      <c r="F4306" t="s">
        <v>4991</v>
      </c>
      <c r="G4306" t="str">
        <f t="shared" si="67"/>
        <v>Александро-Заводскийс Кокуй 2</v>
      </c>
    </row>
    <row r="4307" spans="2:7" x14ac:dyDescent="0.25">
      <c r="B4307" s="166">
        <v>101206990</v>
      </c>
      <c r="C4307" t="b">
        <v>1</v>
      </c>
      <c r="D4307" t="s">
        <v>8351</v>
      </c>
      <c r="E4307" t="s">
        <v>8348</v>
      </c>
      <c r="F4307" t="s">
        <v>4990</v>
      </c>
      <c r="G4307" t="str">
        <f t="shared" si="67"/>
        <v>Александро-Заводскийс Новый Акатуй</v>
      </c>
    </row>
    <row r="4308" spans="2:7" x14ac:dyDescent="0.25">
      <c r="B4308" s="195">
        <v>101206992</v>
      </c>
      <c r="C4308" t="b">
        <v>1</v>
      </c>
      <c r="D4308" t="s">
        <v>8325</v>
      </c>
      <c r="E4308" t="s">
        <v>109</v>
      </c>
      <c r="F4308" t="s">
        <v>5413</v>
      </c>
      <c r="G4308" t="str">
        <f t="shared" si="67"/>
        <v>Балейский РЭСс Ундино-Поселье</v>
      </c>
    </row>
    <row r="4309" spans="2:7" x14ac:dyDescent="0.25">
      <c r="B4309" s="175">
        <v>101207007</v>
      </c>
      <c r="C4309" t="b">
        <v>1</v>
      </c>
      <c r="D4309" t="s">
        <v>8353</v>
      </c>
      <c r="E4309" t="s">
        <v>44</v>
      </c>
      <c r="F4309" t="s">
        <v>3306</v>
      </c>
      <c r="G4309" t="str">
        <f t="shared" si="67"/>
        <v>Улетовский РЭСс Улеты</v>
      </c>
    </row>
    <row r="4310" spans="2:7" x14ac:dyDescent="0.25">
      <c r="B4310" s="166">
        <v>101207027</v>
      </c>
      <c r="C4310" t="b">
        <v>1</v>
      </c>
      <c r="D4310" t="s">
        <v>8352</v>
      </c>
      <c r="E4310" t="s">
        <v>8348</v>
      </c>
      <c r="F4310" t="s">
        <v>4993</v>
      </c>
      <c r="G4310" t="str">
        <f t="shared" si="67"/>
        <v>Александро-Заводскийс Бурукан</v>
      </c>
    </row>
    <row r="4311" spans="2:7" x14ac:dyDescent="0.25">
      <c r="B4311" s="521">
        <v>101207031</v>
      </c>
      <c r="C4311" t="b">
        <v>1</v>
      </c>
      <c r="D4311" t="s">
        <v>8357</v>
      </c>
      <c r="E4311" t="s">
        <v>8356</v>
      </c>
      <c r="F4311" t="s">
        <v>3714</v>
      </c>
      <c r="G4311" t="str">
        <f t="shared" si="67"/>
        <v>Оловянинский РЭСс Турга</v>
      </c>
    </row>
    <row r="4312" spans="2:7" x14ac:dyDescent="0.25">
      <c r="B4312" s="166">
        <v>101207053</v>
      </c>
      <c r="C4312" t="b">
        <v>1</v>
      </c>
      <c r="D4312" t="s">
        <v>8351</v>
      </c>
      <c r="E4312" t="s">
        <v>8348</v>
      </c>
      <c r="F4312" t="s">
        <v>4990</v>
      </c>
      <c r="G4312" t="str">
        <f t="shared" si="67"/>
        <v>Александро-Заводскийс Новый Акатуй</v>
      </c>
    </row>
    <row r="4313" spans="2:7" x14ac:dyDescent="0.25">
      <c r="B4313" s="195">
        <v>101207062</v>
      </c>
      <c r="C4313" t="b">
        <v>1</v>
      </c>
      <c r="D4313" t="s">
        <v>8326</v>
      </c>
      <c r="E4313" t="s">
        <v>109</v>
      </c>
      <c r="F4313" t="s">
        <v>5413</v>
      </c>
      <c r="G4313" t="str">
        <f t="shared" si="67"/>
        <v>Балейский РЭСс Ундино-Поселье</v>
      </c>
    </row>
    <row r="4314" spans="2:7" x14ac:dyDescent="0.25">
      <c r="B4314" s="166">
        <v>101207063</v>
      </c>
      <c r="C4314" t="b">
        <v>1</v>
      </c>
      <c r="D4314" t="s">
        <v>8352</v>
      </c>
      <c r="E4314" t="s">
        <v>8348</v>
      </c>
      <c r="F4314" t="s">
        <v>4993</v>
      </c>
      <c r="G4314" t="str">
        <f t="shared" si="67"/>
        <v>Александро-Заводскийс Бурукан</v>
      </c>
    </row>
    <row r="4315" spans="2:7" x14ac:dyDescent="0.25">
      <c r="B4315" s="175">
        <v>101207135</v>
      </c>
      <c r="C4315" t="b">
        <v>1</v>
      </c>
      <c r="D4315" t="s">
        <v>8354</v>
      </c>
      <c r="E4315" t="s">
        <v>44</v>
      </c>
      <c r="F4315" t="s">
        <v>7711</v>
      </c>
      <c r="G4315" t="str">
        <f t="shared" si="67"/>
        <v>Улетовский РЭСс Черемхово</v>
      </c>
    </row>
    <row r="4316" spans="2:7" x14ac:dyDescent="0.25">
      <c r="B4316" s="166">
        <v>101207144</v>
      </c>
      <c r="C4316" t="b">
        <v>1</v>
      </c>
      <c r="D4316" t="s">
        <v>8352</v>
      </c>
      <c r="E4316" t="s">
        <v>8348</v>
      </c>
      <c r="F4316" t="s">
        <v>4993</v>
      </c>
      <c r="G4316" t="str">
        <f t="shared" si="67"/>
        <v>Александро-Заводскийс Бурукан</v>
      </c>
    </row>
    <row r="4317" spans="2:7" x14ac:dyDescent="0.25">
      <c r="B4317" s="195">
        <v>101207145</v>
      </c>
      <c r="C4317" t="b">
        <v>1</v>
      </c>
      <c r="D4317" t="s">
        <v>8325</v>
      </c>
      <c r="E4317" t="s">
        <v>109</v>
      </c>
      <c r="F4317" t="s">
        <v>5413</v>
      </c>
      <c r="G4317" t="str">
        <f t="shared" si="67"/>
        <v>Балейский РЭСс Ундино-Поселье</v>
      </c>
    </row>
    <row r="4318" spans="2:7" x14ac:dyDescent="0.25">
      <c r="B4318" s="175">
        <v>101207155</v>
      </c>
      <c r="C4318" t="b">
        <v>1</v>
      </c>
      <c r="D4318" t="s">
        <v>8354</v>
      </c>
      <c r="E4318" t="s">
        <v>44</v>
      </c>
      <c r="F4318" t="s">
        <v>7711</v>
      </c>
      <c r="G4318" t="str">
        <f t="shared" si="67"/>
        <v>Улетовский РЭСс Черемхово</v>
      </c>
    </row>
    <row r="4319" spans="2:7" x14ac:dyDescent="0.25">
      <c r="B4319" s="521">
        <v>101207160</v>
      </c>
      <c r="C4319" t="b">
        <v>1</v>
      </c>
      <c r="D4319" t="s">
        <v>8357</v>
      </c>
      <c r="E4319" t="s">
        <v>8356</v>
      </c>
      <c r="F4319" t="s">
        <v>3714</v>
      </c>
      <c r="G4319" t="str">
        <f t="shared" si="67"/>
        <v>Оловянинский РЭСс Турга</v>
      </c>
    </row>
    <row r="4320" spans="2:7" x14ac:dyDescent="0.25">
      <c r="B4320" s="521">
        <v>101207205</v>
      </c>
      <c r="C4320" t="b">
        <v>1</v>
      </c>
      <c r="D4320" t="s">
        <v>8357</v>
      </c>
      <c r="E4320" t="s">
        <v>8356</v>
      </c>
      <c r="F4320" t="s">
        <v>3714</v>
      </c>
      <c r="G4320" t="str">
        <f t="shared" si="67"/>
        <v>Оловянинский РЭСс Турга</v>
      </c>
    </row>
    <row r="4321" spans="2:7" x14ac:dyDescent="0.25">
      <c r="B4321" s="166">
        <v>101207214</v>
      </c>
      <c r="C4321" t="b">
        <v>1</v>
      </c>
      <c r="D4321" t="s">
        <v>8349</v>
      </c>
      <c r="E4321" t="s">
        <v>8348</v>
      </c>
      <c r="F4321" t="s">
        <v>4992</v>
      </c>
      <c r="G4321" t="str">
        <f t="shared" si="67"/>
        <v>Александро-Заводскийс Зерен</v>
      </c>
    </row>
    <row r="4322" spans="2:7" x14ac:dyDescent="0.25">
      <c r="B4322" s="174">
        <v>101207219</v>
      </c>
      <c r="C4322" t="b">
        <v>1</v>
      </c>
      <c r="D4322" t="s">
        <v>8345</v>
      </c>
      <c r="E4322" t="s">
        <v>8346</v>
      </c>
      <c r="F4322" t="s">
        <v>7712</v>
      </c>
      <c r="G4322" t="str">
        <f t="shared" si="67"/>
        <v>Красночикойский РЭСс Красный Чикой</v>
      </c>
    </row>
    <row r="4323" spans="2:7" x14ac:dyDescent="0.25">
      <c r="B4323" s="521">
        <v>101207223</v>
      </c>
      <c r="C4323" t="b">
        <v>1</v>
      </c>
      <c r="D4323" t="s">
        <v>8358</v>
      </c>
      <c r="E4323" t="s">
        <v>8356</v>
      </c>
      <c r="F4323" t="s">
        <v>3715</v>
      </c>
      <c r="G4323" t="str">
        <f t="shared" si="67"/>
        <v>Оловянинский РЭСпгт Калангуй</v>
      </c>
    </row>
    <row r="4324" spans="2:7" x14ac:dyDescent="0.25">
      <c r="B4324" s="175">
        <v>101207231</v>
      </c>
      <c r="C4324" t="b">
        <v>1</v>
      </c>
      <c r="D4324" t="s">
        <v>8354</v>
      </c>
      <c r="E4324" t="s">
        <v>44</v>
      </c>
      <c r="F4324" t="s">
        <v>7711</v>
      </c>
      <c r="G4324" t="str">
        <f t="shared" si="67"/>
        <v>Улетовский РЭСс Черемхово</v>
      </c>
    </row>
    <row r="4325" spans="2:7" x14ac:dyDescent="0.25">
      <c r="B4325" s="522">
        <v>101207247</v>
      </c>
      <c r="C4325" t="b">
        <v>1</v>
      </c>
      <c r="D4325" t="s">
        <v>8355</v>
      </c>
      <c r="E4325" t="s">
        <v>8356</v>
      </c>
      <c r="F4325" t="s">
        <v>3716</v>
      </c>
      <c r="G4325" t="str">
        <f t="shared" si="67"/>
        <v>Оловянинский РЭСпгт Оловянная</v>
      </c>
    </row>
    <row r="4326" spans="2:7" x14ac:dyDescent="0.25">
      <c r="B4326" s="174">
        <v>101207251</v>
      </c>
      <c r="C4326" t="b">
        <v>1</v>
      </c>
      <c r="D4326" t="s">
        <v>8345</v>
      </c>
      <c r="E4326" t="s">
        <v>8346</v>
      </c>
      <c r="F4326" t="s">
        <v>7712</v>
      </c>
      <c r="G4326" t="str">
        <f t="shared" si="67"/>
        <v>Красночикойский РЭСс Красный Чикой</v>
      </c>
    </row>
    <row r="4327" spans="2:7" x14ac:dyDescent="0.25">
      <c r="B4327" s="175">
        <v>101207310</v>
      </c>
      <c r="C4327" t="b">
        <v>1</v>
      </c>
      <c r="D4327" t="s">
        <v>8353</v>
      </c>
      <c r="E4327" t="s">
        <v>44</v>
      </c>
      <c r="F4327" t="s">
        <v>3306</v>
      </c>
      <c r="G4327" t="str">
        <f t="shared" si="67"/>
        <v>Улетовский РЭСс Улеты</v>
      </c>
    </row>
    <row r="4328" spans="2:7" x14ac:dyDescent="0.25">
      <c r="B4328" s="175">
        <v>101207315</v>
      </c>
      <c r="C4328" t="b">
        <v>1</v>
      </c>
      <c r="D4328" t="s">
        <v>8353</v>
      </c>
      <c r="E4328" t="s">
        <v>44</v>
      </c>
      <c r="F4328" t="s">
        <v>3306</v>
      </c>
      <c r="G4328" t="str">
        <f t="shared" si="67"/>
        <v>Улетовский РЭСс Улеты</v>
      </c>
    </row>
    <row r="4329" spans="2:7" x14ac:dyDescent="0.25">
      <c r="B4329" s="174">
        <v>101207352</v>
      </c>
      <c r="C4329" t="b">
        <v>1</v>
      </c>
      <c r="D4329" t="s">
        <v>8345</v>
      </c>
      <c r="E4329" t="s">
        <v>8346</v>
      </c>
      <c r="F4329" t="s">
        <v>7712</v>
      </c>
      <c r="G4329" t="str">
        <f t="shared" si="67"/>
        <v>Красночикойский РЭСс Красный Чикой</v>
      </c>
    </row>
    <row r="4330" spans="2:7" x14ac:dyDescent="0.25">
      <c r="B4330" s="174">
        <v>101207361</v>
      </c>
      <c r="C4330" t="b">
        <v>1</v>
      </c>
      <c r="D4330" t="s">
        <v>8345</v>
      </c>
      <c r="E4330" t="s">
        <v>8346</v>
      </c>
      <c r="F4330" t="s">
        <v>7712</v>
      </c>
      <c r="G4330" t="str">
        <f t="shared" si="67"/>
        <v>Красночикойский РЭСс Красный Чикой</v>
      </c>
    </row>
    <row r="4331" spans="2:7" x14ac:dyDescent="0.25">
      <c r="B4331" s="521">
        <v>101207365</v>
      </c>
      <c r="C4331" t="b">
        <v>1</v>
      </c>
      <c r="D4331" t="s">
        <v>8358</v>
      </c>
      <c r="E4331" t="s">
        <v>8356</v>
      </c>
      <c r="F4331" t="s">
        <v>3715</v>
      </c>
      <c r="G4331" t="str">
        <f t="shared" si="67"/>
        <v>Оловянинский РЭСпгт Калангуй</v>
      </c>
    </row>
    <row r="4332" spans="2:7" x14ac:dyDescent="0.25">
      <c r="B4332" s="175">
        <v>101207366</v>
      </c>
      <c r="C4332" t="b">
        <v>1</v>
      </c>
      <c r="D4332" t="s">
        <v>8353</v>
      </c>
      <c r="E4332" t="s">
        <v>44</v>
      </c>
      <c r="F4332" t="s">
        <v>3306</v>
      </c>
      <c r="G4332" t="str">
        <f t="shared" si="67"/>
        <v>Улетовский РЭСс Улеты</v>
      </c>
    </row>
    <row r="4333" spans="2:7" x14ac:dyDescent="0.25">
      <c r="B4333" s="175">
        <v>101207419</v>
      </c>
      <c r="C4333" t="b">
        <v>1</v>
      </c>
      <c r="D4333" t="s">
        <v>8354</v>
      </c>
      <c r="E4333" t="s">
        <v>44</v>
      </c>
      <c r="F4333" t="s">
        <v>7711</v>
      </c>
      <c r="G4333" t="str">
        <f t="shared" si="67"/>
        <v>Улетовский РЭСс Черемхово</v>
      </c>
    </row>
    <row r="4334" spans="2:7" x14ac:dyDescent="0.25">
      <c r="B4334" s="166">
        <v>101207438</v>
      </c>
      <c r="C4334" t="b">
        <v>1</v>
      </c>
      <c r="D4334" t="s">
        <v>8351</v>
      </c>
      <c r="E4334" t="s">
        <v>8348</v>
      </c>
      <c r="F4334" t="s">
        <v>4990</v>
      </c>
      <c r="G4334" t="str">
        <f t="shared" si="67"/>
        <v>Александро-Заводскийс Новый Акатуй</v>
      </c>
    </row>
    <row r="4335" spans="2:7" x14ac:dyDescent="0.25">
      <c r="B4335" s="195">
        <v>101207454</v>
      </c>
      <c r="C4335" t="b">
        <v>1</v>
      </c>
      <c r="D4335" t="s">
        <v>8326</v>
      </c>
      <c r="E4335" t="s">
        <v>109</v>
      </c>
      <c r="F4335" t="s">
        <v>5413</v>
      </c>
      <c r="G4335" t="str">
        <f t="shared" si="67"/>
        <v>Балейский РЭСс Ундино-Поселье</v>
      </c>
    </row>
    <row r="4336" spans="2:7" x14ac:dyDescent="0.25">
      <c r="B4336" s="195">
        <v>101207465</v>
      </c>
      <c r="C4336" t="b">
        <v>1</v>
      </c>
      <c r="D4336" t="s">
        <v>8327</v>
      </c>
      <c r="E4336" t="s">
        <v>109</v>
      </c>
      <c r="F4336" t="s">
        <v>3337</v>
      </c>
      <c r="G4336" t="str">
        <f t="shared" si="67"/>
        <v>Балейский РЭСс Унда</v>
      </c>
    </row>
    <row r="4337" spans="2:7" x14ac:dyDescent="0.25">
      <c r="B4337" s="166">
        <v>101207484</v>
      </c>
      <c r="C4337" t="b">
        <v>1</v>
      </c>
      <c r="D4337" t="s">
        <v>8351</v>
      </c>
      <c r="E4337" t="s">
        <v>8348</v>
      </c>
      <c r="F4337" t="s">
        <v>4990</v>
      </c>
      <c r="G4337" t="str">
        <f t="shared" si="67"/>
        <v>Александро-Заводскийс Новый Акатуй</v>
      </c>
    </row>
    <row r="4338" spans="2:7" x14ac:dyDescent="0.25">
      <c r="B4338" s="175">
        <v>101207508</v>
      </c>
      <c r="C4338" t="b">
        <v>1</v>
      </c>
      <c r="D4338" t="s">
        <v>8353</v>
      </c>
      <c r="E4338" t="s">
        <v>44</v>
      </c>
      <c r="F4338" t="s">
        <v>3306</v>
      </c>
      <c r="G4338" t="str">
        <f t="shared" si="67"/>
        <v>Улетовский РЭСс Улеты</v>
      </c>
    </row>
    <row r="4339" spans="2:7" x14ac:dyDescent="0.25">
      <c r="B4339" s="166">
        <v>101207530</v>
      </c>
      <c r="C4339" t="b">
        <v>1</v>
      </c>
      <c r="D4339" t="s">
        <v>8351</v>
      </c>
      <c r="E4339" t="s">
        <v>8348</v>
      </c>
      <c r="F4339" t="s">
        <v>4990</v>
      </c>
      <c r="G4339" t="str">
        <f t="shared" si="67"/>
        <v>Александро-Заводскийс Новый Акатуй</v>
      </c>
    </row>
    <row r="4340" spans="2:7" x14ac:dyDescent="0.25">
      <c r="B4340" s="522">
        <v>101207547</v>
      </c>
      <c r="C4340" t="b">
        <v>1</v>
      </c>
      <c r="D4340" t="s">
        <v>8355</v>
      </c>
      <c r="E4340" t="s">
        <v>8356</v>
      </c>
      <c r="F4340" t="s">
        <v>3716</v>
      </c>
      <c r="G4340" t="str">
        <f t="shared" si="67"/>
        <v>Оловянинский РЭСпгт Оловянная</v>
      </c>
    </row>
    <row r="4341" spans="2:7" x14ac:dyDescent="0.25">
      <c r="B4341" s="195">
        <v>101207578</v>
      </c>
      <c r="C4341" t="b">
        <v>1</v>
      </c>
      <c r="D4341" t="s">
        <v>8325</v>
      </c>
      <c r="E4341" t="s">
        <v>109</v>
      </c>
      <c r="F4341" t="s">
        <v>5413</v>
      </c>
      <c r="G4341" t="str">
        <f t="shared" si="67"/>
        <v>Балейский РЭСс Ундино-Поселье</v>
      </c>
    </row>
    <row r="4342" spans="2:7" x14ac:dyDescent="0.25">
      <c r="B4342" s="166">
        <v>101207607</v>
      </c>
      <c r="C4342" t="b">
        <v>1</v>
      </c>
      <c r="D4342" t="s">
        <v>8347</v>
      </c>
      <c r="E4342" t="s">
        <v>8348</v>
      </c>
      <c r="F4342" t="s">
        <v>4991</v>
      </c>
      <c r="G4342" t="str">
        <f t="shared" si="67"/>
        <v>Александро-Заводскийс Кокуй 2</v>
      </c>
    </row>
    <row r="4343" spans="2:7" x14ac:dyDescent="0.25">
      <c r="B4343" s="522">
        <v>101207623</v>
      </c>
      <c r="C4343" t="b">
        <v>1</v>
      </c>
      <c r="D4343" t="s">
        <v>8355</v>
      </c>
      <c r="E4343" t="s">
        <v>8356</v>
      </c>
      <c r="F4343" t="s">
        <v>3716</v>
      </c>
      <c r="G4343" t="str">
        <f t="shared" si="67"/>
        <v>Оловянинский РЭСпгт Оловянная</v>
      </c>
    </row>
    <row r="4344" spans="2:7" x14ac:dyDescent="0.25">
      <c r="B4344" s="175">
        <v>101207670</v>
      </c>
      <c r="C4344" t="b">
        <v>1</v>
      </c>
      <c r="D4344" t="s">
        <v>8353</v>
      </c>
      <c r="E4344" t="s">
        <v>44</v>
      </c>
      <c r="F4344" t="s">
        <v>3306</v>
      </c>
      <c r="G4344" t="str">
        <f t="shared" si="67"/>
        <v>Улетовский РЭСс Улеты</v>
      </c>
    </row>
    <row r="4345" spans="2:7" x14ac:dyDescent="0.25">
      <c r="B4345" s="174">
        <v>101207675</v>
      </c>
      <c r="C4345" t="b">
        <v>1</v>
      </c>
      <c r="D4345" t="s">
        <v>8345</v>
      </c>
      <c r="E4345" t="s">
        <v>8346</v>
      </c>
      <c r="F4345" t="s">
        <v>7712</v>
      </c>
      <c r="G4345" t="str">
        <f t="shared" si="67"/>
        <v>Красночикойский РЭСс Красный Чикой</v>
      </c>
    </row>
    <row r="4346" spans="2:7" x14ac:dyDescent="0.25">
      <c r="B4346" s="166">
        <v>101207691</v>
      </c>
      <c r="C4346" t="b">
        <v>1</v>
      </c>
      <c r="D4346" t="s">
        <v>8352</v>
      </c>
      <c r="E4346" t="s">
        <v>8348</v>
      </c>
      <c r="F4346" t="s">
        <v>4993</v>
      </c>
      <c r="G4346" t="str">
        <f t="shared" si="67"/>
        <v>Александро-Заводскийс Бурукан</v>
      </c>
    </row>
    <row r="4347" spans="2:7" x14ac:dyDescent="0.25">
      <c r="B4347" s="195">
        <v>101207740</v>
      </c>
      <c r="C4347" t="b">
        <v>1</v>
      </c>
      <c r="D4347" t="s">
        <v>8328</v>
      </c>
      <c r="E4347" t="s">
        <v>109</v>
      </c>
      <c r="F4347" t="s">
        <v>5415</v>
      </c>
      <c r="G4347" t="str">
        <f t="shared" si="67"/>
        <v>Балейский РЭСс Шелопугино</v>
      </c>
    </row>
    <row r="4348" spans="2:7" x14ac:dyDescent="0.25">
      <c r="B4348" s="166">
        <v>101207772</v>
      </c>
      <c r="C4348" t="b">
        <v>1</v>
      </c>
      <c r="D4348" t="s">
        <v>8352</v>
      </c>
      <c r="E4348" t="s">
        <v>8348</v>
      </c>
      <c r="F4348" t="s">
        <v>4993</v>
      </c>
      <c r="G4348" t="str">
        <f t="shared" si="67"/>
        <v>Александро-Заводскийс Бурукан</v>
      </c>
    </row>
    <row r="4349" spans="2:7" x14ac:dyDescent="0.25">
      <c r="B4349" s="522">
        <v>101207773</v>
      </c>
      <c r="C4349" t="b">
        <v>1</v>
      </c>
      <c r="D4349" t="s">
        <v>8355</v>
      </c>
      <c r="E4349" t="s">
        <v>8356</v>
      </c>
      <c r="F4349" t="s">
        <v>3716</v>
      </c>
      <c r="G4349" t="str">
        <f t="shared" si="67"/>
        <v>Оловянинский РЭСпгт Оловянная</v>
      </c>
    </row>
    <row r="4350" spans="2:7" x14ac:dyDescent="0.25">
      <c r="B4350" s="166">
        <v>101207794</v>
      </c>
      <c r="C4350" t="b">
        <v>1</v>
      </c>
      <c r="D4350" t="s">
        <v>8347</v>
      </c>
      <c r="E4350" t="s">
        <v>8348</v>
      </c>
      <c r="F4350" t="s">
        <v>4991</v>
      </c>
      <c r="G4350" t="str">
        <f t="shared" si="67"/>
        <v>Александро-Заводскийс Кокуй 2</v>
      </c>
    </row>
    <row r="4351" spans="2:7" x14ac:dyDescent="0.25">
      <c r="B4351" s="166">
        <v>101207796</v>
      </c>
      <c r="C4351" t="b">
        <v>1</v>
      </c>
      <c r="D4351" t="s">
        <v>8347</v>
      </c>
      <c r="E4351" t="s">
        <v>8348</v>
      </c>
      <c r="F4351" t="s">
        <v>4991</v>
      </c>
      <c r="G4351" t="str">
        <f t="shared" si="67"/>
        <v>Александро-Заводскийс Кокуй 2</v>
      </c>
    </row>
    <row r="4352" spans="2:7" x14ac:dyDescent="0.25">
      <c r="B4352" s="521">
        <v>101207801</v>
      </c>
      <c r="C4352" t="b">
        <v>1</v>
      </c>
      <c r="D4352" t="s">
        <v>8358</v>
      </c>
      <c r="E4352" t="s">
        <v>8356</v>
      </c>
      <c r="F4352" t="s">
        <v>3715</v>
      </c>
      <c r="G4352" t="str">
        <f t="shared" si="67"/>
        <v>Оловянинский РЭСпгт Калангуй</v>
      </c>
    </row>
    <row r="4353" spans="2:7" x14ac:dyDescent="0.25">
      <c r="B4353" s="166">
        <v>101207802</v>
      </c>
      <c r="C4353" t="b">
        <v>1</v>
      </c>
      <c r="D4353" t="s">
        <v>8349</v>
      </c>
      <c r="E4353" t="s">
        <v>8348</v>
      </c>
      <c r="F4353" t="s">
        <v>4992</v>
      </c>
      <c r="G4353" t="str">
        <f t="shared" si="67"/>
        <v>Александро-Заводскийс Зерен</v>
      </c>
    </row>
    <row r="4354" spans="2:7" x14ac:dyDescent="0.25">
      <c r="B4354" s="175">
        <v>101207805</v>
      </c>
      <c r="C4354" t="b">
        <v>1</v>
      </c>
      <c r="D4354" t="s">
        <v>8354</v>
      </c>
      <c r="E4354" t="s">
        <v>44</v>
      </c>
      <c r="F4354" t="s">
        <v>7711</v>
      </c>
      <c r="G4354" t="str">
        <f t="shared" si="67"/>
        <v>Улетовский РЭСс Черемхово</v>
      </c>
    </row>
    <row r="4355" spans="2:7" x14ac:dyDescent="0.25">
      <c r="B4355" s="521">
        <v>101207811</v>
      </c>
      <c r="C4355" t="b">
        <v>1</v>
      </c>
      <c r="D4355" t="s">
        <v>8358</v>
      </c>
      <c r="E4355" t="s">
        <v>8356</v>
      </c>
      <c r="F4355" t="s">
        <v>3715</v>
      </c>
      <c r="G4355" t="str">
        <f t="shared" si="67"/>
        <v>Оловянинский РЭСпгт Калангуй</v>
      </c>
    </row>
    <row r="4356" spans="2:7" x14ac:dyDescent="0.25">
      <c r="B4356" s="522">
        <v>101207831</v>
      </c>
      <c r="C4356" t="b">
        <v>1</v>
      </c>
      <c r="D4356" t="s">
        <v>8355</v>
      </c>
      <c r="E4356" t="s">
        <v>8356</v>
      </c>
      <c r="F4356" t="s">
        <v>3716</v>
      </c>
      <c r="G4356" t="str">
        <f t="shared" si="67"/>
        <v>Оловянинский РЭСпгт Оловянная</v>
      </c>
    </row>
    <row r="4357" spans="2:7" x14ac:dyDescent="0.25">
      <c r="B4357" s="195">
        <v>101207836</v>
      </c>
      <c r="C4357" t="b">
        <v>1</v>
      </c>
      <c r="D4357" t="s">
        <v>8328</v>
      </c>
      <c r="E4357" t="s">
        <v>109</v>
      </c>
      <c r="F4357" t="s">
        <v>5415</v>
      </c>
      <c r="G4357" t="str">
        <f t="shared" si="67"/>
        <v>Балейский РЭСс Шелопугино</v>
      </c>
    </row>
    <row r="4358" spans="2:7" x14ac:dyDescent="0.25">
      <c r="B4358" s="166">
        <v>101207844</v>
      </c>
      <c r="C4358" t="b">
        <v>1</v>
      </c>
      <c r="D4358" t="s">
        <v>8352</v>
      </c>
      <c r="E4358" t="s">
        <v>8348</v>
      </c>
      <c r="F4358" t="s">
        <v>4993</v>
      </c>
      <c r="G4358" t="str">
        <f t="shared" si="67"/>
        <v>Александро-Заводскийс Бурукан</v>
      </c>
    </row>
    <row r="4359" spans="2:7" x14ac:dyDescent="0.25">
      <c r="B4359" s="521">
        <v>101207849</v>
      </c>
      <c r="C4359" t="b">
        <v>1</v>
      </c>
      <c r="D4359" t="s">
        <v>8357</v>
      </c>
      <c r="E4359" t="s">
        <v>8356</v>
      </c>
      <c r="F4359" t="s">
        <v>3714</v>
      </c>
      <c r="G4359" t="str">
        <f t="shared" si="67"/>
        <v>Оловянинский РЭСс Турга</v>
      </c>
    </row>
    <row r="4360" spans="2:7" x14ac:dyDescent="0.25">
      <c r="B4360" s="175">
        <v>101207895</v>
      </c>
      <c r="C4360" t="b">
        <v>1</v>
      </c>
      <c r="D4360" t="s">
        <v>8353</v>
      </c>
      <c r="E4360" t="s">
        <v>44</v>
      </c>
      <c r="F4360" t="s">
        <v>3306</v>
      </c>
      <c r="G4360" t="str">
        <f t="shared" si="67"/>
        <v>Улетовский РЭСс Улеты</v>
      </c>
    </row>
    <row r="4361" spans="2:7" x14ac:dyDescent="0.25">
      <c r="B4361" s="174">
        <v>101207909</v>
      </c>
      <c r="C4361" t="b">
        <v>1</v>
      </c>
      <c r="D4361" t="s">
        <v>8345</v>
      </c>
      <c r="E4361" t="s">
        <v>8346</v>
      </c>
      <c r="F4361" t="s">
        <v>7712</v>
      </c>
      <c r="G4361" t="str">
        <f t="shared" si="67"/>
        <v>Красночикойский РЭСс Красный Чикой</v>
      </c>
    </row>
    <row r="4362" spans="2:7" x14ac:dyDescent="0.25">
      <c r="B4362" s="521">
        <v>101207980</v>
      </c>
      <c r="C4362" t="b">
        <v>1</v>
      </c>
      <c r="D4362" t="s">
        <v>8357</v>
      </c>
      <c r="E4362" t="s">
        <v>8356</v>
      </c>
      <c r="F4362" t="s">
        <v>3714</v>
      </c>
      <c r="G4362" t="str">
        <f t="shared" si="67"/>
        <v>Оловянинский РЭСс Турга</v>
      </c>
    </row>
    <row r="4363" spans="2:7" x14ac:dyDescent="0.25">
      <c r="B4363" s="521">
        <v>101207988</v>
      </c>
      <c r="C4363" t="b">
        <v>1</v>
      </c>
      <c r="D4363" t="s">
        <v>8358</v>
      </c>
      <c r="E4363" t="s">
        <v>8356</v>
      </c>
      <c r="F4363" t="s">
        <v>3715</v>
      </c>
      <c r="G4363" t="str">
        <f t="shared" si="67"/>
        <v>Оловянинский РЭСпгт Калангуй</v>
      </c>
    </row>
    <row r="4364" spans="2:7" x14ac:dyDescent="0.25">
      <c r="B4364" s="166">
        <v>101208022</v>
      </c>
      <c r="C4364" t="b">
        <v>1</v>
      </c>
      <c r="D4364" t="s">
        <v>8351</v>
      </c>
      <c r="E4364" t="s">
        <v>8348</v>
      </c>
      <c r="F4364" t="s">
        <v>4990</v>
      </c>
      <c r="G4364" t="str">
        <f t="shared" si="67"/>
        <v>Александро-Заводскийс Новый Акатуй</v>
      </c>
    </row>
    <row r="4365" spans="2:7" x14ac:dyDescent="0.25">
      <c r="B4365" s="195">
        <v>101208041</v>
      </c>
      <c r="C4365" t="b">
        <v>1</v>
      </c>
      <c r="D4365" t="s">
        <v>8328</v>
      </c>
      <c r="E4365" t="s">
        <v>109</v>
      </c>
      <c r="F4365" t="s">
        <v>5415</v>
      </c>
      <c r="G4365" t="str">
        <f t="shared" si="67"/>
        <v>Балейский РЭСс Шелопугино</v>
      </c>
    </row>
    <row r="4366" spans="2:7" x14ac:dyDescent="0.25">
      <c r="B4366" s="521">
        <v>101208050</v>
      </c>
      <c r="C4366" t="b">
        <v>1</v>
      </c>
      <c r="D4366" t="s">
        <v>8357</v>
      </c>
      <c r="E4366" t="s">
        <v>8356</v>
      </c>
      <c r="F4366" t="s">
        <v>3714</v>
      </c>
      <c r="G4366" t="str">
        <f t="shared" ref="G4366:G4429" si="68">CONCATENATE(E4366,F4366)</f>
        <v>Оловянинский РЭСс Турга</v>
      </c>
    </row>
    <row r="4367" spans="2:7" x14ac:dyDescent="0.25">
      <c r="B4367" s="195">
        <v>101208056</v>
      </c>
      <c r="C4367" t="b">
        <v>1</v>
      </c>
      <c r="D4367" t="s">
        <v>8328</v>
      </c>
      <c r="E4367" t="s">
        <v>109</v>
      </c>
      <c r="F4367" t="s">
        <v>5415</v>
      </c>
      <c r="G4367" t="str">
        <f t="shared" si="68"/>
        <v>Балейский РЭСс Шелопугино</v>
      </c>
    </row>
    <row r="4368" spans="2:7" x14ac:dyDescent="0.25">
      <c r="B4368" s="174">
        <v>101208095</v>
      </c>
      <c r="C4368" t="b">
        <v>1</v>
      </c>
      <c r="D4368" t="s">
        <v>8345</v>
      </c>
      <c r="E4368" t="s">
        <v>8346</v>
      </c>
      <c r="F4368" t="s">
        <v>7712</v>
      </c>
      <c r="G4368" t="str">
        <f t="shared" si="68"/>
        <v>Красночикойский РЭСс Красный Чикой</v>
      </c>
    </row>
    <row r="4369" spans="2:7" x14ac:dyDescent="0.25">
      <c r="B4369" s="195">
        <v>101208112</v>
      </c>
      <c r="C4369" t="b">
        <v>1</v>
      </c>
      <c r="D4369" t="s">
        <v>8325</v>
      </c>
      <c r="E4369" t="s">
        <v>109</v>
      </c>
      <c r="F4369" t="s">
        <v>5413</v>
      </c>
      <c r="G4369" t="str">
        <f t="shared" si="68"/>
        <v>Балейский РЭСс Ундино-Поселье</v>
      </c>
    </row>
    <row r="4370" spans="2:7" x14ac:dyDescent="0.25">
      <c r="B4370" s="175">
        <v>101208133</v>
      </c>
      <c r="C4370" t="b">
        <v>1</v>
      </c>
      <c r="D4370" t="s">
        <v>8354</v>
      </c>
      <c r="E4370" t="s">
        <v>44</v>
      </c>
      <c r="F4370" t="s">
        <v>7711</v>
      </c>
      <c r="G4370" t="str">
        <f t="shared" si="68"/>
        <v>Улетовский РЭСс Черемхово</v>
      </c>
    </row>
    <row r="4371" spans="2:7" x14ac:dyDescent="0.25">
      <c r="B4371" s="166">
        <v>101208154</v>
      </c>
      <c r="C4371" t="b">
        <v>1</v>
      </c>
      <c r="D4371" t="s">
        <v>8351</v>
      </c>
      <c r="E4371" t="s">
        <v>8348</v>
      </c>
      <c r="F4371" t="s">
        <v>4990</v>
      </c>
      <c r="G4371" t="str">
        <f t="shared" si="68"/>
        <v>Александро-Заводскийс Новый Акатуй</v>
      </c>
    </row>
    <row r="4372" spans="2:7" x14ac:dyDescent="0.25">
      <c r="B4372" s="166">
        <v>101208204</v>
      </c>
      <c r="C4372" t="b">
        <v>1</v>
      </c>
      <c r="D4372" t="s">
        <v>8351</v>
      </c>
      <c r="E4372" t="s">
        <v>8348</v>
      </c>
      <c r="F4372" t="s">
        <v>4990</v>
      </c>
      <c r="G4372" t="str">
        <f t="shared" si="68"/>
        <v>Александро-Заводскийс Новый Акатуй</v>
      </c>
    </row>
    <row r="4373" spans="2:7" x14ac:dyDescent="0.25">
      <c r="B4373" s="195">
        <v>101208216</v>
      </c>
      <c r="C4373" t="b">
        <v>1</v>
      </c>
      <c r="D4373" t="s">
        <v>8328</v>
      </c>
      <c r="E4373" t="s">
        <v>109</v>
      </c>
      <c r="F4373" t="s">
        <v>5415</v>
      </c>
      <c r="G4373" t="str">
        <f t="shared" si="68"/>
        <v>Балейский РЭСс Шелопугино</v>
      </c>
    </row>
    <row r="4374" spans="2:7" x14ac:dyDescent="0.25">
      <c r="B4374" s="195">
        <v>101208234</v>
      </c>
      <c r="C4374" t="b">
        <v>1</v>
      </c>
      <c r="D4374" t="s">
        <v>8325</v>
      </c>
      <c r="E4374" t="s">
        <v>109</v>
      </c>
      <c r="F4374" t="s">
        <v>5413</v>
      </c>
      <c r="G4374" t="str">
        <f t="shared" si="68"/>
        <v>Балейский РЭСс Ундино-Поселье</v>
      </c>
    </row>
    <row r="4375" spans="2:7" x14ac:dyDescent="0.25">
      <c r="B4375" s="166">
        <v>101208303</v>
      </c>
      <c r="C4375" t="b">
        <v>1</v>
      </c>
      <c r="D4375" t="s">
        <v>8350</v>
      </c>
      <c r="E4375" t="s">
        <v>8348</v>
      </c>
      <c r="F4375" t="s">
        <v>4994</v>
      </c>
      <c r="G4375" t="str">
        <f t="shared" si="68"/>
        <v>Александро-Заводскийс Корабль</v>
      </c>
    </row>
    <row r="4376" spans="2:7" x14ac:dyDescent="0.25">
      <c r="B4376" s="166">
        <v>101208309</v>
      </c>
      <c r="C4376" t="b">
        <v>1</v>
      </c>
      <c r="D4376" t="s">
        <v>8351</v>
      </c>
      <c r="E4376" t="s">
        <v>8348</v>
      </c>
      <c r="F4376" t="s">
        <v>4990</v>
      </c>
      <c r="G4376" t="str">
        <f t="shared" si="68"/>
        <v>Александро-Заводскийс Новый Акатуй</v>
      </c>
    </row>
    <row r="4377" spans="2:7" x14ac:dyDescent="0.25">
      <c r="B4377" s="166">
        <v>101208342</v>
      </c>
      <c r="C4377" t="b">
        <v>1</v>
      </c>
      <c r="D4377" t="s">
        <v>8349</v>
      </c>
      <c r="E4377" t="s">
        <v>8348</v>
      </c>
      <c r="F4377" t="s">
        <v>4992</v>
      </c>
      <c r="G4377" t="str">
        <f t="shared" si="68"/>
        <v>Александро-Заводскийс Зерен</v>
      </c>
    </row>
    <row r="4378" spans="2:7" x14ac:dyDescent="0.25">
      <c r="B4378" s="166">
        <v>101208409</v>
      </c>
      <c r="C4378" t="b">
        <v>1</v>
      </c>
      <c r="D4378" t="s">
        <v>8351</v>
      </c>
      <c r="E4378" t="s">
        <v>8348</v>
      </c>
      <c r="F4378" t="s">
        <v>4990</v>
      </c>
      <c r="G4378" t="str">
        <f t="shared" si="68"/>
        <v>Александро-Заводскийс Новый Акатуй</v>
      </c>
    </row>
    <row r="4379" spans="2:7" x14ac:dyDescent="0.25">
      <c r="B4379" s="195">
        <v>101208422</v>
      </c>
      <c r="C4379" t="b">
        <v>1</v>
      </c>
      <c r="D4379" t="s">
        <v>8328</v>
      </c>
      <c r="E4379" t="s">
        <v>109</v>
      </c>
      <c r="F4379" t="s">
        <v>5415</v>
      </c>
      <c r="G4379" t="str">
        <f t="shared" si="68"/>
        <v>Балейский РЭСс Шелопугино</v>
      </c>
    </row>
    <row r="4380" spans="2:7" x14ac:dyDescent="0.25">
      <c r="B4380" s="166">
        <v>101208454</v>
      </c>
      <c r="C4380" t="b">
        <v>1</v>
      </c>
      <c r="D4380" t="s">
        <v>8352</v>
      </c>
      <c r="E4380" t="s">
        <v>8348</v>
      </c>
      <c r="F4380" t="s">
        <v>4993</v>
      </c>
      <c r="G4380" t="str">
        <f t="shared" si="68"/>
        <v>Александро-Заводскийс Бурукан</v>
      </c>
    </row>
    <row r="4381" spans="2:7" x14ac:dyDescent="0.25">
      <c r="B4381" s="428">
        <v>101208456</v>
      </c>
      <c r="C4381" t="b">
        <v>1</v>
      </c>
      <c r="D4381" t="s">
        <v>8302</v>
      </c>
      <c r="E4381" t="s">
        <v>46</v>
      </c>
      <c r="F4381" t="s">
        <v>3339</v>
      </c>
      <c r="G4381" t="str">
        <f t="shared" si="68"/>
        <v>Читинский РЭСс Смоленка</v>
      </c>
    </row>
    <row r="4382" spans="2:7" x14ac:dyDescent="0.25">
      <c r="B4382" s="521">
        <v>101208495</v>
      </c>
      <c r="C4382" t="b">
        <v>1</v>
      </c>
      <c r="D4382" t="s">
        <v>8357</v>
      </c>
      <c r="E4382" t="s">
        <v>8356</v>
      </c>
      <c r="F4382" t="s">
        <v>3714</v>
      </c>
      <c r="G4382" t="str">
        <f t="shared" si="68"/>
        <v>Оловянинский РЭСс Турга</v>
      </c>
    </row>
    <row r="4383" spans="2:7" x14ac:dyDescent="0.25">
      <c r="B4383" s="166">
        <v>101208520</v>
      </c>
      <c r="C4383" t="b">
        <v>1</v>
      </c>
      <c r="D4383" t="s">
        <v>8347</v>
      </c>
      <c r="E4383" t="s">
        <v>8348</v>
      </c>
      <c r="F4383" t="s">
        <v>4991</v>
      </c>
      <c r="G4383" t="str">
        <f t="shared" si="68"/>
        <v>Александро-Заводскийс Кокуй 2</v>
      </c>
    </row>
    <row r="4384" spans="2:7" x14ac:dyDescent="0.25">
      <c r="B4384" s="521">
        <v>101208560</v>
      </c>
      <c r="C4384" t="b">
        <v>1</v>
      </c>
      <c r="D4384" t="s">
        <v>8357</v>
      </c>
      <c r="E4384" t="s">
        <v>8356</v>
      </c>
      <c r="F4384" t="s">
        <v>3714</v>
      </c>
      <c r="G4384" t="str">
        <f t="shared" si="68"/>
        <v>Оловянинский РЭСс Турга</v>
      </c>
    </row>
    <row r="4385" spans="2:7" x14ac:dyDescent="0.25">
      <c r="B4385" s="166">
        <v>101208562</v>
      </c>
      <c r="C4385" t="b">
        <v>1</v>
      </c>
      <c r="D4385" t="s">
        <v>8351</v>
      </c>
      <c r="E4385" t="s">
        <v>8348</v>
      </c>
      <c r="F4385" t="s">
        <v>4990</v>
      </c>
      <c r="G4385" t="str">
        <f t="shared" si="68"/>
        <v>Александро-Заводскийс Новый Акатуй</v>
      </c>
    </row>
    <row r="4386" spans="2:7" x14ac:dyDescent="0.25">
      <c r="B4386" s="166">
        <v>101208572</v>
      </c>
      <c r="C4386" t="b">
        <v>1</v>
      </c>
      <c r="D4386" t="s">
        <v>8352</v>
      </c>
      <c r="E4386" t="s">
        <v>8348</v>
      </c>
      <c r="F4386" t="s">
        <v>4993</v>
      </c>
      <c r="G4386" t="str">
        <f t="shared" si="68"/>
        <v>Александро-Заводскийс Бурукан</v>
      </c>
    </row>
    <row r="4387" spans="2:7" x14ac:dyDescent="0.25">
      <c r="B4387" s="174">
        <v>101208590</v>
      </c>
      <c r="C4387" t="b">
        <v>1</v>
      </c>
      <c r="D4387" t="s">
        <v>8345</v>
      </c>
      <c r="E4387" t="s">
        <v>8346</v>
      </c>
      <c r="F4387" t="s">
        <v>7712</v>
      </c>
      <c r="G4387" t="str">
        <f t="shared" si="68"/>
        <v>Красночикойский РЭСс Красный Чикой</v>
      </c>
    </row>
    <row r="4388" spans="2:7" x14ac:dyDescent="0.25">
      <c r="B4388" s="174">
        <v>101208593</v>
      </c>
      <c r="C4388" t="b">
        <v>1</v>
      </c>
      <c r="D4388" t="s">
        <v>8345</v>
      </c>
      <c r="E4388" t="s">
        <v>8346</v>
      </c>
      <c r="F4388" t="s">
        <v>7712</v>
      </c>
      <c r="G4388" t="str">
        <f t="shared" si="68"/>
        <v>Красночикойский РЭСс Красный Чикой</v>
      </c>
    </row>
    <row r="4389" spans="2:7" x14ac:dyDescent="0.25">
      <c r="B4389" s="174">
        <v>101208632</v>
      </c>
      <c r="C4389" t="b">
        <v>1</v>
      </c>
      <c r="D4389" t="s">
        <v>8345</v>
      </c>
      <c r="E4389" t="s">
        <v>8346</v>
      </c>
      <c r="F4389" t="s">
        <v>7712</v>
      </c>
      <c r="G4389" t="str">
        <f t="shared" si="68"/>
        <v>Красночикойский РЭСс Красный Чикой</v>
      </c>
    </row>
    <row r="4390" spans="2:7" x14ac:dyDescent="0.25">
      <c r="B4390" s="195">
        <v>101208652</v>
      </c>
      <c r="C4390" t="b">
        <v>1</v>
      </c>
      <c r="D4390" t="s">
        <v>8327</v>
      </c>
      <c r="E4390" t="s">
        <v>109</v>
      </c>
      <c r="F4390" t="s">
        <v>3337</v>
      </c>
      <c r="G4390" t="str">
        <f t="shared" si="68"/>
        <v>Балейский РЭСс Унда</v>
      </c>
    </row>
    <row r="4391" spans="2:7" x14ac:dyDescent="0.25">
      <c r="B4391" s="166">
        <v>101208707</v>
      </c>
      <c r="C4391" t="b">
        <v>1</v>
      </c>
      <c r="D4391" t="s">
        <v>8351</v>
      </c>
      <c r="E4391" t="s">
        <v>8348</v>
      </c>
      <c r="F4391" t="s">
        <v>4990</v>
      </c>
      <c r="G4391" t="str">
        <f t="shared" si="68"/>
        <v>Александро-Заводскийс Новый Акатуй</v>
      </c>
    </row>
    <row r="4392" spans="2:7" x14ac:dyDescent="0.25">
      <c r="B4392" s="166">
        <v>101208711</v>
      </c>
      <c r="C4392" t="b">
        <v>1</v>
      </c>
      <c r="D4392" t="s">
        <v>8352</v>
      </c>
      <c r="E4392" t="s">
        <v>8348</v>
      </c>
      <c r="F4392" t="s">
        <v>4993</v>
      </c>
      <c r="G4392" t="str">
        <f t="shared" si="68"/>
        <v>Александро-Заводскийс Бурукан</v>
      </c>
    </row>
    <row r="4393" spans="2:7" x14ac:dyDescent="0.25">
      <c r="B4393" s="166">
        <v>101208718</v>
      </c>
      <c r="C4393" t="b">
        <v>1</v>
      </c>
      <c r="D4393" t="s">
        <v>8351</v>
      </c>
      <c r="E4393" t="s">
        <v>8348</v>
      </c>
      <c r="F4393" t="s">
        <v>4990</v>
      </c>
      <c r="G4393" t="str">
        <f t="shared" si="68"/>
        <v>Александро-Заводскийс Новый Акатуй</v>
      </c>
    </row>
    <row r="4394" spans="2:7" x14ac:dyDescent="0.25">
      <c r="B4394" s="166">
        <v>101208731</v>
      </c>
      <c r="C4394" t="b">
        <v>1</v>
      </c>
      <c r="D4394" t="s">
        <v>8351</v>
      </c>
      <c r="E4394" t="s">
        <v>8348</v>
      </c>
      <c r="F4394" t="s">
        <v>4990</v>
      </c>
      <c r="G4394" t="str">
        <f t="shared" si="68"/>
        <v>Александро-Заводскийс Новый Акатуй</v>
      </c>
    </row>
    <row r="4395" spans="2:7" x14ac:dyDescent="0.25">
      <c r="B4395" s="166">
        <v>101208737</v>
      </c>
      <c r="C4395" t="b">
        <v>1</v>
      </c>
      <c r="D4395" t="s">
        <v>8351</v>
      </c>
      <c r="E4395" t="s">
        <v>8348</v>
      </c>
      <c r="F4395" t="s">
        <v>4990</v>
      </c>
      <c r="G4395" t="str">
        <f t="shared" si="68"/>
        <v>Александро-Заводскийс Новый Акатуй</v>
      </c>
    </row>
    <row r="4396" spans="2:7" x14ac:dyDescent="0.25">
      <c r="B4396" s="522">
        <v>101208740</v>
      </c>
      <c r="C4396" t="b">
        <v>1</v>
      </c>
      <c r="D4396" t="s">
        <v>8355</v>
      </c>
      <c r="E4396" t="s">
        <v>8356</v>
      </c>
      <c r="F4396" t="s">
        <v>3716</v>
      </c>
      <c r="G4396" t="str">
        <f t="shared" si="68"/>
        <v>Оловянинский РЭСпгт Оловянная</v>
      </c>
    </row>
    <row r="4397" spans="2:7" x14ac:dyDescent="0.25">
      <c r="B4397" s="175">
        <v>101208754</v>
      </c>
      <c r="C4397" t="b">
        <v>1</v>
      </c>
      <c r="D4397" t="s">
        <v>8354</v>
      </c>
      <c r="E4397" t="s">
        <v>44</v>
      </c>
      <c r="F4397" t="s">
        <v>7711</v>
      </c>
      <c r="G4397" t="str">
        <f t="shared" si="68"/>
        <v>Улетовский РЭСс Черемхово</v>
      </c>
    </row>
    <row r="4398" spans="2:7" x14ac:dyDescent="0.25">
      <c r="B4398" s="195">
        <v>101208764</v>
      </c>
      <c r="C4398" t="b">
        <v>1</v>
      </c>
      <c r="D4398" t="s">
        <v>8325</v>
      </c>
      <c r="E4398" t="s">
        <v>109</v>
      </c>
      <c r="F4398" t="s">
        <v>5413</v>
      </c>
      <c r="G4398" t="str">
        <f t="shared" si="68"/>
        <v>Балейский РЭСс Ундино-Поселье</v>
      </c>
    </row>
    <row r="4399" spans="2:7" x14ac:dyDescent="0.25">
      <c r="B4399" s="195">
        <v>101208768</v>
      </c>
      <c r="C4399" t="b">
        <v>1</v>
      </c>
      <c r="D4399" t="s">
        <v>8328</v>
      </c>
      <c r="E4399" t="s">
        <v>109</v>
      </c>
      <c r="F4399" t="s">
        <v>5415</v>
      </c>
      <c r="G4399" t="str">
        <f t="shared" si="68"/>
        <v>Балейский РЭСс Шелопугино</v>
      </c>
    </row>
    <row r="4400" spans="2:7" x14ac:dyDescent="0.25">
      <c r="B4400" s="166">
        <v>101208885</v>
      </c>
      <c r="C4400" t="b">
        <v>1</v>
      </c>
      <c r="D4400" t="s">
        <v>8349</v>
      </c>
      <c r="E4400" t="s">
        <v>8348</v>
      </c>
      <c r="F4400" t="s">
        <v>4992</v>
      </c>
      <c r="G4400" t="str">
        <f t="shared" si="68"/>
        <v>Александро-Заводскийс Зерен</v>
      </c>
    </row>
    <row r="4401" spans="2:7" x14ac:dyDescent="0.25">
      <c r="B4401" s="175">
        <v>101208889</v>
      </c>
      <c r="C4401" t="b">
        <v>1</v>
      </c>
      <c r="D4401" t="s">
        <v>8353</v>
      </c>
      <c r="E4401" t="s">
        <v>44</v>
      </c>
      <c r="F4401" t="s">
        <v>3306</v>
      </c>
      <c r="G4401" t="str">
        <f t="shared" si="68"/>
        <v>Улетовский РЭСс Улеты</v>
      </c>
    </row>
    <row r="4402" spans="2:7" x14ac:dyDescent="0.25">
      <c r="B4402" s="195">
        <v>101208901</v>
      </c>
      <c r="C4402" t="b">
        <v>1</v>
      </c>
      <c r="D4402" t="s">
        <v>8325</v>
      </c>
      <c r="E4402" t="s">
        <v>109</v>
      </c>
      <c r="F4402" t="s">
        <v>5413</v>
      </c>
      <c r="G4402" t="str">
        <f t="shared" si="68"/>
        <v>Балейский РЭСс Ундино-Поселье</v>
      </c>
    </row>
    <row r="4403" spans="2:7" x14ac:dyDescent="0.25">
      <c r="B4403" s="175">
        <v>101208944</v>
      </c>
      <c r="C4403" t="b">
        <v>1</v>
      </c>
      <c r="D4403" t="s">
        <v>8353</v>
      </c>
      <c r="E4403" t="s">
        <v>44</v>
      </c>
      <c r="F4403" t="s">
        <v>3306</v>
      </c>
      <c r="G4403" t="str">
        <f t="shared" si="68"/>
        <v>Улетовский РЭСс Улеты</v>
      </c>
    </row>
    <row r="4404" spans="2:7" x14ac:dyDescent="0.25">
      <c r="B4404" s="175">
        <v>101208946</v>
      </c>
      <c r="C4404" t="b">
        <v>1</v>
      </c>
      <c r="D4404" t="s">
        <v>8353</v>
      </c>
      <c r="E4404" t="s">
        <v>44</v>
      </c>
      <c r="F4404" t="s">
        <v>3306</v>
      </c>
      <c r="G4404" t="str">
        <f t="shared" si="68"/>
        <v>Улетовский РЭСс Улеты</v>
      </c>
    </row>
    <row r="4405" spans="2:7" x14ac:dyDescent="0.25">
      <c r="B4405" s="521">
        <v>101208960</v>
      </c>
      <c r="C4405" t="b">
        <v>1</v>
      </c>
      <c r="D4405" t="s">
        <v>8358</v>
      </c>
      <c r="E4405" t="s">
        <v>8356</v>
      </c>
      <c r="F4405" t="s">
        <v>3715</v>
      </c>
      <c r="G4405" t="str">
        <f t="shared" si="68"/>
        <v>Оловянинский РЭСпгт Калангуй</v>
      </c>
    </row>
    <row r="4406" spans="2:7" x14ac:dyDescent="0.25">
      <c r="B4406" s="175">
        <v>101209012</v>
      </c>
      <c r="C4406" t="b">
        <v>1</v>
      </c>
      <c r="D4406" t="s">
        <v>8353</v>
      </c>
      <c r="E4406" t="s">
        <v>44</v>
      </c>
      <c r="F4406" t="s">
        <v>3306</v>
      </c>
      <c r="G4406" t="str">
        <f t="shared" si="68"/>
        <v>Улетовский РЭСс Улеты</v>
      </c>
    </row>
    <row r="4407" spans="2:7" x14ac:dyDescent="0.25">
      <c r="B4407" s="174">
        <v>101209039</v>
      </c>
      <c r="C4407" t="b">
        <v>1</v>
      </c>
      <c r="D4407" t="s">
        <v>8345</v>
      </c>
      <c r="E4407" t="s">
        <v>8346</v>
      </c>
      <c r="F4407" t="s">
        <v>7712</v>
      </c>
      <c r="G4407" t="str">
        <f t="shared" si="68"/>
        <v>Красночикойский РЭСс Красный Чикой</v>
      </c>
    </row>
    <row r="4408" spans="2:7" x14ac:dyDescent="0.25">
      <c r="B4408" s="175">
        <v>101209091</v>
      </c>
      <c r="C4408" t="b">
        <v>1</v>
      </c>
      <c r="D4408" t="s">
        <v>8354</v>
      </c>
      <c r="E4408" t="s">
        <v>44</v>
      </c>
      <c r="F4408" t="s">
        <v>7711</v>
      </c>
      <c r="G4408" t="str">
        <f t="shared" si="68"/>
        <v>Улетовский РЭСс Черемхово</v>
      </c>
    </row>
    <row r="4409" spans="2:7" x14ac:dyDescent="0.25">
      <c r="B4409" s="195">
        <v>101209128</v>
      </c>
      <c r="C4409" t="b">
        <v>1</v>
      </c>
      <c r="D4409" t="s">
        <v>8325</v>
      </c>
      <c r="E4409" t="s">
        <v>109</v>
      </c>
      <c r="F4409" t="s">
        <v>5413</v>
      </c>
      <c r="G4409" t="str">
        <f t="shared" si="68"/>
        <v>Балейский РЭСс Ундино-Поселье</v>
      </c>
    </row>
    <row r="4410" spans="2:7" x14ac:dyDescent="0.25">
      <c r="B4410" s="195">
        <v>101209162</v>
      </c>
      <c r="C4410" t="b">
        <v>1</v>
      </c>
      <c r="D4410" t="s">
        <v>8328</v>
      </c>
      <c r="E4410" t="s">
        <v>109</v>
      </c>
      <c r="F4410" t="s">
        <v>5415</v>
      </c>
      <c r="G4410" t="str">
        <f t="shared" si="68"/>
        <v>Балейский РЭСс Шелопугино</v>
      </c>
    </row>
    <row r="4411" spans="2:7" x14ac:dyDescent="0.25">
      <c r="B4411" s="175">
        <v>101209171</v>
      </c>
      <c r="C4411" t="b">
        <v>1</v>
      </c>
      <c r="D4411" t="s">
        <v>8353</v>
      </c>
      <c r="E4411" t="s">
        <v>44</v>
      </c>
      <c r="F4411" t="s">
        <v>3306</v>
      </c>
      <c r="G4411" t="str">
        <f t="shared" si="68"/>
        <v>Улетовский РЭСс Улеты</v>
      </c>
    </row>
    <row r="4412" spans="2:7" x14ac:dyDescent="0.25">
      <c r="B4412" s="195">
        <v>101209236</v>
      </c>
      <c r="C4412" t="b">
        <v>1</v>
      </c>
      <c r="D4412" t="s">
        <v>8327</v>
      </c>
      <c r="E4412" t="s">
        <v>109</v>
      </c>
      <c r="F4412" t="s">
        <v>3337</v>
      </c>
      <c r="G4412" t="str">
        <f t="shared" si="68"/>
        <v>Балейский РЭСс Унда</v>
      </c>
    </row>
    <row r="4413" spans="2:7" x14ac:dyDescent="0.25">
      <c r="B4413" s="166">
        <v>101209258</v>
      </c>
      <c r="C4413" t="b">
        <v>1</v>
      </c>
      <c r="D4413" t="s">
        <v>8352</v>
      </c>
      <c r="E4413" t="s">
        <v>8348</v>
      </c>
      <c r="F4413" t="s">
        <v>4993</v>
      </c>
      <c r="G4413" t="str">
        <f t="shared" si="68"/>
        <v>Александро-Заводскийс Бурукан</v>
      </c>
    </row>
    <row r="4414" spans="2:7" x14ac:dyDescent="0.25">
      <c r="B4414" s="521">
        <v>101209307</v>
      </c>
      <c r="C4414" t="b">
        <v>1</v>
      </c>
      <c r="D4414" t="s">
        <v>8358</v>
      </c>
      <c r="E4414" t="s">
        <v>8356</v>
      </c>
      <c r="F4414" t="s">
        <v>3715</v>
      </c>
      <c r="G4414" t="str">
        <f t="shared" si="68"/>
        <v>Оловянинский РЭСпгт Калангуй</v>
      </c>
    </row>
    <row r="4415" spans="2:7" x14ac:dyDescent="0.25">
      <c r="B4415" s="166">
        <v>101209308</v>
      </c>
      <c r="C4415" t="b">
        <v>1</v>
      </c>
      <c r="D4415" t="s">
        <v>8349</v>
      </c>
      <c r="E4415" t="s">
        <v>8348</v>
      </c>
      <c r="F4415" t="s">
        <v>4992</v>
      </c>
      <c r="G4415" t="str">
        <f t="shared" si="68"/>
        <v>Александро-Заводскийс Зерен</v>
      </c>
    </row>
    <row r="4416" spans="2:7" x14ac:dyDescent="0.25">
      <c r="B4416" s="521">
        <v>101209324</v>
      </c>
      <c r="C4416" t="b">
        <v>1</v>
      </c>
      <c r="D4416" t="s">
        <v>8358</v>
      </c>
      <c r="E4416" t="s">
        <v>8356</v>
      </c>
      <c r="F4416" t="s">
        <v>3715</v>
      </c>
      <c r="G4416" t="str">
        <f t="shared" si="68"/>
        <v>Оловянинский РЭСпгт Калангуй</v>
      </c>
    </row>
    <row r="4417" spans="2:7" x14ac:dyDescent="0.25">
      <c r="B4417" s="175">
        <v>101209328</v>
      </c>
      <c r="C4417" t="b">
        <v>1</v>
      </c>
      <c r="D4417" t="s">
        <v>8353</v>
      </c>
      <c r="E4417" t="s">
        <v>44</v>
      </c>
      <c r="F4417" t="s">
        <v>3306</v>
      </c>
      <c r="G4417" t="str">
        <f t="shared" si="68"/>
        <v>Улетовский РЭСс Улеты</v>
      </c>
    </row>
    <row r="4418" spans="2:7" x14ac:dyDescent="0.25">
      <c r="B4418" s="174">
        <v>101209368</v>
      </c>
      <c r="C4418" t="b">
        <v>1</v>
      </c>
      <c r="D4418" t="s">
        <v>8345</v>
      </c>
      <c r="E4418" t="s">
        <v>8346</v>
      </c>
      <c r="F4418" t="s">
        <v>7712</v>
      </c>
      <c r="G4418" t="str">
        <f t="shared" si="68"/>
        <v>Красночикойский РЭСс Красный Чикой</v>
      </c>
    </row>
    <row r="4419" spans="2:7" x14ac:dyDescent="0.25">
      <c r="B4419" s="175">
        <v>101209413</v>
      </c>
      <c r="C4419" t="b">
        <v>1</v>
      </c>
      <c r="D4419" t="s">
        <v>8353</v>
      </c>
      <c r="E4419" t="s">
        <v>44</v>
      </c>
      <c r="F4419" t="s">
        <v>3306</v>
      </c>
      <c r="G4419" t="str">
        <f t="shared" si="68"/>
        <v>Улетовский РЭСс Улеты</v>
      </c>
    </row>
    <row r="4420" spans="2:7" x14ac:dyDescent="0.25">
      <c r="B4420" s="522">
        <v>101209418</v>
      </c>
      <c r="C4420" t="b">
        <v>1</v>
      </c>
      <c r="D4420" t="s">
        <v>8355</v>
      </c>
      <c r="E4420" t="s">
        <v>8356</v>
      </c>
      <c r="F4420" t="s">
        <v>3716</v>
      </c>
      <c r="G4420" t="str">
        <f t="shared" si="68"/>
        <v>Оловянинский РЭСпгт Оловянная</v>
      </c>
    </row>
    <row r="4421" spans="2:7" x14ac:dyDescent="0.25">
      <c r="B4421" s="166">
        <v>101209434</v>
      </c>
      <c r="C4421" t="b">
        <v>1</v>
      </c>
      <c r="D4421" t="s">
        <v>8351</v>
      </c>
      <c r="E4421" t="s">
        <v>8348</v>
      </c>
      <c r="F4421" t="s">
        <v>4990</v>
      </c>
      <c r="G4421" t="str">
        <f t="shared" si="68"/>
        <v>Александро-Заводскийс Новый Акатуй</v>
      </c>
    </row>
    <row r="4422" spans="2:7" x14ac:dyDescent="0.25">
      <c r="B4422" s="175">
        <v>101209446</v>
      </c>
      <c r="C4422" t="b">
        <v>1</v>
      </c>
      <c r="D4422" t="s">
        <v>8353</v>
      </c>
      <c r="E4422" t="s">
        <v>44</v>
      </c>
      <c r="F4422" t="s">
        <v>3306</v>
      </c>
      <c r="G4422" t="str">
        <f t="shared" si="68"/>
        <v>Улетовский РЭСс Улеты</v>
      </c>
    </row>
    <row r="4423" spans="2:7" x14ac:dyDescent="0.25">
      <c r="B4423" s="521">
        <v>101209466</v>
      </c>
      <c r="C4423" t="b">
        <v>1</v>
      </c>
      <c r="D4423" t="s">
        <v>8358</v>
      </c>
      <c r="E4423" t="s">
        <v>8356</v>
      </c>
      <c r="F4423" t="s">
        <v>3715</v>
      </c>
      <c r="G4423" t="str">
        <f t="shared" si="68"/>
        <v>Оловянинский РЭСпгт Калангуй</v>
      </c>
    </row>
    <row r="4424" spans="2:7" x14ac:dyDescent="0.25">
      <c r="B4424" s="175">
        <v>101209474</v>
      </c>
      <c r="C4424" t="b">
        <v>1</v>
      </c>
      <c r="D4424" t="s">
        <v>8353</v>
      </c>
      <c r="E4424" t="s">
        <v>44</v>
      </c>
      <c r="F4424" t="s">
        <v>3306</v>
      </c>
      <c r="G4424" t="str">
        <f t="shared" si="68"/>
        <v>Улетовский РЭСс Улеты</v>
      </c>
    </row>
    <row r="4425" spans="2:7" x14ac:dyDescent="0.25">
      <c r="B4425" s="175">
        <v>101209480</v>
      </c>
      <c r="C4425" t="b">
        <v>1</v>
      </c>
      <c r="D4425" t="s">
        <v>8353</v>
      </c>
      <c r="E4425" t="s">
        <v>44</v>
      </c>
      <c r="F4425" t="s">
        <v>3306</v>
      </c>
      <c r="G4425" t="str">
        <f t="shared" si="68"/>
        <v>Улетовский РЭСс Улеты</v>
      </c>
    </row>
    <row r="4426" spans="2:7" x14ac:dyDescent="0.25">
      <c r="B4426" s="522">
        <v>101209482</v>
      </c>
      <c r="C4426" t="b">
        <v>1</v>
      </c>
      <c r="D4426" t="s">
        <v>8355</v>
      </c>
      <c r="E4426" t="s">
        <v>8356</v>
      </c>
      <c r="F4426" t="s">
        <v>3716</v>
      </c>
      <c r="G4426" t="str">
        <f t="shared" si="68"/>
        <v>Оловянинский РЭСпгт Оловянная</v>
      </c>
    </row>
    <row r="4427" spans="2:7" x14ac:dyDescent="0.25">
      <c r="B4427" s="166">
        <v>101209500</v>
      </c>
      <c r="C4427" t="b">
        <v>1</v>
      </c>
      <c r="D4427" t="s">
        <v>8351</v>
      </c>
      <c r="E4427" t="s">
        <v>8348</v>
      </c>
      <c r="F4427" t="s">
        <v>4990</v>
      </c>
      <c r="G4427" t="str">
        <f t="shared" si="68"/>
        <v>Александро-Заводскийс Новый Акатуй</v>
      </c>
    </row>
    <row r="4428" spans="2:7" x14ac:dyDescent="0.25">
      <c r="B4428" s="195">
        <v>101209506</v>
      </c>
      <c r="C4428" t="b">
        <v>1</v>
      </c>
      <c r="D4428" t="s">
        <v>8326</v>
      </c>
      <c r="E4428" t="s">
        <v>109</v>
      </c>
      <c r="F4428" t="s">
        <v>5413</v>
      </c>
      <c r="G4428" t="str">
        <f t="shared" si="68"/>
        <v>Балейский РЭСс Ундино-Поселье</v>
      </c>
    </row>
    <row r="4429" spans="2:7" x14ac:dyDescent="0.25">
      <c r="B4429" s="174">
        <v>101209517</v>
      </c>
      <c r="C4429" t="b">
        <v>1</v>
      </c>
      <c r="D4429" t="s">
        <v>8345</v>
      </c>
      <c r="E4429" t="s">
        <v>8346</v>
      </c>
      <c r="F4429" t="s">
        <v>7712</v>
      </c>
      <c r="G4429" t="str">
        <f t="shared" si="68"/>
        <v>Красночикойский РЭСс Красный Чикой</v>
      </c>
    </row>
    <row r="4430" spans="2:7" x14ac:dyDescent="0.25">
      <c r="B4430" s="195">
        <v>101209552</v>
      </c>
      <c r="C4430" t="b">
        <v>1</v>
      </c>
      <c r="D4430" t="s">
        <v>8325</v>
      </c>
      <c r="E4430" t="s">
        <v>109</v>
      </c>
      <c r="F4430" t="s">
        <v>5413</v>
      </c>
      <c r="G4430" t="str">
        <f t="shared" ref="G4430:G4493" si="69">CONCATENATE(E4430,F4430)</f>
        <v>Балейский РЭСс Ундино-Поселье</v>
      </c>
    </row>
    <row r="4431" spans="2:7" ht="13.8" thickBot="1" x14ac:dyDescent="0.3">
      <c r="B4431" s="174">
        <v>101209576</v>
      </c>
      <c r="C4431" t="b">
        <v>1</v>
      </c>
      <c r="D4431" t="s">
        <v>8345</v>
      </c>
      <c r="E4431" t="s">
        <v>8346</v>
      </c>
      <c r="F4431" t="s">
        <v>7712</v>
      </c>
      <c r="G4431" t="str">
        <f t="shared" si="69"/>
        <v>Красночикойский РЭСс Красный Чикой</v>
      </c>
    </row>
    <row r="4432" spans="2:7" ht="13.8" thickBot="1" x14ac:dyDescent="0.3">
      <c r="B4432" s="529">
        <v>101209580</v>
      </c>
      <c r="C4432" t="b">
        <v>1</v>
      </c>
      <c r="D4432" t="s">
        <v>8351</v>
      </c>
      <c r="E4432" t="s">
        <v>8348</v>
      </c>
      <c r="F4432" t="s">
        <v>4990</v>
      </c>
      <c r="G4432" t="str">
        <f t="shared" si="69"/>
        <v>Александро-Заводскийс Новый Акатуй</v>
      </c>
    </row>
    <row r="4433" spans="2:7" ht="13.8" thickBot="1" x14ac:dyDescent="0.3">
      <c r="B4433" s="538">
        <v>101209584</v>
      </c>
      <c r="C4433" t="b">
        <v>1</v>
      </c>
      <c r="D4433" t="s">
        <v>8357</v>
      </c>
      <c r="E4433" t="s">
        <v>8356</v>
      </c>
      <c r="F4433" t="s">
        <v>3714</v>
      </c>
      <c r="G4433" t="str">
        <f t="shared" si="69"/>
        <v>Оловянинский РЭСс Турга</v>
      </c>
    </row>
    <row r="4434" spans="2:7" x14ac:dyDescent="0.25">
      <c r="B4434" s="175">
        <v>101209593</v>
      </c>
      <c r="C4434" t="b">
        <v>1</v>
      </c>
      <c r="D4434" t="s">
        <v>8353</v>
      </c>
      <c r="E4434" t="s">
        <v>44</v>
      </c>
      <c r="F4434" t="s">
        <v>3306</v>
      </c>
      <c r="G4434" t="str">
        <f t="shared" si="69"/>
        <v>Улетовский РЭСс Улеты</v>
      </c>
    </row>
    <row r="4435" spans="2:7" x14ac:dyDescent="0.25">
      <c r="B4435" s="174">
        <v>101209595</v>
      </c>
      <c r="C4435" t="b">
        <v>1</v>
      </c>
      <c r="D4435" t="s">
        <v>8345</v>
      </c>
      <c r="E4435" t="s">
        <v>8346</v>
      </c>
      <c r="F4435" t="s">
        <v>7712</v>
      </c>
      <c r="G4435" t="str">
        <f t="shared" si="69"/>
        <v>Красночикойский РЭСс Красный Чикой</v>
      </c>
    </row>
    <row r="4436" spans="2:7" x14ac:dyDescent="0.25">
      <c r="B4436" s="174">
        <v>101209635</v>
      </c>
      <c r="C4436" t="b">
        <v>1</v>
      </c>
      <c r="D4436" t="s">
        <v>8345</v>
      </c>
      <c r="E4436" t="s">
        <v>8346</v>
      </c>
      <c r="F4436" t="s">
        <v>7712</v>
      </c>
      <c r="G4436" t="str">
        <f t="shared" si="69"/>
        <v>Красночикойский РЭСс Красный Чикой</v>
      </c>
    </row>
    <row r="4437" spans="2:7" x14ac:dyDescent="0.25">
      <c r="B4437" s="166">
        <v>101209672</v>
      </c>
      <c r="C4437" t="b">
        <v>1</v>
      </c>
      <c r="D4437" t="s">
        <v>8347</v>
      </c>
      <c r="E4437" t="s">
        <v>8348</v>
      </c>
      <c r="F4437" t="s">
        <v>4991</v>
      </c>
      <c r="G4437" t="str">
        <f t="shared" si="69"/>
        <v>Александро-Заводскийс Кокуй 2</v>
      </c>
    </row>
    <row r="4438" spans="2:7" x14ac:dyDescent="0.25">
      <c r="B4438" s="195">
        <v>101209690</v>
      </c>
      <c r="C4438" t="b">
        <v>1</v>
      </c>
      <c r="D4438" t="s">
        <v>8325</v>
      </c>
      <c r="E4438" t="s">
        <v>109</v>
      </c>
      <c r="F4438" t="s">
        <v>5413</v>
      </c>
      <c r="G4438" t="str">
        <f t="shared" si="69"/>
        <v>Балейский РЭСс Ундино-Поселье</v>
      </c>
    </row>
    <row r="4439" spans="2:7" x14ac:dyDescent="0.25">
      <c r="B4439" s="174">
        <v>101209692</v>
      </c>
      <c r="C4439" t="b">
        <v>1</v>
      </c>
      <c r="D4439" t="s">
        <v>8345</v>
      </c>
      <c r="E4439" t="s">
        <v>8346</v>
      </c>
      <c r="F4439" t="s">
        <v>7712</v>
      </c>
      <c r="G4439" t="str">
        <f t="shared" si="69"/>
        <v>Красночикойский РЭСс Красный Чикой</v>
      </c>
    </row>
    <row r="4440" spans="2:7" x14ac:dyDescent="0.25">
      <c r="B4440" s="166">
        <v>101209727</v>
      </c>
      <c r="C4440" t="b">
        <v>1</v>
      </c>
      <c r="D4440" t="s">
        <v>8347</v>
      </c>
      <c r="E4440" t="s">
        <v>8348</v>
      </c>
      <c r="F4440" t="s">
        <v>4991</v>
      </c>
      <c r="G4440" t="str">
        <f t="shared" si="69"/>
        <v>Александро-Заводскийс Кокуй 2</v>
      </c>
    </row>
    <row r="4441" spans="2:7" x14ac:dyDescent="0.25">
      <c r="B4441" s="174">
        <v>101209774</v>
      </c>
      <c r="C4441" t="b">
        <v>1</v>
      </c>
      <c r="D4441" t="s">
        <v>8345</v>
      </c>
      <c r="E4441" t="s">
        <v>8346</v>
      </c>
      <c r="F4441" t="s">
        <v>7712</v>
      </c>
      <c r="G4441" t="str">
        <f t="shared" si="69"/>
        <v>Красночикойский РЭСс Красный Чикой</v>
      </c>
    </row>
    <row r="4442" spans="2:7" x14ac:dyDescent="0.25">
      <c r="B4442" s="521">
        <v>101209822</v>
      </c>
      <c r="C4442" t="b">
        <v>1</v>
      </c>
      <c r="D4442" t="s">
        <v>8357</v>
      </c>
      <c r="E4442" t="s">
        <v>8356</v>
      </c>
      <c r="F4442" t="s">
        <v>3714</v>
      </c>
      <c r="G4442" t="str">
        <f t="shared" si="69"/>
        <v>Оловянинский РЭСс Турга</v>
      </c>
    </row>
    <row r="4443" spans="2:7" x14ac:dyDescent="0.25">
      <c r="B4443" s="166">
        <v>101209823</v>
      </c>
      <c r="C4443" t="b">
        <v>1</v>
      </c>
      <c r="D4443" t="s">
        <v>8351</v>
      </c>
      <c r="E4443" t="s">
        <v>8348</v>
      </c>
      <c r="F4443" t="s">
        <v>4990</v>
      </c>
      <c r="G4443" t="str">
        <f t="shared" si="69"/>
        <v>Александро-Заводскийс Новый Акатуй</v>
      </c>
    </row>
    <row r="4444" spans="2:7" x14ac:dyDescent="0.25">
      <c r="B4444" s="428">
        <v>101209858</v>
      </c>
      <c r="C4444" t="b">
        <v>1</v>
      </c>
      <c r="D4444" t="s">
        <v>8304</v>
      </c>
      <c r="E4444" t="s">
        <v>46</v>
      </c>
      <c r="F4444" t="s">
        <v>3339</v>
      </c>
      <c r="G4444" t="str">
        <f t="shared" si="69"/>
        <v>Читинский РЭСс Смоленка</v>
      </c>
    </row>
    <row r="4445" spans="2:7" x14ac:dyDescent="0.25">
      <c r="B4445" s="174">
        <v>101209862</v>
      </c>
      <c r="C4445" t="b">
        <v>1</v>
      </c>
      <c r="D4445" t="s">
        <v>8345</v>
      </c>
      <c r="E4445" t="s">
        <v>8346</v>
      </c>
      <c r="F4445" t="s">
        <v>7712</v>
      </c>
      <c r="G4445" t="str">
        <f t="shared" si="69"/>
        <v>Красночикойский РЭСс Красный Чикой</v>
      </c>
    </row>
    <row r="4446" spans="2:7" x14ac:dyDescent="0.25">
      <c r="B4446" s="175">
        <v>101209910</v>
      </c>
      <c r="C4446" t="b">
        <v>1</v>
      </c>
      <c r="D4446" t="s">
        <v>8354</v>
      </c>
      <c r="E4446" t="s">
        <v>44</v>
      </c>
      <c r="F4446" t="s">
        <v>7711</v>
      </c>
      <c r="G4446" t="str">
        <f t="shared" si="69"/>
        <v>Улетовский РЭСс Черемхово</v>
      </c>
    </row>
    <row r="4447" spans="2:7" x14ac:dyDescent="0.25">
      <c r="B4447" s="166">
        <v>101209944</v>
      </c>
      <c r="C4447" t="b">
        <v>1</v>
      </c>
      <c r="D4447" t="s">
        <v>8351</v>
      </c>
      <c r="E4447" t="s">
        <v>8348</v>
      </c>
      <c r="F4447" t="s">
        <v>4990</v>
      </c>
      <c r="G4447" t="str">
        <f t="shared" si="69"/>
        <v>Александро-Заводскийс Новый Акатуй</v>
      </c>
    </row>
    <row r="4448" spans="2:7" x14ac:dyDescent="0.25">
      <c r="B4448" s="174">
        <v>101209947</v>
      </c>
      <c r="C4448" t="b">
        <v>1</v>
      </c>
      <c r="D4448" t="s">
        <v>8345</v>
      </c>
      <c r="E4448" t="s">
        <v>8346</v>
      </c>
      <c r="F4448" t="s">
        <v>7712</v>
      </c>
      <c r="G4448" t="str">
        <f t="shared" si="69"/>
        <v>Красночикойский РЭСс Красный Чикой</v>
      </c>
    </row>
    <row r="4449" spans="2:7" x14ac:dyDescent="0.25">
      <c r="B4449" s="174">
        <v>101209951</v>
      </c>
      <c r="C4449" t="b">
        <v>1</v>
      </c>
      <c r="D4449" t="s">
        <v>8345</v>
      </c>
      <c r="E4449" t="s">
        <v>8346</v>
      </c>
      <c r="F4449" t="s">
        <v>7712</v>
      </c>
      <c r="G4449" t="str">
        <f t="shared" si="69"/>
        <v>Красночикойский РЭСс Красный Чикой</v>
      </c>
    </row>
    <row r="4450" spans="2:7" x14ac:dyDescent="0.25">
      <c r="B4450" s="166">
        <v>101209984</v>
      </c>
      <c r="C4450" t="b">
        <v>1</v>
      </c>
      <c r="D4450" t="s">
        <v>8352</v>
      </c>
      <c r="E4450" t="s">
        <v>8348</v>
      </c>
      <c r="F4450" t="s">
        <v>4993</v>
      </c>
      <c r="G4450" t="str">
        <f t="shared" si="69"/>
        <v>Александро-Заводскийс Бурукан</v>
      </c>
    </row>
    <row r="4451" spans="2:7" x14ac:dyDescent="0.25">
      <c r="B4451" s="175">
        <v>101209989</v>
      </c>
      <c r="C4451" t="b">
        <v>1</v>
      </c>
      <c r="D4451" t="s">
        <v>8353</v>
      </c>
      <c r="E4451" t="s">
        <v>44</v>
      </c>
      <c r="F4451" t="s">
        <v>3306</v>
      </c>
      <c r="G4451" t="str">
        <f t="shared" si="69"/>
        <v>Улетовский РЭСс Улеты</v>
      </c>
    </row>
    <row r="4452" spans="2:7" x14ac:dyDescent="0.25">
      <c r="B4452" s="175">
        <v>101209992</v>
      </c>
      <c r="C4452" t="b">
        <v>1</v>
      </c>
      <c r="D4452" t="s">
        <v>8353</v>
      </c>
      <c r="E4452" t="s">
        <v>44</v>
      </c>
      <c r="F4452" t="s">
        <v>3306</v>
      </c>
      <c r="G4452" t="str">
        <f t="shared" si="69"/>
        <v>Улетовский РЭСс Улеты</v>
      </c>
    </row>
    <row r="4453" spans="2:7" x14ac:dyDescent="0.25">
      <c r="B4453" s="166">
        <v>101210037</v>
      </c>
      <c r="C4453" t="b">
        <v>1</v>
      </c>
      <c r="D4453" t="s">
        <v>8352</v>
      </c>
      <c r="E4453" t="s">
        <v>8348</v>
      </c>
      <c r="F4453" t="s">
        <v>4993</v>
      </c>
      <c r="G4453" t="str">
        <f t="shared" si="69"/>
        <v>Александро-Заводскийс Бурукан</v>
      </c>
    </row>
    <row r="4454" spans="2:7" x14ac:dyDescent="0.25">
      <c r="B4454" s="195">
        <v>101210069</v>
      </c>
      <c r="C4454" t="b">
        <v>1</v>
      </c>
      <c r="D4454" t="s">
        <v>8328</v>
      </c>
      <c r="E4454" t="s">
        <v>109</v>
      </c>
      <c r="F4454" t="s">
        <v>5415</v>
      </c>
      <c r="G4454" t="str">
        <f t="shared" si="69"/>
        <v>Балейский РЭСс Шелопугино</v>
      </c>
    </row>
    <row r="4455" spans="2:7" x14ac:dyDescent="0.25">
      <c r="B4455" s="195">
        <v>101210091</v>
      </c>
      <c r="C4455" t="b">
        <v>1</v>
      </c>
      <c r="D4455" t="s">
        <v>8326</v>
      </c>
      <c r="E4455" t="s">
        <v>109</v>
      </c>
      <c r="F4455" t="s">
        <v>5413</v>
      </c>
      <c r="G4455" t="str">
        <f t="shared" si="69"/>
        <v>Балейский РЭСс Ундино-Поселье</v>
      </c>
    </row>
    <row r="4456" spans="2:7" x14ac:dyDescent="0.25">
      <c r="B4456" s="521">
        <v>101210114</v>
      </c>
      <c r="C4456" t="b">
        <v>1</v>
      </c>
      <c r="D4456" t="s">
        <v>8357</v>
      </c>
      <c r="E4456" t="s">
        <v>8356</v>
      </c>
      <c r="F4456" t="s">
        <v>3714</v>
      </c>
      <c r="G4456" t="str">
        <f t="shared" si="69"/>
        <v>Оловянинский РЭСс Турга</v>
      </c>
    </row>
    <row r="4457" spans="2:7" x14ac:dyDescent="0.25">
      <c r="B4457" s="166">
        <v>101210126</v>
      </c>
      <c r="C4457" t="b">
        <v>1</v>
      </c>
      <c r="D4457" t="s">
        <v>8351</v>
      </c>
      <c r="E4457" t="s">
        <v>8348</v>
      </c>
      <c r="F4457" t="s">
        <v>4990</v>
      </c>
      <c r="G4457" t="str">
        <f t="shared" si="69"/>
        <v>Александро-Заводскийс Новый Акатуй</v>
      </c>
    </row>
    <row r="4458" spans="2:7" x14ac:dyDescent="0.25">
      <c r="B4458" s="521">
        <v>101210131</v>
      </c>
      <c r="C4458" t="b">
        <v>1</v>
      </c>
      <c r="D4458" t="s">
        <v>8357</v>
      </c>
      <c r="E4458" t="s">
        <v>8356</v>
      </c>
      <c r="F4458" t="s">
        <v>3714</v>
      </c>
      <c r="G4458" t="str">
        <f t="shared" si="69"/>
        <v>Оловянинский РЭСс Турга</v>
      </c>
    </row>
    <row r="4459" spans="2:7" x14ac:dyDescent="0.25">
      <c r="B4459" s="166">
        <v>101210159</v>
      </c>
      <c r="C4459" t="b">
        <v>1</v>
      </c>
      <c r="D4459" t="s">
        <v>8352</v>
      </c>
      <c r="E4459" t="s">
        <v>8348</v>
      </c>
      <c r="F4459" t="s">
        <v>4993</v>
      </c>
      <c r="G4459" t="str">
        <f t="shared" si="69"/>
        <v>Александро-Заводскийс Бурукан</v>
      </c>
    </row>
    <row r="4460" spans="2:7" x14ac:dyDescent="0.25">
      <c r="B4460" s="174">
        <v>101210168</v>
      </c>
      <c r="C4460" t="b">
        <v>1</v>
      </c>
      <c r="D4460" t="s">
        <v>8345</v>
      </c>
      <c r="E4460" t="s">
        <v>8346</v>
      </c>
      <c r="F4460" t="s">
        <v>7712</v>
      </c>
      <c r="G4460" t="str">
        <f t="shared" si="69"/>
        <v>Красночикойский РЭСс Красный Чикой</v>
      </c>
    </row>
    <row r="4461" spans="2:7" x14ac:dyDescent="0.25">
      <c r="B4461" s="175">
        <v>101210169</v>
      </c>
      <c r="C4461" t="b">
        <v>1</v>
      </c>
      <c r="D4461" t="s">
        <v>8354</v>
      </c>
      <c r="E4461" t="s">
        <v>44</v>
      </c>
      <c r="F4461" t="s">
        <v>7711</v>
      </c>
      <c r="G4461" t="str">
        <f t="shared" si="69"/>
        <v>Улетовский РЭСс Черемхово</v>
      </c>
    </row>
    <row r="4462" spans="2:7" x14ac:dyDescent="0.25">
      <c r="B4462" s="523">
        <v>101210205</v>
      </c>
      <c r="C4462" t="b">
        <v>1</v>
      </c>
      <c r="D4462" t="s">
        <v>8355</v>
      </c>
      <c r="E4462" t="s">
        <v>8356</v>
      </c>
      <c r="F4462" t="s">
        <v>3716</v>
      </c>
      <c r="G4462" t="str">
        <f t="shared" si="69"/>
        <v>Оловянинский РЭСпгт Оловянная</v>
      </c>
    </row>
    <row r="4463" spans="2:7" x14ac:dyDescent="0.25">
      <c r="B4463" s="166">
        <v>101210225</v>
      </c>
      <c r="C4463" t="b">
        <v>1</v>
      </c>
      <c r="D4463" t="s">
        <v>8351</v>
      </c>
      <c r="E4463" t="s">
        <v>8348</v>
      </c>
      <c r="F4463" t="s">
        <v>4990</v>
      </c>
      <c r="G4463" t="str">
        <f t="shared" si="69"/>
        <v>Александро-Заводскийс Новый Акатуй</v>
      </c>
    </row>
    <row r="4464" spans="2:7" x14ac:dyDescent="0.25">
      <c r="B4464" s="521">
        <v>101210226</v>
      </c>
      <c r="C4464" t="b">
        <v>1</v>
      </c>
      <c r="D4464" t="s">
        <v>8358</v>
      </c>
      <c r="E4464" t="s">
        <v>8356</v>
      </c>
      <c r="F4464" t="s">
        <v>3715</v>
      </c>
      <c r="G4464" t="str">
        <f t="shared" si="69"/>
        <v>Оловянинский РЭСпгт Калангуй</v>
      </c>
    </row>
    <row r="4465" spans="2:7" x14ac:dyDescent="0.25">
      <c r="B4465" s="174">
        <v>101210228</v>
      </c>
      <c r="C4465" t="b">
        <v>1</v>
      </c>
      <c r="D4465" t="s">
        <v>8345</v>
      </c>
      <c r="E4465" t="s">
        <v>8346</v>
      </c>
      <c r="F4465" t="s">
        <v>7712</v>
      </c>
      <c r="G4465" t="str">
        <f t="shared" si="69"/>
        <v>Красночикойский РЭСс Красный Чикой</v>
      </c>
    </row>
    <row r="4466" spans="2:7" x14ac:dyDescent="0.25">
      <c r="B4466" s="521">
        <v>101210248</v>
      </c>
      <c r="C4466" t="b">
        <v>1</v>
      </c>
      <c r="D4466" t="s">
        <v>8357</v>
      </c>
      <c r="E4466" t="s">
        <v>8356</v>
      </c>
      <c r="F4466" t="s">
        <v>3714</v>
      </c>
      <c r="G4466" t="str">
        <f t="shared" si="69"/>
        <v>Оловянинский РЭСс Турга</v>
      </c>
    </row>
    <row r="4467" spans="2:7" x14ac:dyDescent="0.25">
      <c r="B4467" s="166">
        <v>101210250</v>
      </c>
      <c r="C4467" t="b">
        <v>1</v>
      </c>
      <c r="D4467" t="s">
        <v>8352</v>
      </c>
      <c r="E4467" t="s">
        <v>8348</v>
      </c>
      <c r="F4467" t="s">
        <v>4993</v>
      </c>
      <c r="G4467" t="str">
        <f t="shared" si="69"/>
        <v>Александро-Заводскийс Бурукан</v>
      </c>
    </row>
    <row r="4468" spans="2:7" x14ac:dyDescent="0.25">
      <c r="B4468" s="195">
        <v>101210255</v>
      </c>
      <c r="C4468" t="b">
        <v>1</v>
      </c>
      <c r="D4468" t="s">
        <v>8327</v>
      </c>
      <c r="E4468" t="s">
        <v>109</v>
      </c>
      <c r="F4468" t="s">
        <v>3337</v>
      </c>
      <c r="G4468" t="str">
        <f t="shared" si="69"/>
        <v>Балейский РЭСс Унда</v>
      </c>
    </row>
    <row r="4469" spans="2:7" x14ac:dyDescent="0.25">
      <c r="B4469" s="195">
        <v>101210347</v>
      </c>
      <c r="C4469" t="b">
        <v>1</v>
      </c>
      <c r="D4469" t="s">
        <v>8328</v>
      </c>
      <c r="E4469" t="s">
        <v>109</v>
      </c>
      <c r="F4469" t="s">
        <v>5415</v>
      </c>
      <c r="G4469" t="str">
        <f t="shared" si="69"/>
        <v>Балейский РЭСс Шелопугино</v>
      </c>
    </row>
    <row r="4470" spans="2:7" x14ac:dyDescent="0.25">
      <c r="B4470" s="195">
        <v>101210401</v>
      </c>
      <c r="C4470" t="b">
        <v>1</v>
      </c>
      <c r="D4470" t="s">
        <v>8328</v>
      </c>
      <c r="E4470" t="s">
        <v>109</v>
      </c>
      <c r="F4470" t="s">
        <v>5415</v>
      </c>
      <c r="G4470" t="str">
        <f t="shared" si="69"/>
        <v>Балейский РЭСс Шелопугино</v>
      </c>
    </row>
    <row r="4471" spans="2:7" x14ac:dyDescent="0.25">
      <c r="B4471" s="175">
        <v>101210422</v>
      </c>
      <c r="C4471" t="b">
        <v>1</v>
      </c>
      <c r="D4471" t="s">
        <v>8353</v>
      </c>
      <c r="E4471" t="s">
        <v>44</v>
      </c>
      <c r="F4471" t="s">
        <v>3306</v>
      </c>
      <c r="G4471" t="str">
        <f t="shared" si="69"/>
        <v>Улетовский РЭСс Улеты</v>
      </c>
    </row>
    <row r="4472" spans="2:7" x14ac:dyDescent="0.25">
      <c r="B4472" s="175">
        <v>101210513</v>
      </c>
      <c r="C4472" t="b">
        <v>1</v>
      </c>
      <c r="D4472" t="s">
        <v>8354</v>
      </c>
      <c r="E4472" t="s">
        <v>44</v>
      </c>
      <c r="F4472" t="s">
        <v>7711</v>
      </c>
      <c r="G4472" t="str">
        <f t="shared" si="69"/>
        <v>Улетовский РЭСс Черемхово</v>
      </c>
    </row>
    <row r="4473" spans="2:7" x14ac:dyDescent="0.25">
      <c r="B4473" s="521">
        <v>101210566</v>
      </c>
      <c r="C4473" t="b">
        <v>1</v>
      </c>
      <c r="D4473" t="s">
        <v>8358</v>
      </c>
      <c r="E4473" t="s">
        <v>8356</v>
      </c>
      <c r="F4473" t="s">
        <v>3715</v>
      </c>
      <c r="G4473" t="str">
        <f t="shared" si="69"/>
        <v>Оловянинский РЭСпгт Калангуй</v>
      </c>
    </row>
    <row r="4474" spans="2:7" x14ac:dyDescent="0.25">
      <c r="B4474" s="175">
        <v>101210607</v>
      </c>
      <c r="C4474" t="b">
        <v>1</v>
      </c>
      <c r="D4474" t="s">
        <v>8354</v>
      </c>
      <c r="E4474" t="s">
        <v>44</v>
      </c>
      <c r="F4474" t="s">
        <v>7711</v>
      </c>
      <c r="G4474" t="str">
        <f t="shared" si="69"/>
        <v>Улетовский РЭСс Черемхово</v>
      </c>
    </row>
    <row r="4475" spans="2:7" x14ac:dyDescent="0.25">
      <c r="B4475" s="166">
        <v>101210623</v>
      </c>
      <c r="C4475" t="b">
        <v>1</v>
      </c>
      <c r="D4475" t="s">
        <v>8352</v>
      </c>
      <c r="E4475" t="s">
        <v>8348</v>
      </c>
      <c r="F4475" t="s">
        <v>4993</v>
      </c>
      <c r="G4475" t="str">
        <f t="shared" si="69"/>
        <v>Александро-Заводскийс Бурукан</v>
      </c>
    </row>
    <row r="4476" spans="2:7" x14ac:dyDescent="0.25">
      <c r="B4476" s="522">
        <v>101210628</v>
      </c>
      <c r="C4476" t="b">
        <v>1</v>
      </c>
      <c r="D4476" t="s">
        <v>8355</v>
      </c>
      <c r="E4476" t="s">
        <v>8356</v>
      </c>
      <c r="F4476" t="s">
        <v>3716</v>
      </c>
      <c r="G4476" t="str">
        <f t="shared" si="69"/>
        <v>Оловянинский РЭСпгт Оловянная</v>
      </c>
    </row>
    <row r="4477" spans="2:7" x14ac:dyDescent="0.25">
      <c r="B4477" s="175">
        <v>101210633</v>
      </c>
      <c r="C4477" t="b">
        <v>1</v>
      </c>
      <c r="D4477" t="s">
        <v>8354</v>
      </c>
      <c r="E4477" t="s">
        <v>44</v>
      </c>
      <c r="F4477" t="s">
        <v>7711</v>
      </c>
      <c r="G4477" t="str">
        <f t="shared" si="69"/>
        <v>Улетовский РЭСс Черемхово</v>
      </c>
    </row>
    <row r="4478" spans="2:7" x14ac:dyDescent="0.25">
      <c r="B4478" s="195">
        <v>101210641</v>
      </c>
      <c r="C4478" t="b">
        <v>1</v>
      </c>
      <c r="D4478" t="s">
        <v>8328</v>
      </c>
      <c r="E4478" t="s">
        <v>109</v>
      </c>
      <c r="F4478" t="s">
        <v>5415</v>
      </c>
      <c r="G4478" t="str">
        <f t="shared" si="69"/>
        <v>Балейский РЭСс Шелопугино</v>
      </c>
    </row>
    <row r="4479" spans="2:7" x14ac:dyDescent="0.25">
      <c r="B4479" s="521">
        <v>101210656</v>
      </c>
      <c r="C4479" t="b">
        <v>1</v>
      </c>
      <c r="D4479" t="s">
        <v>8357</v>
      </c>
      <c r="E4479" t="s">
        <v>8356</v>
      </c>
      <c r="F4479" t="s">
        <v>3714</v>
      </c>
      <c r="G4479" t="str">
        <f t="shared" si="69"/>
        <v>Оловянинский РЭСс Турга</v>
      </c>
    </row>
    <row r="4480" spans="2:7" x14ac:dyDescent="0.25">
      <c r="B4480" s="174">
        <v>101210691</v>
      </c>
      <c r="C4480" t="b">
        <v>1</v>
      </c>
      <c r="D4480" t="s">
        <v>8345</v>
      </c>
      <c r="E4480" t="s">
        <v>8346</v>
      </c>
      <c r="F4480" t="s">
        <v>7712</v>
      </c>
      <c r="G4480" t="str">
        <f t="shared" si="69"/>
        <v>Красночикойский РЭСс Красный Чикой</v>
      </c>
    </row>
    <row r="4481" spans="2:7" x14ac:dyDescent="0.25">
      <c r="B4481" s="195">
        <v>101210702</v>
      </c>
      <c r="C4481" t="b">
        <v>1</v>
      </c>
      <c r="D4481" t="s">
        <v>8325</v>
      </c>
      <c r="E4481" t="s">
        <v>109</v>
      </c>
      <c r="F4481" t="s">
        <v>5413</v>
      </c>
      <c r="G4481" t="str">
        <f t="shared" si="69"/>
        <v>Балейский РЭСс Ундино-Поселье</v>
      </c>
    </row>
    <row r="4482" spans="2:7" x14ac:dyDescent="0.25">
      <c r="B4482" s="521">
        <v>101210737</v>
      </c>
      <c r="C4482" t="b">
        <v>1</v>
      </c>
      <c r="D4482" t="s">
        <v>8357</v>
      </c>
      <c r="E4482" t="s">
        <v>8356</v>
      </c>
      <c r="F4482" t="s">
        <v>3714</v>
      </c>
      <c r="G4482" t="str">
        <f t="shared" si="69"/>
        <v>Оловянинский РЭСс Турга</v>
      </c>
    </row>
    <row r="4483" spans="2:7" x14ac:dyDescent="0.25">
      <c r="B4483" s="166">
        <v>101210767</v>
      </c>
      <c r="C4483" t="b">
        <v>1</v>
      </c>
      <c r="D4483" t="s">
        <v>8351</v>
      </c>
      <c r="E4483" t="s">
        <v>8348</v>
      </c>
      <c r="F4483" t="s">
        <v>4990</v>
      </c>
      <c r="G4483" t="str">
        <f t="shared" si="69"/>
        <v>Александро-Заводскийс Новый Акатуй</v>
      </c>
    </row>
    <row r="4484" spans="2:7" x14ac:dyDescent="0.25">
      <c r="B4484" s="521">
        <v>101210798</v>
      </c>
      <c r="C4484" t="b">
        <v>1</v>
      </c>
      <c r="D4484" t="s">
        <v>8358</v>
      </c>
      <c r="E4484" t="s">
        <v>8356</v>
      </c>
      <c r="F4484" t="s">
        <v>3715</v>
      </c>
      <c r="G4484" t="str">
        <f t="shared" si="69"/>
        <v>Оловянинский РЭСпгт Калангуй</v>
      </c>
    </row>
    <row r="4485" spans="2:7" x14ac:dyDescent="0.25">
      <c r="B4485" s="175">
        <v>101210860</v>
      </c>
      <c r="C4485" t="b">
        <v>1</v>
      </c>
      <c r="D4485" t="s">
        <v>8353</v>
      </c>
      <c r="E4485" t="s">
        <v>44</v>
      </c>
      <c r="F4485" t="s">
        <v>3306</v>
      </c>
      <c r="G4485" t="str">
        <f t="shared" si="69"/>
        <v>Улетовский РЭСс Улеты</v>
      </c>
    </row>
    <row r="4486" spans="2:7" x14ac:dyDescent="0.25">
      <c r="B4486" s="175">
        <v>101210893</v>
      </c>
      <c r="C4486" t="b">
        <v>1</v>
      </c>
      <c r="D4486" t="s">
        <v>8359</v>
      </c>
      <c r="E4486" t="s">
        <v>2</v>
      </c>
      <c r="F4486" t="s">
        <v>3336</v>
      </c>
      <c r="G4486" t="str">
        <f t="shared" si="69"/>
        <v>Могойтуйский РЭСпгт Могойтуй</v>
      </c>
    </row>
    <row r="4487" spans="2:7" x14ac:dyDescent="0.25">
      <c r="B4487" s="174">
        <v>101210894</v>
      </c>
      <c r="C4487" t="b">
        <v>1</v>
      </c>
      <c r="D4487" t="s">
        <v>8345</v>
      </c>
      <c r="E4487" t="s">
        <v>8346</v>
      </c>
      <c r="F4487" t="s">
        <v>7712</v>
      </c>
      <c r="G4487" t="str">
        <f t="shared" si="69"/>
        <v>Красночикойский РЭСс Красный Чикой</v>
      </c>
    </row>
    <row r="4488" spans="2:7" x14ac:dyDescent="0.25">
      <c r="B4488" s="175">
        <v>101210899</v>
      </c>
      <c r="C4488" t="b">
        <v>1</v>
      </c>
      <c r="D4488" t="s">
        <v>8360</v>
      </c>
      <c r="E4488" t="s">
        <v>2</v>
      </c>
      <c r="F4488" t="s">
        <v>4241</v>
      </c>
      <c r="G4488" t="str">
        <f t="shared" si="69"/>
        <v>Могойтуйский РЭСс Кусоча</v>
      </c>
    </row>
    <row r="4489" spans="2:7" x14ac:dyDescent="0.25">
      <c r="B4489" s="175">
        <v>101210913</v>
      </c>
      <c r="C4489" t="b">
        <v>1</v>
      </c>
      <c r="D4489" t="s">
        <v>8353</v>
      </c>
      <c r="E4489" t="s">
        <v>44</v>
      </c>
      <c r="F4489" t="s">
        <v>3306</v>
      </c>
      <c r="G4489" t="str">
        <f t="shared" si="69"/>
        <v>Улетовский РЭСс Улеты</v>
      </c>
    </row>
    <row r="4490" spans="2:7" x14ac:dyDescent="0.25">
      <c r="B4490" s="175">
        <v>101210987</v>
      </c>
      <c r="C4490" t="b">
        <v>1</v>
      </c>
      <c r="D4490" t="s">
        <v>8353</v>
      </c>
      <c r="E4490" t="s">
        <v>44</v>
      </c>
      <c r="F4490" t="s">
        <v>3306</v>
      </c>
      <c r="G4490" t="str">
        <f t="shared" si="69"/>
        <v>Улетовский РЭСс Улеты</v>
      </c>
    </row>
    <row r="4491" spans="2:7" x14ac:dyDescent="0.25">
      <c r="B4491" s="175">
        <v>101210990</v>
      </c>
      <c r="C4491" t="b">
        <v>1</v>
      </c>
      <c r="D4491" t="s">
        <v>8353</v>
      </c>
      <c r="E4491" t="s">
        <v>44</v>
      </c>
      <c r="F4491" t="s">
        <v>3306</v>
      </c>
      <c r="G4491" t="str">
        <f t="shared" si="69"/>
        <v>Улетовский РЭСс Улеты</v>
      </c>
    </row>
    <row r="4492" spans="2:7" x14ac:dyDescent="0.25">
      <c r="B4492" s="521">
        <v>101210992</v>
      </c>
      <c r="C4492" t="b">
        <v>1</v>
      </c>
      <c r="D4492" t="s">
        <v>8358</v>
      </c>
      <c r="E4492" t="s">
        <v>8356</v>
      </c>
      <c r="F4492" t="s">
        <v>3715</v>
      </c>
      <c r="G4492" t="str">
        <f t="shared" si="69"/>
        <v>Оловянинский РЭСпгт Калангуй</v>
      </c>
    </row>
    <row r="4493" spans="2:7" x14ac:dyDescent="0.25">
      <c r="B4493" s="175">
        <v>101211021</v>
      </c>
      <c r="C4493" t="b">
        <v>1</v>
      </c>
      <c r="D4493" t="s">
        <v>8361</v>
      </c>
      <c r="E4493" t="s">
        <v>2</v>
      </c>
      <c r="F4493" t="s">
        <v>4242</v>
      </c>
      <c r="G4493" t="str">
        <f t="shared" si="69"/>
        <v>Могойтуйский РЭСс Ортуй</v>
      </c>
    </row>
    <row r="4494" spans="2:7" x14ac:dyDescent="0.25">
      <c r="B4494" s="175">
        <v>101211022</v>
      </c>
      <c r="C4494" t="b">
        <v>1</v>
      </c>
      <c r="D4494" t="s">
        <v>8354</v>
      </c>
      <c r="E4494" t="s">
        <v>44</v>
      </c>
      <c r="F4494" t="s">
        <v>7711</v>
      </c>
      <c r="G4494" t="str">
        <f t="shared" ref="G4494:G4557" si="70">CONCATENATE(E4494,F4494)</f>
        <v>Улетовский РЭСс Черемхово</v>
      </c>
    </row>
    <row r="4495" spans="2:7" x14ac:dyDescent="0.25">
      <c r="B4495" s="174">
        <v>101211043</v>
      </c>
      <c r="C4495" t="b">
        <v>1</v>
      </c>
      <c r="D4495" t="s">
        <v>8345</v>
      </c>
      <c r="E4495" t="s">
        <v>8346</v>
      </c>
      <c r="F4495" t="s">
        <v>7712</v>
      </c>
      <c r="G4495" t="str">
        <f t="shared" si="70"/>
        <v>Красночикойский РЭСс Красный Чикой</v>
      </c>
    </row>
    <row r="4496" spans="2:7" x14ac:dyDescent="0.25">
      <c r="B4496" s="521">
        <v>101211071</v>
      </c>
      <c r="C4496" t="b">
        <v>1</v>
      </c>
      <c r="D4496" t="s">
        <v>8357</v>
      </c>
      <c r="E4496" t="s">
        <v>8356</v>
      </c>
      <c r="F4496" t="s">
        <v>3714</v>
      </c>
      <c r="G4496" t="str">
        <f t="shared" si="70"/>
        <v>Оловянинский РЭСс Турга</v>
      </c>
    </row>
    <row r="4497" spans="2:7" x14ac:dyDescent="0.25">
      <c r="B4497" s="521">
        <v>101211086</v>
      </c>
      <c r="C4497" t="b">
        <v>1</v>
      </c>
      <c r="D4497" t="s">
        <v>8358</v>
      </c>
      <c r="E4497" t="s">
        <v>8356</v>
      </c>
      <c r="F4497" t="s">
        <v>3715</v>
      </c>
      <c r="G4497" t="str">
        <f t="shared" si="70"/>
        <v>Оловянинский РЭСпгт Калангуй</v>
      </c>
    </row>
    <row r="4498" spans="2:7" x14ac:dyDescent="0.25">
      <c r="B4498" s="175">
        <v>101211088</v>
      </c>
      <c r="C4498" t="b">
        <v>1</v>
      </c>
      <c r="D4498" t="s">
        <v>8353</v>
      </c>
      <c r="E4498" t="s">
        <v>44</v>
      </c>
      <c r="F4498" t="s">
        <v>3306</v>
      </c>
      <c r="G4498" t="str">
        <f t="shared" si="70"/>
        <v>Улетовский РЭСс Улеты</v>
      </c>
    </row>
    <row r="4499" spans="2:7" x14ac:dyDescent="0.25">
      <c r="B4499" s="175">
        <v>101211089</v>
      </c>
      <c r="C4499" t="b">
        <v>1</v>
      </c>
      <c r="D4499" t="s">
        <v>8361</v>
      </c>
      <c r="E4499" t="s">
        <v>2</v>
      </c>
      <c r="F4499" t="s">
        <v>4242</v>
      </c>
      <c r="G4499" t="str">
        <f t="shared" si="70"/>
        <v>Могойтуйский РЭСс Ортуй</v>
      </c>
    </row>
    <row r="4500" spans="2:7" x14ac:dyDescent="0.25">
      <c r="B4500" s="174">
        <v>101211092</v>
      </c>
      <c r="C4500" t="b">
        <v>1</v>
      </c>
      <c r="D4500" t="s">
        <v>8345</v>
      </c>
      <c r="E4500" t="s">
        <v>8346</v>
      </c>
      <c r="F4500" t="s">
        <v>7712</v>
      </c>
      <c r="G4500" t="str">
        <f t="shared" si="70"/>
        <v>Красночикойский РЭСс Красный Чикой</v>
      </c>
    </row>
    <row r="4501" spans="2:7" x14ac:dyDescent="0.25">
      <c r="B4501" s="175">
        <v>101211119</v>
      </c>
      <c r="C4501" t="b">
        <v>1</v>
      </c>
      <c r="D4501" t="s">
        <v>8361</v>
      </c>
      <c r="E4501" t="s">
        <v>2</v>
      </c>
      <c r="F4501" t="s">
        <v>4242</v>
      </c>
      <c r="G4501" t="str">
        <f t="shared" si="70"/>
        <v>Могойтуйский РЭСс Ортуй</v>
      </c>
    </row>
    <row r="4502" spans="2:7" x14ac:dyDescent="0.25">
      <c r="B4502" s="428">
        <v>101211127</v>
      </c>
      <c r="C4502" t="b">
        <v>1</v>
      </c>
      <c r="D4502" t="s">
        <v>8312</v>
      </c>
      <c r="E4502" t="s">
        <v>46</v>
      </c>
      <c r="F4502" t="s">
        <v>3339</v>
      </c>
      <c r="G4502" t="str">
        <f t="shared" si="70"/>
        <v>Читинский РЭСс Смоленка</v>
      </c>
    </row>
    <row r="4503" spans="2:7" x14ac:dyDescent="0.25">
      <c r="B4503" s="523">
        <v>101211136</v>
      </c>
      <c r="C4503" t="b">
        <v>1</v>
      </c>
      <c r="D4503" t="s">
        <v>8355</v>
      </c>
      <c r="E4503" t="s">
        <v>8356</v>
      </c>
      <c r="F4503" t="s">
        <v>3716</v>
      </c>
      <c r="G4503" t="str">
        <f t="shared" si="70"/>
        <v>Оловянинский РЭСпгт Оловянная</v>
      </c>
    </row>
    <row r="4504" spans="2:7" x14ac:dyDescent="0.25">
      <c r="B4504" s="175">
        <v>101211151</v>
      </c>
      <c r="C4504" t="b">
        <v>1</v>
      </c>
      <c r="D4504" t="s">
        <v>8353</v>
      </c>
      <c r="E4504" t="s">
        <v>44</v>
      </c>
      <c r="F4504" t="s">
        <v>3306</v>
      </c>
      <c r="G4504" t="str">
        <f t="shared" si="70"/>
        <v>Улетовский РЭСс Улеты</v>
      </c>
    </row>
    <row r="4505" spans="2:7" x14ac:dyDescent="0.25">
      <c r="B4505" s="175">
        <v>101211164</v>
      </c>
      <c r="C4505" t="b">
        <v>1</v>
      </c>
      <c r="D4505" t="s">
        <v>8360</v>
      </c>
      <c r="E4505" t="s">
        <v>2</v>
      </c>
      <c r="F4505" t="s">
        <v>4241</v>
      </c>
      <c r="G4505" t="str">
        <f t="shared" si="70"/>
        <v>Могойтуйский РЭСс Кусоча</v>
      </c>
    </row>
    <row r="4506" spans="2:7" x14ac:dyDescent="0.25">
      <c r="B4506" s="521">
        <v>101211171</v>
      </c>
      <c r="C4506" t="b">
        <v>1</v>
      </c>
      <c r="D4506" t="s">
        <v>8358</v>
      </c>
      <c r="E4506" t="s">
        <v>8356</v>
      </c>
      <c r="F4506" t="s">
        <v>3715</v>
      </c>
      <c r="G4506" t="str">
        <f t="shared" si="70"/>
        <v>Оловянинский РЭСпгт Калангуй</v>
      </c>
    </row>
    <row r="4507" spans="2:7" x14ac:dyDescent="0.25">
      <c r="B4507" s="175">
        <v>101211205</v>
      </c>
      <c r="C4507" t="b">
        <v>1</v>
      </c>
      <c r="D4507" t="s">
        <v>8360</v>
      </c>
      <c r="E4507" t="s">
        <v>2</v>
      </c>
      <c r="F4507" t="s">
        <v>4241</v>
      </c>
      <c r="G4507" t="str">
        <f t="shared" si="70"/>
        <v>Могойтуйский РЭСс Кусоча</v>
      </c>
    </row>
    <row r="4508" spans="2:7" x14ac:dyDescent="0.25">
      <c r="B4508" s="166">
        <v>101211210</v>
      </c>
      <c r="C4508" t="b">
        <v>1</v>
      </c>
      <c r="D4508" t="s">
        <v>8352</v>
      </c>
      <c r="E4508" t="s">
        <v>8348</v>
      </c>
      <c r="F4508" t="s">
        <v>4993</v>
      </c>
      <c r="G4508" t="str">
        <f t="shared" si="70"/>
        <v>Александро-Заводскийс Бурукан</v>
      </c>
    </row>
    <row r="4509" spans="2:7" x14ac:dyDescent="0.25">
      <c r="B4509" s="174">
        <v>101211239</v>
      </c>
      <c r="C4509" t="b">
        <v>1</v>
      </c>
      <c r="D4509" t="s">
        <v>8345</v>
      </c>
      <c r="E4509" t="s">
        <v>8346</v>
      </c>
      <c r="F4509" t="s">
        <v>7712</v>
      </c>
      <c r="G4509" t="str">
        <f t="shared" si="70"/>
        <v>Красночикойский РЭСс Красный Чикой</v>
      </c>
    </row>
    <row r="4510" spans="2:7" x14ac:dyDescent="0.25">
      <c r="B4510" s="175">
        <v>101211267</v>
      </c>
      <c r="C4510" t="b">
        <v>1</v>
      </c>
      <c r="D4510" t="s">
        <v>8354</v>
      </c>
      <c r="E4510" t="s">
        <v>44</v>
      </c>
      <c r="F4510" t="s">
        <v>7711</v>
      </c>
      <c r="G4510" t="str">
        <f t="shared" si="70"/>
        <v>Улетовский РЭСс Черемхово</v>
      </c>
    </row>
    <row r="4511" spans="2:7" x14ac:dyDescent="0.25">
      <c r="B4511" s="521">
        <v>101211307</v>
      </c>
      <c r="C4511" t="b">
        <v>1</v>
      </c>
      <c r="D4511" t="s">
        <v>8357</v>
      </c>
      <c r="E4511" t="s">
        <v>8356</v>
      </c>
      <c r="F4511" t="s">
        <v>3714</v>
      </c>
      <c r="G4511" t="str">
        <f t="shared" si="70"/>
        <v>Оловянинский РЭСс Турга</v>
      </c>
    </row>
    <row r="4512" spans="2:7" x14ac:dyDescent="0.25">
      <c r="B4512" s="175">
        <v>101211337</v>
      </c>
      <c r="C4512" t="b">
        <v>1</v>
      </c>
      <c r="D4512" t="s">
        <v>8353</v>
      </c>
      <c r="E4512" t="s">
        <v>44</v>
      </c>
      <c r="F4512" t="s">
        <v>3306</v>
      </c>
      <c r="G4512" t="str">
        <f t="shared" si="70"/>
        <v>Улетовский РЭСс Улеты</v>
      </c>
    </row>
    <row r="4513" spans="2:7" x14ac:dyDescent="0.25">
      <c r="B4513" s="175">
        <v>101211350</v>
      </c>
      <c r="C4513" t="b">
        <v>1</v>
      </c>
      <c r="D4513" t="s">
        <v>8353</v>
      </c>
      <c r="E4513" t="s">
        <v>44</v>
      </c>
      <c r="F4513" t="s">
        <v>3306</v>
      </c>
      <c r="G4513" t="str">
        <f t="shared" si="70"/>
        <v>Улетовский РЭСс Улеты</v>
      </c>
    </row>
    <row r="4514" spans="2:7" x14ac:dyDescent="0.25">
      <c r="B4514" s="175">
        <v>101211351</v>
      </c>
      <c r="C4514" t="b">
        <v>1</v>
      </c>
      <c r="D4514" t="s">
        <v>8360</v>
      </c>
      <c r="E4514" t="s">
        <v>2</v>
      </c>
      <c r="F4514" t="s">
        <v>4241</v>
      </c>
      <c r="G4514" t="str">
        <f t="shared" si="70"/>
        <v>Могойтуйский РЭСс Кусоча</v>
      </c>
    </row>
    <row r="4515" spans="2:7" x14ac:dyDescent="0.25">
      <c r="B4515" s="166">
        <v>101211372</v>
      </c>
      <c r="C4515" t="b">
        <v>1</v>
      </c>
      <c r="D4515" t="s">
        <v>8347</v>
      </c>
      <c r="E4515" t="s">
        <v>8348</v>
      </c>
      <c r="F4515" t="s">
        <v>4991</v>
      </c>
      <c r="G4515" t="str">
        <f t="shared" si="70"/>
        <v>Александро-Заводскийс Кокуй 2</v>
      </c>
    </row>
    <row r="4516" spans="2:7" x14ac:dyDescent="0.25">
      <c r="B4516" s="166">
        <v>101211383</v>
      </c>
      <c r="C4516" t="b">
        <v>1</v>
      </c>
      <c r="D4516" t="s">
        <v>8349</v>
      </c>
      <c r="E4516" t="s">
        <v>8348</v>
      </c>
      <c r="F4516" t="s">
        <v>4992</v>
      </c>
      <c r="G4516" t="str">
        <f t="shared" si="70"/>
        <v>Александро-Заводскийс Зерен</v>
      </c>
    </row>
    <row r="4517" spans="2:7" x14ac:dyDescent="0.25">
      <c r="B4517" s="175">
        <v>101211394</v>
      </c>
      <c r="C4517" t="b">
        <v>1</v>
      </c>
      <c r="D4517" t="s">
        <v>8353</v>
      </c>
      <c r="E4517" t="s">
        <v>44</v>
      </c>
      <c r="F4517" t="s">
        <v>3306</v>
      </c>
      <c r="G4517" t="str">
        <f t="shared" si="70"/>
        <v>Улетовский РЭСс Улеты</v>
      </c>
    </row>
    <row r="4518" spans="2:7" x14ac:dyDescent="0.25">
      <c r="B4518" s="175">
        <v>101211395</v>
      </c>
      <c r="C4518" t="b">
        <v>1</v>
      </c>
      <c r="D4518" t="s">
        <v>8361</v>
      </c>
      <c r="E4518" t="s">
        <v>2</v>
      </c>
      <c r="F4518" t="s">
        <v>4242</v>
      </c>
      <c r="G4518" t="str">
        <f t="shared" si="70"/>
        <v>Могойтуйский РЭСс Ортуй</v>
      </c>
    </row>
    <row r="4519" spans="2:7" x14ac:dyDescent="0.25">
      <c r="B4519" s="523">
        <v>101211487</v>
      </c>
      <c r="C4519" t="b">
        <v>1</v>
      </c>
      <c r="D4519" t="s">
        <v>8355</v>
      </c>
      <c r="E4519" t="s">
        <v>8356</v>
      </c>
      <c r="F4519" t="s">
        <v>3716</v>
      </c>
      <c r="G4519" t="str">
        <f t="shared" si="70"/>
        <v>Оловянинский РЭСпгт Оловянная</v>
      </c>
    </row>
    <row r="4520" spans="2:7" x14ac:dyDescent="0.25">
      <c r="B4520" s="175">
        <v>101211509</v>
      </c>
      <c r="C4520" t="b">
        <v>1</v>
      </c>
      <c r="D4520" t="s">
        <v>8361</v>
      </c>
      <c r="E4520" t="s">
        <v>2</v>
      </c>
      <c r="F4520" t="s">
        <v>4242</v>
      </c>
      <c r="G4520" t="str">
        <f t="shared" si="70"/>
        <v>Могойтуйский РЭСс Ортуй</v>
      </c>
    </row>
    <row r="4521" spans="2:7" x14ac:dyDescent="0.25">
      <c r="B4521" s="521">
        <v>101211577</v>
      </c>
      <c r="C4521" t="b">
        <v>1</v>
      </c>
      <c r="D4521" t="s">
        <v>8358</v>
      </c>
      <c r="E4521" t="s">
        <v>8356</v>
      </c>
      <c r="F4521" t="s">
        <v>3715</v>
      </c>
      <c r="G4521" t="str">
        <f t="shared" si="70"/>
        <v>Оловянинский РЭСпгт Калангуй</v>
      </c>
    </row>
    <row r="4522" spans="2:7" x14ac:dyDescent="0.25">
      <c r="B4522" s="175">
        <v>101211600</v>
      </c>
      <c r="C4522" t="b">
        <v>1</v>
      </c>
      <c r="D4522" t="s">
        <v>8354</v>
      </c>
      <c r="E4522" t="s">
        <v>44</v>
      </c>
      <c r="F4522" t="s">
        <v>7711</v>
      </c>
      <c r="G4522" t="str">
        <f t="shared" si="70"/>
        <v>Улетовский РЭСс Черемхово</v>
      </c>
    </row>
    <row r="4523" spans="2:7" x14ac:dyDescent="0.25">
      <c r="B4523" s="175">
        <v>101211674</v>
      </c>
      <c r="C4523" t="b">
        <v>1</v>
      </c>
      <c r="D4523" t="s">
        <v>8353</v>
      </c>
      <c r="E4523" t="s">
        <v>44</v>
      </c>
      <c r="F4523" t="s">
        <v>3306</v>
      </c>
      <c r="G4523" t="str">
        <f t="shared" si="70"/>
        <v>Улетовский РЭСс Улеты</v>
      </c>
    </row>
    <row r="4524" spans="2:7" x14ac:dyDescent="0.25">
      <c r="B4524" s="175">
        <v>101211682</v>
      </c>
      <c r="C4524" t="b">
        <v>1</v>
      </c>
      <c r="D4524" t="s">
        <v>8361</v>
      </c>
      <c r="E4524" t="s">
        <v>2</v>
      </c>
      <c r="F4524" t="s">
        <v>4242</v>
      </c>
      <c r="G4524" t="str">
        <f t="shared" si="70"/>
        <v>Могойтуйский РЭСс Ортуй</v>
      </c>
    </row>
    <row r="4525" spans="2:7" x14ac:dyDescent="0.25">
      <c r="B4525" s="521">
        <v>101211686</v>
      </c>
      <c r="C4525" t="b">
        <v>1</v>
      </c>
      <c r="D4525" t="s">
        <v>8358</v>
      </c>
      <c r="E4525" t="s">
        <v>8356</v>
      </c>
      <c r="F4525" t="s">
        <v>3715</v>
      </c>
      <c r="G4525" t="str">
        <f t="shared" si="70"/>
        <v>Оловянинский РЭСпгт Калангуй</v>
      </c>
    </row>
    <row r="4526" spans="2:7" x14ac:dyDescent="0.25">
      <c r="B4526" s="175">
        <v>101211723</v>
      </c>
      <c r="C4526" t="b">
        <v>1</v>
      </c>
      <c r="D4526" t="s">
        <v>8361</v>
      </c>
      <c r="E4526" t="s">
        <v>2</v>
      </c>
      <c r="F4526" t="s">
        <v>4242</v>
      </c>
      <c r="G4526" t="str">
        <f t="shared" si="70"/>
        <v>Могойтуйский РЭСс Ортуй</v>
      </c>
    </row>
    <row r="4527" spans="2:7" x14ac:dyDescent="0.25">
      <c r="B4527" s="521">
        <v>101211729</v>
      </c>
      <c r="C4527" t="b">
        <v>1</v>
      </c>
      <c r="D4527" t="s">
        <v>8358</v>
      </c>
      <c r="E4527" t="s">
        <v>8356</v>
      </c>
      <c r="F4527" t="s">
        <v>3715</v>
      </c>
      <c r="G4527" t="str">
        <f t="shared" si="70"/>
        <v>Оловянинский РЭСпгт Калангуй</v>
      </c>
    </row>
    <row r="4528" spans="2:7" x14ac:dyDescent="0.25">
      <c r="B4528" s="175">
        <v>101211737</v>
      </c>
      <c r="C4528" t="b">
        <v>1</v>
      </c>
      <c r="D4528" t="s">
        <v>8360</v>
      </c>
      <c r="E4528" t="s">
        <v>2</v>
      </c>
      <c r="F4528" t="s">
        <v>4241</v>
      </c>
      <c r="G4528" t="str">
        <f t="shared" si="70"/>
        <v>Могойтуйский РЭСс Кусоча</v>
      </c>
    </row>
    <row r="4529" spans="2:7" x14ac:dyDescent="0.25">
      <c r="B4529" s="166">
        <v>101211750</v>
      </c>
      <c r="C4529" t="b">
        <v>1</v>
      </c>
      <c r="D4529" t="s">
        <v>8350</v>
      </c>
      <c r="E4529" t="s">
        <v>8348</v>
      </c>
      <c r="F4529" t="s">
        <v>4994</v>
      </c>
      <c r="G4529" t="str">
        <f t="shared" si="70"/>
        <v>Александро-Заводскийс Корабль</v>
      </c>
    </row>
    <row r="4530" spans="2:7" x14ac:dyDescent="0.25">
      <c r="B4530" s="521">
        <v>101211771</v>
      </c>
      <c r="C4530" t="b">
        <v>1</v>
      </c>
      <c r="D4530" t="s">
        <v>8357</v>
      </c>
      <c r="E4530" t="s">
        <v>8356</v>
      </c>
      <c r="F4530" t="s">
        <v>3714</v>
      </c>
      <c r="G4530" t="str">
        <f t="shared" si="70"/>
        <v>Оловянинский РЭСс Турга</v>
      </c>
    </row>
    <row r="4531" spans="2:7" x14ac:dyDescent="0.25">
      <c r="B4531" s="175">
        <v>101211776</v>
      </c>
      <c r="C4531" t="b">
        <v>1</v>
      </c>
      <c r="D4531" t="s">
        <v>8360</v>
      </c>
      <c r="E4531" t="s">
        <v>2</v>
      </c>
      <c r="F4531" t="s">
        <v>4241</v>
      </c>
      <c r="G4531" t="str">
        <f t="shared" si="70"/>
        <v>Могойтуйский РЭСс Кусоча</v>
      </c>
    </row>
    <row r="4532" spans="2:7" x14ac:dyDescent="0.25">
      <c r="B4532" s="175">
        <v>101211778</v>
      </c>
      <c r="C4532" t="b">
        <v>1</v>
      </c>
      <c r="D4532" t="s">
        <v>8353</v>
      </c>
      <c r="E4532" t="s">
        <v>44</v>
      </c>
      <c r="F4532" t="s">
        <v>3306</v>
      </c>
      <c r="G4532" t="str">
        <f t="shared" si="70"/>
        <v>Улетовский РЭСс Улеты</v>
      </c>
    </row>
    <row r="4533" spans="2:7" x14ac:dyDescent="0.25">
      <c r="B4533" s="174">
        <v>101211791</v>
      </c>
      <c r="C4533" t="b">
        <v>1</v>
      </c>
      <c r="D4533" t="s">
        <v>8345</v>
      </c>
      <c r="E4533" t="s">
        <v>8346</v>
      </c>
      <c r="F4533" t="s">
        <v>7712</v>
      </c>
      <c r="G4533" t="str">
        <f t="shared" si="70"/>
        <v>Красночикойский РЭСс Красный Чикой</v>
      </c>
    </row>
    <row r="4534" spans="2:7" x14ac:dyDescent="0.25">
      <c r="B4534" s="174">
        <v>101211854</v>
      </c>
      <c r="C4534" t="b">
        <v>1</v>
      </c>
      <c r="D4534" t="s">
        <v>8345</v>
      </c>
      <c r="E4534" t="s">
        <v>8346</v>
      </c>
      <c r="F4534" t="s">
        <v>7712</v>
      </c>
      <c r="G4534" t="str">
        <f t="shared" si="70"/>
        <v>Красночикойский РЭСс Красный Чикой</v>
      </c>
    </row>
    <row r="4535" spans="2:7" x14ac:dyDescent="0.25">
      <c r="B4535" s="521">
        <v>101211889</v>
      </c>
      <c r="C4535" t="b">
        <v>1</v>
      </c>
      <c r="D4535" t="s">
        <v>8358</v>
      </c>
      <c r="E4535" t="s">
        <v>8356</v>
      </c>
      <c r="F4535" t="s">
        <v>3715</v>
      </c>
      <c r="G4535" t="str">
        <f t="shared" si="70"/>
        <v>Оловянинский РЭСпгт Калангуй</v>
      </c>
    </row>
    <row r="4536" spans="2:7" x14ac:dyDescent="0.25">
      <c r="B4536" s="175">
        <v>101211903</v>
      </c>
      <c r="C4536" t="b">
        <v>1</v>
      </c>
      <c r="D4536" t="s">
        <v>8353</v>
      </c>
      <c r="E4536" t="s">
        <v>44</v>
      </c>
      <c r="F4536" t="s">
        <v>3306</v>
      </c>
      <c r="G4536" t="str">
        <f t="shared" si="70"/>
        <v>Улетовский РЭСс Улеты</v>
      </c>
    </row>
    <row r="4537" spans="2:7" x14ac:dyDescent="0.25">
      <c r="B4537" s="175">
        <v>101211924</v>
      </c>
      <c r="C4537" t="b">
        <v>1</v>
      </c>
      <c r="D4537" t="s">
        <v>8353</v>
      </c>
      <c r="E4537" t="s">
        <v>44</v>
      </c>
      <c r="F4537" t="s">
        <v>3306</v>
      </c>
      <c r="G4537" t="str">
        <f t="shared" si="70"/>
        <v>Улетовский РЭСс Улеты</v>
      </c>
    </row>
    <row r="4538" spans="2:7" x14ac:dyDescent="0.25">
      <c r="B4538" s="174">
        <v>101211935</v>
      </c>
      <c r="C4538" t="b">
        <v>1</v>
      </c>
      <c r="D4538" t="s">
        <v>8345</v>
      </c>
      <c r="E4538" t="s">
        <v>8346</v>
      </c>
      <c r="F4538" t="s">
        <v>7712</v>
      </c>
      <c r="G4538" t="str">
        <f t="shared" si="70"/>
        <v>Красночикойский РЭСс Красный Чикой</v>
      </c>
    </row>
    <row r="4539" spans="2:7" x14ac:dyDescent="0.25">
      <c r="B4539" s="175">
        <v>101211937</v>
      </c>
      <c r="C4539" t="b">
        <v>1</v>
      </c>
      <c r="D4539" t="s">
        <v>8353</v>
      </c>
      <c r="E4539" t="s">
        <v>44</v>
      </c>
      <c r="F4539" t="s">
        <v>3306</v>
      </c>
      <c r="G4539" t="str">
        <f t="shared" si="70"/>
        <v>Улетовский РЭСс Улеты</v>
      </c>
    </row>
    <row r="4540" spans="2:7" x14ac:dyDescent="0.25">
      <c r="B4540" s="175">
        <v>101211955</v>
      </c>
      <c r="C4540" t="b">
        <v>1</v>
      </c>
      <c r="D4540" t="s">
        <v>8361</v>
      </c>
      <c r="E4540" t="s">
        <v>2</v>
      </c>
      <c r="F4540" t="s">
        <v>4242</v>
      </c>
      <c r="G4540" t="str">
        <f t="shared" si="70"/>
        <v>Могойтуйский РЭСс Ортуй</v>
      </c>
    </row>
    <row r="4541" spans="2:7" x14ac:dyDescent="0.25">
      <c r="B4541" s="521">
        <v>101211958</v>
      </c>
      <c r="C4541" t="b">
        <v>1</v>
      </c>
      <c r="D4541" t="s">
        <v>8358</v>
      </c>
      <c r="E4541" t="s">
        <v>8356</v>
      </c>
      <c r="F4541" t="s">
        <v>3715</v>
      </c>
      <c r="G4541" t="str">
        <f t="shared" si="70"/>
        <v>Оловянинский РЭСпгт Калангуй</v>
      </c>
    </row>
    <row r="4542" spans="2:7" x14ac:dyDescent="0.25">
      <c r="B4542" s="175">
        <v>101211975</v>
      </c>
      <c r="C4542" t="b">
        <v>1</v>
      </c>
      <c r="D4542" t="s">
        <v>8361</v>
      </c>
      <c r="E4542" t="s">
        <v>2</v>
      </c>
      <c r="F4542" t="s">
        <v>4242</v>
      </c>
      <c r="G4542" t="str">
        <f t="shared" si="70"/>
        <v>Могойтуйский РЭСс Ортуй</v>
      </c>
    </row>
    <row r="4543" spans="2:7" x14ac:dyDescent="0.25">
      <c r="B4543" s="175">
        <v>101211986</v>
      </c>
      <c r="C4543" t="b">
        <v>1</v>
      </c>
      <c r="D4543" t="s">
        <v>8354</v>
      </c>
      <c r="E4543" t="s">
        <v>44</v>
      </c>
      <c r="F4543" t="s">
        <v>7711</v>
      </c>
      <c r="G4543" t="str">
        <f t="shared" si="70"/>
        <v>Улетовский РЭСс Черемхово</v>
      </c>
    </row>
    <row r="4544" spans="2:7" x14ac:dyDescent="0.25">
      <c r="B4544" s="175">
        <v>101211997</v>
      </c>
      <c r="C4544" t="b">
        <v>1</v>
      </c>
      <c r="D4544" t="s">
        <v>8353</v>
      </c>
      <c r="E4544" t="s">
        <v>44</v>
      </c>
      <c r="F4544" t="s">
        <v>3306</v>
      </c>
      <c r="G4544" t="str">
        <f t="shared" si="70"/>
        <v>Улетовский РЭСс Улеты</v>
      </c>
    </row>
    <row r="4545" spans="2:7" x14ac:dyDescent="0.25">
      <c r="B4545" s="521">
        <v>101212021</v>
      </c>
      <c r="C4545" t="b">
        <v>1</v>
      </c>
      <c r="D4545" t="s">
        <v>8358</v>
      </c>
      <c r="E4545" t="s">
        <v>8356</v>
      </c>
      <c r="F4545" t="s">
        <v>3715</v>
      </c>
      <c r="G4545" t="str">
        <f t="shared" si="70"/>
        <v>Оловянинский РЭСпгт Калангуй</v>
      </c>
    </row>
    <row r="4546" spans="2:7" x14ac:dyDescent="0.25">
      <c r="B4546" s="166">
        <v>101212026</v>
      </c>
      <c r="C4546" t="b">
        <v>1</v>
      </c>
      <c r="D4546" t="s">
        <v>8352</v>
      </c>
      <c r="E4546" t="s">
        <v>8348</v>
      </c>
      <c r="F4546" t="s">
        <v>4993</v>
      </c>
      <c r="G4546" t="str">
        <f t="shared" si="70"/>
        <v>Александро-Заводскийс Бурукан</v>
      </c>
    </row>
    <row r="4547" spans="2:7" x14ac:dyDescent="0.25">
      <c r="B4547" s="523">
        <v>101212028</v>
      </c>
      <c r="C4547" t="b">
        <v>1</v>
      </c>
      <c r="D4547" t="s">
        <v>8355</v>
      </c>
      <c r="E4547" t="s">
        <v>8356</v>
      </c>
      <c r="F4547" t="s">
        <v>3716</v>
      </c>
      <c r="G4547" t="str">
        <f t="shared" si="70"/>
        <v>Оловянинский РЭСпгт Оловянная</v>
      </c>
    </row>
    <row r="4548" spans="2:7" x14ac:dyDescent="0.25">
      <c r="B4548" s="166">
        <v>101212094</v>
      </c>
      <c r="C4548" t="b">
        <v>1</v>
      </c>
      <c r="D4548" t="s">
        <v>8349</v>
      </c>
      <c r="E4548" t="s">
        <v>8348</v>
      </c>
      <c r="F4548" t="s">
        <v>4992</v>
      </c>
      <c r="G4548" t="str">
        <f t="shared" si="70"/>
        <v>Александро-Заводскийс Зерен</v>
      </c>
    </row>
    <row r="4549" spans="2:7" x14ac:dyDescent="0.25">
      <c r="B4549" s="174">
        <v>101212119</v>
      </c>
      <c r="C4549" t="b">
        <v>1</v>
      </c>
      <c r="D4549" t="s">
        <v>8345</v>
      </c>
      <c r="E4549" t="s">
        <v>8346</v>
      </c>
      <c r="F4549" t="s">
        <v>7712</v>
      </c>
      <c r="G4549" t="str">
        <f t="shared" si="70"/>
        <v>Красночикойский РЭСс Красный Чикой</v>
      </c>
    </row>
    <row r="4550" spans="2:7" x14ac:dyDescent="0.25">
      <c r="B4550" s="174">
        <v>101212158</v>
      </c>
      <c r="C4550" t="b">
        <v>1</v>
      </c>
      <c r="D4550" t="s">
        <v>8345</v>
      </c>
      <c r="E4550" t="s">
        <v>8346</v>
      </c>
      <c r="F4550" t="s">
        <v>7712</v>
      </c>
      <c r="G4550" t="str">
        <f t="shared" si="70"/>
        <v>Красночикойский РЭСс Красный Чикой</v>
      </c>
    </row>
    <row r="4551" spans="2:7" x14ac:dyDescent="0.25">
      <c r="B4551" s="175">
        <v>101212182</v>
      </c>
      <c r="C4551" t="b">
        <v>1</v>
      </c>
      <c r="D4551" t="s">
        <v>8354</v>
      </c>
      <c r="E4551" t="s">
        <v>44</v>
      </c>
      <c r="F4551" t="s">
        <v>7711</v>
      </c>
      <c r="G4551" t="str">
        <f t="shared" si="70"/>
        <v>Улетовский РЭСс Черемхово</v>
      </c>
    </row>
    <row r="4552" spans="2:7" x14ac:dyDescent="0.25">
      <c r="B4552" s="175">
        <v>101212201</v>
      </c>
      <c r="C4552" t="b">
        <v>1</v>
      </c>
      <c r="D4552" t="s">
        <v>8360</v>
      </c>
      <c r="E4552" t="s">
        <v>2</v>
      </c>
      <c r="F4552" t="s">
        <v>4241</v>
      </c>
      <c r="G4552" t="str">
        <f t="shared" si="70"/>
        <v>Могойтуйский РЭСс Кусоча</v>
      </c>
    </row>
    <row r="4553" spans="2:7" x14ac:dyDescent="0.25">
      <c r="B4553" s="175">
        <v>101212220</v>
      </c>
      <c r="C4553" t="b">
        <v>1</v>
      </c>
      <c r="D4553" t="s">
        <v>8353</v>
      </c>
      <c r="E4553" t="s">
        <v>44</v>
      </c>
      <c r="F4553" t="s">
        <v>3306</v>
      </c>
      <c r="G4553" t="str">
        <f t="shared" si="70"/>
        <v>Улетовский РЭСс Улеты</v>
      </c>
    </row>
    <row r="4554" spans="2:7" x14ac:dyDescent="0.25">
      <c r="B4554" s="175">
        <v>101212226</v>
      </c>
      <c r="C4554" t="b">
        <v>1</v>
      </c>
      <c r="D4554" t="s">
        <v>8354</v>
      </c>
      <c r="E4554" t="s">
        <v>44</v>
      </c>
      <c r="F4554" t="s">
        <v>7711</v>
      </c>
      <c r="G4554" t="str">
        <f t="shared" si="70"/>
        <v>Улетовский РЭСс Черемхово</v>
      </c>
    </row>
    <row r="4555" spans="2:7" x14ac:dyDescent="0.25">
      <c r="B4555" s="166">
        <v>101212232</v>
      </c>
      <c r="C4555" t="b">
        <v>1</v>
      </c>
      <c r="D4555" t="s">
        <v>8351</v>
      </c>
      <c r="E4555" t="s">
        <v>8348</v>
      </c>
      <c r="F4555" t="s">
        <v>4990</v>
      </c>
      <c r="G4555" t="str">
        <f t="shared" si="70"/>
        <v>Александро-Заводскийс Новый Акатуй</v>
      </c>
    </row>
    <row r="4556" spans="2:7" x14ac:dyDescent="0.25">
      <c r="B4556" s="166">
        <v>101212235</v>
      </c>
      <c r="C4556" t="b">
        <v>1</v>
      </c>
      <c r="D4556" t="s">
        <v>8351</v>
      </c>
      <c r="E4556" t="s">
        <v>8348</v>
      </c>
      <c r="F4556" t="s">
        <v>4990</v>
      </c>
      <c r="G4556" t="str">
        <f t="shared" si="70"/>
        <v>Александро-Заводскийс Новый Акатуй</v>
      </c>
    </row>
    <row r="4557" spans="2:7" x14ac:dyDescent="0.25">
      <c r="B4557" s="175">
        <v>101212328</v>
      </c>
      <c r="C4557" t="b">
        <v>1</v>
      </c>
      <c r="D4557" t="s">
        <v>8360</v>
      </c>
      <c r="E4557" t="s">
        <v>2</v>
      </c>
      <c r="F4557" t="s">
        <v>4241</v>
      </c>
      <c r="G4557" t="str">
        <f t="shared" si="70"/>
        <v>Могойтуйский РЭСс Кусоча</v>
      </c>
    </row>
    <row r="4558" spans="2:7" x14ac:dyDescent="0.25">
      <c r="B4558" s="175">
        <v>101212418</v>
      </c>
      <c r="C4558" t="b">
        <v>1</v>
      </c>
      <c r="D4558" t="s">
        <v>8361</v>
      </c>
      <c r="E4558" t="s">
        <v>2</v>
      </c>
      <c r="F4558" t="s">
        <v>4242</v>
      </c>
      <c r="G4558" t="str">
        <f t="shared" ref="G4558:G4621" si="71">CONCATENATE(E4558,F4558)</f>
        <v>Могойтуйский РЭСс Ортуй</v>
      </c>
    </row>
    <row r="4559" spans="2:7" x14ac:dyDescent="0.25">
      <c r="B4559" s="175">
        <v>101212478</v>
      </c>
      <c r="C4559" t="b">
        <v>1</v>
      </c>
      <c r="D4559" t="s">
        <v>8360</v>
      </c>
      <c r="E4559" t="s">
        <v>2</v>
      </c>
      <c r="F4559" t="s">
        <v>4241</v>
      </c>
      <c r="G4559" t="str">
        <f t="shared" si="71"/>
        <v>Могойтуйский РЭСс Кусоча</v>
      </c>
    </row>
    <row r="4560" spans="2:7" x14ac:dyDescent="0.25">
      <c r="B4560" s="166">
        <v>101212527</v>
      </c>
      <c r="C4560" t="b">
        <v>1</v>
      </c>
      <c r="D4560" t="s">
        <v>8352</v>
      </c>
      <c r="E4560" t="s">
        <v>8348</v>
      </c>
      <c r="F4560" t="s">
        <v>4993</v>
      </c>
      <c r="G4560" t="str">
        <f t="shared" si="71"/>
        <v>Александро-Заводскийс Бурукан</v>
      </c>
    </row>
    <row r="4561" spans="2:7" x14ac:dyDescent="0.25">
      <c r="B4561" s="428">
        <v>101212550</v>
      </c>
      <c r="C4561" t="b">
        <v>1</v>
      </c>
      <c r="D4561" t="s">
        <v>8293</v>
      </c>
      <c r="E4561" t="s">
        <v>46</v>
      </c>
      <c r="F4561" t="s">
        <v>3339</v>
      </c>
      <c r="G4561" t="str">
        <f t="shared" si="71"/>
        <v>Читинский РЭСс Смоленка</v>
      </c>
    </row>
    <row r="4562" spans="2:7" x14ac:dyDescent="0.25">
      <c r="B4562" s="175">
        <v>101212603</v>
      </c>
      <c r="C4562" t="b">
        <v>1</v>
      </c>
      <c r="D4562" t="s">
        <v>8353</v>
      </c>
      <c r="E4562" t="s">
        <v>44</v>
      </c>
      <c r="F4562" t="s">
        <v>3306</v>
      </c>
      <c r="G4562" t="str">
        <f t="shared" si="71"/>
        <v>Улетовский РЭСс Улеты</v>
      </c>
    </row>
    <row r="4563" spans="2:7" x14ac:dyDescent="0.25">
      <c r="B4563" s="175">
        <v>101212670</v>
      </c>
      <c r="C4563" t="b">
        <v>1</v>
      </c>
      <c r="D4563" t="s">
        <v>8361</v>
      </c>
      <c r="E4563" t="s">
        <v>2</v>
      </c>
      <c r="F4563" t="s">
        <v>4242</v>
      </c>
      <c r="G4563" t="str">
        <f t="shared" si="71"/>
        <v>Могойтуйский РЭСс Ортуй</v>
      </c>
    </row>
    <row r="4564" spans="2:7" x14ac:dyDescent="0.25">
      <c r="B4564" s="521">
        <v>101212752</v>
      </c>
      <c r="C4564" t="b">
        <v>1</v>
      </c>
      <c r="D4564" t="s">
        <v>8358</v>
      </c>
      <c r="E4564" t="s">
        <v>8356</v>
      </c>
      <c r="F4564" t="s">
        <v>3715</v>
      </c>
      <c r="G4564" t="str">
        <f t="shared" si="71"/>
        <v>Оловянинский РЭСпгт Калангуй</v>
      </c>
    </row>
    <row r="4565" spans="2:7" x14ac:dyDescent="0.25">
      <c r="B4565" s="521">
        <v>101212790</v>
      </c>
      <c r="C4565" t="b">
        <v>1</v>
      </c>
      <c r="D4565" t="s">
        <v>8358</v>
      </c>
      <c r="E4565" t="s">
        <v>8356</v>
      </c>
      <c r="F4565" t="s">
        <v>3715</v>
      </c>
      <c r="G4565" t="str">
        <f t="shared" si="71"/>
        <v>Оловянинский РЭСпгт Калангуй</v>
      </c>
    </row>
    <row r="4566" spans="2:7" x14ac:dyDescent="0.25">
      <c r="B4566" s="174">
        <v>101212812</v>
      </c>
      <c r="C4566" t="b">
        <v>1</v>
      </c>
      <c r="D4566" t="s">
        <v>8345</v>
      </c>
      <c r="E4566" t="s">
        <v>8346</v>
      </c>
      <c r="F4566" t="s">
        <v>7712</v>
      </c>
      <c r="G4566" t="str">
        <f t="shared" si="71"/>
        <v>Красночикойский РЭСс Красный Чикой</v>
      </c>
    </row>
    <row r="4567" spans="2:7" x14ac:dyDescent="0.25">
      <c r="B4567" s="521">
        <v>101212843</v>
      </c>
      <c r="C4567" t="b">
        <v>1</v>
      </c>
      <c r="D4567" t="s">
        <v>8358</v>
      </c>
      <c r="E4567" t="s">
        <v>8356</v>
      </c>
      <c r="F4567" t="s">
        <v>3715</v>
      </c>
      <c r="G4567" t="str">
        <f t="shared" si="71"/>
        <v>Оловянинский РЭСпгт Калангуй</v>
      </c>
    </row>
    <row r="4568" spans="2:7" x14ac:dyDescent="0.25">
      <c r="B4568" s="175">
        <v>101212844</v>
      </c>
      <c r="C4568" t="b">
        <v>1</v>
      </c>
      <c r="D4568" t="s">
        <v>8354</v>
      </c>
      <c r="E4568" t="s">
        <v>44</v>
      </c>
      <c r="F4568" t="s">
        <v>7711</v>
      </c>
      <c r="G4568" t="str">
        <f t="shared" si="71"/>
        <v>Улетовский РЭСс Черемхово</v>
      </c>
    </row>
    <row r="4569" spans="2:7" x14ac:dyDescent="0.25">
      <c r="B4569" s="175">
        <v>101212850</v>
      </c>
      <c r="C4569" t="b">
        <v>1</v>
      </c>
      <c r="D4569" t="s">
        <v>8360</v>
      </c>
      <c r="E4569" t="s">
        <v>2</v>
      </c>
      <c r="F4569" t="s">
        <v>4241</v>
      </c>
      <c r="G4569" t="str">
        <f t="shared" si="71"/>
        <v>Могойтуйский РЭСс Кусоча</v>
      </c>
    </row>
    <row r="4570" spans="2:7" x14ac:dyDescent="0.25">
      <c r="B4570" s="175">
        <v>101212873</v>
      </c>
      <c r="C4570" t="b">
        <v>1</v>
      </c>
      <c r="D4570" t="s">
        <v>8353</v>
      </c>
      <c r="E4570" t="s">
        <v>44</v>
      </c>
      <c r="F4570" t="s">
        <v>3306</v>
      </c>
      <c r="G4570" t="str">
        <f t="shared" si="71"/>
        <v>Улетовский РЭСс Улеты</v>
      </c>
    </row>
    <row r="4571" spans="2:7" x14ac:dyDescent="0.25">
      <c r="B4571" s="175">
        <v>101212893</v>
      </c>
      <c r="C4571" t="b">
        <v>1</v>
      </c>
      <c r="D4571" t="s">
        <v>8360</v>
      </c>
      <c r="E4571" t="s">
        <v>2</v>
      </c>
      <c r="F4571" t="s">
        <v>4241</v>
      </c>
      <c r="G4571" t="str">
        <f t="shared" si="71"/>
        <v>Могойтуйский РЭСс Кусоча</v>
      </c>
    </row>
    <row r="4572" spans="2:7" x14ac:dyDescent="0.25">
      <c r="B4572" s="175">
        <v>101212898</v>
      </c>
      <c r="C4572" t="b">
        <v>1</v>
      </c>
      <c r="D4572" t="s">
        <v>8354</v>
      </c>
      <c r="E4572" t="s">
        <v>44</v>
      </c>
      <c r="F4572" t="s">
        <v>7711</v>
      </c>
      <c r="G4572" t="str">
        <f t="shared" si="71"/>
        <v>Улетовский РЭСс Черемхово</v>
      </c>
    </row>
    <row r="4573" spans="2:7" x14ac:dyDescent="0.25">
      <c r="B4573" s="175">
        <v>101212917</v>
      </c>
      <c r="C4573" t="b">
        <v>1</v>
      </c>
      <c r="D4573" t="s">
        <v>8354</v>
      </c>
      <c r="E4573" t="s">
        <v>44</v>
      </c>
      <c r="F4573" t="s">
        <v>7711</v>
      </c>
      <c r="G4573" t="str">
        <f t="shared" si="71"/>
        <v>Улетовский РЭСс Черемхово</v>
      </c>
    </row>
    <row r="4574" spans="2:7" x14ac:dyDescent="0.25">
      <c r="B4574" s="521">
        <v>101212918</v>
      </c>
      <c r="C4574" t="b">
        <v>1</v>
      </c>
      <c r="D4574" t="s">
        <v>8357</v>
      </c>
      <c r="E4574" t="s">
        <v>8356</v>
      </c>
      <c r="F4574" t="s">
        <v>3714</v>
      </c>
      <c r="G4574" t="str">
        <f t="shared" si="71"/>
        <v>Оловянинский РЭСс Турга</v>
      </c>
    </row>
    <row r="4575" spans="2:7" x14ac:dyDescent="0.25">
      <c r="B4575" s="174">
        <v>101212946</v>
      </c>
      <c r="C4575" t="b">
        <v>1</v>
      </c>
      <c r="D4575" t="s">
        <v>8345</v>
      </c>
      <c r="E4575" t="s">
        <v>8346</v>
      </c>
      <c r="F4575" t="s">
        <v>7712</v>
      </c>
      <c r="G4575" t="str">
        <f t="shared" si="71"/>
        <v>Красночикойский РЭСс Красный Чикой</v>
      </c>
    </row>
    <row r="4576" spans="2:7" x14ac:dyDescent="0.25">
      <c r="B4576" s="175">
        <v>101212976</v>
      </c>
      <c r="C4576" t="b">
        <v>1</v>
      </c>
      <c r="D4576" t="s">
        <v>8354</v>
      </c>
      <c r="E4576" t="s">
        <v>44</v>
      </c>
      <c r="F4576" t="s">
        <v>7711</v>
      </c>
      <c r="G4576" t="str">
        <f t="shared" si="71"/>
        <v>Улетовский РЭСс Черемхово</v>
      </c>
    </row>
    <row r="4577" spans="2:7" x14ac:dyDescent="0.25">
      <c r="B4577" s="175">
        <v>101213024</v>
      </c>
      <c r="C4577" t="b">
        <v>1</v>
      </c>
      <c r="D4577" t="s">
        <v>8361</v>
      </c>
      <c r="E4577" t="s">
        <v>2</v>
      </c>
      <c r="F4577" t="s">
        <v>4242</v>
      </c>
      <c r="G4577" t="str">
        <f t="shared" si="71"/>
        <v>Могойтуйский РЭСс Ортуй</v>
      </c>
    </row>
    <row r="4578" spans="2:7" x14ac:dyDescent="0.25">
      <c r="B4578" s="175">
        <v>101213045</v>
      </c>
      <c r="C4578" t="b">
        <v>1</v>
      </c>
      <c r="D4578" t="s">
        <v>8360</v>
      </c>
      <c r="E4578" t="s">
        <v>2</v>
      </c>
      <c r="F4578" t="s">
        <v>4241</v>
      </c>
      <c r="G4578" t="str">
        <f t="shared" si="71"/>
        <v>Могойтуйский РЭСс Кусоча</v>
      </c>
    </row>
    <row r="4579" spans="2:7" x14ac:dyDescent="0.25">
      <c r="B4579" s="166">
        <v>101213052</v>
      </c>
      <c r="C4579" t="b">
        <v>1</v>
      </c>
      <c r="D4579" t="s">
        <v>8351</v>
      </c>
      <c r="E4579" t="s">
        <v>8348</v>
      </c>
      <c r="F4579" t="s">
        <v>4990</v>
      </c>
      <c r="G4579" t="str">
        <f t="shared" si="71"/>
        <v>Александро-Заводскийс Новый Акатуй</v>
      </c>
    </row>
    <row r="4580" spans="2:7" x14ac:dyDescent="0.25">
      <c r="B4580" s="175">
        <v>101213067</v>
      </c>
      <c r="C4580" t="b">
        <v>1</v>
      </c>
      <c r="D4580" t="s">
        <v>8361</v>
      </c>
      <c r="E4580" t="s">
        <v>2</v>
      </c>
      <c r="F4580" t="s">
        <v>4242</v>
      </c>
      <c r="G4580" t="str">
        <f t="shared" si="71"/>
        <v>Могойтуйский РЭСс Ортуй</v>
      </c>
    </row>
    <row r="4581" spans="2:7" x14ac:dyDescent="0.25">
      <c r="B4581" s="175">
        <v>101213082</v>
      </c>
      <c r="C4581" t="b">
        <v>1</v>
      </c>
      <c r="D4581" t="s">
        <v>8360</v>
      </c>
      <c r="E4581" t="s">
        <v>2</v>
      </c>
      <c r="F4581" t="s">
        <v>4241</v>
      </c>
      <c r="G4581" t="str">
        <f t="shared" si="71"/>
        <v>Могойтуйский РЭСс Кусоча</v>
      </c>
    </row>
    <row r="4582" spans="2:7" x14ac:dyDescent="0.25">
      <c r="B4582" s="166">
        <v>101213091</v>
      </c>
      <c r="C4582" t="b">
        <v>1</v>
      </c>
      <c r="D4582" t="s">
        <v>8351</v>
      </c>
      <c r="E4582" t="s">
        <v>8348</v>
      </c>
      <c r="F4582" t="s">
        <v>4990</v>
      </c>
      <c r="G4582" t="str">
        <f t="shared" si="71"/>
        <v>Александро-Заводскийс Новый Акатуй</v>
      </c>
    </row>
    <row r="4583" spans="2:7" x14ac:dyDescent="0.25">
      <c r="B4583" s="175">
        <v>101213105</v>
      </c>
      <c r="C4583" t="b">
        <v>1</v>
      </c>
      <c r="D4583" t="s">
        <v>8360</v>
      </c>
      <c r="E4583" t="s">
        <v>2</v>
      </c>
      <c r="F4583" t="s">
        <v>4241</v>
      </c>
      <c r="G4583" t="str">
        <f t="shared" si="71"/>
        <v>Могойтуйский РЭСс Кусоча</v>
      </c>
    </row>
    <row r="4584" spans="2:7" x14ac:dyDescent="0.25">
      <c r="B4584" s="174">
        <v>101213130</v>
      </c>
      <c r="C4584" t="b">
        <v>1</v>
      </c>
      <c r="D4584" t="s">
        <v>8345</v>
      </c>
      <c r="E4584" t="s">
        <v>8346</v>
      </c>
      <c r="F4584" t="s">
        <v>7712</v>
      </c>
      <c r="G4584" t="str">
        <f t="shared" si="71"/>
        <v>Красночикойский РЭСс Красный Чикой</v>
      </c>
    </row>
    <row r="4585" spans="2:7" x14ac:dyDescent="0.25">
      <c r="B4585" s="174">
        <v>101213136</v>
      </c>
      <c r="C4585" t="b">
        <v>1</v>
      </c>
      <c r="D4585" t="s">
        <v>8345</v>
      </c>
      <c r="E4585" t="s">
        <v>8346</v>
      </c>
      <c r="F4585" t="s">
        <v>7712</v>
      </c>
      <c r="G4585" t="str">
        <f t="shared" si="71"/>
        <v>Красночикойский РЭСс Красный Чикой</v>
      </c>
    </row>
    <row r="4586" spans="2:7" x14ac:dyDescent="0.25">
      <c r="B4586" s="175">
        <v>101213159</v>
      </c>
      <c r="C4586" t="b">
        <v>1</v>
      </c>
      <c r="D4586" t="s">
        <v>8361</v>
      </c>
      <c r="E4586" t="s">
        <v>2</v>
      </c>
      <c r="F4586" t="s">
        <v>4242</v>
      </c>
      <c r="G4586" t="str">
        <f t="shared" si="71"/>
        <v>Могойтуйский РЭСс Ортуй</v>
      </c>
    </row>
    <row r="4587" spans="2:7" x14ac:dyDescent="0.25">
      <c r="B4587" s="175">
        <v>101213195</v>
      </c>
      <c r="C4587" t="b">
        <v>1</v>
      </c>
      <c r="D4587" t="s">
        <v>8360</v>
      </c>
      <c r="E4587" t="s">
        <v>2</v>
      </c>
      <c r="F4587" t="s">
        <v>4241</v>
      </c>
      <c r="G4587" t="str">
        <f t="shared" si="71"/>
        <v>Могойтуйский РЭСс Кусоча</v>
      </c>
    </row>
    <row r="4588" spans="2:7" x14ac:dyDescent="0.25">
      <c r="B4588" s="166">
        <v>101213242</v>
      </c>
      <c r="C4588" t="b">
        <v>1</v>
      </c>
      <c r="D4588" t="s">
        <v>8352</v>
      </c>
      <c r="E4588" t="s">
        <v>8348</v>
      </c>
      <c r="F4588" t="s">
        <v>4993</v>
      </c>
      <c r="G4588" t="str">
        <f t="shared" si="71"/>
        <v>Александро-Заводскийс Бурукан</v>
      </c>
    </row>
    <row r="4589" spans="2:7" x14ac:dyDescent="0.25">
      <c r="B4589" s="175">
        <v>101213264</v>
      </c>
      <c r="C4589" t="b">
        <v>1</v>
      </c>
      <c r="D4589" t="s">
        <v>8353</v>
      </c>
      <c r="E4589" t="s">
        <v>44</v>
      </c>
      <c r="F4589" t="s">
        <v>3306</v>
      </c>
      <c r="G4589" t="str">
        <f t="shared" si="71"/>
        <v>Улетовский РЭСс Улеты</v>
      </c>
    </row>
    <row r="4590" spans="2:7" x14ac:dyDescent="0.25">
      <c r="B4590" s="175">
        <v>101213289</v>
      </c>
      <c r="C4590" t="b">
        <v>1</v>
      </c>
      <c r="D4590" t="s">
        <v>8361</v>
      </c>
      <c r="E4590" t="s">
        <v>2</v>
      </c>
      <c r="F4590" t="s">
        <v>4242</v>
      </c>
      <c r="G4590" t="str">
        <f t="shared" si="71"/>
        <v>Могойтуйский РЭСс Ортуй</v>
      </c>
    </row>
    <row r="4591" spans="2:7" x14ac:dyDescent="0.25">
      <c r="B4591" s="175">
        <v>101213331</v>
      </c>
      <c r="C4591" t="b">
        <v>1</v>
      </c>
      <c r="D4591" t="s">
        <v>8361</v>
      </c>
      <c r="E4591" t="s">
        <v>2</v>
      </c>
      <c r="F4591" t="s">
        <v>4242</v>
      </c>
      <c r="G4591" t="str">
        <f t="shared" si="71"/>
        <v>Могойтуйский РЭСс Ортуй</v>
      </c>
    </row>
    <row r="4592" spans="2:7" x14ac:dyDescent="0.25">
      <c r="B4592" s="175">
        <v>101213344</v>
      </c>
      <c r="C4592" t="b">
        <v>1</v>
      </c>
      <c r="D4592" t="s">
        <v>8360</v>
      </c>
      <c r="E4592" t="s">
        <v>2</v>
      </c>
      <c r="F4592" t="s">
        <v>4241</v>
      </c>
      <c r="G4592" t="str">
        <f t="shared" si="71"/>
        <v>Могойтуйский РЭСс Кусоча</v>
      </c>
    </row>
    <row r="4593" spans="2:7" x14ac:dyDescent="0.25">
      <c r="B4593" s="175">
        <v>101213393</v>
      </c>
      <c r="C4593" t="b">
        <v>1</v>
      </c>
      <c r="D4593" t="s">
        <v>8361</v>
      </c>
      <c r="E4593" t="s">
        <v>2</v>
      </c>
      <c r="F4593" t="s">
        <v>4242</v>
      </c>
      <c r="G4593" t="str">
        <f t="shared" si="71"/>
        <v>Могойтуйский РЭСс Ортуй</v>
      </c>
    </row>
    <row r="4594" spans="2:7" x14ac:dyDescent="0.25">
      <c r="B4594" s="175">
        <v>101213409</v>
      </c>
      <c r="C4594" t="b">
        <v>1</v>
      </c>
      <c r="D4594" t="s">
        <v>8354</v>
      </c>
      <c r="E4594" t="s">
        <v>44</v>
      </c>
      <c r="F4594" t="s">
        <v>7711</v>
      </c>
      <c r="G4594" t="str">
        <f t="shared" si="71"/>
        <v>Улетовский РЭСс Черемхово</v>
      </c>
    </row>
    <row r="4595" spans="2:7" x14ac:dyDescent="0.25">
      <c r="B4595" s="175">
        <v>101213415</v>
      </c>
      <c r="C4595" t="b">
        <v>1</v>
      </c>
      <c r="D4595" t="s">
        <v>8361</v>
      </c>
      <c r="E4595" t="s">
        <v>2</v>
      </c>
      <c r="F4595" t="s">
        <v>4242</v>
      </c>
      <c r="G4595" t="str">
        <f t="shared" si="71"/>
        <v>Могойтуйский РЭСс Ортуй</v>
      </c>
    </row>
    <row r="4596" spans="2:7" x14ac:dyDescent="0.25">
      <c r="B4596" s="175">
        <v>101213435</v>
      </c>
      <c r="C4596" t="b">
        <v>1</v>
      </c>
      <c r="D4596" t="s">
        <v>8354</v>
      </c>
      <c r="E4596" t="s">
        <v>44</v>
      </c>
      <c r="F4596" t="s">
        <v>7711</v>
      </c>
      <c r="G4596" t="str">
        <f t="shared" si="71"/>
        <v>Улетовский РЭСс Черемхово</v>
      </c>
    </row>
    <row r="4597" spans="2:7" x14ac:dyDescent="0.25">
      <c r="B4597" s="166">
        <v>101213453</v>
      </c>
      <c r="C4597" t="b">
        <v>1</v>
      </c>
      <c r="D4597" t="s">
        <v>8351</v>
      </c>
      <c r="E4597" t="s">
        <v>8348</v>
      </c>
      <c r="F4597" t="s">
        <v>4990</v>
      </c>
      <c r="G4597" t="str">
        <f t="shared" si="71"/>
        <v>Александро-Заводскийс Новый Акатуй</v>
      </c>
    </row>
    <row r="4598" spans="2:7" x14ac:dyDescent="0.25">
      <c r="B4598" s="175">
        <v>101213462</v>
      </c>
      <c r="C4598" t="b">
        <v>1</v>
      </c>
      <c r="D4598" t="s">
        <v>8360</v>
      </c>
      <c r="E4598" t="s">
        <v>2</v>
      </c>
      <c r="F4598" t="s">
        <v>4241</v>
      </c>
      <c r="G4598" t="str">
        <f t="shared" si="71"/>
        <v>Могойтуйский РЭСс Кусоча</v>
      </c>
    </row>
    <row r="4599" spans="2:7" x14ac:dyDescent="0.25">
      <c r="B4599" s="521">
        <v>101213479</v>
      </c>
      <c r="C4599" t="b">
        <v>1</v>
      </c>
      <c r="D4599" t="s">
        <v>8358</v>
      </c>
      <c r="E4599" t="s">
        <v>8356</v>
      </c>
      <c r="F4599" t="s">
        <v>3715</v>
      </c>
      <c r="G4599" t="str">
        <f t="shared" si="71"/>
        <v>Оловянинский РЭСпгт Калангуй</v>
      </c>
    </row>
    <row r="4600" spans="2:7" x14ac:dyDescent="0.25">
      <c r="B4600" s="521">
        <v>101213484</v>
      </c>
      <c r="C4600" t="b">
        <v>1</v>
      </c>
      <c r="D4600" t="s">
        <v>8357</v>
      </c>
      <c r="E4600" t="s">
        <v>8356</v>
      </c>
      <c r="F4600" t="s">
        <v>3714</v>
      </c>
      <c r="G4600" t="str">
        <f t="shared" si="71"/>
        <v>Оловянинский РЭСс Турга</v>
      </c>
    </row>
    <row r="4601" spans="2:7" x14ac:dyDescent="0.25">
      <c r="B4601" s="175">
        <v>101213489</v>
      </c>
      <c r="C4601" t="b">
        <v>1</v>
      </c>
      <c r="D4601" t="s">
        <v>8361</v>
      </c>
      <c r="E4601" t="s">
        <v>2</v>
      </c>
      <c r="F4601" t="s">
        <v>4242</v>
      </c>
      <c r="G4601" t="str">
        <f t="shared" si="71"/>
        <v>Могойтуйский РЭСс Ортуй</v>
      </c>
    </row>
    <row r="4602" spans="2:7" x14ac:dyDescent="0.25">
      <c r="B4602" s="166">
        <v>101213497</v>
      </c>
      <c r="C4602" t="b">
        <v>1</v>
      </c>
      <c r="D4602" t="s">
        <v>8351</v>
      </c>
      <c r="E4602" t="s">
        <v>8348</v>
      </c>
      <c r="F4602" t="s">
        <v>4990</v>
      </c>
      <c r="G4602" t="str">
        <f t="shared" si="71"/>
        <v>Александро-Заводскийс Новый Акатуй</v>
      </c>
    </row>
    <row r="4603" spans="2:7" x14ac:dyDescent="0.25">
      <c r="B4603" s="166">
        <v>101213500</v>
      </c>
      <c r="C4603" t="b">
        <v>1</v>
      </c>
      <c r="D4603" t="s">
        <v>8351</v>
      </c>
      <c r="E4603" t="s">
        <v>8348</v>
      </c>
      <c r="F4603" t="s">
        <v>4990</v>
      </c>
      <c r="G4603" t="str">
        <f t="shared" si="71"/>
        <v>Александро-Заводскийс Новый Акатуй</v>
      </c>
    </row>
    <row r="4604" spans="2:7" x14ac:dyDescent="0.25">
      <c r="B4604" s="166">
        <v>101213518</v>
      </c>
      <c r="C4604" t="b">
        <v>1</v>
      </c>
      <c r="D4604" t="s">
        <v>8347</v>
      </c>
      <c r="E4604" t="s">
        <v>8348</v>
      </c>
      <c r="F4604" t="s">
        <v>4991</v>
      </c>
      <c r="G4604" t="str">
        <f t="shared" si="71"/>
        <v>Александро-Заводскийс Кокуй 2</v>
      </c>
    </row>
    <row r="4605" spans="2:7" x14ac:dyDescent="0.25">
      <c r="B4605" s="166">
        <v>101213528</v>
      </c>
      <c r="C4605" t="b">
        <v>1</v>
      </c>
      <c r="D4605" t="s">
        <v>8347</v>
      </c>
      <c r="E4605" t="s">
        <v>8348</v>
      </c>
      <c r="F4605" t="s">
        <v>4991</v>
      </c>
      <c r="G4605" t="str">
        <f t="shared" si="71"/>
        <v>Александро-Заводскийс Кокуй 2</v>
      </c>
    </row>
    <row r="4606" spans="2:7" x14ac:dyDescent="0.25">
      <c r="B4606" s="166">
        <v>101213552</v>
      </c>
      <c r="C4606" t="b">
        <v>1</v>
      </c>
      <c r="D4606" t="s">
        <v>8352</v>
      </c>
      <c r="E4606" t="s">
        <v>8348</v>
      </c>
      <c r="F4606" t="s">
        <v>4993</v>
      </c>
      <c r="G4606" t="str">
        <f t="shared" si="71"/>
        <v>Александро-Заводскийс Бурукан</v>
      </c>
    </row>
    <row r="4607" spans="2:7" x14ac:dyDescent="0.25">
      <c r="B4607" s="175">
        <v>101213585</v>
      </c>
      <c r="C4607" t="b">
        <v>1</v>
      </c>
      <c r="D4607" t="s">
        <v>8361</v>
      </c>
      <c r="E4607" t="s">
        <v>2</v>
      </c>
      <c r="F4607" t="s">
        <v>4242</v>
      </c>
      <c r="G4607" t="str">
        <f t="shared" si="71"/>
        <v>Могойтуйский РЭСс Ортуй</v>
      </c>
    </row>
    <row r="4608" spans="2:7" x14ac:dyDescent="0.25">
      <c r="B4608" s="175">
        <v>101213634</v>
      </c>
      <c r="C4608" t="b">
        <v>1</v>
      </c>
      <c r="D4608" t="s">
        <v>8361</v>
      </c>
      <c r="E4608" t="s">
        <v>2</v>
      </c>
      <c r="F4608" t="s">
        <v>4242</v>
      </c>
      <c r="G4608" t="str">
        <f t="shared" si="71"/>
        <v>Могойтуйский РЭСс Ортуй</v>
      </c>
    </row>
    <row r="4609" spans="2:7" x14ac:dyDescent="0.25">
      <c r="B4609" s="175">
        <v>101213654</v>
      </c>
      <c r="C4609" t="b">
        <v>1</v>
      </c>
      <c r="D4609" t="s">
        <v>8354</v>
      </c>
      <c r="E4609" t="s">
        <v>44</v>
      </c>
      <c r="F4609" t="s">
        <v>7711</v>
      </c>
      <c r="G4609" t="str">
        <f t="shared" si="71"/>
        <v>Улетовский РЭСс Черемхово</v>
      </c>
    </row>
    <row r="4610" spans="2:7" x14ac:dyDescent="0.25">
      <c r="B4610" s="175">
        <v>101213665</v>
      </c>
      <c r="C4610" t="b">
        <v>1</v>
      </c>
      <c r="D4610" t="s">
        <v>8353</v>
      </c>
      <c r="E4610" t="s">
        <v>44</v>
      </c>
      <c r="F4610" t="s">
        <v>3306</v>
      </c>
      <c r="G4610" t="str">
        <f t="shared" si="71"/>
        <v>Улетовский РЭСс Улеты</v>
      </c>
    </row>
    <row r="4611" spans="2:7" x14ac:dyDescent="0.25">
      <c r="B4611" s="166">
        <v>101213694</v>
      </c>
      <c r="C4611" t="b">
        <v>1</v>
      </c>
      <c r="D4611" t="s">
        <v>8347</v>
      </c>
      <c r="E4611" t="s">
        <v>8348</v>
      </c>
      <c r="F4611" t="s">
        <v>4991</v>
      </c>
      <c r="G4611" t="str">
        <f t="shared" si="71"/>
        <v>Александро-Заводскийс Кокуй 2</v>
      </c>
    </row>
    <row r="4612" spans="2:7" x14ac:dyDescent="0.25">
      <c r="B4612" s="521">
        <v>101213706</v>
      </c>
      <c r="C4612" t="b">
        <v>1</v>
      </c>
      <c r="D4612" t="s">
        <v>8358</v>
      </c>
      <c r="E4612" t="s">
        <v>8356</v>
      </c>
      <c r="F4612" t="s">
        <v>3715</v>
      </c>
      <c r="G4612" t="str">
        <f t="shared" si="71"/>
        <v>Оловянинский РЭСпгт Калангуй</v>
      </c>
    </row>
    <row r="4613" spans="2:7" x14ac:dyDescent="0.25">
      <c r="B4613" s="521">
        <v>101213711</v>
      </c>
      <c r="C4613" t="b">
        <v>1</v>
      </c>
      <c r="D4613" t="s">
        <v>8358</v>
      </c>
      <c r="E4613" t="s">
        <v>8356</v>
      </c>
      <c r="F4613" t="s">
        <v>3715</v>
      </c>
      <c r="G4613" t="str">
        <f t="shared" si="71"/>
        <v>Оловянинский РЭСпгт Калангуй</v>
      </c>
    </row>
    <row r="4614" spans="2:7" x14ac:dyDescent="0.25">
      <c r="B4614" s="175">
        <v>101213719</v>
      </c>
      <c r="C4614" t="b">
        <v>1</v>
      </c>
      <c r="D4614" t="s">
        <v>8361</v>
      </c>
      <c r="E4614" t="s">
        <v>2</v>
      </c>
      <c r="F4614" t="s">
        <v>4242</v>
      </c>
      <c r="G4614" t="str">
        <f t="shared" si="71"/>
        <v>Могойтуйский РЭСс Ортуй</v>
      </c>
    </row>
    <row r="4615" spans="2:7" x14ac:dyDescent="0.25">
      <c r="B4615" s="174">
        <v>101213812</v>
      </c>
      <c r="C4615" t="b">
        <v>1</v>
      </c>
      <c r="D4615" t="s">
        <v>8345</v>
      </c>
      <c r="E4615" t="s">
        <v>8346</v>
      </c>
      <c r="F4615" t="s">
        <v>7712</v>
      </c>
      <c r="G4615" t="str">
        <f t="shared" si="71"/>
        <v>Красночикойский РЭСс Красный Чикой</v>
      </c>
    </row>
    <row r="4616" spans="2:7" x14ac:dyDescent="0.25">
      <c r="B4616" s="175">
        <v>101213840</v>
      </c>
      <c r="C4616" t="b">
        <v>1</v>
      </c>
      <c r="D4616" t="s">
        <v>8353</v>
      </c>
      <c r="E4616" t="s">
        <v>44</v>
      </c>
      <c r="F4616" t="s">
        <v>3306</v>
      </c>
      <c r="G4616" t="str">
        <f t="shared" si="71"/>
        <v>Улетовский РЭСс Улеты</v>
      </c>
    </row>
    <row r="4617" spans="2:7" x14ac:dyDescent="0.25">
      <c r="B4617" s="175">
        <v>101213848</v>
      </c>
      <c r="C4617" t="b">
        <v>1</v>
      </c>
      <c r="D4617" t="s">
        <v>8360</v>
      </c>
      <c r="E4617" t="s">
        <v>2</v>
      </c>
      <c r="F4617" t="s">
        <v>4241</v>
      </c>
      <c r="G4617" t="str">
        <f t="shared" si="71"/>
        <v>Могойтуйский РЭСс Кусоча</v>
      </c>
    </row>
    <row r="4618" spans="2:7" x14ac:dyDescent="0.25">
      <c r="B4618" s="166">
        <v>101213849</v>
      </c>
      <c r="C4618" t="b">
        <v>1</v>
      </c>
      <c r="D4618" t="s">
        <v>8351</v>
      </c>
      <c r="E4618" t="s">
        <v>8348</v>
      </c>
      <c r="F4618" t="s">
        <v>4990</v>
      </c>
      <c r="G4618" t="str">
        <f t="shared" si="71"/>
        <v>Александро-Заводскийс Новый Акатуй</v>
      </c>
    </row>
    <row r="4619" spans="2:7" x14ac:dyDescent="0.25">
      <c r="B4619" s="174">
        <v>101213853</v>
      </c>
      <c r="C4619" t="b">
        <v>1</v>
      </c>
      <c r="D4619" t="s">
        <v>8345</v>
      </c>
      <c r="E4619" t="s">
        <v>8346</v>
      </c>
      <c r="F4619" t="s">
        <v>7712</v>
      </c>
      <c r="G4619" t="str">
        <f t="shared" si="71"/>
        <v>Красночикойский РЭСс Красный Чикой</v>
      </c>
    </row>
    <row r="4620" spans="2:7" x14ac:dyDescent="0.25">
      <c r="B4620" s="166">
        <v>101213875</v>
      </c>
      <c r="C4620" t="b">
        <v>1</v>
      </c>
      <c r="D4620" t="s">
        <v>8352</v>
      </c>
      <c r="E4620" t="s">
        <v>8348</v>
      </c>
      <c r="F4620" t="s">
        <v>4993</v>
      </c>
      <c r="G4620" t="str">
        <f t="shared" si="71"/>
        <v>Александро-Заводскийс Бурукан</v>
      </c>
    </row>
    <row r="4621" spans="2:7" x14ac:dyDescent="0.25">
      <c r="B4621" s="175">
        <v>101213936</v>
      </c>
      <c r="C4621" t="b">
        <v>1</v>
      </c>
      <c r="D4621" t="s">
        <v>8360</v>
      </c>
      <c r="E4621" t="s">
        <v>2</v>
      </c>
      <c r="F4621" t="s">
        <v>4241</v>
      </c>
      <c r="G4621" t="str">
        <f t="shared" si="71"/>
        <v>Могойтуйский РЭСс Кусоча</v>
      </c>
    </row>
    <row r="4622" spans="2:7" x14ac:dyDescent="0.25">
      <c r="B4622" s="166">
        <v>101213982</v>
      </c>
      <c r="C4622" t="b">
        <v>1</v>
      </c>
      <c r="D4622" t="s">
        <v>8352</v>
      </c>
      <c r="E4622" t="s">
        <v>8348</v>
      </c>
      <c r="F4622" t="s">
        <v>4993</v>
      </c>
      <c r="G4622" t="str">
        <f t="shared" ref="G4622:G4685" si="72">CONCATENATE(E4622,F4622)</f>
        <v>Александро-Заводскийс Бурукан</v>
      </c>
    </row>
    <row r="4623" spans="2:7" x14ac:dyDescent="0.25">
      <c r="B4623" s="175">
        <v>101213984</v>
      </c>
      <c r="C4623" t="b">
        <v>1</v>
      </c>
      <c r="D4623" t="s">
        <v>8353</v>
      </c>
      <c r="E4623" t="s">
        <v>44</v>
      </c>
      <c r="F4623" t="s">
        <v>3306</v>
      </c>
      <c r="G4623" t="str">
        <f t="shared" si="72"/>
        <v>Улетовский РЭСс Улеты</v>
      </c>
    </row>
    <row r="4624" spans="2:7" x14ac:dyDescent="0.25">
      <c r="B4624" s="175">
        <v>101213997</v>
      </c>
      <c r="C4624" t="b">
        <v>1</v>
      </c>
      <c r="D4624" t="s">
        <v>8353</v>
      </c>
      <c r="E4624" t="s">
        <v>44</v>
      </c>
      <c r="F4624" t="s">
        <v>3306</v>
      </c>
      <c r="G4624" t="str">
        <f t="shared" si="72"/>
        <v>Улетовский РЭСс Улеты</v>
      </c>
    </row>
    <row r="4625" spans="2:7" x14ac:dyDescent="0.25">
      <c r="B4625" s="523">
        <v>101214000</v>
      </c>
      <c r="C4625" t="b">
        <v>1</v>
      </c>
      <c r="D4625" t="s">
        <v>8355</v>
      </c>
      <c r="E4625" t="s">
        <v>8356</v>
      </c>
      <c r="F4625" t="s">
        <v>3716</v>
      </c>
      <c r="G4625" t="str">
        <f t="shared" si="72"/>
        <v>Оловянинский РЭСпгт Оловянная</v>
      </c>
    </row>
    <row r="4626" spans="2:7" x14ac:dyDescent="0.25">
      <c r="B4626" s="174">
        <v>101214021</v>
      </c>
      <c r="C4626" t="b">
        <v>1</v>
      </c>
      <c r="D4626" t="s">
        <v>8345</v>
      </c>
      <c r="E4626" t="s">
        <v>8346</v>
      </c>
      <c r="F4626" t="s">
        <v>7712</v>
      </c>
      <c r="G4626" t="str">
        <f t="shared" si="72"/>
        <v>Красночикойский РЭСс Красный Чикой</v>
      </c>
    </row>
    <row r="4627" spans="2:7" x14ac:dyDescent="0.25">
      <c r="B4627" s="175">
        <v>101214026</v>
      </c>
      <c r="C4627" t="b">
        <v>1</v>
      </c>
      <c r="D4627" t="s">
        <v>8354</v>
      </c>
      <c r="E4627" t="s">
        <v>44</v>
      </c>
      <c r="F4627" t="s">
        <v>7711</v>
      </c>
      <c r="G4627" t="str">
        <f t="shared" si="72"/>
        <v>Улетовский РЭСс Черемхово</v>
      </c>
    </row>
    <row r="4628" spans="2:7" x14ac:dyDescent="0.25">
      <c r="B4628" s="166">
        <v>101214029</v>
      </c>
      <c r="C4628" t="b">
        <v>1</v>
      </c>
      <c r="D4628" t="s">
        <v>8351</v>
      </c>
      <c r="E4628" t="s">
        <v>8348</v>
      </c>
      <c r="F4628" t="s">
        <v>4990</v>
      </c>
      <c r="G4628" t="str">
        <f t="shared" si="72"/>
        <v>Александро-Заводскийс Новый Акатуй</v>
      </c>
    </row>
    <row r="4629" spans="2:7" x14ac:dyDescent="0.25">
      <c r="B4629" s="175">
        <v>101214038</v>
      </c>
      <c r="C4629" t="b">
        <v>1</v>
      </c>
      <c r="D4629" t="s">
        <v>8359</v>
      </c>
      <c r="E4629" t="s">
        <v>2</v>
      </c>
      <c r="F4629" t="s">
        <v>3336</v>
      </c>
      <c r="G4629" t="str">
        <f t="shared" si="72"/>
        <v>Могойтуйский РЭСпгт Могойтуй</v>
      </c>
    </row>
    <row r="4630" spans="2:7" x14ac:dyDescent="0.25">
      <c r="B4630" s="174">
        <v>101214054</v>
      </c>
      <c r="C4630" t="b">
        <v>1</v>
      </c>
      <c r="D4630" t="s">
        <v>8345</v>
      </c>
      <c r="E4630" t="s">
        <v>8346</v>
      </c>
      <c r="F4630" t="s">
        <v>7712</v>
      </c>
      <c r="G4630" t="str">
        <f t="shared" si="72"/>
        <v>Красночикойский РЭСс Красный Чикой</v>
      </c>
    </row>
    <row r="4631" spans="2:7" x14ac:dyDescent="0.25">
      <c r="B4631" s="175">
        <v>101214076</v>
      </c>
      <c r="C4631" t="b">
        <v>1</v>
      </c>
      <c r="D4631" t="s">
        <v>8361</v>
      </c>
      <c r="E4631" t="s">
        <v>2</v>
      </c>
      <c r="F4631" t="s">
        <v>4242</v>
      </c>
      <c r="G4631" t="str">
        <f t="shared" si="72"/>
        <v>Могойтуйский РЭСс Ортуй</v>
      </c>
    </row>
    <row r="4632" spans="2:7" x14ac:dyDescent="0.25">
      <c r="B4632" s="428">
        <v>101214098</v>
      </c>
      <c r="C4632" t="b">
        <v>1</v>
      </c>
      <c r="D4632" t="s">
        <v>8293</v>
      </c>
      <c r="E4632" t="s">
        <v>46</v>
      </c>
      <c r="F4632" t="s">
        <v>3339</v>
      </c>
      <c r="G4632" t="str">
        <f t="shared" si="72"/>
        <v>Читинский РЭСс Смоленка</v>
      </c>
    </row>
    <row r="4633" spans="2:7" x14ac:dyDescent="0.25">
      <c r="B4633" s="166">
        <v>101214133</v>
      </c>
      <c r="C4633" t="b">
        <v>1</v>
      </c>
      <c r="D4633" t="s">
        <v>8352</v>
      </c>
      <c r="E4633" t="s">
        <v>8348</v>
      </c>
      <c r="F4633" t="s">
        <v>4993</v>
      </c>
      <c r="G4633" t="str">
        <f t="shared" si="72"/>
        <v>Александро-Заводскийс Бурукан</v>
      </c>
    </row>
    <row r="4634" spans="2:7" x14ac:dyDescent="0.25">
      <c r="B4634" s="166">
        <v>101214152</v>
      </c>
      <c r="C4634" t="b">
        <v>1</v>
      </c>
      <c r="D4634" t="s">
        <v>8352</v>
      </c>
      <c r="E4634" t="s">
        <v>8348</v>
      </c>
      <c r="F4634" t="s">
        <v>4993</v>
      </c>
      <c r="G4634" t="str">
        <f t="shared" si="72"/>
        <v>Александро-Заводскийс Бурукан</v>
      </c>
    </row>
    <row r="4635" spans="2:7" x14ac:dyDescent="0.25">
      <c r="B4635" s="175">
        <v>101214230</v>
      </c>
      <c r="C4635" t="b">
        <v>1</v>
      </c>
      <c r="D4635" t="s">
        <v>8360</v>
      </c>
      <c r="E4635" t="s">
        <v>2</v>
      </c>
      <c r="F4635" t="s">
        <v>4241</v>
      </c>
      <c r="G4635" t="str">
        <f t="shared" si="72"/>
        <v>Могойтуйский РЭСс Кусоча</v>
      </c>
    </row>
    <row r="4636" spans="2:7" x14ac:dyDescent="0.25">
      <c r="B4636" s="166">
        <v>101214263</v>
      </c>
      <c r="C4636" t="b">
        <v>1</v>
      </c>
      <c r="D4636" t="s">
        <v>8352</v>
      </c>
      <c r="E4636" t="s">
        <v>8348</v>
      </c>
      <c r="F4636" t="s">
        <v>4993</v>
      </c>
      <c r="G4636" t="str">
        <f t="shared" si="72"/>
        <v>Александро-Заводскийс Бурукан</v>
      </c>
    </row>
    <row r="4637" spans="2:7" x14ac:dyDescent="0.25">
      <c r="B4637" s="166">
        <v>101214292</v>
      </c>
      <c r="C4637" t="b">
        <v>1</v>
      </c>
      <c r="D4637" t="s">
        <v>8351</v>
      </c>
      <c r="E4637" t="s">
        <v>8348</v>
      </c>
      <c r="F4637" t="s">
        <v>4990</v>
      </c>
      <c r="G4637" t="str">
        <f t="shared" si="72"/>
        <v>Александро-Заводскийс Новый Акатуй</v>
      </c>
    </row>
    <row r="4638" spans="2:7" x14ac:dyDescent="0.25">
      <c r="B4638" s="174">
        <v>101214310</v>
      </c>
      <c r="C4638" t="b">
        <v>1</v>
      </c>
      <c r="D4638" t="s">
        <v>8345</v>
      </c>
      <c r="E4638" t="s">
        <v>8346</v>
      </c>
      <c r="F4638" t="s">
        <v>7712</v>
      </c>
      <c r="G4638" t="str">
        <f t="shared" si="72"/>
        <v>Красночикойский РЭСс Красный Чикой</v>
      </c>
    </row>
    <row r="4639" spans="2:7" x14ac:dyDescent="0.25">
      <c r="B4639" s="175">
        <v>101214317</v>
      </c>
      <c r="C4639" t="b">
        <v>1</v>
      </c>
      <c r="D4639" t="s">
        <v>8354</v>
      </c>
      <c r="E4639" t="s">
        <v>44</v>
      </c>
      <c r="F4639" t="s">
        <v>7711</v>
      </c>
      <c r="G4639" t="str">
        <f t="shared" si="72"/>
        <v>Улетовский РЭСс Черемхово</v>
      </c>
    </row>
    <row r="4640" spans="2:7" x14ac:dyDescent="0.25">
      <c r="B4640" s="166">
        <v>101214345</v>
      </c>
      <c r="C4640" t="b">
        <v>1</v>
      </c>
      <c r="D4640" t="s">
        <v>8351</v>
      </c>
      <c r="E4640" t="s">
        <v>8348</v>
      </c>
      <c r="F4640" t="s">
        <v>4990</v>
      </c>
      <c r="G4640" t="str">
        <f t="shared" si="72"/>
        <v>Александро-Заводскийс Новый Акатуй</v>
      </c>
    </row>
    <row r="4641" spans="2:7" x14ac:dyDescent="0.25">
      <c r="B4641" s="175">
        <v>101214346</v>
      </c>
      <c r="C4641" t="b">
        <v>1</v>
      </c>
      <c r="D4641" t="s">
        <v>8361</v>
      </c>
      <c r="E4641" t="s">
        <v>2</v>
      </c>
      <c r="F4641" t="s">
        <v>4242</v>
      </c>
      <c r="G4641" t="str">
        <f t="shared" si="72"/>
        <v>Могойтуйский РЭСс Ортуй</v>
      </c>
    </row>
    <row r="4642" spans="2:7" x14ac:dyDescent="0.25">
      <c r="B4642" s="521">
        <v>101214363</v>
      </c>
      <c r="C4642" t="b">
        <v>1</v>
      </c>
      <c r="D4642" t="s">
        <v>8358</v>
      </c>
      <c r="E4642" t="s">
        <v>8356</v>
      </c>
      <c r="F4642" t="s">
        <v>3715</v>
      </c>
      <c r="G4642" t="str">
        <f t="shared" si="72"/>
        <v>Оловянинский РЭСпгт Калангуй</v>
      </c>
    </row>
    <row r="4643" spans="2:7" x14ac:dyDescent="0.25">
      <c r="B4643" s="175">
        <v>101214372</v>
      </c>
      <c r="C4643" t="b">
        <v>1</v>
      </c>
      <c r="D4643" t="s">
        <v>8361</v>
      </c>
      <c r="E4643" t="s">
        <v>2</v>
      </c>
      <c r="F4643" t="s">
        <v>4242</v>
      </c>
      <c r="G4643" t="str">
        <f t="shared" si="72"/>
        <v>Могойтуйский РЭСс Ортуй</v>
      </c>
    </row>
    <row r="4644" spans="2:7" x14ac:dyDescent="0.25">
      <c r="B4644" s="175">
        <v>101214411</v>
      </c>
      <c r="C4644" t="b">
        <v>1</v>
      </c>
      <c r="D4644" t="s">
        <v>8353</v>
      </c>
      <c r="E4644" t="s">
        <v>44</v>
      </c>
      <c r="F4644" t="s">
        <v>3306</v>
      </c>
      <c r="G4644" t="str">
        <f t="shared" si="72"/>
        <v>Улетовский РЭСс Улеты</v>
      </c>
    </row>
    <row r="4645" spans="2:7" x14ac:dyDescent="0.25">
      <c r="B4645" s="175">
        <v>101214427</v>
      </c>
      <c r="C4645" t="b">
        <v>1</v>
      </c>
      <c r="D4645" t="s">
        <v>8361</v>
      </c>
      <c r="E4645" t="s">
        <v>2</v>
      </c>
      <c r="F4645" t="s">
        <v>4242</v>
      </c>
      <c r="G4645" t="str">
        <f t="shared" si="72"/>
        <v>Могойтуйский РЭСс Ортуй</v>
      </c>
    </row>
    <row r="4646" spans="2:7" x14ac:dyDescent="0.25">
      <c r="B4646" s="174">
        <v>101214430</v>
      </c>
      <c r="C4646" t="b">
        <v>1</v>
      </c>
      <c r="D4646" t="s">
        <v>8345</v>
      </c>
      <c r="E4646" t="s">
        <v>8346</v>
      </c>
      <c r="F4646" t="s">
        <v>7712</v>
      </c>
      <c r="G4646" t="str">
        <f t="shared" si="72"/>
        <v>Красночикойский РЭСс Красный Чикой</v>
      </c>
    </row>
    <row r="4647" spans="2:7" x14ac:dyDescent="0.25">
      <c r="B4647" s="174">
        <v>101214460</v>
      </c>
      <c r="C4647" t="b">
        <v>1</v>
      </c>
      <c r="D4647" t="s">
        <v>8345</v>
      </c>
      <c r="E4647" t="s">
        <v>8346</v>
      </c>
      <c r="F4647" t="s">
        <v>7712</v>
      </c>
      <c r="G4647" t="str">
        <f t="shared" si="72"/>
        <v>Красночикойский РЭСс Красный Чикой</v>
      </c>
    </row>
    <row r="4648" spans="2:7" x14ac:dyDescent="0.25">
      <c r="B4648" s="166">
        <v>101214462</v>
      </c>
      <c r="C4648" t="b">
        <v>1</v>
      </c>
      <c r="D4648" t="s">
        <v>8347</v>
      </c>
      <c r="E4648" t="s">
        <v>8348</v>
      </c>
      <c r="F4648" t="s">
        <v>4991</v>
      </c>
      <c r="G4648" t="str">
        <f t="shared" si="72"/>
        <v>Александро-Заводскийс Кокуй 2</v>
      </c>
    </row>
    <row r="4649" spans="2:7" x14ac:dyDescent="0.25">
      <c r="B4649" s="175">
        <v>101214470</v>
      </c>
      <c r="C4649" t="b">
        <v>1</v>
      </c>
      <c r="D4649" t="s">
        <v>8359</v>
      </c>
      <c r="E4649" t="s">
        <v>2</v>
      </c>
      <c r="F4649" t="s">
        <v>3336</v>
      </c>
      <c r="G4649" t="str">
        <f t="shared" si="72"/>
        <v>Могойтуйский РЭСпгт Могойтуй</v>
      </c>
    </row>
    <row r="4650" spans="2:7" x14ac:dyDescent="0.25">
      <c r="B4650" s="175">
        <v>101214495</v>
      </c>
      <c r="C4650" t="b">
        <v>1</v>
      </c>
      <c r="D4650" t="s">
        <v>8354</v>
      </c>
      <c r="E4650" t="s">
        <v>44</v>
      </c>
      <c r="F4650" t="s">
        <v>7711</v>
      </c>
      <c r="G4650" t="str">
        <f t="shared" si="72"/>
        <v>Улетовский РЭСс Черемхово</v>
      </c>
    </row>
    <row r="4651" spans="2:7" x14ac:dyDescent="0.25">
      <c r="B4651" s="166">
        <v>101214508</v>
      </c>
      <c r="C4651" t="b">
        <v>1</v>
      </c>
      <c r="D4651" t="s">
        <v>8349</v>
      </c>
      <c r="E4651" t="s">
        <v>8348</v>
      </c>
      <c r="F4651" t="s">
        <v>4992</v>
      </c>
      <c r="G4651" t="str">
        <f t="shared" si="72"/>
        <v>Александро-Заводскийс Зерен</v>
      </c>
    </row>
    <row r="4652" spans="2:7" x14ac:dyDescent="0.25">
      <c r="B4652" s="175">
        <v>101214513</v>
      </c>
      <c r="C4652" t="b">
        <v>1</v>
      </c>
      <c r="D4652" t="s">
        <v>8360</v>
      </c>
      <c r="E4652" t="s">
        <v>2</v>
      </c>
      <c r="F4652" t="s">
        <v>4241</v>
      </c>
      <c r="G4652" t="str">
        <f t="shared" si="72"/>
        <v>Могойтуйский РЭСс Кусоча</v>
      </c>
    </row>
    <row r="4653" spans="2:7" x14ac:dyDescent="0.25">
      <c r="B4653" s="175">
        <v>101214576</v>
      </c>
      <c r="C4653" t="b">
        <v>1</v>
      </c>
      <c r="D4653" t="s">
        <v>8361</v>
      </c>
      <c r="E4653" t="s">
        <v>2</v>
      </c>
      <c r="F4653" t="s">
        <v>4242</v>
      </c>
      <c r="G4653" t="str">
        <f t="shared" si="72"/>
        <v>Могойтуйский РЭСс Ортуй</v>
      </c>
    </row>
    <row r="4654" spans="2:7" x14ac:dyDescent="0.25">
      <c r="B4654" s="174">
        <v>101214592</v>
      </c>
      <c r="C4654" t="b">
        <v>1</v>
      </c>
      <c r="D4654" t="s">
        <v>8345</v>
      </c>
      <c r="E4654" t="s">
        <v>8346</v>
      </c>
      <c r="F4654" t="s">
        <v>7712</v>
      </c>
      <c r="G4654" t="str">
        <f t="shared" si="72"/>
        <v>Красночикойский РЭСс Красный Чикой</v>
      </c>
    </row>
    <row r="4655" spans="2:7" x14ac:dyDescent="0.25">
      <c r="B4655" s="521">
        <v>101214623</v>
      </c>
      <c r="C4655" t="b">
        <v>1</v>
      </c>
      <c r="D4655" t="s">
        <v>8358</v>
      </c>
      <c r="E4655" t="s">
        <v>8356</v>
      </c>
      <c r="F4655" t="s">
        <v>3715</v>
      </c>
      <c r="G4655" t="str">
        <f t="shared" si="72"/>
        <v>Оловянинский РЭСпгт Калангуй</v>
      </c>
    </row>
    <row r="4656" spans="2:7" x14ac:dyDescent="0.25">
      <c r="B4656" s="174">
        <v>101214657</v>
      </c>
      <c r="C4656" t="b">
        <v>1</v>
      </c>
      <c r="D4656" t="s">
        <v>8345</v>
      </c>
      <c r="E4656" t="s">
        <v>8346</v>
      </c>
      <c r="F4656" t="s">
        <v>7712</v>
      </c>
      <c r="G4656" t="str">
        <f t="shared" si="72"/>
        <v>Красночикойский РЭСс Красный Чикой</v>
      </c>
    </row>
    <row r="4657" spans="2:7" x14ac:dyDescent="0.25">
      <c r="B4657" s="174">
        <v>101214663</v>
      </c>
      <c r="C4657" t="b">
        <v>1</v>
      </c>
      <c r="D4657" t="s">
        <v>8345</v>
      </c>
      <c r="E4657" t="s">
        <v>8346</v>
      </c>
      <c r="F4657" t="s">
        <v>7712</v>
      </c>
      <c r="G4657" t="str">
        <f t="shared" si="72"/>
        <v>Красночикойский РЭСс Красный Чикой</v>
      </c>
    </row>
    <row r="4658" spans="2:7" x14ac:dyDescent="0.25">
      <c r="B4658" s="175">
        <v>101214673</v>
      </c>
      <c r="C4658" t="b">
        <v>1</v>
      </c>
      <c r="D4658" t="s">
        <v>8353</v>
      </c>
      <c r="E4658" t="s">
        <v>44</v>
      </c>
      <c r="F4658" t="s">
        <v>3306</v>
      </c>
      <c r="G4658" t="str">
        <f t="shared" si="72"/>
        <v>Улетовский РЭСс Улеты</v>
      </c>
    </row>
    <row r="4659" spans="2:7" x14ac:dyDescent="0.25">
      <c r="B4659" s="166">
        <v>101214687</v>
      </c>
      <c r="C4659" t="b">
        <v>1</v>
      </c>
      <c r="D4659" t="s">
        <v>8349</v>
      </c>
      <c r="E4659" t="s">
        <v>8348</v>
      </c>
      <c r="F4659" t="s">
        <v>4992</v>
      </c>
      <c r="G4659" t="str">
        <f t="shared" si="72"/>
        <v>Александро-Заводскийс Зерен</v>
      </c>
    </row>
    <row r="4660" spans="2:7" x14ac:dyDescent="0.25">
      <c r="B4660" s="175">
        <v>101214691</v>
      </c>
      <c r="C4660" t="b">
        <v>1</v>
      </c>
      <c r="D4660" t="s">
        <v>8361</v>
      </c>
      <c r="E4660" t="s">
        <v>2</v>
      </c>
      <c r="F4660" t="s">
        <v>4242</v>
      </c>
      <c r="G4660" t="str">
        <f t="shared" si="72"/>
        <v>Могойтуйский РЭСс Ортуй</v>
      </c>
    </row>
    <row r="4661" spans="2:7" x14ac:dyDescent="0.25">
      <c r="B4661" s="174">
        <v>101214705</v>
      </c>
      <c r="C4661" t="b">
        <v>1</v>
      </c>
      <c r="D4661" t="s">
        <v>8345</v>
      </c>
      <c r="E4661" t="s">
        <v>8346</v>
      </c>
      <c r="F4661" t="s">
        <v>7712</v>
      </c>
      <c r="G4661" t="str">
        <f t="shared" si="72"/>
        <v>Красночикойский РЭСс Красный Чикой</v>
      </c>
    </row>
    <row r="4662" spans="2:7" x14ac:dyDescent="0.25">
      <c r="B4662" s="175">
        <v>101214721</v>
      </c>
      <c r="C4662" t="b">
        <v>1</v>
      </c>
      <c r="D4662" t="s">
        <v>8360</v>
      </c>
      <c r="E4662" t="s">
        <v>2</v>
      </c>
      <c r="F4662" t="s">
        <v>4241</v>
      </c>
      <c r="G4662" t="str">
        <f t="shared" si="72"/>
        <v>Могойтуйский РЭСс Кусоча</v>
      </c>
    </row>
    <row r="4663" spans="2:7" x14ac:dyDescent="0.25">
      <c r="B4663" s="166">
        <v>101214745</v>
      </c>
      <c r="C4663" t="b">
        <v>1</v>
      </c>
      <c r="D4663" t="s">
        <v>8347</v>
      </c>
      <c r="E4663" t="s">
        <v>8348</v>
      </c>
      <c r="F4663" t="s">
        <v>4991</v>
      </c>
      <c r="G4663" t="str">
        <f t="shared" si="72"/>
        <v>Александро-Заводскийс Кокуй 2</v>
      </c>
    </row>
    <row r="4664" spans="2:7" x14ac:dyDescent="0.25">
      <c r="B4664" s="166">
        <v>101214768</v>
      </c>
      <c r="C4664" t="b">
        <v>1</v>
      </c>
      <c r="D4664" t="s">
        <v>8349</v>
      </c>
      <c r="E4664" t="s">
        <v>8348</v>
      </c>
      <c r="F4664" t="s">
        <v>4992</v>
      </c>
      <c r="G4664" t="str">
        <f t="shared" si="72"/>
        <v>Александро-Заводскийс Зерен</v>
      </c>
    </row>
    <row r="4665" spans="2:7" x14ac:dyDescent="0.25">
      <c r="B4665" s="166">
        <v>101214772</v>
      </c>
      <c r="C4665" t="b">
        <v>1</v>
      </c>
      <c r="D4665" t="s">
        <v>8349</v>
      </c>
      <c r="E4665" t="s">
        <v>8348</v>
      </c>
      <c r="F4665" t="s">
        <v>4992</v>
      </c>
      <c r="G4665" t="str">
        <f t="shared" si="72"/>
        <v>Александро-Заводскийс Зерен</v>
      </c>
    </row>
    <row r="4666" spans="2:7" x14ac:dyDescent="0.25">
      <c r="B4666" s="166">
        <v>101214777</v>
      </c>
      <c r="C4666" t="b">
        <v>1</v>
      </c>
      <c r="D4666" t="s">
        <v>8352</v>
      </c>
      <c r="E4666" t="s">
        <v>8348</v>
      </c>
      <c r="F4666" t="s">
        <v>4993</v>
      </c>
      <c r="G4666" t="str">
        <f t="shared" si="72"/>
        <v>Александро-Заводскийс Бурукан</v>
      </c>
    </row>
    <row r="4667" spans="2:7" x14ac:dyDescent="0.25">
      <c r="B4667" s="166">
        <v>101214783</v>
      </c>
      <c r="C4667" t="b">
        <v>1</v>
      </c>
      <c r="D4667" t="s">
        <v>8351</v>
      </c>
      <c r="E4667" t="s">
        <v>8348</v>
      </c>
      <c r="F4667" t="s">
        <v>4990</v>
      </c>
      <c r="G4667" t="str">
        <f t="shared" si="72"/>
        <v>Александро-Заводскийс Новый Акатуй</v>
      </c>
    </row>
    <row r="4668" spans="2:7" x14ac:dyDescent="0.25">
      <c r="B4668" s="175">
        <v>101214787</v>
      </c>
      <c r="C4668" t="b">
        <v>1</v>
      </c>
      <c r="D4668" t="s">
        <v>8360</v>
      </c>
      <c r="E4668" t="s">
        <v>2</v>
      </c>
      <c r="F4668" t="s">
        <v>4241</v>
      </c>
      <c r="G4668" t="str">
        <f t="shared" si="72"/>
        <v>Могойтуйский РЭСс Кусоча</v>
      </c>
    </row>
    <row r="4669" spans="2:7" x14ac:dyDescent="0.25">
      <c r="B4669" s="175">
        <v>101214832</v>
      </c>
      <c r="C4669" t="b">
        <v>1</v>
      </c>
      <c r="D4669" t="s">
        <v>8361</v>
      </c>
      <c r="E4669" t="s">
        <v>2</v>
      </c>
      <c r="F4669" t="s">
        <v>4242</v>
      </c>
      <c r="G4669" t="str">
        <f t="shared" si="72"/>
        <v>Могойтуйский РЭСс Ортуй</v>
      </c>
    </row>
    <row r="4670" spans="2:7" x14ac:dyDescent="0.25">
      <c r="B4670" s="175">
        <v>101214885</v>
      </c>
      <c r="C4670" t="b">
        <v>1</v>
      </c>
      <c r="D4670" t="s">
        <v>8353</v>
      </c>
      <c r="E4670" t="s">
        <v>44</v>
      </c>
      <c r="F4670" t="s">
        <v>3306</v>
      </c>
      <c r="G4670" t="str">
        <f t="shared" si="72"/>
        <v>Улетовский РЭСс Улеты</v>
      </c>
    </row>
    <row r="4671" spans="2:7" x14ac:dyDescent="0.25">
      <c r="B4671" s="175">
        <v>101214890</v>
      </c>
      <c r="C4671" t="b">
        <v>1</v>
      </c>
      <c r="D4671" t="s">
        <v>8354</v>
      </c>
      <c r="E4671" t="s">
        <v>44</v>
      </c>
      <c r="F4671" t="s">
        <v>7711</v>
      </c>
      <c r="G4671" t="str">
        <f t="shared" si="72"/>
        <v>Улетовский РЭСс Черемхово</v>
      </c>
    </row>
    <row r="4672" spans="2:7" x14ac:dyDescent="0.25">
      <c r="B4672" s="175">
        <v>101214898</v>
      </c>
      <c r="C4672" t="b">
        <v>1</v>
      </c>
      <c r="D4672" t="s">
        <v>8360</v>
      </c>
      <c r="E4672" t="s">
        <v>2</v>
      </c>
      <c r="F4672" t="s">
        <v>4241</v>
      </c>
      <c r="G4672" t="str">
        <f t="shared" si="72"/>
        <v>Могойтуйский РЭСс Кусоча</v>
      </c>
    </row>
    <row r="4673" spans="2:7" x14ac:dyDescent="0.25">
      <c r="B4673" s="166">
        <v>101214899</v>
      </c>
      <c r="C4673" t="b">
        <v>1</v>
      </c>
      <c r="D4673" t="s">
        <v>8350</v>
      </c>
      <c r="E4673" t="s">
        <v>8348</v>
      </c>
      <c r="F4673" t="s">
        <v>4994</v>
      </c>
      <c r="G4673" t="str">
        <f t="shared" si="72"/>
        <v>Александро-Заводскийс Корабль</v>
      </c>
    </row>
    <row r="4674" spans="2:7" x14ac:dyDescent="0.25">
      <c r="B4674" s="175">
        <v>101214909</v>
      </c>
      <c r="C4674" t="b">
        <v>1</v>
      </c>
      <c r="D4674" t="s">
        <v>8353</v>
      </c>
      <c r="E4674" t="s">
        <v>44</v>
      </c>
      <c r="F4674" t="s">
        <v>3306</v>
      </c>
      <c r="G4674" t="str">
        <f t="shared" si="72"/>
        <v>Улетовский РЭСс Улеты</v>
      </c>
    </row>
    <row r="4675" spans="2:7" x14ac:dyDescent="0.25">
      <c r="B4675" s="166">
        <v>101214929</v>
      </c>
      <c r="C4675" t="b">
        <v>1</v>
      </c>
      <c r="D4675" t="s">
        <v>8352</v>
      </c>
      <c r="E4675" t="s">
        <v>8348</v>
      </c>
      <c r="F4675" t="s">
        <v>4993</v>
      </c>
      <c r="G4675" t="str">
        <f t="shared" si="72"/>
        <v>Александро-Заводскийс Бурукан</v>
      </c>
    </row>
    <row r="4676" spans="2:7" x14ac:dyDescent="0.25">
      <c r="B4676" s="175">
        <v>101214933</v>
      </c>
      <c r="C4676" t="b">
        <v>1</v>
      </c>
      <c r="D4676" t="s">
        <v>8361</v>
      </c>
      <c r="E4676" t="s">
        <v>2</v>
      </c>
      <c r="F4676" t="s">
        <v>4242</v>
      </c>
      <c r="G4676" t="str">
        <f t="shared" si="72"/>
        <v>Могойтуйский РЭСс Ортуй</v>
      </c>
    </row>
    <row r="4677" spans="2:7" x14ac:dyDescent="0.25">
      <c r="B4677" s="175">
        <v>101214939</v>
      </c>
      <c r="C4677" t="b">
        <v>1</v>
      </c>
      <c r="D4677" t="s">
        <v>8360</v>
      </c>
      <c r="E4677" t="s">
        <v>2</v>
      </c>
      <c r="F4677" t="s">
        <v>4241</v>
      </c>
      <c r="G4677" t="str">
        <f t="shared" si="72"/>
        <v>Могойтуйский РЭСс Кусоча</v>
      </c>
    </row>
    <row r="4678" spans="2:7" x14ac:dyDescent="0.25">
      <c r="B4678" s="523">
        <v>101214940</v>
      </c>
      <c r="C4678" t="b">
        <v>1</v>
      </c>
      <c r="D4678" t="s">
        <v>8355</v>
      </c>
      <c r="E4678" t="s">
        <v>8356</v>
      </c>
      <c r="F4678" t="s">
        <v>3716</v>
      </c>
      <c r="G4678" t="str">
        <f t="shared" si="72"/>
        <v>Оловянинский РЭСпгт Оловянная</v>
      </c>
    </row>
    <row r="4679" spans="2:7" x14ac:dyDescent="0.25">
      <c r="B4679" s="175">
        <v>101214955</v>
      </c>
      <c r="C4679" t="b">
        <v>1</v>
      </c>
      <c r="D4679" t="s">
        <v>8361</v>
      </c>
      <c r="E4679" t="s">
        <v>2</v>
      </c>
      <c r="F4679" t="s">
        <v>4242</v>
      </c>
      <c r="G4679" t="str">
        <f t="shared" si="72"/>
        <v>Могойтуйский РЭСс Ортуй</v>
      </c>
    </row>
    <row r="4680" spans="2:7" x14ac:dyDescent="0.25">
      <c r="B4680" s="175">
        <v>101214960</v>
      </c>
      <c r="C4680" t="b">
        <v>1</v>
      </c>
      <c r="D4680" t="s">
        <v>8360</v>
      </c>
      <c r="E4680" t="s">
        <v>2</v>
      </c>
      <c r="F4680" t="s">
        <v>4241</v>
      </c>
      <c r="G4680" t="str">
        <f t="shared" si="72"/>
        <v>Могойтуйский РЭСс Кусоча</v>
      </c>
    </row>
    <row r="4681" spans="2:7" x14ac:dyDescent="0.25">
      <c r="B4681" s="428">
        <v>101215002</v>
      </c>
      <c r="C4681" t="b">
        <v>1</v>
      </c>
      <c r="D4681" t="s">
        <v>8304</v>
      </c>
      <c r="E4681" t="s">
        <v>46</v>
      </c>
      <c r="F4681" t="s">
        <v>3339</v>
      </c>
      <c r="G4681" t="str">
        <f t="shared" si="72"/>
        <v>Читинский РЭСс Смоленка</v>
      </c>
    </row>
    <row r="4682" spans="2:7" x14ac:dyDescent="0.25">
      <c r="B4682" s="175">
        <v>101215037</v>
      </c>
      <c r="C4682" t="b">
        <v>1</v>
      </c>
      <c r="D4682" t="s">
        <v>8354</v>
      </c>
      <c r="E4682" t="s">
        <v>44</v>
      </c>
      <c r="F4682" t="s">
        <v>7711</v>
      </c>
      <c r="G4682" t="str">
        <f t="shared" si="72"/>
        <v>Улетовский РЭСс Черемхово</v>
      </c>
    </row>
    <row r="4683" spans="2:7" x14ac:dyDescent="0.25">
      <c r="B4683" s="166">
        <v>101215069</v>
      </c>
      <c r="C4683" t="b">
        <v>1</v>
      </c>
      <c r="D4683" t="s">
        <v>8350</v>
      </c>
      <c r="E4683" t="s">
        <v>8348</v>
      </c>
      <c r="F4683" t="s">
        <v>4994</v>
      </c>
      <c r="G4683" t="str">
        <f t="shared" si="72"/>
        <v>Александро-Заводскийс Корабль</v>
      </c>
    </row>
    <row r="4684" spans="2:7" x14ac:dyDescent="0.25">
      <c r="B4684" s="166">
        <v>101215072</v>
      </c>
      <c r="C4684" t="b">
        <v>1</v>
      </c>
      <c r="D4684" t="s">
        <v>8350</v>
      </c>
      <c r="E4684" t="s">
        <v>8348</v>
      </c>
      <c r="F4684" t="s">
        <v>4994</v>
      </c>
      <c r="G4684" t="str">
        <f t="shared" si="72"/>
        <v>Александро-Заводскийс Корабль</v>
      </c>
    </row>
    <row r="4685" spans="2:7" x14ac:dyDescent="0.25">
      <c r="B4685" s="175">
        <v>101215075</v>
      </c>
      <c r="C4685" t="b">
        <v>1</v>
      </c>
      <c r="D4685" t="s">
        <v>8361</v>
      </c>
      <c r="E4685" t="s">
        <v>2</v>
      </c>
      <c r="F4685" t="s">
        <v>4242</v>
      </c>
      <c r="G4685" t="str">
        <f t="shared" si="72"/>
        <v>Могойтуйский РЭСс Ортуй</v>
      </c>
    </row>
    <row r="4686" spans="2:7" x14ac:dyDescent="0.25">
      <c r="B4686" s="174">
        <v>101215081</v>
      </c>
      <c r="C4686" t="b">
        <v>1</v>
      </c>
      <c r="D4686" t="s">
        <v>8345</v>
      </c>
      <c r="E4686" t="s">
        <v>8346</v>
      </c>
      <c r="F4686" t="s">
        <v>7712</v>
      </c>
      <c r="G4686" t="str">
        <f t="shared" ref="G4686:G4749" si="73">CONCATENATE(E4686,F4686)</f>
        <v>Красночикойский РЭСс Красный Чикой</v>
      </c>
    </row>
    <row r="4687" spans="2:7" x14ac:dyDescent="0.25">
      <c r="B4687" s="523">
        <v>101215082</v>
      </c>
      <c r="C4687" t="b">
        <v>1</v>
      </c>
      <c r="D4687" t="s">
        <v>8355</v>
      </c>
      <c r="E4687" t="s">
        <v>8356</v>
      </c>
      <c r="F4687" t="s">
        <v>3716</v>
      </c>
      <c r="G4687" t="str">
        <f t="shared" si="73"/>
        <v>Оловянинский РЭСпгт Оловянная</v>
      </c>
    </row>
    <row r="4688" spans="2:7" x14ac:dyDescent="0.25">
      <c r="B4688" s="175">
        <v>101215091</v>
      </c>
      <c r="C4688" t="b">
        <v>1</v>
      </c>
      <c r="D4688" t="s">
        <v>8360</v>
      </c>
      <c r="E4688" t="s">
        <v>2</v>
      </c>
      <c r="F4688" t="s">
        <v>4241</v>
      </c>
      <c r="G4688" t="str">
        <f t="shared" si="73"/>
        <v>Могойтуйский РЭСс Кусоча</v>
      </c>
    </row>
    <row r="4689" spans="2:7" x14ac:dyDescent="0.25">
      <c r="B4689" s="523">
        <v>101215094</v>
      </c>
      <c r="C4689" t="b">
        <v>1</v>
      </c>
      <c r="D4689" t="s">
        <v>8355</v>
      </c>
      <c r="E4689" t="s">
        <v>8356</v>
      </c>
      <c r="F4689" t="s">
        <v>3716</v>
      </c>
      <c r="G4689" t="str">
        <f t="shared" si="73"/>
        <v>Оловянинский РЭСпгт Оловянная</v>
      </c>
    </row>
    <row r="4690" spans="2:7" x14ac:dyDescent="0.25">
      <c r="B4690" s="175">
        <v>101215104</v>
      </c>
      <c r="C4690" t="b">
        <v>1</v>
      </c>
      <c r="D4690" t="s">
        <v>8361</v>
      </c>
      <c r="E4690" t="s">
        <v>2</v>
      </c>
      <c r="F4690" t="s">
        <v>4242</v>
      </c>
      <c r="G4690" t="str">
        <f t="shared" si="73"/>
        <v>Могойтуйский РЭСс Ортуй</v>
      </c>
    </row>
    <row r="4691" spans="2:7" x14ac:dyDescent="0.25">
      <c r="B4691" s="175">
        <v>101215140</v>
      </c>
      <c r="C4691" t="b">
        <v>1</v>
      </c>
      <c r="D4691" t="s">
        <v>8361</v>
      </c>
      <c r="E4691" t="s">
        <v>2</v>
      </c>
      <c r="F4691" t="s">
        <v>4242</v>
      </c>
      <c r="G4691" t="str">
        <f t="shared" si="73"/>
        <v>Могойтуйский РЭСс Ортуй</v>
      </c>
    </row>
    <row r="4692" spans="2:7" x14ac:dyDescent="0.25">
      <c r="B4692" s="166">
        <v>101215163</v>
      </c>
      <c r="C4692" t="b">
        <v>1</v>
      </c>
      <c r="D4692" t="s">
        <v>8349</v>
      </c>
      <c r="E4692" t="s">
        <v>8348</v>
      </c>
      <c r="F4692" t="s">
        <v>4992</v>
      </c>
      <c r="G4692" t="str">
        <f t="shared" si="73"/>
        <v>Александро-Заводскийс Зерен</v>
      </c>
    </row>
    <row r="4693" spans="2:7" x14ac:dyDescent="0.25">
      <c r="B4693" s="428">
        <v>101215177</v>
      </c>
      <c r="C4693" t="b">
        <v>1</v>
      </c>
      <c r="D4693" t="s">
        <v>8307</v>
      </c>
      <c r="E4693" t="s">
        <v>46</v>
      </c>
      <c r="F4693" t="s">
        <v>3339</v>
      </c>
      <c r="G4693" t="str">
        <f t="shared" si="73"/>
        <v>Читинский РЭСс Смоленка</v>
      </c>
    </row>
    <row r="4694" spans="2:7" x14ac:dyDescent="0.25">
      <c r="B4694" s="175">
        <v>101215186</v>
      </c>
      <c r="C4694" t="b">
        <v>1</v>
      </c>
      <c r="D4694" t="s">
        <v>8353</v>
      </c>
      <c r="E4694" t="s">
        <v>44</v>
      </c>
      <c r="F4694" t="s">
        <v>3306</v>
      </c>
      <c r="G4694" t="str">
        <f t="shared" si="73"/>
        <v>Улетовский РЭСс Улеты</v>
      </c>
    </row>
    <row r="4695" spans="2:7" x14ac:dyDescent="0.25">
      <c r="B4695" s="522">
        <v>101215205</v>
      </c>
      <c r="C4695" t="b">
        <v>1</v>
      </c>
      <c r="D4695" t="s">
        <v>8355</v>
      </c>
      <c r="E4695" t="s">
        <v>8356</v>
      </c>
      <c r="F4695" t="s">
        <v>3716</v>
      </c>
      <c r="G4695" t="str">
        <f t="shared" si="73"/>
        <v>Оловянинский РЭСпгт Оловянная</v>
      </c>
    </row>
    <row r="4696" spans="2:7" x14ac:dyDescent="0.25">
      <c r="B4696" s="175">
        <v>101215232</v>
      </c>
      <c r="C4696" t="b">
        <v>1</v>
      </c>
      <c r="D4696" t="s">
        <v>8353</v>
      </c>
      <c r="E4696" t="s">
        <v>44</v>
      </c>
      <c r="F4696" t="s">
        <v>3306</v>
      </c>
      <c r="G4696" t="str">
        <f t="shared" si="73"/>
        <v>Улетовский РЭСс Улеты</v>
      </c>
    </row>
    <row r="4697" spans="2:7" x14ac:dyDescent="0.25">
      <c r="B4697" s="166">
        <v>101215320</v>
      </c>
      <c r="C4697" t="b">
        <v>1</v>
      </c>
      <c r="D4697" t="s">
        <v>8352</v>
      </c>
      <c r="E4697" t="s">
        <v>8348</v>
      </c>
      <c r="F4697" t="s">
        <v>4993</v>
      </c>
      <c r="G4697" t="str">
        <f t="shared" si="73"/>
        <v>Александро-Заводскийс Бурукан</v>
      </c>
    </row>
    <row r="4698" spans="2:7" x14ac:dyDescent="0.25">
      <c r="B4698" s="521">
        <v>101215328</v>
      </c>
      <c r="C4698" t="b">
        <v>1</v>
      </c>
      <c r="D4698" t="s">
        <v>8358</v>
      </c>
      <c r="E4698" t="s">
        <v>8356</v>
      </c>
      <c r="F4698" t="s">
        <v>3715</v>
      </c>
      <c r="G4698" t="str">
        <f t="shared" si="73"/>
        <v>Оловянинский РЭСпгт Калангуй</v>
      </c>
    </row>
    <row r="4699" spans="2:7" x14ac:dyDescent="0.25">
      <c r="B4699" s="175">
        <v>101215391</v>
      </c>
      <c r="C4699" t="b">
        <v>1</v>
      </c>
      <c r="D4699" t="s">
        <v>8361</v>
      </c>
      <c r="E4699" t="s">
        <v>2</v>
      </c>
      <c r="F4699" t="s">
        <v>4242</v>
      </c>
      <c r="G4699" t="str">
        <f t="shared" si="73"/>
        <v>Могойтуйский РЭСс Ортуй</v>
      </c>
    </row>
    <row r="4700" spans="2:7" x14ac:dyDescent="0.25">
      <c r="B4700" s="521">
        <v>101215392</v>
      </c>
      <c r="C4700" t="b">
        <v>1</v>
      </c>
      <c r="D4700" t="s">
        <v>8357</v>
      </c>
      <c r="E4700" t="s">
        <v>8356</v>
      </c>
      <c r="F4700" t="s">
        <v>3714</v>
      </c>
      <c r="G4700" t="str">
        <f t="shared" si="73"/>
        <v>Оловянинский РЭСс Турга</v>
      </c>
    </row>
    <row r="4701" spans="2:7" x14ac:dyDescent="0.25">
      <c r="B4701" s="174">
        <v>101215400</v>
      </c>
      <c r="C4701" t="b">
        <v>1</v>
      </c>
      <c r="D4701" t="s">
        <v>8345</v>
      </c>
      <c r="E4701" t="s">
        <v>8346</v>
      </c>
      <c r="F4701" t="s">
        <v>7712</v>
      </c>
      <c r="G4701" t="str">
        <f t="shared" si="73"/>
        <v>Красночикойский РЭСс Красный Чикой</v>
      </c>
    </row>
    <row r="4702" spans="2:7" x14ac:dyDescent="0.25">
      <c r="B4702" s="175">
        <v>101215408</v>
      </c>
      <c r="C4702" t="b">
        <v>1</v>
      </c>
      <c r="D4702" t="s">
        <v>8354</v>
      </c>
      <c r="E4702" t="s">
        <v>44</v>
      </c>
      <c r="F4702" t="s">
        <v>7711</v>
      </c>
      <c r="G4702" t="str">
        <f t="shared" si="73"/>
        <v>Улетовский РЭСс Черемхово</v>
      </c>
    </row>
    <row r="4703" spans="2:7" x14ac:dyDescent="0.25">
      <c r="B4703" s="175">
        <v>101215416</v>
      </c>
      <c r="C4703" t="b">
        <v>1</v>
      </c>
      <c r="D4703" t="s">
        <v>8353</v>
      </c>
      <c r="E4703" t="s">
        <v>44</v>
      </c>
      <c r="F4703" t="s">
        <v>3306</v>
      </c>
      <c r="G4703" t="str">
        <f t="shared" si="73"/>
        <v>Улетовский РЭСс Улеты</v>
      </c>
    </row>
    <row r="4704" spans="2:7" x14ac:dyDescent="0.25">
      <c r="B4704" s="175">
        <v>101215461</v>
      </c>
      <c r="C4704" t="b">
        <v>1</v>
      </c>
      <c r="D4704" t="s">
        <v>8360</v>
      </c>
      <c r="E4704" t="s">
        <v>2</v>
      </c>
      <c r="F4704" t="s">
        <v>4241</v>
      </c>
      <c r="G4704" t="str">
        <f t="shared" si="73"/>
        <v>Могойтуйский РЭСс Кусоча</v>
      </c>
    </row>
    <row r="4705" spans="2:7" x14ac:dyDescent="0.25">
      <c r="B4705" s="175">
        <v>101215474</v>
      </c>
      <c r="C4705" t="b">
        <v>1</v>
      </c>
      <c r="D4705" t="s">
        <v>8362</v>
      </c>
      <c r="E4705" t="s">
        <v>2</v>
      </c>
      <c r="F4705" t="s">
        <v>3336</v>
      </c>
      <c r="G4705" t="str">
        <f t="shared" si="73"/>
        <v>Могойтуйский РЭСпгт Могойтуй</v>
      </c>
    </row>
    <row r="4706" spans="2:7" x14ac:dyDescent="0.25">
      <c r="B4706" s="166">
        <v>101215534</v>
      </c>
      <c r="C4706" t="b">
        <v>1</v>
      </c>
      <c r="D4706" t="s">
        <v>8351</v>
      </c>
      <c r="E4706" t="s">
        <v>8348</v>
      </c>
      <c r="F4706" t="s">
        <v>4990</v>
      </c>
      <c r="G4706" t="str">
        <f t="shared" si="73"/>
        <v>Александро-Заводскийс Новый Акатуй</v>
      </c>
    </row>
    <row r="4707" spans="2:7" x14ac:dyDescent="0.25">
      <c r="B4707" s="175">
        <v>101215547</v>
      </c>
      <c r="C4707" t="b">
        <v>1</v>
      </c>
      <c r="D4707" t="s">
        <v>8362</v>
      </c>
      <c r="E4707" t="s">
        <v>2</v>
      </c>
      <c r="F4707" t="s">
        <v>3336</v>
      </c>
      <c r="G4707" t="str">
        <f t="shared" si="73"/>
        <v>Могойтуйский РЭСпгт Могойтуй</v>
      </c>
    </row>
    <row r="4708" spans="2:7" x14ac:dyDescent="0.25">
      <c r="B4708" s="166">
        <v>101215602</v>
      </c>
      <c r="C4708" t="b">
        <v>1</v>
      </c>
      <c r="D4708" t="s">
        <v>8349</v>
      </c>
      <c r="E4708" t="s">
        <v>8348</v>
      </c>
      <c r="F4708" t="s">
        <v>4992</v>
      </c>
      <c r="G4708" t="str">
        <f t="shared" si="73"/>
        <v>Александро-Заводскийс Зерен</v>
      </c>
    </row>
    <row r="4709" spans="2:7" x14ac:dyDescent="0.25">
      <c r="B4709" s="175">
        <v>101215610</v>
      </c>
      <c r="C4709" t="b">
        <v>1</v>
      </c>
      <c r="D4709" t="s">
        <v>8360</v>
      </c>
      <c r="E4709" t="s">
        <v>2</v>
      </c>
      <c r="F4709" t="s">
        <v>4241</v>
      </c>
      <c r="G4709" t="str">
        <f t="shared" si="73"/>
        <v>Могойтуйский РЭСс Кусоча</v>
      </c>
    </row>
    <row r="4710" spans="2:7" x14ac:dyDescent="0.25">
      <c r="B4710" s="175">
        <v>101215638</v>
      </c>
      <c r="C4710" t="b">
        <v>1</v>
      </c>
      <c r="D4710" t="s">
        <v>8353</v>
      </c>
      <c r="E4710" t="s">
        <v>44</v>
      </c>
      <c r="F4710" t="s">
        <v>3306</v>
      </c>
      <c r="G4710" t="str">
        <f t="shared" si="73"/>
        <v>Улетовский РЭСс Улеты</v>
      </c>
    </row>
    <row r="4711" spans="2:7" x14ac:dyDescent="0.25">
      <c r="B4711" s="175">
        <v>101215667</v>
      </c>
      <c r="C4711" t="b">
        <v>1</v>
      </c>
      <c r="D4711" t="s">
        <v>8354</v>
      </c>
      <c r="E4711" t="s">
        <v>44</v>
      </c>
      <c r="F4711" t="s">
        <v>7711</v>
      </c>
      <c r="G4711" t="str">
        <f t="shared" si="73"/>
        <v>Улетовский РЭСс Черемхово</v>
      </c>
    </row>
    <row r="4712" spans="2:7" x14ac:dyDescent="0.25">
      <c r="B4712" s="175">
        <v>101215674</v>
      </c>
      <c r="C4712" t="b">
        <v>1</v>
      </c>
      <c r="D4712" t="s">
        <v>8361</v>
      </c>
      <c r="E4712" t="s">
        <v>2</v>
      </c>
      <c r="F4712" t="s">
        <v>4242</v>
      </c>
      <c r="G4712" t="str">
        <f t="shared" si="73"/>
        <v>Могойтуйский РЭСс Ортуй</v>
      </c>
    </row>
    <row r="4713" spans="2:7" x14ac:dyDescent="0.25">
      <c r="B4713" s="523">
        <v>101215698</v>
      </c>
      <c r="C4713" t="b">
        <v>1</v>
      </c>
      <c r="D4713" t="s">
        <v>8355</v>
      </c>
      <c r="E4713" t="s">
        <v>8356</v>
      </c>
      <c r="F4713" t="s">
        <v>3716</v>
      </c>
      <c r="G4713" t="str">
        <f t="shared" si="73"/>
        <v>Оловянинский РЭСпгт Оловянная</v>
      </c>
    </row>
    <row r="4714" spans="2:7" x14ac:dyDescent="0.25">
      <c r="B4714" s="175">
        <v>101215789</v>
      </c>
      <c r="C4714" t="b">
        <v>1</v>
      </c>
      <c r="D4714" t="s">
        <v>8360</v>
      </c>
      <c r="E4714" t="s">
        <v>2</v>
      </c>
      <c r="F4714" t="s">
        <v>4241</v>
      </c>
      <c r="G4714" t="str">
        <f t="shared" si="73"/>
        <v>Могойтуйский РЭСс Кусоча</v>
      </c>
    </row>
    <row r="4715" spans="2:7" x14ac:dyDescent="0.25">
      <c r="B4715" s="175">
        <v>101215798</v>
      </c>
      <c r="C4715" t="b">
        <v>1</v>
      </c>
      <c r="D4715" t="s">
        <v>8354</v>
      </c>
      <c r="E4715" t="s">
        <v>44</v>
      </c>
      <c r="F4715" t="s">
        <v>7711</v>
      </c>
      <c r="G4715" t="str">
        <f t="shared" si="73"/>
        <v>Улетовский РЭСс Черемхово</v>
      </c>
    </row>
    <row r="4716" spans="2:7" x14ac:dyDescent="0.25">
      <c r="B4716" s="166">
        <v>101215816</v>
      </c>
      <c r="C4716" t="b">
        <v>1</v>
      </c>
      <c r="D4716" t="s">
        <v>8349</v>
      </c>
      <c r="E4716" t="s">
        <v>8348</v>
      </c>
      <c r="F4716" t="s">
        <v>4992</v>
      </c>
      <c r="G4716" t="str">
        <f t="shared" si="73"/>
        <v>Александро-Заводскийс Зерен</v>
      </c>
    </row>
    <row r="4717" spans="2:7" x14ac:dyDescent="0.25">
      <c r="B4717" s="175">
        <v>101215832</v>
      </c>
      <c r="C4717" t="b">
        <v>1</v>
      </c>
      <c r="D4717" t="s">
        <v>8361</v>
      </c>
      <c r="E4717" t="s">
        <v>2</v>
      </c>
      <c r="F4717" t="s">
        <v>4242</v>
      </c>
      <c r="G4717" t="str">
        <f t="shared" si="73"/>
        <v>Могойтуйский РЭСс Ортуй</v>
      </c>
    </row>
    <row r="4718" spans="2:7" x14ac:dyDescent="0.25">
      <c r="B4718" s="521">
        <v>101215844</v>
      </c>
      <c r="C4718" t="b">
        <v>1</v>
      </c>
      <c r="D4718" t="s">
        <v>8357</v>
      </c>
      <c r="E4718" t="s">
        <v>8356</v>
      </c>
      <c r="F4718" t="s">
        <v>3714</v>
      </c>
      <c r="G4718" t="str">
        <f t="shared" si="73"/>
        <v>Оловянинский РЭСс Турга</v>
      </c>
    </row>
    <row r="4719" spans="2:7" x14ac:dyDescent="0.25">
      <c r="B4719" s="166">
        <v>101215850</v>
      </c>
      <c r="C4719" t="b">
        <v>1</v>
      </c>
      <c r="D4719" t="s">
        <v>8349</v>
      </c>
      <c r="E4719" t="s">
        <v>8348</v>
      </c>
      <c r="F4719" t="s">
        <v>4992</v>
      </c>
      <c r="G4719" t="str">
        <f t="shared" si="73"/>
        <v>Александро-Заводскийс Зерен</v>
      </c>
    </row>
    <row r="4720" spans="2:7" x14ac:dyDescent="0.25">
      <c r="B4720" s="166">
        <v>101215852</v>
      </c>
      <c r="C4720" t="b">
        <v>1</v>
      </c>
      <c r="D4720" t="s">
        <v>8349</v>
      </c>
      <c r="E4720" t="s">
        <v>8348</v>
      </c>
      <c r="F4720" t="s">
        <v>4992</v>
      </c>
      <c r="G4720" t="str">
        <f t="shared" si="73"/>
        <v>Александро-Заводскийс Зерен</v>
      </c>
    </row>
    <row r="4721" spans="2:7" x14ac:dyDescent="0.25">
      <c r="B4721" s="521">
        <v>101215864</v>
      </c>
      <c r="C4721" t="b">
        <v>1</v>
      </c>
      <c r="D4721" t="s">
        <v>8358</v>
      </c>
      <c r="E4721" t="s">
        <v>8356</v>
      </c>
      <c r="F4721" t="s">
        <v>3715</v>
      </c>
      <c r="G4721" t="str">
        <f t="shared" si="73"/>
        <v>Оловянинский РЭСпгт Калангуй</v>
      </c>
    </row>
    <row r="4722" spans="2:7" x14ac:dyDescent="0.25">
      <c r="B4722" s="521">
        <v>101215878</v>
      </c>
      <c r="C4722" t="b">
        <v>1</v>
      </c>
      <c r="D4722" t="s">
        <v>8357</v>
      </c>
      <c r="E4722" t="s">
        <v>8356</v>
      </c>
      <c r="F4722" t="s">
        <v>3714</v>
      </c>
      <c r="G4722" t="str">
        <f t="shared" si="73"/>
        <v>Оловянинский РЭСс Турга</v>
      </c>
    </row>
    <row r="4723" spans="2:7" x14ac:dyDescent="0.25">
      <c r="B4723" s="166">
        <v>101215883</v>
      </c>
      <c r="C4723" t="b">
        <v>1</v>
      </c>
      <c r="D4723" t="s">
        <v>8350</v>
      </c>
      <c r="E4723" t="s">
        <v>8348</v>
      </c>
      <c r="F4723" t="s">
        <v>4994</v>
      </c>
      <c r="G4723" t="str">
        <f t="shared" si="73"/>
        <v>Александро-Заводскийс Корабль</v>
      </c>
    </row>
    <row r="4724" spans="2:7" x14ac:dyDescent="0.25">
      <c r="B4724" s="175">
        <v>101215887</v>
      </c>
      <c r="C4724" t="b">
        <v>1</v>
      </c>
      <c r="D4724" t="s">
        <v>8361</v>
      </c>
      <c r="E4724" t="s">
        <v>2</v>
      </c>
      <c r="F4724" t="s">
        <v>4242</v>
      </c>
      <c r="G4724" t="str">
        <f t="shared" si="73"/>
        <v>Могойтуйский РЭСс Ортуй</v>
      </c>
    </row>
    <row r="4725" spans="2:7" x14ac:dyDescent="0.25">
      <c r="B4725" s="166">
        <v>101215916</v>
      </c>
      <c r="C4725" t="b">
        <v>1</v>
      </c>
      <c r="D4725" t="s">
        <v>8350</v>
      </c>
      <c r="E4725" t="s">
        <v>8348</v>
      </c>
      <c r="F4725" t="s">
        <v>4994</v>
      </c>
      <c r="G4725" t="str">
        <f t="shared" si="73"/>
        <v>Александро-Заводскийс Корабль</v>
      </c>
    </row>
    <row r="4726" spans="2:7" x14ac:dyDescent="0.25">
      <c r="B4726" s="166">
        <v>101215922</v>
      </c>
      <c r="C4726" t="b">
        <v>1</v>
      </c>
      <c r="D4726" t="s">
        <v>8349</v>
      </c>
      <c r="E4726" t="s">
        <v>8348</v>
      </c>
      <c r="F4726" t="s">
        <v>4992</v>
      </c>
      <c r="G4726" t="str">
        <f t="shared" si="73"/>
        <v>Александро-Заводскийс Зерен</v>
      </c>
    </row>
    <row r="4727" spans="2:7" x14ac:dyDescent="0.25">
      <c r="B4727" s="175">
        <v>101215954</v>
      </c>
      <c r="C4727" t="b">
        <v>1</v>
      </c>
      <c r="D4727" t="s">
        <v>8361</v>
      </c>
      <c r="E4727" t="s">
        <v>2</v>
      </c>
      <c r="F4727" t="s">
        <v>4242</v>
      </c>
      <c r="G4727" t="str">
        <f t="shared" si="73"/>
        <v>Могойтуйский РЭСс Ортуй</v>
      </c>
    </row>
    <row r="4728" spans="2:7" x14ac:dyDescent="0.25">
      <c r="B4728" s="175">
        <v>101215993</v>
      </c>
      <c r="C4728" t="b">
        <v>1</v>
      </c>
      <c r="D4728" t="s">
        <v>8353</v>
      </c>
      <c r="E4728" t="s">
        <v>44</v>
      </c>
      <c r="F4728" t="s">
        <v>3306</v>
      </c>
      <c r="G4728" t="str">
        <f t="shared" si="73"/>
        <v>Улетовский РЭСс Улеты</v>
      </c>
    </row>
    <row r="4729" spans="2:7" x14ac:dyDescent="0.25">
      <c r="B4729" s="428">
        <v>101216004</v>
      </c>
      <c r="C4729" t="b">
        <v>1</v>
      </c>
      <c r="D4729" t="s">
        <v>8304</v>
      </c>
      <c r="E4729" t="s">
        <v>46</v>
      </c>
      <c r="F4729" t="s">
        <v>3339</v>
      </c>
      <c r="G4729" t="str">
        <f t="shared" si="73"/>
        <v>Читинский РЭСс Смоленка</v>
      </c>
    </row>
    <row r="4730" spans="2:7" x14ac:dyDescent="0.25">
      <c r="B4730" s="175">
        <v>101216021</v>
      </c>
      <c r="C4730" t="b">
        <v>1</v>
      </c>
      <c r="D4730" t="s">
        <v>8360</v>
      </c>
      <c r="E4730" t="s">
        <v>2</v>
      </c>
      <c r="F4730" t="s">
        <v>4241</v>
      </c>
      <c r="G4730" t="str">
        <f t="shared" si="73"/>
        <v>Могойтуйский РЭСс Кусоча</v>
      </c>
    </row>
    <row r="4731" spans="2:7" x14ac:dyDescent="0.25">
      <c r="B4731" s="175">
        <v>101216056</v>
      </c>
      <c r="C4731" t="b">
        <v>1</v>
      </c>
      <c r="D4731" t="s">
        <v>8359</v>
      </c>
      <c r="E4731" t="s">
        <v>2</v>
      </c>
      <c r="F4731" t="s">
        <v>3336</v>
      </c>
      <c r="G4731" t="str">
        <f t="shared" si="73"/>
        <v>Могойтуйский РЭСпгт Могойтуй</v>
      </c>
    </row>
    <row r="4732" spans="2:7" x14ac:dyDescent="0.25">
      <c r="B4732" s="174">
        <v>101216100</v>
      </c>
      <c r="C4732" t="b">
        <v>1</v>
      </c>
      <c r="D4732" t="s">
        <v>8345</v>
      </c>
      <c r="E4732" t="s">
        <v>8346</v>
      </c>
      <c r="F4732" t="s">
        <v>7712</v>
      </c>
      <c r="G4732" t="str">
        <f t="shared" si="73"/>
        <v>Красночикойский РЭСс Красный Чикой</v>
      </c>
    </row>
    <row r="4733" spans="2:7" x14ac:dyDescent="0.25">
      <c r="B4733" s="166">
        <v>101216119</v>
      </c>
      <c r="C4733" t="b">
        <v>1</v>
      </c>
      <c r="D4733" t="s">
        <v>8352</v>
      </c>
      <c r="E4733" t="s">
        <v>8348</v>
      </c>
      <c r="F4733" t="s">
        <v>4993</v>
      </c>
      <c r="G4733" t="str">
        <f t="shared" si="73"/>
        <v>Александро-Заводскийс Бурукан</v>
      </c>
    </row>
    <row r="4734" spans="2:7" x14ac:dyDescent="0.25">
      <c r="B4734" s="174">
        <v>101216129</v>
      </c>
      <c r="C4734" t="b">
        <v>1</v>
      </c>
      <c r="D4734" t="s">
        <v>8345</v>
      </c>
      <c r="E4734" t="s">
        <v>8346</v>
      </c>
      <c r="F4734" t="s">
        <v>7712</v>
      </c>
      <c r="G4734" t="str">
        <f t="shared" si="73"/>
        <v>Красночикойский РЭСс Красный Чикой</v>
      </c>
    </row>
    <row r="4735" spans="2:7" x14ac:dyDescent="0.25">
      <c r="B4735" s="174">
        <v>101216153</v>
      </c>
      <c r="C4735" t="b">
        <v>1</v>
      </c>
      <c r="D4735" t="s">
        <v>8345</v>
      </c>
      <c r="E4735" t="s">
        <v>8346</v>
      </c>
      <c r="F4735" t="s">
        <v>7712</v>
      </c>
      <c r="G4735" t="str">
        <f t="shared" si="73"/>
        <v>Красночикойский РЭСс Красный Чикой</v>
      </c>
    </row>
    <row r="4736" spans="2:7" x14ac:dyDescent="0.25">
      <c r="B4736" s="175">
        <v>101216170</v>
      </c>
      <c r="C4736" t="b">
        <v>1</v>
      </c>
      <c r="D4736" t="s">
        <v>8354</v>
      </c>
      <c r="E4736" t="s">
        <v>44</v>
      </c>
      <c r="F4736" t="s">
        <v>7711</v>
      </c>
      <c r="G4736" t="str">
        <f t="shared" si="73"/>
        <v>Улетовский РЭСс Черемхово</v>
      </c>
    </row>
    <row r="4737" spans="2:7" x14ac:dyDescent="0.25">
      <c r="B4737" s="175">
        <v>101216188</v>
      </c>
      <c r="C4737" t="b">
        <v>1</v>
      </c>
      <c r="D4737" t="s">
        <v>8353</v>
      </c>
      <c r="E4737" t="s">
        <v>44</v>
      </c>
      <c r="F4737" t="s">
        <v>3306</v>
      </c>
      <c r="G4737" t="str">
        <f t="shared" si="73"/>
        <v>Улетовский РЭСс Улеты</v>
      </c>
    </row>
    <row r="4738" spans="2:7" x14ac:dyDescent="0.25">
      <c r="B4738" s="522">
        <v>101216204</v>
      </c>
      <c r="C4738" t="b">
        <v>1</v>
      </c>
      <c r="D4738" t="s">
        <v>8355</v>
      </c>
      <c r="E4738" t="s">
        <v>8356</v>
      </c>
      <c r="F4738" t="s">
        <v>3716</v>
      </c>
      <c r="G4738" t="str">
        <f t="shared" si="73"/>
        <v>Оловянинский РЭСпгт Оловянная</v>
      </c>
    </row>
    <row r="4739" spans="2:7" x14ac:dyDescent="0.25">
      <c r="B4739" s="166">
        <v>101216219</v>
      </c>
      <c r="C4739" t="b">
        <v>1</v>
      </c>
      <c r="D4739" t="s">
        <v>8349</v>
      </c>
      <c r="E4739" t="s">
        <v>8348</v>
      </c>
      <c r="F4739" t="s">
        <v>4992</v>
      </c>
      <c r="G4739" t="str">
        <f t="shared" si="73"/>
        <v>Александро-Заводскийс Зерен</v>
      </c>
    </row>
    <row r="4740" spans="2:7" x14ac:dyDescent="0.25">
      <c r="B4740" s="175">
        <v>101216261</v>
      </c>
      <c r="C4740" t="b">
        <v>1</v>
      </c>
      <c r="D4740" t="s">
        <v>8354</v>
      </c>
      <c r="E4740" t="s">
        <v>44</v>
      </c>
      <c r="F4740" t="s">
        <v>7711</v>
      </c>
      <c r="G4740" t="str">
        <f t="shared" si="73"/>
        <v>Улетовский РЭСс Черемхово</v>
      </c>
    </row>
    <row r="4741" spans="2:7" x14ac:dyDescent="0.25">
      <c r="B4741" s="175">
        <v>101216343</v>
      </c>
      <c r="C4741" t="b">
        <v>1</v>
      </c>
      <c r="D4741" t="s">
        <v>8359</v>
      </c>
      <c r="E4741" t="s">
        <v>2</v>
      </c>
      <c r="F4741" t="s">
        <v>3336</v>
      </c>
      <c r="G4741" t="str">
        <f t="shared" si="73"/>
        <v>Могойтуйский РЭСпгт Могойтуй</v>
      </c>
    </row>
    <row r="4742" spans="2:7" x14ac:dyDescent="0.25">
      <c r="B4742" s="175">
        <v>101216366</v>
      </c>
      <c r="C4742" t="b">
        <v>1</v>
      </c>
      <c r="D4742" t="s">
        <v>8360</v>
      </c>
      <c r="E4742" t="s">
        <v>2</v>
      </c>
      <c r="F4742" t="s">
        <v>4241</v>
      </c>
      <c r="G4742" t="str">
        <f t="shared" si="73"/>
        <v>Могойтуйский РЭСс Кусоча</v>
      </c>
    </row>
    <row r="4743" spans="2:7" x14ac:dyDescent="0.25">
      <c r="B4743" s="166">
        <v>101216369</v>
      </c>
      <c r="C4743" t="b">
        <v>1</v>
      </c>
      <c r="D4743" t="s">
        <v>8351</v>
      </c>
      <c r="E4743" t="s">
        <v>8348</v>
      </c>
      <c r="F4743" t="s">
        <v>4990</v>
      </c>
      <c r="G4743" t="str">
        <f t="shared" si="73"/>
        <v>Александро-Заводскийс Новый Акатуй</v>
      </c>
    </row>
    <row r="4744" spans="2:7" x14ac:dyDescent="0.25">
      <c r="B4744" s="175">
        <v>101216384</v>
      </c>
      <c r="C4744" t="b">
        <v>1</v>
      </c>
      <c r="D4744" t="s">
        <v>8361</v>
      </c>
      <c r="E4744" t="s">
        <v>2</v>
      </c>
      <c r="F4744" t="s">
        <v>4242</v>
      </c>
      <c r="G4744" t="str">
        <f t="shared" si="73"/>
        <v>Могойтуйский РЭСс Ортуй</v>
      </c>
    </row>
    <row r="4745" spans="2:7" x14ac:dyDescent="0.25">
      <c r="B4745" s="175">
        <v>101216387</v>
      </c>
      <c r="C4745" t="b">
        <v>1</v>
      </c>
      <c r="D4745" t="s">
        <v>8361</v>
      </c>
      <c r="E4745" t="s">
        <v>2</v>
      </c>
      <c r="F4745" t="s">
        <v>4242</v>
      </c>
      <c r="G4745" t="str">
        <f t="shared" si="73"/>
        <v>Могойтуйский РЭСс Ортуй</v>
      </c>
    </row>
    <row r="4746" spans="2:7" x14ac:dyDescent="0.25">
      <c r="B4746" s="175">
        <v>101216420</v>
      </c>
      <c r="C4746" t="b">
        <v>1</v>
      </c>
      <c r="D4746" t="s">
        <v>8362</v>
      </c>
      <c r="E4746" t="s">
        <v>2</v>
      </c>
      <c r="F4746" t="s">
        <v>3336</v>
      </c>
      <c r="G4746" t="str">
        <f t="shared" si="73"/>
        <v>Могойтуйский РЭСпгт Могойтуй</v>
      </c>
    </row>
    <row r="4747" spans="2:7" x14ac:dyDescent="0.25">
      <c r="B4747" s="175">
        <v>101216442</v>
      </c>
      <c r="C4747" t="b">
        <v>1</v>
      </c>
      <c r="D4747" t="s">
        <v>8361</v>
      </c>
      <c r="E4747" t="s">
        <v>2</v>
      </c>
      <c r="F4747" t="s">
        <v>4242</v>
      </c>
      <c r="G4747" t="str">
        <f t="shared" si="73"/>
        <v>Могойтуйский РЭСс Ортуй</v>
      </c>
    </row>
    <row r="4748" spans="2:7" x14ac:dyDescent="0.25">
      <c r="B4748" s="521">
        <v>101216452</v>
      </c>
      <c r="C4748" t="b">
        <v>1</v>
      </c>
      <c r="D4748" t="s">
        <v>8357</v>
      </c>
      <c r="E4748" t="s">
        <v>8356</v>
      </c>
      <c r="F4748" t="s">
        <v>3714</v>
      </c>
      <c r="G4748" t="str">
        <f t="shared" si="73"/>
        <v>Оловянинский РЭСс Турга</v>
      </c>
    </row>
    <row r="4749" spans="2:7" x14ac:dyDescent="0.25">
      <c r="B4749" s="175">
        <v>101216470</v>
      </c>
      <c r="C4749" t="b">
        <v>1</v>
      </c>
      <c r="D4749" t="s">
        <v>8361</v>
      </c>
      <c r="E4749" t="s">
        <v>2</v>
      </c>
      <c r="F4749" t="s">
        <v>4242</v>
      </c>
      <c r="G4749" t="str">
        <f t="shared" si="73"/>
        <v>Могойтуйский РЭСс Ортуй</v>
      </c>
    </row>
    <row r="4750" spans="2:7" x14ac:dyDescent="0.25">
      <c r="B4750" s="175">
        <v>101216504</v>
      </c>
      <c r="C4750" t="b">
        <v>1</v>
      </c>
      <c r="D4750" t="s">
        <v>8361</v>
      </c>
      <c r="E4750" t="s">
        <v>2</v>
      </c>
      <c r="F4750" t="s">
        <v>4242</v>
      </c>
      <c r="G4750" t="str">
        <f t="shared" ref="G4750:G4813" si="74">CONCATENATE(E4750,F4750)</f>
        <v>Могойтуйский РЭСс Ортуй</v>
      </c>
    </row>
    <row r="4751" spans="2:7" x14ac:dyDescent="0.25">
      <c r="B4751" s="175">
        <v>101216550</v>
      </c>
      <c r="C4751" t="b">
        <v>1</v>
      </c>
      <c r="D4751" t="s">
        <v>8353</v>
      </c>
      <c r="E4751" t="s">
        <v>44</v>
      </c>
      <c r="F4751" t="s">
        <v>3306</v>
      </c>
      <c r="G4751" t="str">
        <f t="shared" si="74"/>
        <v>Улетовский РЭСс Улеты</v>
      </c>
    </row>
    <row r="4752" spans="2:7" x14ac:dyDescent="0.25">
      <c r="B4752" s="521">
        <v>101216551</v>
      </c>
      <c r="C4752" t="b">
        <v>1</v>
      </c>
      <c r="D4752" t="s">
        <v>8357</v>
      </c>
      <c r="E4752" t="s">
        <v>8356</v>
      </c>
      <c r="F4752" t="s">
        <v>3714</v>
      </c>
      <c r="G4752" t="str">
        <f t="shared" si="74"/>
        <v>Оловянинский РЭСс Турга</v>
      </c>
    </row>
    <row r="4753" spans="2:7" x14ac:dyDescent="0.25">
      <c r="B4753" s="175">
        <v>101216553</v>
      </c>
      <c r="C4753" t="b">
        <v>1</v>
      </c>
      <c r="D4753" t="s">
        <v>8353</v>
      </c>
      <c r="E4753" t="s">
        <v>44</v>
      </c>
      <c r="F4753" t="s">
        <v>3306</v>
      </c>
      <c r="G4753" t="str">
        <f t="shared" si="74"/>
        <v>Улетовский РЭСс Улеты</v>
      </c>
    </row>
    <row r="4754" spans="2:7" x14ac:dyDescent="0.25">
      <c r="B4754" s="166">
        <v>101216566</v>
      </c>
      <c r="C4754" t="b">
        <v>1</v>
      </c>
      <c r="D4754" t="s">
        <v>8352</v>
      </c>
      <c r="E4754" t="s">
        <v>8348</v>
      </c>
      <c r="F4754" t="s">
        <v>4993</v>
      </c>
      <c r="G4754" t="str">
        <f t="shared" si="74"/>
        <v>Александро-Заводскийс Бурукан</v>
      </c>
    </row>
    <row r="4755" spans="2:7" x14ac:dyDescent="0.25">
      <c r="B4755" s="174">
        <v>101216584</v>
      </c>
      <c r="C4755" t="b">
        <v>1</v>
      </c>
      <c r="D4755" t="s">
        <v>8345</v>
      </c>
      <c r="E4755" t="s">
        <v>8346</v>
      </c>
      <c r="F4755" t="s">
        <v>7712</v>
      </c>
      <c r="G4755" t="str">
        <f t="shared" si="74"/>
        <v>Красночикойский РЭСс Красный Чикой</v>
      </c>
    </row>
    <row r="4756" spans="2:7" x14ac:dyDescent="0.25">
      <c r="B4756" s="174">
        <v>101216589</v>
      </c>
      <c r="C4756" t="b">
        <v>1</v>
      </c>
      <c r="D4756" t="s">
        <v>8345</v>
      </c>
      <c r="E4756" t="s">
        <v>8346</v>
      </c>
      <c r="F4756" t="s">
        <v>7712</v>
      </c>
      <c r="G4756" t="str">
        <f t="shared" si="74"/>
        <v>Красночикойский РЭСс Красный Чикой</v>
      </c>
    </row>
    <row r="4757" spans="2:7" x14ac:dyDescent="0.25">
      <c r="B4757" s="174">
        <v>101216595</v>
      </c>
      <c r="C4757" t="b">
        <v>1</v>
      </c>
      <c r="D4757" t="s">
        <v>8345</v>
      </c>
      <c r="E4757" t="s">
        <v>8346</v>
      </c>
      <c r="F4757" t="s">
        <v>7712</v>
      </c>
      <c r="G4757" t="str">
        <f t="shared" si="74"/>
        <v>Красночикойский РЭСс Красный Чикой</v>
      </c>
    </row>
    <row r="4758" spans="2:7" x14ac:dyDescent="0.25">
      <c r="B4758" s="175">
        <v>101216612</v>
      </c>
      <c r="C4758" t="b">
        <v>1</v>
      </c>
      <c r="D4758" t="s">
        <v>8359</v>
      </c>
      <c r="E4758" t="s">
        <v>2</v>
      </c>
      <c r="F4758" t="s">
        <v>3336</v>
      </c>
      <c r="G4758" t="str">
        <f t="shared" si="74"/>
        <v>Могойтуйский РЭСпгт Могойтуй</v>
      </c>
    </row>
    <row r="4759" spans="2:7" x14ac:dyDescent="0.25">
      <c r="B4759" s="175">
        <v>101216643</v>
      </c>
      <c r="C4759" t="b">
        <v>1</v>
      </c>
      <c r="D4759" t="s">
        <v>8361</v>
      </c>
      <c r="E4759" t="s">
        <v>2</v>
      </c>
      <c r="F4759" t="s">
        <v>4242</v>
      </c>
      <c r="G4759" t="str">
        <f t="shared" si="74"/>
        <v>Могойтуйский РЭСс Ортуй</v>
      </c>
    </row>
    <row r="4760" spans="2:7" x14ac:dyDescent="0.25">
      <c r="B4760" s="166">
        <v>101216672</v>
      </c>
      <c r="C4760" t="b">
        <v>1</v>
      </c>
      <c r="D4760" t="s">
        <v>8349</v>
      </c>
      <c r="E4760" t="s">
        <v>8348</v>
      </c>
      <c r="F4760" t="s">
        <v>4992</v>
      </c>
      <c r="G4760" t="str">
        <f t="shared" si="74"/>
        <v>Александро-Заводскийс Зерен</v>
      </c>
    </row>
    <row r="4761" spans="2:7" x14ac:dyDescent="0.25">
      <c r="B4761" s="523">
        <v>101216754</v>
      </c>
      <c r="C4761" t="b">
        <v>1</v>
      </c>
      <c r="D4761" t="s">
        <v>8355</v>
      </c>
      <c r="E4761" t="s">
        <v>8356</v>
      </c>
      <c r="F4761" t="s">
        <v>3716</v>
      </c>
      <c r="G4761" t="str">
        <f t="shared" si="74"/>
        <v>Оловянинский РЭСпгт Оловянная</v>
      </c>
    </row>
    <row r="4762" spans="2:7" x14ac:dyDescent="0.25">
      <c r="B4762" s="175">
        <v>101216767</v>
      </c>
      <c r="C4762" t="b">
        <v>1</v>
      </c>
      <c r="D4762" t="s">
        <v>8362</v>
      </c>
      <c r="E4762" t="s">
        <v>2</v>
      </c>
      <c r="F4762" t="s">
        <v>3336</v>
      </c>
      <c r="G4762" t="str">
        <f t="shared" si="74"/>
        <v>Могойтуйский РЭСпгт Могойтуй</v>
      </c>
    </row>
    <row r="4763" spans="2:7" x14ac:dyDescent="0.25">
      <c r="B4763" s="175">
        <v>101216768</v>
      </c>
      <c r="C4763" t="b">
        <v>1</v>
      </c>
      <c r="D4763" t="s">
        <v>8353</v>
      </c>
      <c r="E4763" t="s">
        <v>44</v>
      </c>
      <c r="F4763" t="s">
        <v>3306</v>
      </c>
      <c r="G4763" t="str">
        <f t="shared" si="74"/>
        <v>Улетовский РЭСс Улеты</v>
      </c>
    </row>
    <row r="4764" spans="2:7" x14ac:dyDescent="0.25">
      <c r="B4764" s="175">
        <v>101216792</v>
      </c>
      <c r="C4764" t="b">
        <v>1</v>
      </c>
      <c r="D4764" t="s">
        <v>8360</v>
      </c>
      <c r="E4764" t="s">
        <v>2</v>
      </c>
      <c r="F4764" t="s">
        <v>4241</v>
      </c>
      <c r="G4764" t="str">
        <f t="shared" si="74"/>
        <v>Могойтуйский РЭСс Кусоча</v>
      </c>
    </row>
    <row r="4765" spans="2:7" x14ac:dyDescent="0.25">
      <c r="B4765" s="166">
        <v>101216798</v>
      </c>
      <c r="C4765" t="b">
        <v>1</v>
      </c>
      <c r="D4765" t="s">
        <v>8352</v>
      </c>
      <c r="E4765" t="s">
        <v>8348</v>
      </c>
      <c r="F4765" t="s">
        <v>4993</v>
      </c>
      <c r="G4765" t="str">
        <f t="shared" si="74"/>
        <v>Александро-Заводскийс Бурукан</v>
      </c>
    </row>
    <row r="4766" spans="2:7" x14ac:dyDescent="0.25">
      <c r="B4766" s="175">
        <v>101216803</v>
      </c>
      <c r="C4766" t="b">
        <v>1</v>
      </c>
      <c r="D4766" t="s">
        <v>8359</v>
      </c>
      <c r="E4766" t="s">
        <v>2</v>
      </c>
      <c r="F4766" t="s">
        <v>3336</v>
      </c>
      <c r="G4766" t="str">
        <f t="shared" si="74"/>
        <v>Могойтуйский РЭСпгт Могойтуй</v>
      </c>
    </row>
    <row r="4767" spans="2:7" x14ac:dyDescent="0.25">
      <c r="B4767" s="175">
        <v>101216888</v>
      </c>
      <c r="C4767" t="b">
        <v>1</v>
      </c>
      <c r="D4767" t="s">
        <v>8362</v>
      </c>
      <c r="E4767" t="s">
        <v>2</v>
      </c>
      <c r="F4767" t="s">
        <v>3336</v>
      </c>
      <c r="G4767" t="str">
        <f t="shared" si="74"/>
        <v>Могойтуйский РЭСпгт Могойтуй</v>
      </c>
    </row>
    <row r="4768" spans="2:7" x14ac:dyDescent="0.25">
      <c r="B4768" s="175">
        <v>101216938</v>
      </c>
      <c r="C4768" t="b">
        <v>1</v>
      </c>
      <c r="D4768" t="s">
        <v>8359</v>
      </c>
      <c r="E4768" t="s">
        <v>2</v>
      </c>
      <c r="F4768" t="s">
        <v>3336</v>
      </c>
      <c r="G4768" t="str">
        <f t="shared" si="74"/>
        <v>Могойтуйский РЭСпгт Могойтуй</v>
      </c>
    </row>
    <row r="4769" spans="2:7" x14ac:dyDescent="0.25">
      <c r="B4769" s="166">
        <v>101216942</v>
      </c>
      <c r="C4769" t="b">
        <v>1</v>
      </c>
      <c r="D4769" t="s">
        <v>8352</v>
      </c>
      <c r="E4769" t="s">
        <v>8348</v>
      </c>
      <c r="F4769" t="s">
        <v>4993</v>
      </c>
      <c r="G4769" t="str">
        <f t="shared" si="74"/>
        <v>Александро-Заводскийс Бурукан</v>
      </c>
    </row>
    <row r="4770" spans="2:7" x14ac:dyDescent="0.25">
      <c r="B4770" s="166">
        <v>101216981</v>
      </c>
      <c r="C4770" t="b">
        <v>1</v>
      </c>
      <c r="D4770" t="s">
        <v>8349</v>
      </c>
      <c r="E4770" t="s">
        <v>8348</v>
      </c>
      <c r="F4770" t="s">
        <v>4992</v>
      </c>
      <c r="G4770" t="str">
        <f t="shared" si="74"/>
        <v>Александро-Заводскийс Зерен</v>
      </c>
    </row>
    <row r="4771" spans="2:7" x14ac:dyDescent="0.25">
      <c r="B4771" s="521">
        <v>101217033</v>
      </c>
      <c r="C4771" t="b">
        <v>1</v>
      </c>
      <c r="D4771" t="s">
        <v>8358</v>
      </c>
      <c r="E4771" t="s">
        <v>8356</v>
      </c>
      <c r="F4771" t="s">
        <v>3715</v>
      </c>
      <c r="G4771" t="str">
        <f t="shared" si="74"/>
        <v>Оловянинский РЭСпгт Калангуй</v>
      </c>
    </row>
    <row r="4772" spans="2:7" x14ac:dyDescent="0.25">
      <c r="B4772" s="175">
        <v>101217048</v>
      </c>
      <c r="C4772" t="b">
        <v>1</v>
      </c>
      <c r="D4772" t="s">
        <v>8353</v>
      </c>
      <c r="E4772" t="s">
        <v>44</v>
      </c>
      <c r="F4772" t="s">
        <v>3306</v>
      </c>
      <c r="G4772" t="str">
        <f t="shared" si="74"/>
        <v>Улетовский РЭСс Улеты</v>
      </c>
    </row>
    <row r="4773" spans="2:7" x14ac:dyDescent="0.25">
      <c r="B4773" s="175">
        <v>101217051</v>
      </c>
      <c r="C4773" t="b">
        <v>1</v>
      </c>
      <c r="D4773" t="s">
        <v>8360</v>
      </c>
      <c r="E4773" t="s">
        <v>2</v>
      </c>
      <c r="F4773" t="s">
        <v>4241</v>
      </c>
      <c r="G4773" t="str">
        <f t="shared" si="74"/>
        <v>Могойтуйский РЭСс Кусоча</v>
      </c>
    </row>
    <row r="4774" spans="2:7" x14ac:dyDescent="0.25">
      <c r="B4774" s="175">
        <v>101217098</v>
      </c>
      <c r="C4774" t="b">
        <v>1</v>
      </c>
      <c r="D4774" t="s">
        <v>8354</v>
      </c>
      <c r="E4774" t="s">
        <v>44</v>
      </c>
      <c r="F4774" t="s">
        <v>7711</v>
      </c>
      <c r="G4774" t="str">
        <f t="shared" si="74"/>
        <v>Улетовский РЭСс Черемхово</v>
      </c>
    </row>
    <row r="4775" spans="2:7" x14ac:dyDescent="0.25">
      <c r="B4775" s="521">
        <v>101217099</v>
      </c>
      <c r="C4775" t="b">
        <v>1</v>
      </c>
      <c r="D4775" t="s">
        <v>8358</v>
      </c>
      <c r="E4775" t="s">
        <v>8356</v>
      </c>
      <c r="F4775" t="s">
        <v>3715</v>
      </c>
      <c r="G4775" t="str">
        <f t="shared" si="74"/>
        <v>Оловянинский РЭСпгт Калангуй</v>
      </c>
    </row>
    <row r="4776" spans="2:7" x14ac:dyDescent="0.25">
      <c r="B4776" s="521">
        <v>101217101</v>
      </c>
      <c r="C4776" t="b">
        <v>1</v>
      </c>
      <c r="D4776" t="s">
        <v>8358</v>
      </c>
      <c r="E4776" t="s">
        <v>8356</v>
      </c>
      <c r="F4776" t="s">
        <v>3715</v>
      </c>
      <c r="G4776" t="str">
        <f t="shared" si="74"/>
        <v>Оловянинский РЭСпгт Калангуй</v>
      </c>
    </row>
    <row r="4777" spans="2:7" x14ac:dyDescent="0.25">
      <c r="B4777" s="175">
        <v>101217102</v>
      </c>
      <c r="C4777" t="b">
        <v>1</v>
      </c>
      <c r="D4777" t="s">
        <v>8360</v>
      </c>
      <c r="E4777" t="s">
        <v>2</v>
      </c>
      <c r="F4777" t="s">
        <v>4241</v>
      </c>
      <c r="G4777" t="str">
        <f t="shared" si="74"/>
        <v>Могойтуйский РЭСс Кусоча</v>
      </c>
    </row>
    <row r="4778" spans="2:7" x14ac:dyDescent="0.25">
      <c r="B4778" s="174">
        <v>101217111</v>
      </c>
      <c r="C4778" t="b">
        <v>1</v>
      </c>
      <c r="D4778" t="s">
        <v>8345</v>
      </c>
      <c r="E4778" t="s">
        <v>8346</v>
      </c>
      <c r="F4778" t="s">
        <v>7712</v>
      </c>
      <c r="G4778" t="str">
        <f t="shared" si="74"/>
        <v>Красночикойский РЭСс Красный Чикой</v>
      </c>
    </row>
    <row r="4779" spans="2:7" x14ac:dyDescent="0.25">
      <c r="B4779" s="175">
        <v>101217114</v>
      </c>
      <c r="C4779" t="b">
        <v>1</v>
      </c>
      <c r="D4779" t="s">
        <v>8361</v>
      </c>
      <c r="E4779" t="s">
        <v>2</v>
      </c>
      <c r="F4779" t="s">
        <v>4242</v>
      </c>
      <c r="G4779" t="str">
        <f t="shared" si="74"/>
        <v>Могойтуйский РЭСс Ортуй</v>
      </c>
    </row>
    <row r="4780" spans="2:7" x14ac:dyDescent="0.25">
      <c r="B4780" s="175">
        <v>101217120</v>
      </c>
      <c r="C4780" t="b">
        <v>1</v>
      </c>
      <c r="D4780" t="s">
        <v>8361</v>
      </c>
      <c r="E4780" t="s">
        <v>2</v>
      </c>
      <c r="F4780" t="s">
        <v>4242</v>
      </c>
      <c r="G4780" t="str">
        <f t="shared" si="74"/>
        <v>Могойтуйский РЭСс Ортуй</v>
      </c>
    </row>
    <row r="4781" spans="2:7" x14ac:dyDescent="0.25">
      <c r="B4781" s="175">
        <v>101217136</v>
      </c>
      <c r="C4781" t="b">
        <v>1</v>
      </c>
      <c r="D4781" t="s">
        <v>8360</v>
      </c>
      <c r="E4781" t="s">
        <v>2</v>
      </c>
      <c r="F4781" t="s">
        <v>4241</v>
      </c>
      <c r="G4781" t="str">
        <f t="shared" si="74"/>
        <v>Могойтуйский РЭСс Кусоча</v>
      </c>
    </row>
    <row r="4782" spans="2:7" x14ac:dyDescent="0.25">
      <c r="B4782" s="175">
        <v>101217150</v>
      </c>
      <c r="C4782" t="b">
        <v>1</v>
      </c>
      <c r="D4782" t="s">
        <v>8353</v>
      </c>
      <c r="E4782" t="s">
        <v>44</v>
      </c>
      <c r="F4782" t="s">
        <v>3306</v>
      </c>
      <c r="G4782" t="str">
        <f t="shared" si="74"/>
        <v>Улетовский РЭСс Улеты</v>
      </c>
    </row>
    <row r="4783" spans="2:7" x14ac:dyDescent="0.25">
      <c r="B4783" s="175">
        <v>101217234</v>
      </c>
      <c r="C4783" t="b">
        <v>1</v>
      </c>
      <c r="D4783" t="s">
        <v>8354</v>
      </c>
      <c r="E4783" t="s">
        <v>44</v>
      </c>
      <c r="F4783" t="s">
        <v>7711</v>
      </c>
      <c r="G4783" t="str">
        <f t="shared" si="74"/>
        <v>Улетовский РЭСс Черемхово</v>
      </c>
    </row>
    <row r="4784" spans="2:7" x14ac:dyDescent="0.25">
      <c r="B4784" s="521">
        <v>101217238</v>
      </c>
      <c r="C4784" t="b">
        <v>1</v>
      </c>
      <c r="D4784" t="s">
        <v>8357</v>
      </c>
      <c r="E4784" t="s">
        <v>8356</v>
      </c>
      <c r="F4784" t="s">
        <v>3714</v>
      </c>
      <c r="G4784" t="str">
        <f t="shared" si="74"/>
        <v>Оловянинский РЭСс Турга</v>
      </c>
    </row>
    <row r="4785" spans="2:7" x14ac:dyDescent="0.25">
      <c r="B4785" s="521">
        <v>101217244</v>
      </c>
      <c r="C4785" t="b">
        <v>1</v>
      </c>
      <c r="D4785" t="s">
        <v>8358</v>
      </c>
      <c r="E4785" t="s">
        <v>8356</v>
      </c>
      <c r="F4785" t="s">
        <v>3715</v>
      </c>
      <c r="G4785" t="str">
        <f t="shared" si="74"/>
        <v>Оловянинский РЭСпгт Калангуй</v>
      </c>
    </row>
    <row r="4786" spans="2:7" x14ac:dyDescent="0.25">
      <c r="B4786" s="428">
        <v>101217256</v>
      </c>
      <c r="C4786" t="b">
        <v>1</v>
      </c>
      <c r="D4786" t="s">
        <v>8307</v>
      </c>
      <c r="E4786" t="s">
        <v>46</v>
      </c>
      <c r="F4786" t="s">
        <v>3339</v>
      </c>
      <c r="G4786" t="str">
        <f t="shared" si="74"/>
        <v>Читинский РЭСс Смоленка</v>
      </c>
    </row>
    <row r="4787" spans="2:7" x14ac:dyDescent="0.25">
      <c r="B4787" s="175">
        <v>101217280</v>
      </c>
      <c r="C4787" t="b">
        <v>1</v>
      </c>
      <c r="D4787" t="s">
        <v>8354</v>
      </c>
      <c r="E4787" t="s">
        <v>44</v>
      </c>
      <c r="F4787" t="s">
        <v>7711</v>
      </c>
      <c r="G4787" t="str">
        <f t="shared" si="74"/>
        <v>Улетовский РЭСс Черемхово</v>
      </c>
    </row>
    <row r="4788" spans="2:7" x14ac:dyDescent="0.25">
      <c r="B4788" s="175">
        <v>101217281</v>
      </c>
      <c r="C4788" t="b">
        <v>1</v>
      </c>
      <c r="D4788" t="s">
        <v>8354</v>
      </c>
      <c r="E4788" t="s">
        <v>44</v>
      </c>
      <c r="F4788" t="s">
        <v>7711</v>
      </c>
      <c r="G4788" t="str">
        <f t="shared" si="74"/>
        <v>Улетовский РЭСс Черемхово</v>
      </c>
    </row>
    <row r="4789" spans="2:7" ht="13.8" thickBot="1" x14ac:dyDescent="0.3">
      <c r="B4789" s="175">
        <v>101217284</v>
      </c>
      <c r="C4789" t="b">
        <v>1</v>
      </c>
      <c r="D4789" t="s">
        <v>8354</v>
      </c>
      <c r="E4789" t="s">
        <v>44</v>
      </c>
      <c r="F4789" t="s">
        <v>7711</v>
      </c>
      <c r="G4789" t="str">
        <f t="shared" si="74"/>
        <v>Улетовский РЭСс Черемхово</v>
      </c>
    </row>
    <row r="4790" spans="2:7" ht="13.8" thickBot="1" x14ac:dyDescent="0.3">
      <c r="B4790" s="537">
        <v>101217290</v>
      </c>
      <c r="C4790" t="b">
        <v>1</v>
      </c>
      <c r="D4790" t="s">
        <v>8351</v>
      </c>
      <c r="E4790" t="s">
        <v>8348</v>
      </c>
      <c r="F4790" t="s">
        <v>4990</v>
      </c>
      <c r="G4790" t="str">
        <f t="shared" si="74"/>
        <v>Александро-Заводскийс Новый Акатуй</v>
      </c>
    </row>
    <row r="4791" spans="2:7" x14ac:dyDescent="0.25">
      <c r="B4791" s="175">
        <v>101217305</v>
      </c>
      <c r="C4791" t="b">
        <v>1</v>
      </c>
      <c r="D4791" t="s">
        <v>8360</v>
      </c>
      <c r="E4791" t="s">
        <v>2</v>
      </c>
      <c r="F4791" t="s">
        <v>4241</v>
      </c>
      <c r="G4791" t="str">
        <f t="shared" si="74"/>
        <v>Могойтуйский РЭСс Кусоча</v>
      </c>
    </row>
    <row r="4792" spans="2:7" x14ac:dyDescent="0.25">
      <c r="B4792" s="175">
        <v>101217306</v>
      </c>
      <c r="C4792" t="b">
        <v>1</v>
      </c>
      <c r="D4792" t="s">
        <v>8360</v>
      </c>
      <c r="E4792" t="s">
        <v>2</v>
      </c>
      <c r="F4792" t="s">
        <v>4241</v>
      </c>
      <c r="G4792" t="str">
        <f t="shared" si="74"/>
        <v>Могойтуйский РЭСс Кусоча</v>
      </c>
    </row>
    <row r="4793" spans="2:7" x14ac:dyDescent="0.25">
      <c r="B4793" s="166">
        <v>101217308</v>
      </c>
      <c r="C4793" t="b">
        <v>1</v>
      </c>
      <c r="D4793" t="s">
        <v>8350</v>
      </c>
      <c r="E4793" t="s">
        <v>8348</v>
      </c>
      <c r="F4793" t="s">
        <v>4994</v>
      </c>
      <c r="G4793" t="str">
        <f t="shared" si="74"/>
        <v>Александро-Заводскийс Корабль</v>
      </c>
    </row>
    <row r="4794" spans="2:7" x14ac:dyDescent="0.25">
      <c r="B4794" s="166">
        <v>101217314</v>
      </c>
      <c r="C4794" t="b">
        <v>1</v>
      </c>
      <c r="D4794" t="s">
        <v>8352</v>
      </c>
      <c r="E4794" t="s">
        <v>8348</v>
      </c>
      <c r="F4794" t="s">
        <v>4993</v>
      </c>
      <c r="G4794" t="str">
        <f t="shared" si="74"/>
        <v>Александро-Заводскийс Бурукан</v>
      </c>
    </row>
    <row r="4795" spans="2:7" x14ac:dyDescent="0.25">
      <c r="B4795" s="166">
        <v>101217332</v>
      </c>
      <c r="C4795" t="b">
        <v>1</v>
      </c>
      <c r="D4795" t="s">
        <v>8351</v>
      </c>
      <c r="E4795" t="s">
        <v>8348</v>
      </c>
      <c r="F4795" t="s">
        <v>4990</v>
      </c>
      <c r="G4795" t="str">
        <f t="shared" si="74"/>
        <v>Александро-Заводскийс Новый Акатуй</v>
      </c>
    </row>
    <row r="4796" spans="2:7" x14ac:dyDescent="0.25">
      <c r="B4796" s="175">
        <v>101217346</v>
      </c>
      <c r="C4796" t="b">
        <v>1</v>
      </c>
      <c r="D4796" t="s">
        <v>8361</v>
      </c>
      <c r="E4796" t="s">
        <v>2</v>
      </c>
      <c r="F4796" t="s">
        <v>4242</v>
      </c>
      <c r="G4796" t="str">
        <f t="shared" si="74"/>
        <v>Могойтуйский РЭСс Ортуй</v>
      </c>
    </row>
    <row r="4797" spans="2:7" x14ac:dyDescent="0.25">
      <c r="B4797" s="166">
        <v>101217348</v>
      </c>
      <c r="C4797" t="b">
        <v>1</v>
      </c>
      <c r="D4797" t="s">
        <v>8350</v>
      </c>
      <c r="E4797" t="s">
        <v>8348</v>
      </c>
      <c r="F4797" t="s">
        <v>4994</v>
      </c>
      <c r="G4797" t="str">
        <f t="shared" si="74"/>
        <v>Александро-Заводскийс Корабль</v>
      </c>
    </row>
    <row r="4798" spans="2:7" x14ac:dyDescent="0.25">
      <c r="B4798" s="175">
        <v>101217361</v>
      </c>
      <c r="C4798" t="b">
        <v>1</v>
      </c>
      <c r="D4798" t="s">
        <v>8360</v>
      </c>
      <c r="E4798" t="s">
        <v>2</v>
      </c>
      <c r="F4798" t="s">
        <v>4241</v>
      </c>
      <c r="G4798" t="str">
        <f t="shared" si="74"/>
        <v>Могойтуйский РЭСс Кусоча</v>
      </c>
    </row>
    <row r="4799" spans="2:7" x14ac:dyDescent="0.25">
      <c r="B4799" s="175">
        <v>101217363</v>
      </c>
      <c r="C4799" t="b">
        <v>1</v>
      </c>
      <c r="D4799" t="s">
        <v>8360</v>
      </c>
      <c r="E4799" t="s">
        <v>2</v>
      </c>
      <c r="F4799" t="s">
        <v>4241</v>
      </c>
      <c r="G4799" t="str">
        <f t="shared" si="74"/>
        <v>Могойтуйский РЭСс Кусоча</v>
      </c>
    </row>
    <row r="4800" spans="2:7" x14ac:dyDescent="0.25">
      <c r="B4800" s="166">
        <v>101217372</v>
      </c>
      <c r="C4800" t="b">
        <v>1</v>
      </c>
      <c r="D4800" t="s">
        <v>8351</v>
      </c>
      <c r="E4800" t="s">
        <v>8348</v>
      </c>
      <c r="F4800" t="s">
        <v>4990</v>
      </c>
      <c r="G4800" t="str">
        <f t="shared" si="74"/>
        <v>Александро-Заводскийс Новый Акатуй</v>
      </c>
    </row>
    <row r="4801" spans="2:7" x14ac:dyDescent="0.25">
      <c r="B4801" s="174">
        <v>101217411</v>
      </c>
      <c r="C4801" t="b">
        <v>1</v>
      </c>
      <c r="D4801" t="s">
        <v>8345</v>
      </c>
      <c r="E4801" t="s">
        <v>8346</v>
      </c>
      <c r="F4801" t="s">
        <v>7712</v>
      </c>
      <c r="G4801" t="str">
        <f t="shared" si="74"/>
        <v>Красночикойский РЭСс Красный Чикой</v>
      </c>
    </row>
    <row r="4802" spans="2:7" x14ac:dyDescent="0.25">
      <c r="B4802" s="166">
        <v>101217437</v>
      </c>
      <c r="C4802" t="b">
        <v>1</v>
      </c>
      <c r="D4802" t="s">
        <v>8351</v>
      </c>
      <c r="E4802" t="s">
        <v>8348</v>
      </c>
      <c r="F4802" t="s">
        <v>4990</v>
      </c>
      <c r="G4802" t="str">
        <f t="shared" si="74"/>
        <v>Александро-Заводскийс Новый Акатуй</v>
      </c>
    </row>
    <row r="4803" spans="2:7" x14ac:dyDescent="0.25">
      <c r="B4803" s="166">
        <v>101217443</v>
      </c>
      <c r="C4803" t="b">
        <v>1</v>
      </c>
      <c r="D4803" t="s">
        <v>8351</v>
      </c>
      <c r="E4803" t="s">
        <v>8348</v>
      </c>
      <c r="F4803" t="s">
        <v>4990</v>
      </c>
      <c r="G4803" t="str">
        <f t="shared" si="74"/>
        <v>Александро-Заводскийс Новый Акатуй</v>
      </c>
    </row>
    <row r="4804" spans="2:7" x14ac:dyDescent="0.25">
      <c r="B4804" s="521">
        <v>101217463</v>
      </c>
      <c r="C4804" t="b">
        <v>1</v>
      </c>
      <c r="D4804" t="s">
        <v>8357</v>
      </c>
      <c r="E4804" t="s">
        <v>8356</v>
      </c>
      <c r="F4804" t="s">
        <v>3714</v>
      </c>
      <c r="G4804" t="str">
        <f t="shared" si="74"/>
        <v>Оловянинский РЭСс Турга</v>
      </c>
    </row>
    <row r="4805" spans="2:7" x14ac:dyDescent="0.25">
      <c r="B4805" s="428">
        <v>101217515</v>
      </c>
      <c r="C4805" t="b">
        <v>1</v>
      </c>
      <c r="D4805" t="s">
        <v>8304</v>
      </c>
      <c r="E4805" t="s">
        <v>46</v>
      </c>
      <c r="F4805" t="s">
        <v>3339</v>
      </c>
      <c r="G4805" t="str">
        <f t="shared" si="74"/>
        <v>Читинский РЭСс Смоленка</v>
      </c>
    </row>
    <row r="4806" spans="2:7" x14ac:dyDescent="0.25">
      <c r="B4806" s="175">
        <v>101217524</v>
      </c>
      <c r="C4806" t="b">
        <v>1</v>
      </c>
      <c r="D4806" t="s">
        <v>8353</v>
      </c>
      <c r="E4806" t="s">
        <v>44</v>
      </c>
      <c r="F4806" t="s">
        <v>3306</v>
      </c>
      <c r="G4806" t="str">
        <f t="shared" si="74"/>
        <v>Улетовский РЭСс Улеты</v>
      </c>
    </row>
    <row r="4807" spans="2:7" x14ac:dyDescent="0.25">
      <c r="B4807" s="175">
        <v>101217533</v>
      </c>
      <c r="C4807" t="b">
        <v>1</v>
      </c>
      <c r="D4807" t="s">
        <v>8360</v>
      </c>
      <c r="E4807" t="s">
        <v>2</v>
      </c>
      <c r="F4807" t="s">
        <v>4241</v>
      </c>
      <c r="G4807" t="str">
        <f t="shared" si="74"/>
        <v>Могойтуйский РЭСс Кусоча</v>
      </c>
    </row>
    <row r="4808" spans="2:7" x14ac:dyDescent="0.25">
      <c r="B4808" s="175">
        <v>101217582</v>
      </c>
      <c r="C4808" t="b">
        <v>1</v>
      </c>
      <c r="D4808" t="s">
        <v>8353</v>
      </c>
      <c r="E4808" t="s">
        <v>44</v>
      </c>
      <c r="F4808" t="s">
        <v>3306</v>
      </c>
      <c r="G4808" t="str">
        <f t="shared" si="74"/>
        <v>Улетовский РЭСс Улеты</v>
      </c>
    </row>
    <row r="4809" spans="2:7" x14ac:dyDescent="0.25">
      <c r="B4809" s="175">
        <v>101217590</v>
      </c>
      <c r="C4809" t="b">
        <v>1</v>
      </c>
      <c r="D4809" t="s">
        <v>8353</v>
      </c>
      <c r="E4809" t="s">
        <v>44</v>
      </c>
      <c r="F4809" t="s">
        <v>3306</v>
      </c>
      <c r="G4809" t="str">
        <f t="shared" si="74"/>
        <v>Улетовский РЭСс Улеты</v>
      </c>
    </row>
    <row r="4810" spans="2:7" x14ac:dyDescent="0.25">
      <c r="B4810" s="521">
        <v>101217602</v>
      </c>
      <c r="C4810" t="b">
        <v>1</v>
      </c>
      <c r="D4810" t="s">
        <v>8358</v>
      </c>
      <c r="E4810" t="s">
        <v>8356</v>
      </c>
      <c r="F4810" t="s">
        <v>3715</v>
      </c>
      <c r="G4810" t="str">
        <f t="shared" si="74"/>
        <v>Оловянинский РЭСпгт Калангуй</v>
      </c>
    </row>
    <row r="4811" spans="2:7" x14ac:dyDescent="0.25">
      <c r="B4811" s="175">
        <v>101217615</v>
      </c>
      <c r="C4811" t="b">
        <v>1</v>
      </c>
      <c r="D4811" t="s">
        <v>8353</v>
      </c>
      <c r="E4811" t="s">
        <v>44</v>
      </c>
      <c r="F4811" t="s">
        <v>3306</v>
      </c>
      <c r="G4811" t="str">
        <f t="shared" si="74"/>
        <v>Улетовский РЭСс Улеты</v>
      </c>
    </row>
    <row r="4812" spans="2:7" x14ac:dyDescent="0.25">
      <c r="B4812" s="166">
        <v>101217620</v>
      </c>
      <c r="C4812" t="b">
        <v>1</v>
      </c>
      <c r="D4812" t="s">
        <v>8347</v>
      </c>
      <c r="E4812" t="s">
        <v>8348</v>
      </c>
      <c r="F4812" t="s">
        <v>4991</v>
      </c>
      <c r="G4812" t="str">
        <f t="shared" si="74"/>
        <v>Александро-Заводскийс Кокуй 2</v>
      </c>
    </row>
    <row r="4813" spans="2:7" x14ac:dyDescent="0.25">
      <c r="B4813" s="166">
        <v>101217645</v>
      </c>
      <c r="C4813" t="b">
        <v>1</v>
      </c>
      <c r="D4813" t="s">
        <v>8352</v>
      </c>
      <c r="E4813" t="s">
        <v>8348</v>
      </c>
      <c r="F4813" t="s">
        <v>4993</v>
      </c>
      <c r="G4813" t="str">
        <f t="shared" si="74"/>
        <v>Александро-Заводскийс Бурукан</v>
      </c>
    </row>
    <row r="4814" spans="2:7" x14ac:dyDescent="0.25">
      <c r="B4814" s="174">
        <v>101217681</v>
      </c>
      <c r="C4814" t="b">
        <v>1</v>
      </c>
      <c r="D4814" t="s">
        <v>8345</v>
      </c>
      <c r="E4814" t="s">
        <v>8346</v>
      </c>
      <c r="F4814" t="s">
        <v>7712</v>
      </c>
      <c r="G4814" t="str">
        <f t="shared" ref="G4814:G4877" si="75">CONCATENATE(E4814,F4814)</f>
        <v>Красночикойский РЭСс Красный Чикой</v>
      </c>
    </row>
    <row r="4815" spans="2:7" x14ac:dyDescent="0.25">
      <c r="B4815" s="175">
        <v>101217712</v>
      </c>
      <c r="C4815" t="b">
        <v>1</v>
      </c>
      <c r="D4815" t="s">
        <v>8354</v>
      </c>
      <c r="E4815" t="s">
        <v>44</v>
      </c>
      <c r="F4815" t="s">
        <v>7711</v>
      </c>
      <c r="G4815" t="str">
        <f t="shared" si="75"/>
        <v>Улетовский РЭСс Черемхово</v>
      </c>
    </row>
    <row r="4816" spans="2:7" x14ac:dyDescent="0.25">
      <c r="B4816" s="175">
        <v>101217846</v>
      </c>
      <c r="C4816" t="b">
        <v>1</v>
      </c>
      <c r="D4816" t="s">
        <v>8360</v>
      </c>
      <c r="E4816" t="s">
        <v>2</v>
      </c>
      <c r="F4816" t="s">
        <v>4241</v>
      </c>
      <c r="G4816" t="str">
        <f t="shared" si="75"/>
        <v>Могойтуйский РЭСс Кусоча</v>
      </c>
    </row>
    <row r="4817" spans="2:7" x14ac:dyDescent="0.25">
      <c r="B4817" s="521">
        <v>101217852</v>
      </c>
      <c r="C4817" t="b">
        <v>1</v>
      </c>
      <c r="D4817" t="s">
        <v>8357</v>
      </c>
      <c r="E4817" t="s">
        <v>8356</v>
      </c>
      <c r="F4817" t="s">
        <v>3714</v>
      </c>
      <c r="G4817" t="str">
        <f t="shared" si="75"/>
        <v>Оловянинский РЭСс Турга</v>
      </c>
    </row>
    <row r="4818" spans="2:7" x14ac:dyDescent="0.25">
      <c r="B4818" s="521">
        <v>101217865</v>
      </c>
      <c r="C4818" t="b">
        <v>1</v>
      </c>
      <c r="D4818" t="s">
        <v>8357</v>
      </c>
      <c r="E4818" t="s">
        <v>8356</v>
      </c>
      <c r="F4818" t="s">
        <v>3714</v>
      </c>
      <c r="G4818" t="str">
        <f t="shared" si="75"/>
        <v>Оловянинский РЭСс Турга</v>
      </c>
    </row>
    <row r="4819" spans="2:7" x14ac:dyDescent="0.25">
      <c r="B4819" s="175">
        <v>101217875</v>
      </c>
      <c r="C4819" t="b">
        <v>1</v>
      </c>
      <c r="D4819" t="s">
        <v>8360</v>
      </c>
      <c r="E4819" t="s">
        <v>2</v>
      </c>
      <c r="F4819" t="s">
        <v>4241</v>
      </c>
      <c r="G4819" t="str">
        <f t="shared" si="75"/>
        <v>Могойтуйский РЭСс Кусоча</v>
      </c>
    </row>
    <row r="4820" spans="2:7" x14ac:dyDescent="0.25">
      <c r="B4820" s="175">
        <v>101217893</v>
      </c>
      <c r="C4820" t="b">
        <v>1</v>
      </c>
      <c r="D4820" t="s">
        <v>8353</v>
      </c>
      <c r="E4820" t="s">
        <v>44</v>
      </c>
      <c r="F4820" t="s">
        <v>3306</v>
      </c>
      <c r="G4820" t="str">
        <f t="shared" si="75"/>
        <v>Улетовский РЭСс Улеты</v>
      </c>
    </row>
    <row r="4821" spans="2:7" x14ac:dyDescent="0.25">
      <c r="B4821" s="166">
        <v>101217914</v>
      </c>
      <c r="C4821" t="b">
        <v>1</v>
      </c>
      <c r="D4821" t="s">
        <v>8350</v>
      </c>
      <c r="E4821" t="s">
        <v>8348</v>
      </c>
      <c r="F4821" t="s">
        <v>4994</v>
      </c>
      <c r="G4821" t="str">
        <f t="shared" si="75"/>
        <v>Александро-Заводскийс Корабль</v>
      </c>
    </row>
    <row r="4822" spans="2:7" x14ac:dyDescent="0.25">
      <c r="B4822" s="175">
        <v>101217948</v>
      </c>
      <c r="C4822" t="b">
        <v>1</v>
      </c>
      <c r="D4822" t="s">
        <v>8354</v>
      </c>
      <c r="E4822" t="s">
        <v>44</v>
      </c>
      <c r="F4822" t="s">
        <v>7711</v>
      </c>
      <c r="G4822" t="str">
        <f t="shared" si="75"/>
        <v>Улетовский РЭСс Черемхово</v>
      </c>
    </row>
    <row r="4823" spans="2:7" x14ac:dyDescent="0.25">
      <c r="B4823" s="521">
        <v>101217958</v>
      </c>
      <c r="C4823" t="b">
        <v>1</v>
      </c>
      <c r="D4823" t="s">
        <v>8357</v>
      </c>
      <c r="E4823" t="s">
        <v>8356</v>
      </c>
      <c r="F4823" t="s">
        <v>3714</v>
      </c>
      <c r="G4823" t="str">
        <f t="shared" si="75"/>
        <v>Оловянинский РЭСс Турга</v>
      </c>
    </row>
    <row r="4824" spans="2:7" x14ac:dyDescent="0.25">
      <c r="B4824" s="175">
        <v>101217995</v>
      </c>
      <c r="C4824" t="b">
        <v>1</v>
      </c>
      <c r="D4824" t="s">
        <v>8361</v>
      </c>
      <c r="E4824" t="s">
        <v>2</v>
      </c>
      <c r="F4824" t="s">
        <v>4242</v>
      </c>
      <c r="G4824" t="str">
        <f t="shared" si="75"/>
        <v>Могойтуйский РЭСс Ортуй</v>
      </c>
    </row>
    <row r="4825" spans="2:7" x14ac:dyDescent="0.25">
      <c r="B4825" s="166">
        <v>101218032</v>
      </c>
      <c r="C4825" t="b">
        <v>1</v>
      </c>
      <c r="D4825" t="s">
        <v>8349</v>
      </c>
      <c r="E4825" t="s">
        <v>8348</v>
      </c>
      <c r="F4825" t="s">
        <v>4992</v>
      </c>
      <c r="G4825" t="str">
        <f t="shared" si="75"/>
        <v>Александро-Заводскийс Зерен</v>
      </c>
    </row>
    <row r="4826" spans="2:7" x14ac:dyDescent="0.25">
      <c r="B4826" s="175">
        <v>101218038</v>
      </c>
      <c r="C4826" t="b">
        <v>1</v>
      </c>
      <c r="D4826" t="s">
        <v>8360</v>
      </c>
      <c r="E4826" t="s">
        <v>2</v>
      </c>
      <c r="F4826" t="s">
        <v>4241</v>
      </c>
      <c r="G4826" t="str">
        <f t="shared" si="75"/>
        <v>Могойтуйский РЭСс Кусоча</v>
      </c>
    </row>
    <row r="4827" spans="2:7" x14ac:dyDescent="0.25">
      <c r="B4827" s="166">
        <v>101218051</v>
      </c>
      <c r="C4827" t="b">
        <v>1</v>
      </c>
      <c r="D4827" t="s">
        <v>8352</v>
      </c>
      <c r="E4827" t="s">
        <v>8348</v>
      </c>
      <c r="F4827" t="s">
        <v>4993</v>
      </c>
      <c r="G4827" t="str">
        <f t="shared" si="75"/>
        <v>Александро-Заводскийс Бурукан</v>
      </c>
    </row>
    <row r="4828" spans="2:7" x14ac:dyDescent="0.25">
      <c r="B4828" s="175">
        <v>101218061</v>
      </c>
      <c r="C4828" t="b">
        <v>1</v>
      </c>
      <c r="D4828" t="s">
        <v>8360</v>
      </c>
      <c r="E4828" t="s">
        <v>2</v>
      </c>
      <c r="F4828" t="s">
        <v>4241</v>
      </c>
      <c r="G4828" t="str">
        <f t="shared" si="75"/>
        <v>Могойтуйский РЭСс Кусоча</v>
      </c>
    </row>
    <row r="4829" spans="2:7" x14ac:dyDescent="0.25">
      <c r="B4829" s="174">
        <v>101218065</v>
      </c>
      <c r="C4829" t="b">
        <v>1</v>
      </c>
      <c r="D4829" t="s">
        <v>8345</v>
      </c>
      <c r="E4829" t="s">
        <v>8346</v>
      </c>
      <c r="F4829" t="s">
        <v>7712</v>
      </c>
      <c r="G4829" t="str">
        <f t="shared" si="75"/>
        <v>Красночикойский РЭСс Красный Чикой</v>
      </c>
    </row>
    <row r="4830" spans="2:7" x14ac:dyDescent="0.25">
      <c r="B4830" s="521">
        <v>101218105</v>
      </c>
      <c r="C4830" t="b">
        <v>1</v>
      </c>
      <c r="D4830" t="s">
        <v>8358</v>
      </c>
      <c r="E4830" t="s">
        <v>8356</v>
      </c>
      <c r="F4830" t="s">
        <v>3715</v>
      </c>
      <c r="G4830" t="str">
        <f t="shared" si="75"/>
        <v>Оловянинский РЭСпгт Калангуй</v>
      </c>
    </row>
    <row r="4831" spans="2:7" x14ac:dyDescent="0.25">
      <c r="B4831" s="521">
        <v>101218112</v>
      </c>
      <c r="C4831" t="b">
        <v>1</v>
      </c>
      <c r="D4831" t="s">
        <v>8357</v>
      </c>
      <c r="E4831" t="s">
        <v>8356</v>
      </c>
      <c r="F4831" t="s">
        <v>3714</v>
      </c>
      <c r="G4831" t="str">
        <f t="shared" si="75"/>
        <v>Оловянинский РЭСс Турга</v>
      </c>
    </row>
    <row r="4832" spans="2:7" x14ac:dyDescent="0.25">
      <c r="B4832" s="175">
        <v>101218118</v>
      </c>
      <c r="C4832" t="b">
        <v>1</v>
      </c>
      <c r="D4832" t="s">
        <v>8361</v>
      </c>
      <c r="E4832" t="s">
        <v>2</v>
      </c>
      <c r="F4832" t="s">
        <v>4242</v>
      </c>
      <c r="G4832" t="str">
        <f t="shared" si="75"/>
        <v>Могойтуйский РЭСс Ортуй</v>
      </c>
    </row>
    <row r="4833" spans="2:7" x14ac:dyDescent="0.25">
      <c r="B4833" s="166">
        <v>101218132</v>
      </c>
      <c r="C4833" t="b">
        <v>1</v>
      </c>
      <c r="D4833" t="s">
        <v>8352</v>
      </c>
      <c r="E4833" t="s">
        <v>8348</v>
      </c>
      <c r="F4833" t="s">
        <v>4993</v>
      </c>
      <c r="G4833" t="str">
        <f t="shared" si="75"/>
        <v>Александро-Заводскийс Бурукан</v>
      </c>
    </row>
    <row r="4834" spans="2:7" x14ac:dyDescent="0.25">
      <c r="B4834" s="175">
        <v>101218195</v>
      </c>
      <c r="C4834" t="b">
        <v>1</v>
      </c>
      <c r="D4834" t="s">
        <v>8353</v>
      </c>
      <c r="E4834" t="s">
        <v>44</v>
      </c>
      <c r="F4834" t="s">
        <v>3306</v>
      </c>
      <c r="G4834" t="str">
        <f t="shared" si="75"/>
        <v>Улетовский РЭСс Улеты</v>
      </c>
    </row>
    <row r="4835" spans="2:7" x14ac:dyDescent="0.25">
      <c r="B4835" s="174">
        <v>101218232</v>
      </c>
      <c r="C4835" t="b">
        <v>1</v>
      </c>
      <c r="D4835" t="s">
        <v>8345</v>
      </c>
      <c r="E4835" t="s">
        <v>8346</v>
      </c>
      <c r="F4835" t="s">
        <v>7712</v>
      </c>
      <c r="G4835" t="str">
        <f t="shared" si="75"/>
        <v>Красночикойский РЭСс Красный Чикой</v>
      </c>
    </row>
    <row r="4836" spans="2:7" x14ac:dyDescent="0.25">
      <c r="B4836" s="174">
        <v>101218306</v>
      </c>
      <c r="C4836" t="b">
        <v>1</v>
      </c>
      <c r="D4836" t="s">
        <v>8345</v>
      </c>
      <c r="E4836" t="s">
        <v>8346</v>
      </c>
      <c r="F4836" t="s">
        <v>7712</v>
      </c>
      <c r="G4836" t="str">
        <f t="shared" si="75"/>
        <v>Красночикойский РЭСс Красный Чикой</v>
      </c>
    </row>
    <row r="4837" spans="2:7" x14ac:dyDescent="0.25">
      <c r="B4837" s="174">
        <v>101218329</v>
      </c>
      <c r="C4837" t="b">
        <v>1</v>
      </c>
      <c r="D4837" t="s">
        <v>8345</v>
      </c>
      <c r="E4837" t="s">
        <v>8346</v>
      </c>
      <c r="F4837" t="s">
        <v>7712</v>
      </c>
      <c r="G4837" t="str">
        <f t="shared" si="75"/>
        <v>Красночикойский РЭСс Красный Чикой</v>
      </c>
    </row>
    <row r="4838" spans="2:7" x14ac:dyDescent="0.25">
      <c r="B4838" s="166">
        <v>101218389</v>
      </c>
      <c r="C4838" t="b">
        <v>1</v>
      </c>
      <c r="D4838" t="s">
        <v>8351</v>
      </c>
      <c r="E4838" t="s">
        <v>8348</v>
      </c>
      <c r="F4838" t="s">
        <v>4990</v>
      </c>
      <c r="G4838" t="str">
        <f t="shared" si="75"/>
        <v>Александро-Заводскийс Новый Акатуй</v>
      </c>
    </row>
    <row r="4839" spans="2:7" x14ac:dyDescent="0.25">
      <c r="B4839" s="175">
        <v>101218405</v>
      </c>
      <c r="C4839" t="b">
        <v>1</v>
      </c>
      <c r="D4839" t="s">
        <v>8362</v>
      </c>
      <c r="E4839" t="s">
        <v>2</v>
      </c>
      <c r="F4839" t="s">
        <v>3336</v>
      </c>
      <c r="G4839" t="str">
        <f t="shared" si="75"/>
        <v>Могойтуйский РЭСпгт Могойтуй</v>
      </c>
    </row>
    <row r="4840" spans="2:7" x14ac:dyDescent="0.25">
      <c r="B4840" s="166">
        <v>101218466</v>
      </c>
      <c r="C4840" t="b">
        <v>1</v>
      </c>
      <c r="D4840" t="s">
        <v>8347</v>
      </c>
      <c r="E4840" t="s">
        <v>8348</v>
      </c>
      <c r="F4840" t="s">
        <v>4991</v>
      </c>
      <c r="G4840" t="str">
        <f t="shared" si="75"/>
        <v>Александро-Заводскийс Кокуй 2</v>
      </c>
    </row>
    <row r="4841" spans="2:7" x14ac:dyDescent="0.25">
      <c r="B4841" s="166">
        <v>101218503</v>
      </c>
      <c r="C4841" t="b">
        <v>1</v>
      </c>
      <c r="D4841" t="s">
        <v>8351</v>
      </c>
      <c r="E4841" t="s">
        <v>8348</v>
      </c>
      <c r="F4841" t="s">
        <v>4990</v>
      </c>
      <c r="G4841" t="str">
        <f t="shared" si="75"/>
        <v>Александро-Заводскийс Новый Акатуй</v>
      </c>
    </row>
    <row r="4842" spans="2:7" x14ac:dyDescent="0.25">
      <c r="B4842" s="166">
        <v>101218516</v>
      </c>
      <c r="C4842" t="b">
        <v>1</v>
      </c>
      <c r="D4842" t="s">
        <v>8347</v>
      </c>
      <c r="E4842" t="s">
        <v>8348</v>
      </c>
      <c r="F4842" t="s">
        <v>4991</v>
      </c>
      <c r="G4842" t="str">
        <f t="shared" si="75"/>
        <v>Александро-Заводскийс Кокуй 2</v>
      </c>
    </row>
    <row r="4843" spans="2:7" x14ac:dyDescent="0.25">
      <c r="B4843" s="175">
        <v>101218523</v>
      </c>
      <c r="C4843" t="b">
        <v>1</v>
      </c>
      <c r="D4843" t="s">
        <v>8353</v>
      </c>
      <c r="E4843" t="s">
        <v>44</v>
      </c>
      <c r="F4843" t="s">
        <v>3306</v>
      </c>
      <c r="G4843" t="str">
        <f t="shared" si="75"/>
        <v>Улетовский РЭСс Улеты</v>
      </c>
    </row>
    <row r="4844" spans="2:7" x14ac:dyDescent="0.25">
      <c r="B4844" s="166">
        <v>101218553</v>
      </c>
      <c r="C4844" t="b">
        <v>1</v>
      </c>
      <c r="D4844" t="s">
        <v>8350</v>
      </c>
      <c r="E4844" t="s">
        <v>8348</v>
      </c>
      <c r="F4844" t="s">
        <v>4994</v>
      </c>
      <c r="G4844" t="str">
        <f t="shared" si="75"/>
        <v>Александро-Заводскийс Корабль</v>
      </c>
    </row>
    <row r="4845" spans="2:7" x14ac:dyDescent="0.25">
      <c r="B4845" s="166">
        <v>101218581</v>
      </c>
      <c r="C4845" t="b">
        <v>1</v>
      </c>
      <c r="D4845" t="s">
        <v>8352</v>
      </c>
      <c r="E4845" t="s">
        <v>8348</v>
      </c>
      <c r="F4845" t="s">
        <v>4993</v>
      </c>
      <c r="G4845" t="str">
        <f t="shared" si="75"/>
        <v>Александро-Заводскийс Бурукан</v>
      </c>
    </row>
    <row r="4846" spans="2:7" x14ac:dyDescent="0.25">
      <c r="B4846" s="523">
        <v>101218607</v>
      </c>
      <c r="C4846" t="b">
        <v>1</v>
      </c>
      <c r="D4846" t="s">
        <v>8355</v>
      </c>
      <c r="E4846" t="s">
        <v>8356</v>
      </c>
      <c r="F4846" t="s">
        <v>3716</v>
      </c>
      <c r="G4846" t="str">
        <f t="shared" si="75"/>
        <v>Оловянинский РЭСпгт Оловянная</v>
      </c>
    </row>
    <row r="4847" spans="2:7" x14ac:dyDescent="0.25">
      <c r="B4847" s="175">
        <v>101218647</v>
      </c>
      <c r="C4847" t="b">
        <v>1</v>
      </c>
      <c r="D4847" t="s">
        <v>8354</v>
      </c>
      <c r="E4847" t="s">
        <v>44</v>
      </c>
      <c r="F4847" t="s">
        <v>7711</v>
      </c>
      <c r="G4847" t="str">
        <f t="shared" si="75"/>
        <v>Улетовский РЭСс Черемхово</v>
      </c>
    </row>
    <row r="4848" spans="2:7" x14ac:dyDescent="0.25">
      <c r="B4848" s="175">
        <v>101218650</v>
      </c>
      <c r="C4848" t="b">
        <v>1</v>
      </c>
      <c r="D4848" t="s">
        <v>8353</v>
      </c>
      <c r="E4848" t="s">
        <v>44</v>
      </c>
      <c r="F4848" t="s">
        <v>3306</v>
      </c>
      <c r="G4848" t="str">
        <f t="shared" si="75"/>
        <v>Улетовский РЭСс Улеты</v>
      </c>
    </row>
    <row r="4849" spans="2:7" x14ac:dyDescent="0.25">
      <c r="B4849" s="521">
        <v>101218686</v>
      </c>
      <c r="C4849" t="b">
        <v>1</v>
      </c>
      <c r="D4849" t="s">
        <v>8358</v>
      </c>
      <c r="E4849" t="s">
        <v>8356</v>
      </c>
      <c r="F4849" t="s">
        <v>3715</v>
      </c>
      <c r="G4849" t="str">
        <f t="shared" si="75"/>
        <v>Оловянинский РЭСпгт Калангуй</v>
      </c>
    </row>
    <row r="4850" spans="2:7" x14ac:dyDescent="0.25">
      <c r="B4850" s="523">
        <v>101218734</v>
      </c>
      <c r="C4850" t="b">
        <v>1</v>
      </c>
      <c r="D4850" t="s">
        <v>8355</v>
      </c>
      <c r="E4850" t="s">
        <v>8356</v>
      </c>
      <c r="F4850" t="s">
        <v>3716</v>
      </c>
      <c r="G4850" t="str">
        <f t="shared" si="75"/>
        <v>Оловянинский РЭСпгт Оловянная</v>
      </c>
    </row>
    <row r="4851" spans="2:7" x14ac:dyDescent="0.25">
      <c r="B4851" s="175">
        <v>101218747</v>
      </c>
      <c r="C4851" t="b">
        <v>1</v>
      </c>
      <c r="D4851" t="s">
        <v>8353</v>
      </c>
      <c r="E4851" t="s">
        <v>44</v>
      </c>
      <c r="F4851" t="s">
        <v>3306</v>
      </c>
      <c r="G4851" t="str">
        <f t="shared" si="75"/>
        <v>Улетовский РЭСс Улеты</v>
      </c>
    </row>
    <row r="4852" spans="2:7" x14ac:dyDescent="0.25">
      <c r="B4852" s="166">
        <v>101218758</v>
      </c>
      <c r="C4852" t="b">
        <v>1</v>
      </c>
      <c r="D4852" t="s">
        <v>8351</v>
      </c>
      <c r="E4852" t="s">
        <v>8348</v>
      </c>
      <c r="F4852" t="s">
        <v>4990</v>
      </c>
      <c r="G4852" t="str">
        <f t="shared" si="75"/>
        <v>Александро-Заводскийс Новый Акатуй</v>
      </c>
    </row>
    <row r="4853" spans="2:7" x14ac:dyDescent="0.25">
      <c r="B4853" s="175">
        <v>101218790</v>
      </c>
      <c r="C4853" t="b">
        <v>1</v>
      </c>
      <c r="D4853" t="s">
        <v>8361</v>
      </c>
      <c r="E4853" t="s">
        <v>2</v>
      </c>
      <c r="F4853" t="s">
        <v>4242</v>
      </c>
      <c r="G4853" t="str">
        <f t="shared" si="75"/>
        <v>Могойтуйский РЭСс Ортуй</v>
      </c>
    </row>
    <row r="4854" spans="2:7" x14ac:dyDescent="0.25">
      <c r="B4854" s="175">
        <v>101218800</v>
      </c>
      <c r="C4854" t="b">
        <v>1</v>
      </c>
      <c r="D4854" t="s">
        <v>8361</v>
      </c>
      <c r="E4854" t="s">
        <v>2</v>
      </c>
      <c r="F4854" t="s">
        <v>4242</v>
      </c>
      <c r="G4854" t="str">
        <f t="shared" si="75"/>
        <v>Могойтуйский РЭСс Ортуй</v>
      </c>
    </row>
    <row r="4855" spans="2:7" x14ac:dyDescent="0.25">
      <c r="B4855" s="175">
        <v>101218836</v>
      </c>
      <c r="C4855" t="b">
        <v>1</v>
      </c>
      <c r="D4855" t="s">
        <v>8353</v>
      </c>
      <c r="E4855" t="s">
        <v>44</v>
      </c>
      <c r="F4855" t="s">
        <v>3306</v>
      </c>
      <c r="G4855" t="str">
        <f t="shared" si="75"/>
        <v>Улетовский РЭСс Улеты</v>
      </c>
    </row>
    <row r="4856" spans="2:7" x14ac:dyDescent="0.25">
      <c r="B4856" s="175">
        <v>101218851</v>
      </c>
      <c r="C4856" t="b">
        <v>1</v>
      </c>
      <c r="D4856" t="s">
        <v>8361</v>
      </c>
      <c r="E4856" t="s">
        <v>2</v>
      </c>
      <c r="F4856" t="s">
        <v>4242</v>
      </c>
      <c r="G4856" t="str">
        <f t="shared" si="75"/>
        <v>Могойтуйский РЭСс Ортуй</v>
      </c>
    </row>
    <row r="4857" spans="2:7" x14ac:dyDescent="0.25">
      <c r="B4857" s="521">
        <v>101218852</v>
      </c>
      <c r="C4857" t="b">
        <v>1</v>
      </c>
      <c r="D4857" t="s">
        <v>8357</v>
      </c>
      <c r="E4857" t="s">
        <v>8356</v>
      </c>
      <c r="F4857" t="s">
        <v>3714</v>
      </c>
      <c r="G4857" t="str">
        <f t="shared" si="75"/>
        <v>Оловянинский РЭСс Турга</v>
      </c>
    </row>
    <row r="4858" spans="2:7" x14ac:dyDescent="0.25">
      <c r="B4858" s="175">
        <v>101218868</v>
      </c>
      <c r="C4858" t="b">
        <v>1</v>
      </c>
      <c r="D4858" t="s">
        <v>8359</v>
      </c>
      <c r="E4858" t="s">
        <v>2</v>
      </c>
      <c r="F4858" t="s">
        <v>3336</v>
      </c>
      <c r="G4858" t="str">
        <f t="shared" si="75"/>
        <v>Могойтуйский РЭСпгт Могойтуй</v>
      </c>
    </row>
    <row r="4859" spans="2:7" x14ac:dyDescent="0.25">
      <c r="B4859" s="175">
        <v>101218870</v>
      </c>
      <c r="C4859" t="b">
        <v>1</v>
      </c>
      <c r="D4859" t="s">
        <v>8354</v>
      </c>
      <c r="E4859" t="s">
        <v>44</v>
      </c>
      <c r="F4859" t="s">
        <v>7711</v>
      </c>
      <c r="G4859" t="str">
        <f t="shared" si="75"/>
        <v>Улетовский РЭСс Черемхово</v>
      </c>
    </row>
    <row r="4860" spans="2:7" x14ac:dyDescent="0.25">
      <c r="B4860" s="175">
        <v>101218883</v>
      </c>
      <c r="C4860" t="b">
        <v>1</v>
      </c>
      <c r="D4860" t="s">
        <v>8360</v>
      </c>
      <c r="E4860" t="s">
        <v>2</v>
      </c>
      <c r="F4860" t="s">
        <v>4241</v>
      </c>
      <c r="G4860" t="str">
        <f t="shared" si="75"/>
        <v>Могойтуйский РЭСс Кусоча</v>
      </c>
    </row>
    <row r="4861" spans="2:7" x14ac:dyDescent="0.25">
      <c r="B4861" s="175">
        <v>101218900</v>
      </c>
      <c r="C4861" t="b">
        <v>1</v>
      </c>
      <c r="D4861" t="s">
        <v>8353</v>
      </c>
      <c r="E4861" t="s">
        <v>44</v>
      </c>
      <c r="F4861" t="s">
        <v>3306</v>
      </c>
      <c r="G4861" t="str">
        <f t="shared" si="75"/>
        <v>Улетовский РЭСс Улеты</v>
      </c>
    </row>
    <row r="4862" spans="2:7" x14ac:dyDescent="0.25">
      <c r="B4862" s="175">
        <v>101218903</v>
      </c>
      <c r="C4862" t="b">
        <v>1</v>
      </c>
      <c r="D4862" t="s">
        <v>8361</v>
      </c>
      <c r="E4862" t="s">
        <v>2</v>
      </c>
      <c r="F4862" t="s">
        <v>4242</v>
      </c>
      <c r="G4862" t="str">
        <f t="shared" si="75"/>
        <v>Могойтуйский РЭСс Ортуй</v>
      </c>
    </row>
    <row r="4863" spans="2:7" x14ac:dyDescent="0.25">
      <c r="B4863" s="175">
        <v>101218904</v>
      </c>
      <c r="C4863" t="b">
        <v>1</v>
      </c>
      <c r="D4863" t="s">
        <v>8361</v>
      </c>
      <c r="E4863" t="s">
        <v>2</v>
      </c>
      <c r="F4863" t="s">
        <v>4242</v>
      </c>
      <c r="G4863" t="str">
        <f t="shared" si="75"/>
        <v>Могойтуйский РЭСс Ортуй</v>
      </c>
    </row>
    <row r="4864" spans="2:7" x14ac:dyDescent="0.25">
      <c r="B4864" s="175">
        <v>101218928</v>
      </c>
      <c r="C4864" t="b">
        <v>1</v>
      </c>
      <c r="D4864" t="s">
        <v>8360</v>
      </c>
      <c r="E4864" t="s">
        <v>2</v>
      </c>
      <c r="F4864" t="s">
        <v>4241</v>
      </c>
      <c r="G4864" t="str">
        <f t="shared" si="75"/>
        <v>Могойтуйский РЭСс Кусоча</v>
      </c>
    </row>
    <row r="4865" spans="2:7" x14ac:dyDescent="0.25">
      <c r="B4865" s="166">
        <v>101218932</v>
      </c>
      <c r="C4865" t="b">
        <v>1</v>
      </c>
      <c r="D4865" t="s">
        <v>8349</v>
      </c>
      <c r="E4865" t="s">
        <v>8348</v>
      </c>
      <c r="F4865" t="s">
        <v>4992</v>
      </c>
      <c r="G4865" t="str">
        <f t="shared" si="75"/>
        <v>Александро-Заводскийс Зерен</v>
      </c>
    </row>
    <row r="4866" spans="2:7" x14ac:dyDescent="0.25">
      <c r="B4866" s="175">
        <v>101218961</v>
      </c>
      <c r="C4866" t="b">
        <v>1</v>
      </c>
      <c r="D4866" t="s">
        <v>8360</v>
      </c>
      <c r="E4866" t="s">
        <v>2</v>
      </c>
      <c r="F4866" t="s">
        <v>4241</v>
      </c>
      <c r="G4866" t="str">
        <f t="shared" si="75"/>
        <v>Могойтуйский РЭСс Кусоча</v>
      </c>
    </row>
    <row r="4867" spans="2:7" x14ac:dyDescent="0.25">
      <c r="B4867" s="175">
        <v>101218969</v>
      </c>
      <c r="C4867" t="b">
        <v>1</v>
      </c>
      <c r="D4867" t="s">
        <v>8354</v>
      </c>
      <c r="E4867" t="s">
        <v>44</v>
      </c>
      <c r="F4867" t="s">
        <v>7711</v>
      </c>
      <c r="G4867" t="str">
        <f t="shared" si="75"/>
        <v>Улетовский РЭСс Черемхово</v>
      </c>
    </row>
    <row r="4868" spans="2:7" x14ac:dyDescent="0.25">
      <c r="B4868" s="174">
        <v>101218972</v>
      </c>
      <c r="C4868" t="b">
        <v>1</v>
      </c>
      <c r="D4868" t="s">
        <v>8345</v>
      </c>
      <c r="E4868" t="s">
        <v>8346</v>
      </c>
      <c r="F4868" t="s">
        <v>7712</v>
      </c>
      <c r="G4868" t="str">
        <f t="shared" si="75"/>
        <v>Красночикойский РЭСс Красный Чикой</v>
      </c>
    </row>
    <row r="4869" spans="2:7" x14ac:dyDescent="0.25">
      <c r="B4869" s="175">
        <v>101219006</v>
      </c>
      <c r="C4869" t="b">
        <v>1</v>
      </c>
      <c r="D4869" t="s">
        <v>8361</v>
      </c>
      <c r="E4869" t="s">
        <v>2</v>
      </c>
      <c r="F4869" t="s">
        <v>4242</v>
      </c>
      <c r="G4869" t="str">
        <f t="shared" si="75"/>
        <v>Могойтуйский РЭСс Ортуй</v>
      </c>
    </row>
    <row r="4870" spans="2:7" x14ac:dyDescent="0.25">
      <c r="B4870" s="166">
        <v>101219036</v>
      </c>
      <c r="C4870" t="b">
        <v>1</v>
      </c>
      <c r="D4870" t="s">
        <v>8351</v>
      </c>
      <c r="E4870" t="s">
        <v>8348</v>
      </c>
      <c r="F4870" t="s">
        <v>4990</v>
      </c>
      <c r="G4870" t="str">
        <f t="shared" si="75"/>
        <v>Александро-Заводскийс Новый Акатуй</v>
      </c>
    </row>
    <row r="4871" spans="2:7" x14ac:dyDescent="0.25">
      <c r="B4871" s="521">
        <v>101219037</v>
      </c>
      <c r="C4871" t="b">
        <v>1</v>
      </c>
      <c r="D4871" t="s">
        <v>8358</v>
      </c>
      <c r="E4871" t="s">
        <v>8356</v>
      </c>
      <c r="F4871" t="s">
        <v>3715</v>
      </c>
      <c r="G4871" t="str">
        <f t="shared" si="75"/>
        <v>Оловянинский РЭСпгт Калангуй</v>
      </c>
    </row>
    <row r="4872" spans="2:7" x14ac:dyDescent="0.25">
      <c r="B4872" s="522">
        <v>101219083</v>
      </c>
      <c r="C4872" t="b">
        <v>1</v>
      </c>
      <c r="D4872" t="s">
        <v>8355</v>
      </c>
      <c r="E4872" t="s">
        <v>8356</v>
      </c>
      <c r="F4872" t="s">
        <v>3716</v>
      </c>
      <c r="G4872" t="str">
        <f t="shared" si="75"/>
        <v>Оловянинский РЭСпгт Оловянная</v>
      </c>
    </row>
    <row r="4873" spans="2:7" x14ac:dyDescent="0.25">
      <c r="B4873" s="175">
        <v>101219121</v>
      </c>
      <c r="C4873" t="b">
        <v>1</v>
      </c>
      <c r="D4873" t="s">
        <v>8353</v>
      </c>
      <c r="E4873" t="s">
        <v>44</v>
      </c>
      <c r="F4873" t="s">
        <v>3306</v>
      </c>
      <c r="G4873" t="str">
        <f t="shared" si="75"/>
        <v>Улетовский РЭСс Улеты</v>
      </c>
    </row>
    <row r="4874" spans="2:7" x14ac:dyDescent="0.25">
      <c r="B4874" s="166">
        <v>101219226</v>
      </c>
      <c r="C4874" t="b">
        <v>1</v>
      </c>
      <c r="D4874" t="s">
        <v>8349</v>
      </c>
      <c r="E4874" t="s">
        <v>8348</v>
      </c>
      <c r="F4874" t="s">
        <v>4992</v>
      </c>
      <c r="G4874" t="str">
        <f t="shared" si="75"/>
        <v>Александро-Заводскийс Зерен</v>
      </c>
    </row>
    <row r="4875" spans="2:7" x14ac:dyDescent="0.25">
      <c r="B4875" s="522">
        <v>101219252</v>
      </c>
      <c r="C4875" t="b">
        <v>1</v>
      </c>
      <c r="D4875" t="s">
        <v>8355</v>
      </c>
      <c r="E4875" t="s">
        <v>8356</v>
      </c>
      <c r="F4875" t="s">
        <v>3716</v>
      </c>
      <c r="G4875" t="str">
        <f t="shared" si="75"/>
        <v>Оловянинский РЭСпгт Оловянная</v>
      </c>
    </row>
    <row r="4876" spans="2:7" x14ac:dyDescent="0.25">
      <c r="B4876" s="175">
        <v>101219258</v>
      </c>
      <c r="C4876" t="b">
        <v>1</v>
      </c>
      <c r="D4876" t="s">
        <v>8359</v>
      </c>
      <c r="E4876" t="s">
        <v>2</v>
      </c>
      <c r="F4876" t="s">
        <v>3336</v>
      </c>
      <c r="G4876" t="str">
        <f t="shared" si="75"/>
        <v>Могойтуйский РЭСпгт Могойтуй</v>
      </c>
    </row>
    <row r="4877" spans="2:7" x14ac:dyDescent="0.25">
      <c r="B4877" s="175">
        <v>101219278</v>
      </c>
      <c r="C4877" t="b">
        <v>1</v>
      </c>
      <c r="D4877" t="s">
        <v>8353</v>
      </c>
      <c r="E4877" t="s">
        <v>44</v>
      </c>
      <c r="F4877" t="s">
        <v>3306</v>
      </c>
      <c r="G4877" t="str">
        <f t="shared" si="75"/>
        <v>Улетовский РЭСс Улеты</v>
      </c>
    </row>
    <row r="4878" spans="2:7" x14ac:dyDescent="0.25">
      <c r="B4878" s="175">
        <v>101219288</v>
      </c>
      <c r="C4878" t="b">
        <v>1</v>
      </c>
      <c r="D4878" t="s">
        <v>8360</v>
      </c>
      <c r="E4878" t="s">
        <v>2</v>
      </c>
      <c r="F4878" t="s">
        <v>4241</v>
      </c>
      <c r="G4878" t="str">
        <f t="shared" ref="G4878:G4941" si="76">CONCATENATE(E4878,F4878)</f>
        <v>Могойтуйский РЭСс Кусоча</v>
      </c>
    </row>
    <row r="4879" spans="2:7" x14ac:dyDescent="0.25">
      <c r="B4879" s="521">
        <v>101219297</v>
      </c>
      <c r="C4879" t="b">
        <v>1</v>
      </c>
      <c r="D4879" t="s">
        <v>8358</v>
      </c>
      <c r="E4879" t="s">
        <v>8356</v>
      </c>
      <c r="F4879" t="s">
        <v>3715</v>
      </c>
      <c r="G4879" t="str">
        <f t="shared" si="76"/>
        <v>Оловянинский РЭСпгт Калангуй</v>
      </c>
    </row>
    <row r="4880" spans="2:7" x14ac:dyDescent="0.25">
      <c r="B4880" s="175">
        <v>101219309</v>
      </c>
      <c r="C4880" t="b">
        <v>1</v>
      </c>
      <c r="D4880" t="s">
        <v>8353</v>
      </c>
      <c r="E4880" t="s">
        <v>44</v>
      </c>
      <c r="F4880" t="s">
        <v>3306</v>
      </c>
      <c r="G4880" t="str">
        <f t="shared" si="76"/>
        <v>Улетовский РЭСс Улеты</v>
      </c>
    </row>
    <row r="4881" spans="2:7" x14ac:dyDescent="0.25">
      <c r="B4881" s="175">
        <v>101219315</v>
      </c>
      <c r="C4881" t="b">
        <v>1</v>
      </c>
      <c r="D4881" t="s">
        <v>8359</v>
      </c>
      <c r="E4881" t="s">
        <v>2</v>
      </c>
      <c r="F4881" t="s">
        <v>3336</v>
      </c>
      <c r="G4881" t="str">
        <f t="shared" si="76"/>
        <v>Могойтуйский РЭСпгт Могойтуй</v>
      </c>
    </row>
    <row r="4882" spans="2:7" x14ac:dyDescent="0.25">
      <c r="B4882" s="166">
        <v>101219330</v>
      </c>
      <c r="C4882" t="b">
        <v>1</v>
      </c>
      <c r="D4882" t="s">
        <v>8350</v>
      </c>
      <c r="E4882" t="s">
        <v>8348</v>
      </c>
      <c r="F4882" t="s">
        <v>4994</v>
      </c>
      <c r="G4882" t="str">
        <f t="shared" si="76"/>
        <v>Александро-Заводскийс Корабль</v>
      </c>
    </row>
    <row r="4883" spans="2:7" x14ac:dyDescent="0.25">
      <c r="B4883" s="428">
        <v>101219332</v>
      </c>
      <c r="C4883" t="b">
        <v>1</v>
      </c>
      <c r="D4883" t="s">
        <v>8304</v>
      </c>
      <c r="E4883" t="s">
        <v>46</v>
      </c>
      <c r="F4883" t="s">
        <v>3339</v>
      </c>
      <c r="G4883" t="str">
        <f t="shared" si="76"/>
        <v>Читинский РЭСс Смоленка</v>
      </c>
    </row>
    <row r="4884" spans="2:7" x14ac:dyDescent="0.25">
      <c r="B4884" s="174">
        <v>101219333</v>
      </c>
      <c r="C4884" t="b">
        <v>1</v>
      </c>
      <c r="D4884" t="s">
        <v>8345</v>
      </c>
      <c r="E4884" t="s">
        <v>8346</v>
      </c>
      <c r="F4884" t="s">
        <v>7712</v>
      </c>
      <c r="G4884" t="str">
        <f t="shared" si="76"/>
        <v>Красночикойский РЭСс Красный Чикой</v>
      </c>
    </row>
    <row r="4885" spans="2:7" x14ac:dyDescent="0.25">
      <c r="B4885" s="521">
        <v>101219393</v>
      </c>
      <c r="C4885" t="b">
        <v>1</v>
      </c>
      <c r="D4885" t="s">
        <v>8358</v>
      </c>
      <c r="E4885" t="s">
        <v>8356</v>
      </c>
      <c r="F4885" t="s">
        <v>3715</v>
      </c>
      <c r="G4885" t="str">
        <f t="shared" si="76"/>
        <v>Оловянинский РЭСпгт Калангуй</v>
      </c>
    </row>
    <row r="4886" spans="2:7" x14ac:dyDescent="0.25">
      <c r="B4886" s="521">
        <v>101219399</v>
      </c>
      <c r="C4886" t="b">
        <v>1</v>
      </c>
      <c r="D4886" t="s">
        <v>8358</v>
      </c>
      <c r="E4886" t="s">
        <v>8356</v>
      </c>
      <c r="F4886" t="s">
        <v>3715</v>
      </c>
      <c r="G4886" t="str">
        <f t="shared" si="76"/>
        <v>Оловянинский РЭСпгт Калангуй</v>
      </c>
    </row>
    <row r="4887" spans="2:7" x14ac:dyDescent="0.25">
      <c r="B4887" s="175">
        <v>101219409</v>
      </c>
      <c r="C4887" t="b">
        <v>1</v>
      </c>
      <c r="D4887" t="s">
        <v>8361</v>
      </c>
      <c r="E4887" t="s">
        <v>2</v>
      </c>
      <c r="F4887" t="s">
        <v>4242</v>
      </c>
      <c r="G4887" t="str">
        <f t="shared" si="76"/>
        <v>Могойтуйский РЭСс Ортуй</v>
      </c>
    </row>
    <row r="4888" spans="2:7" x14ac:dyDescent="0.25">
      <c r="B4888" s="175">
        <v>101219429</v>
      </c>
      <c r="C4888" t="b">
        <v>1</v>
      </c>
      <c r="D4888" t="s">
        <v>8360</v>
      </c>
      <c r="E4888" t="s">
        <v>2</v>
      </c>
      <c r="F4888" t="s">
        <v>4241</v>
      </c>
      <c r="G4888" t="str">
        <f t="shared" si="76"/>
        <v>Могойтуйский РЭСс Кусоча</v>
      </c>
    </row>
    <row r="4889" spans="2:7" x14ac:dyDescent="0.25">
      <c r="B4889" s="166">
        <v>101219442</v>
      </c>
      <c r="C4889" t="b">
        <v>1</v>
      </c>
      <c r="D4889" t="s">
        <v>8350</v>
      </c>
      <c r="E4889" t="s">
        <v>8348</v>
      </c>
      <c r="F4889" t="s">
        <v>4994</v>
      </c>
      <c r="G4889" t="str">
        <f t="shared" si="76"/>
        <v>Александро-Заводскийс Корабль</v>
      </c>
    </row>
    <row r="4890" spans="2:7" x14ac:dyDescent="0.25">
      <c r="B4890" s="175">
        <v>101219481</v>
      </c>
      <c r="C4890" t="b">
        <v>1</v>
      </c>
      <c r="D4890" t="s">
        <v>8361</v>
      </c>
      <c r="E4890" t="s">
        <v>2</v>
      </c>
      <c r="F4890" t="s">
        <v>4242</v>
      </c>
      <c r="G4890" t="str">
        <f t="shared" si="76"/>
        <v>Могойтуйский РЭСс Ортуй</v>
      </c>
    </row>
    <row r="4891" spans="2:7" x14ac:dyDescent="0.25">
      <c r="B4891" s="175">
        <v>101219484</v>
      </c>
      <c r="C4891" t="b">
        <v>1</v>
      </c>
      <c r="D4891" t="s">
        <v>8353</v>
      </c>
      <c r="E4891" t="s">
        <v>44</v>
      </c>
      <c r="F4891" t="s">
        <v>3306</v>
      </c>
      <c r="G4891" t="str">
        <f t="shared" si="76"/>
        <v>Улетовский РЭСс Улеты</v>
      </c>
    </row>
    <row r="4892" spans="2:7" x14ac:dyDescent="0.25">
      <c r="B4892" s="521">
        <v>101219511</v>
      </c>
      <c r="C4892" t="b">
        <v>1</v>
      </c>
      <c r="D4892" t="s">
        <v>8357</v>
      </c>
      <c r="E4892" t="s">
        <v>8356</v>
      </c>
      <c r="F4892" t="s">
        <v>3714</v>
      </c>
      <c r="G4892" t="str">
        <f t="shared" si="76"/>
        <v>Оловянинский РЭСс Турга</v>
      </c>
    </row>
    <row r="4893" spans="2:7" x14ac:dyDescent="0.25">
      <c r="B4893" s="166">
        <v>101219521</v>
      </c>
      <c r="C4893" t="b">
        <v>1</v>
      </c>
      <c r="D4893" t="s">
        <v>8350</v>
      </c>
      <c r="E4893" t="s">
        <v>8348</v>
      </c>
      <c r="F4893" t="s">
        <v>4994</v>
      </c>
      <c r="G4893" t="str">
        <f t="shared" si="76"/>
        <v>Александро-Заводскийс Корабль</v>
      </c>
    </row>
    <row r="4894" spans="2:7" x14ac:dyDescent="0.25">
      <c r="B4894" s="175">
        <v>101219531</v>
      </c>
      <c r="C4894" t="b">
        <v>1</v>
      </c>
      <c r="D4894" t="s">
        <v>8360</v>
      </c>
      <c r="E4894" t="s">
        <v>2</v>
      </c>
      <c r="F4894" t="s">
        <v>4241</v>
      </c>
      <c r="G4894" t="str">
        <f t="shared" si="76"/>
        <v>Могойтуйский РЭСс Кусоча</v>
      </c>
    </row>
    <row r="4895" spans="2:7" x14ac:dyDescent="0.25">
      <c r="B4895" s="175">
        <v>101219569</v>
      </c>
      <c r="C4895" t="b">
        <v>1</v>
      </c>
      <c r="D4895" t="s">
        <v>8360</v>
      </c>
      <c r="E4895" t="s">
        <v>2</v>
      </c>
      <c r="F4895" t="s">
        <v>4241</v>
      </c>
      <c r="G4895" t="str">
        <f t="shared" si="76"/>
        <v>Могойтуйский РЭСс Кусоча</v>
      </c>
    </row>
    <row r="4896" spans="2:7" x14ac:dyDescent="0.25">
      <c r="B4896" s="166">
        <v>101219604</v>
      </c>
      <c r="C4896" t="b">
        <v>1</v>
      </c>
      <c r="D4896" t="s">
        <v>8347</v>
      </c>
      <c r="E4896" t="s">
        <v>8348</v>
      </c>
      <c r="F4896" t="s">
        <v>4991</v>
      </c>
      <c r="G4896" t="str">
        <f t="shared" si="76"/>
        <v>Александро-Заводскийс Кокуй 2</v>
      </c>
    </row>
    <row r="4897" spans="2:7" x14ac:dyDescent="0.25">
      <c r="B4897" s="166">
        <v>101219624</v>
      </c>
      <c r="C4897" t="b">
        <v>1</v>
      </c>
      <c r="D4897" t="s">
        <v>8352</v>
      </c>
      <c r="E4897" t="s">
        <v>8348</v>
      </c>
      <c r="F4897" t="s">
        <v>4993</v>
      </c>
      <c r="G4897" t="str">
        <f t="shared" si="76"/>
        <v>Александро-Заводскийс Бурукан</v>
      </c>
    </row>
    <row r="4898" spans="2:7" x14ac:dyDescent="0.25">
      <c r="B4898" s="166">
        <v>101219642</v>
      </c>
      <c r="C4898" t="b">
        <v>1</v>
      </c>
      <c r="D4898" t="s">
        <v>8352</v>
      </c>
      <c r="E4898" t="s">
        <v>8348</v>
      </c>
      <c r="F4898" t="s">
        <v>4993</v>
      </c>
      <c r="G4898" t="str">
        <f t="shared" si="76"/>
        <v>Александро-Заводскийс Бурукан</v>
      </c>
    </row>
    <row r="4899" spans="2:7" x14ac:dyDescent="0.25">
      <c r="B4899" s="166">
        <v>101219648</v>
      </c>
      <c r="C4899" t="b">
        <v>1</v>
      </c>
      <c r="D4899" t="s">
        <v>8350</v>
      </c>
      <c r="E4899" t="s">
        <v>8348</v>
      </c>
      <c r="F4899" t="s">
        <v>4994</v>
      </c>
      <c r="G4899" t="str">
        <f t="shared" si="76"/>
        <v>Александро-Заводскийс Корабль</v>
      </c>
    </row>
    <row r="4900" spans="2:7" x14ac:dyDescent="0.25">
      <c r="B4900" s="521">
        <v>101219681</v>
      </c>
      <c r="C4900" t="b">
        <v>1</v>
      </c>
      <c r="D4900" t="s">
        <v>8358</v>
      </c>
      <c r="E4900" t="s">
        <v>8356</v>
      </c>
      <c r="F4900" t="s">
        <v>3715</v>
      </c>
      <c r="G4900" t="str">
        <f t="shared" si="76"/>
        <v>Оловянинский РЭСпгт Калангуй</v>
      </c>
    </row>
    <row r="4901" spans="2:7" x14ac:dyDescent="0.25">
      <c r="B4901" s="521">
        <v>101219699</v>
      </c>
      <c r="C4901" t="b">
        <v>1</v>
      </c>
      <c r="D4901" t="s">
        <v>8357</v>
      </c>
      <c r="E4901" t="s">
        <v>8356</v>
      </c>
      <c r="F4901" t="s">
        <v>3714</v>
      </c>
      <c r="G4901" t="str">
        <f t="shared" si="76"/>
        <v>Оловянинский РЭСс Турга</v>
      </c>
    </row>
    <row r="4902" spans="2:7" x14ac:dyDescent="0.25">
      <c r="B4902" s="175">
        <v>101219714</v>
      </c>
      <c r="C4902" t="b">
        <v>1</v>
      </c>
      <c r="D4902" t="s">
        <v>8353</v>
      </c>
      <c r="E4902" t="s">
        <v>44</v>
      </c>
      <c r="F4902" t="s">
        <v>3306</v>
      </c>
      <c r="G4902" t="str">
        <f t="shared" si="76"/>
        <v>Улетовский РЭСс Улеты</v>
      </c>
    </row>
    <row r="4903" spans="2:7" x14ac:dyDescent="0.25">
      <c r="B4903" s="175">
        <v>101219734</v>
      </c>
      <c r="C4903" t="b">
        <v>1</v>
      </c>
      <c r="D4903" t="s">
        <v>8353</v>
      </c>
      <c r="E4903" t="s">
        <v>44</v>
      </c>
      <c r="F4903" t="s">
        <v>3306</v>
      </c>
      <c r="G4903" t="str">
        <f t="shared" si="76"/>
        <v>Улетовский РЭСс Улеты</v>
      </c>
    </row>
    <row r="4904" spans="2:7" x14ac:dyDescent="0.25">
      <c r="B4904" s="174">
        <v>101219749</v>
      </c>
      <c r="C4904" t="b">
        <v>1</v>
      </c>
      <c r="D4904" t="s">
        <v>8345</v>
      </c>
      <c r="E4904" t="s">
        <v>8346</v>
      </c>
      <c r="F4904" t="s">
        <v>7712</v>
      </c>
      <c r="G4904" t="str">
        <f t="shared" si="76"/>
        <v>Красночикойский РЭСс Красный Чикой</v>
      </c>
    </row>
    <row r="4905" spans="2:7" x14ac:dyDescent="0.25">
      <c r="B4905" s="428">
        <v>101219755</v>
      </c>
      <c r="C4905" t="b">
        <v>1</v>
      </c>
      <c r="D4905" t="s">
        <v>8307</v>
      </c>
      <c r="E4905" t="s">
        <v>46</v>
      </c>
      <c r="F4905" t="s">
        <v>3339</v>
      </c>
      <c r="G4905" t="str">
        <f t="shared" si="76"/>
        <v>Читинский РЭСс Смоленка</v>
      </c>
    </row>
    <row r="4906" spans="2:7" x14ac:dyDescent="0.25">
      <c r="B4906" s="166">
        <v>101219761</v>
      </c>
      <c r="C4906" t="b">
        <v>1</v>
      </c>
      <c r="D4906" t="s">
        <v>8351</v>
      </c>
      <c r="E4906" t="s">
        <v>8348</v>
      </c>
      <c r="F4906" t="s">
        <v>4990</v>
      </c>
      <c r="G4906" t="str">
        <f t="shared" si="76"/>
        <v>Александро-Заводскийс Новый Акатуй</v>
      </c>
    </row>
    <row r="4907" spans="2:7" x14ac:dyDescent="0.25">
      <c r="B4907" s="428">
        <v>101219765</v>
      </c>
      <c r="C4907" t="b">
        <v>1</v>
      </c>
      <c r="D4907" t="s">
        <v>8307</v>
      </c>
      <c r="E4907" t="s">
        <v>46</v>
      </c>
      <c r="F4907" t="s">
        <v>3339</v>
      </c>
      <c r="G4907" t="str">
        <f t="shared" si="76"/>
        <v>Читинский РЭСс Смоленка</v>
      </c>
    </row>
    <row r="4908" spans="2:7" x14ac:dyDescent="0.25">
      <c r="B4908" s="174">
        <v>101219805</v>
      </c>
      <c r="C4908" t="b">
        <v>1</v>
      </c>
      <c r="D4908" t="s">
        <v>8345</v>
      </c>
      <c r="E4908" t="s">
        <v>8346</v>
      </c>
      <c r="F4908" t="s">
        <v>7712</v>
      </c>
      <c r="G4908" t="str">
        <f t="shared" si="76"/>
        <v>Красночикойский РЭСс Красный Чикой</v>
      </c>
    </row>
    <row r="4909" spans="2:7" x14ac:dyDescent="0.25">
      <c r="B4909" s="166">
        <v>101219842</v>
      </c>
      <c r="C4909" t="b">
        <v>1</v>
      </c>
      <c r="D4909" t="s">
        <v>8347</v>
      </c>
      <c r="E4909" t="s">
        <v>8348</v>
      </c>
      <c r="F4909" t="s">
        <v>4991</v>
      </c>
      <c r="G4909" t="str">
        <f t="shared" si="76"/>
        <v>Александро-Заводскийс Кокуй 2</v>
      </c>
    </row>
    <row r="4910" spans="2:7" x14ac:dyDescent="0.25">
      <c r="B4910" s="166">
        <v>101219888</v>
      </c>
      <c r="C4910" t="b">
        <v>1</v>
      </c>
      <c r="D4910" t="s">
        <v>8352</v>
      </c>
      <c r="E4910" t="s">
        <v>8348</v>
      </c>
      <c r="F4910" t="s">
        <v>4993</v>
      </c>
      <c r="G4910" t="str">
        <f t="shared" si="76"/>
        <v>Александро-Заводскийс Бурукан</v>
      </c>
    </row>
    <row r="4911" spans="2:7" x14ac:dyDescent="0.25">
      <c r="B4911" s="175">
        <v>101219889</v>
      </c>
      <c r="C4911" t="b">
        <v>1</v>
      </c>
      <c r="D4911" t="s">
        <v>8359</v>
      </c>
      <c r="E4911" t="s">
        <v>2</v>
      </c>
      <c r="F4911" t="s">
        <v>3336</v>
      </c>
      <c r="G4911" t="str">
        <f t="shared" si="76"/>
        <v>Могойтуйский РЭСпгт Могойтуй</v>
      </c>
    </row>
    <row r="4912" spans="2:7" x14ac:dyDescent="0.25">
      <c r="B4912" s="175">
        <v>101219900</v>
      </c>
      <c r="C4912" t="b">
        <v>1</v>
      </c>
      <c r="D4912" t="s">
        <v>8353</v>
      </c>
      <c r="E4912" t="s">
        <v>44</v>
      </c>
      <c r="F4912" t="s">
        <v>3306</v>
      </c>
      <c r="G4912" t="str">
        <f t="shared" si="76"/>
        <v>Улетовский РЭСс Улеты</v>
      </c>
    </row>
    <row r="4913" spans="2:7" x14ac:dyDescent="0.25">
      <c r="B4913" s="175">
        <v>101219901</v>
      </c>
      <c r="C4913" t="b">
        <v>1</v>
      </c>
      <c r="D4913" t="s">
        <v>8361</v>
      </c>
      <c r="E4913" t="s">
        <v>2</v>
      </c>
      <c r="F4913" t="s">
        <v>4242</v>
      </c>
      <c r="G4913" t="str">
        <f t="shared" si="76"/>
        <v>Могойтуйский РЭСс Ортуй</v>
      </c>
    </row>
    <row r="4914" spans="2:7" x14ac:dyDescent="0.25">
      <c r="B4914" s="166">
        <v>101219911</v>
      </c>
      <c r="C4914" t="b">
        <v>1</v>
      </c>
      <c r="D4914" t="s">
        <v>8349</v>
      </c>
      <c r="E4914" t="s">
        <v>8348</v>
      </c>
      <c r="F4914" t="s">
        <v>4992</v>
      </c>
      <c r="G4914" t="str">
        <f t="shared" si="76"/>
        <v>Александро-Заводскийс Зерен</v>
      </c>
    </row>
    <row r="4915" spans="2:7" x14ac:dyDescent="0.25">
      <c r="B4915" s="175">
        <v>101219937</v>
      </c>
      <c r="C4915" t="b">
        <v>1</v>
      </c>
      <c r="D4915" t="s">
        <v>8361</v>
      </c>
      <c r="E4915" t="s">
        <v>2</v>
      </c>
      <c r="F4915" t="s">
        <v>4242</v>
      </c>
      <c r="G4915" t="str">
        <f t="shared" si="76"/>
        <v>Могойтуйский РЭСс Ортуй</v>
      </c>
    </row>
    <row r="4916" spans="2:7" x14ac:dyDescent="0.25">
      <c r="B4916" s="521">
        <v>101219990</v>
      </c>
      <c r="C4916" t="b">
        <v>1</v>
      </c>
      <c r="D4916" t="s">
        <v>8358</v>
      </c>
      <c r="E4916" t="s">
        <v>8356</v>
      </c>
      <c r="F4916" t="s">
        <v>3715</v>
      </c>
      <c r="G4916" t="str">
        <f t="shared" si="76"/>
        <v>Оловянинский РЭСпгт Калангуй</v>
      </c>
    </row>
    <row r="4917" spans="2:7" x14ac:dyDescent="0.25">
      <c r="B4917" s="521">
        <v>101220022</v>
      </c>
      <c r="C4917" t="b">
        <v>1</v>
      </c>
      <c r="D4917" t="s">
        <v>8358</v>
      </c>
      <c r="E4917" t="s">
        <v>8356</v>
      </c>
      <c r="F4917" t="s">
        <v>3715</v>
      </c>
      <c r="G4917" t="str">
        <f t="shared" si="76"/>
        <v>Оловянинский РЭСпгт Калангуй</v>
      </c>
    </row>
    <row r="4918" spans="2:7" x14ac:dyDescent="0.25">
      <c r="B4918" s="175">
        <v>101220026</v>
      </c>
      <c r="C4918" t="b">
        <v>1</v>
      </c>
      <c r="D4918" t="s">
        <v>8354</v>
      </c>
      <c r="E4918" t="s">
        <v>44</v>
      </c>
      <c r="F4918" t="s">
        <v>7711</v>
      </c>
      <c r="G4918" t="str">
        <f t="shared" si="76"/>
        <v>Улетовский РЭСс Черемхово</v>
      </c>
    </row>
    <row r="4919" spans="2:7" x14ac:dyDescent="0.25">
      <c r="B4919" s="175">
        <v>101220071</v>
      </c>
      <c r="C4919" t="b">
        <v>1</v>
      </c>
      <c r="D4919" t="s">
        <v>8360</v>
      </c>
      <c r="E4919" t="s">
        <v>2</v>
      </c>
      <c r="F4919" t="s">
        <v>4241</v>
      </c>
      <c r="G4919" t="str">
        <f t="shared" si="76"/>
        <v>Могойтуйский РЭСс Кусоча</v>
      </c>
    </row>
    <row r="4920" spans="2:7" x14ac:dyDescent="0.25">
      <c r="B4920" s="175">
        <v>101220080</v>
      </c>
      <c r="C4920" t="b">
        <v>1</v>
      </c>
      <c r="D4920" t="s">
        <v>8361</v>
      </c>
      <c r="E4920" t="s">
        <v>2</v>
      </c>
      <c r="F4920" t="s">
        <v>4242</v>
      </c>
      <c r="G4920" t="str">
        <f t="shared" si="76"/>
        <v>Могойтуйский РЭСс Ортуй</v>
      </c>
    </row>
    <row r="4921" spans="2:7" x14ac:dyDescent="0.25">
      <c r="B4921" s="174">
        <v>101220089</v>
      </c>
      <c r="C4921" t="b">
        <v>1</v>
      </c>
      <c r="D4921" t="s">
        <v>8345</v>
      </c>
      <c r="E4921" t="s">
        <v>8346</v>
      </c>
      <c r="F4921" t="s">
        <v>7712</v>
      </c>
      <c r="G4921" t="str">
        <f t="shared" si="76"/>
        <v>Красночикойский РЭСс Красный Чикой</v>
      </c>
    </row>
    <row r="4922" spans="2:7" x14ac:dyDescent="0.25">
      <c r="B4922" s="175">
        <v>101220134</v>
      </c>
      <c r="C4922" t="b">
        <v>1</v>
      </c>
      <c r="D4922" t="s">
        <v>8361</v>
      </c>
      <c r="E4922" t="s">
        <v>2</v>
      </c>
      <c r="F4922" t="s">
        <v>4242</v>
      </c>
      <c r="G4922" t="str">
        <f t="shared" si="76"/>
        <v>Могойтуйский РЭСс Ортуй</v>
      </c>
    </row>
    <row r="4923" spans="2:7" x14ac:dyDescent="0.25">
      <c r="B4923" s="523">
        <v>101220146</v>
      </c>
      <c r="C4923" t="b">
        <v>1</v>
      </c>
      <c r="D4923" t="s">
        <v>8355</v>
      </c>
      <c r="E4923" t="s">
        <v>8356</v>
      </c>
      <c r="F4923" t="s">
        <v>3716</v>
      </c>
      <c r="G4923" t="str">
        <f t="shared" si="76"/>
        <v>Оловянинский РЭСпгт Оловянная</v>
      </c>
    </row>
    <row r="4924" spans="2:7" x14ac:dyDescent="0.25">
      <c r="B4924" s="521">
        <v>101220160</v>
      </c>
      <c r="C4924" t="b">
        <v>1</v>
      </c>
      <c r="D4924" t="s">
        <v>8357</v>
      </c>
      <c r="E4924" t="s">
        <v>8356</v>
      </c>
      <c r="F4924" t="s">
        <v>3714</v>
      </c>
      <c r="G4924" t="str">
        <f t="shared" si="76"/>
        <v>Оловянинский РЭСс Турга</v>
      </c>
    </row>
    <row r="4925" spans="2:7" x14ac:dyDescent="0.25">
      <c r="B4925" s="175">
        <v>101220174</v>
      </c>
      <c r="C4925" t="b">
        <v>1</v>
      </c>
      <c r="D4925" t="s">
        <v>8360</v>
      </c>
      <c r="E4925" t="s">
        <v>2</v>
      </c>
      <c r="F4925" t="s">
        <v>4241</v>
      </c>
      <c r="G4925" t="str">
        <f t="shared" si="76"/>
        <v>Могойтуйский РЭСс Кусоча</v>
      </c>
    </row>
    <row r="4926" spans="2:7" x14ac:dyDescent="0.25">
      <c r="B4926" s="166">
        <v>101220184</v>
      </c>
      <c r="C4926" t="b">
        <v>1</v>
      </c>
      <c r="D4926" t="s">
        <v>8351</v>
      </c>
      <c r="E4926" t="s">
        <v>8348</v>
      </c>
      <c r="F4926" t="s">
        <v>4990</v>
      </c>
      <c r="G4926" t="str">
        <f t="shared" si="76"/>
        <v>Александро-Заводскийс Новый Акатуй</v>
      </c>
    </row>
    <row r="4927" spans="2:7" x14ac:dyDescent="0.25">
      <c r="B4927" s="521">
        <v>101220232</v>
      </c>
      <c r="C4927" t="b">
        <v>1</v>
      </c>
      <c r="D4927" t="s">
        <v>8358</v>
      </c>
      <c r="E4927" t="s">
        <v>8356</v>
      </c>
      <c r="F4927" t="s">
        <v>3715</v>
      </c>
      <c r="G4927" t="str">
        <f t="shared" si="76"/>
        <v>Оловянинский РЭСпгт Калангуй</v>
      </c>
    </row>
    <row r="4928" spans="2:7" x14ac:dyDescent="0.25">
      <c r="B4928" s="175">
        <v>101220256</v>
      </c>
      <c r="C4928" t="b">
        <v>1</v>
      </c>
      <c r="D4928" t="s">
        <v>8354</v>
      </c>
      <c r="E4928" t="s">
        <v>44</v>
      </c>
      <c r="F4928" t="s">
        <v>7711</v>
      </c>
      <c r="G4928" t="str">
        <f t="shared" si="76"/>
        <v>Улетовский РЭСс Черемхово</v>
      </c>
    </row>
    <row r="4929" spans="2:7" x14ac:dyDescent="0.25">
      <c r="B4929" s="174">
        <v>101220277</v>
      </c>
      <c r="C4929" t="b">
        <v>1</v>
      </c>
      <c r="D4929" t="s">
        <v>8345</v>
      </c>
      <c r="E4929" t="s">
        <v>8346</v>
      </c>
      <c r="F4929" t="s">
        <v>7712</v>
      </c>
      <c r="G4929" t="str">
        <f t="shared" si="76"/>
        <v>Красночикойский РЭСс Красный Чикой</v>
      </c>
    </row>
    <row r="4930" spans="2:7" x14ac:dyDescent="0.25">
      <c r="B4930" s="175">
        <v>101220282</v>
      </c>
      <c r="C4930" t="b">
        <v>1</v>
      </c>
      <c r="D4930" t="s">
        <v>8359</v>
      </c>
      <c r="E4930" t="s">
        <v>2</v>
      </c>
      <c r="F4930" t="s">
        <v>3336</v>
      </c>
      <c r="G4930" t="str">
        <f t="shared" si="76"/>
        <v>Могойтуйский РЭСпгт Могойтуй</v>
      </c>
    </row>
    <row r="4931" spans="2:7" x14ac:dyDescent="0.25">
      <c r="B4931" s="521">
        <v>101220323</v>
      </c>
      <c r="C4931" t="b">
        <v>1</v>
      </c>
      <c r="D4931" t="s">
        <v>8357</v>
      </c>
      <c r="E4931" t="s">
        <v>8356</v>
      </c>
      <c r="F4931" t="s">
        <v>3714</v>
      </c>
      <c r="G4931" t="str">
        <f t="shared" si="76"/>
        <v>Оловянинский РЭСс Турга</v>
      </c>
    </row>
    <row r="4932" spans="2:7" x14ac:dyDescent="0.25">
      <c r="B4932" s="175">
        <v>101220353</v>
      </c>
      <c r="C4932" t="b">
        <v>1</v>
      </c>
      <c r="D4932" t="s">
        <v>8360</v>
      </c>
      <c r="E4932" t="s">
        <v>2</v>
      </c>
      <c r="F4932" t="s">
        <v>4241</v>
      </c>
      <c r="G4932" t="str">
        <f t="shared" si="76"/>
        <v>Могойтуйский РЭСс Кусоча</v>
      </c>
    </row>
    <row r="4933" spans="2:7" x14ac:dyDescent="0.25">
      <c r="B4933" s="175">
        <v>101220376</v>
      </c>
      <c r="C4933" t="b">
        <v>1</v>
      </c>
      <c r="D4933" t="s">
        <v>8360</v>
      </c>
      <c r="E4933" t="s">
        <v>2</v>
      </c>
      <c r="F4933" t="s">
        <v>4241</v>
      </c>
      <c r="G4933" t="str">
        <f t="shared" si="76"/>
        <v>Могойтуйский РЭСс Кусоча</v>
      </c>
    </row>
    <row r="4934" spans="2:7" x14ac:dyDescent="0.25">
      <c r="B4934" s="521">
        <v>101220380</v>
      </c>
      <c r="C4934" t="b">
        <v>1</v>
      </c>
      <c r="D4934" t="s">
        <v>8357</v>
      </c>
      <c r="E4934" t="s">
        <v>8356</v>
      </c>
      <c r="F4934" t="s">
        <v>3714</v>
      </c>
      <c r="G4934" t="str">
        <f t="shared" si="76"/>
        <v>Оловянинский РЭСс Турга</v>
      </c>
    </row>
    <row r="4935" spans="2:7" x14ac:dyDescent="0.25">
      <c r="B4935" s="175">
        <v>101220390</v>
      </c>
      <c r="C4935" t="b">
        <v>1</v>
      </c>
      <c r="D4935" t="s">
        <v>8360</v>
      </c>
      <c r="E4935" t="s">
        <v>2</v>
      </c>
      <c r="F4935" t="s">
        <v>4241</v>
      </c>
      <c r="G4935" t="str">
        <f t="shared" si="76"/>
        <v>Могойтуйский РЭСс Кусоча</v>
      </c>
    </row>
    <row r="4936" spans="2:7" x14ac:dyDescent="0.25">
      <c r="B4936" s="166">
        <v>101220447</v>
      </c>
      <c r="C4936" t="b">
        <v>1</v>
      </c>
      <c r="D4936" t="s">
        <v>8352</v>
      </c>
      <c r="E4936" t="s">
        <v>8348</v>
      </c>
      <c r="F4936" t="s">
        <v>4993</v>
      </c>
      <c r="G4936" t="str">
        <f t="shared" si="76"/>
        <v>Александро-Заводскийс Бурукан</v>
      </c>
    </row>
    <row r="4937" spans="2:7" x14ac:dyDescent="0.25">
      <c r="B4937" s="174">
        <v>101220459</v>
      </c>
      <c r="C4937" t="b">
        <v>1</v>
      </c>
      <c r="D4937" t="s">
        <v>8345</v>
      </c>
      <c r="E4937" t="s">
        <v>8346</v>
      </c>
      <c r="F4937" t="s">
        <v>7712</v>
      </c>
      <c r="G4937" t="str">
        <f t="shared" si="76"/>
        <v>Красночикойский РЭСс Красный Чикой</v>
      </c>
    </row>
    <row r="4938" spans="2:7" x14ac:dyDescent="0.25">
      <c r="B4938" s="174">
        <v>101220521</v>
      </c>
      <c r="C4938" t="b">
        <v>1</v>
      </c>
      <c r="D4938" t="s">
        <v>8345</v>
      </c>
      <c r="E4938" t="s">
        <v>8346</v>
      </c>
      <c r="F4938" t="s">
        <v>7712</v>
      </c>
      <c r="G4938" t="str">
        <f t="shared" si="76"/>
        <v>Красночикойский РЭСс Красный Чикой</v>
      </c>
    </row>
    <row r="4939" spans="2:7" x14ac:dyDescent="0.25">
      <c r="B4939" s="175">
        <v>101220526</v>
      </c>
      <c r="C4939" t="b">
        <v>1</v>
      </c>
      <c r="D4939" t="s">
        <v>8360</v>
      </c>
      <c r="E4939" t="s">
        <v>2</v>
      </c>
      <c r="F4939" t="s">
        <v>4241</v>
      </c>
      <c r="G4939" t="str">
        <f t="shared" si="76"/>
        <v>Могойтуйский РЭСс Кусоча</v>
      </c>
    </row>
    <row r="4940" spans="2:7" x14ac:dyDescent="0.25">
      <c r="B4940" s="175">
        <v>101220550</v>
      </c>
      <c r="C4940" t="b">
        <v>1</v>
      </c>
      <c r="D4940" t="s">
        <v>8353</v>
      </c>
      <c r="E4940" t="s">
        <v>44</v>
      </c>
      <c r="F4940" t="s">
        <v>3306</v>
      </c>
      <c r="G4940" t="str">
        <f t="shared" si="76"/>
        <v>Улетовский РЭСс Улеты</v>
      </c>
    </row>
    <row r="4941" spans="2:7" x14ac:dyDescent="0.25">
      <c r="B4941" s="166">
        <v>101220598</v>
      </c>
      <c r="C4941" t="b">
        <v>1</v>
      </c>
      <c r="D4941" t="s">
        <v>8352</v>
      </c>
      <c r="E4941" t="s">
        <v>8348</v>
      </c>
      <c r="F4941" t="s">
        <v>4993</v>
      </c>
      <c r="G4941" t="str">
        <f t="shared" si="76"/>
        <v>Александро-Заводскийс Бурукан</v>
      </c>
    </row>
    <row r="4942" spans="2:7" x14ac:dyDescent="0.25">
      <c r="B4942" s="521">
        <v>101220600</v>
      </c>
      <c r="C4942" t="b">
        <v>1</v>
      </c>
      <c r="D4942" t="s">
        <v>8358</v>
      </c>
      <c r="E4942" t="s">
        <v>8356</v>
      </c>
      <c r="F4942" t="s">
        <v>3715</v>
      </c>
      <c r="G4942" t="str">
        <f t="shared" ref="G4942:G5005" si="77">CONCATENATE(E4942,F4942)</f>
        <v>Оловянинский РЭСпгт Калангуй</v>
      </c>
    </row>
    <row r="4943" spans="2:7" x14ac:dyDescent="0.25">
      <c r="B4943" s="175">
        <v>101220601</v>
      </c>
      <c r="C4943" t="b">
        <v>1</v>
      </c>
      <c r="D4943" t="s">
        <v>8360</v>
      </c>
      <c r="E4943" t="s">
        <v>2</v>
      </c>
      <c r="F4943" t="s">
        <v>4241</v>
      </c>
      <c r="G4943" t="str">
        <f t="shared" si="77"/>
        <v>Могойтуйский РЭСс Кусоча</v>
      </c>
    </row>
    <row r="4944" spans="2:7" x14ac:dyDescent="0.25">
      <c r="B4944" s="521">
        <v>101220615</v>
      </c>
      <c r="C4944" t="b">
        <v>1</v>
      </c>
      <c r="D4944" t="s">
        <v>8357</v>
      </c>
      <c r="E4944" t="s">
        <v>8356</v>
      </c>
      <c r="F4944" t="s">
        <v>3714</v>
      </c>
      <c r="G4944" t="str">
        <f t="shared" si="77"/>
        <v>Оловянинский РЭСс Турга</v>
      </c>
    </row>
    <row r="4945" spans="2:7" x14ac:dyDescent="0.25">
      <c r="B4945" s="174">
        <v>101220623</v>
      </c>
      <c r="C4945" t="b">
        <v>1</v>
      </c>
      <c r="D4945" t="s">
        <v>8345</v>
      </c>
      <c r="E4945" t="s">
        <v>8346</v>
      </c>
      <c r="F4945" t="s">
        <v>7712</v>
      </c>
      <c r="G4945" t="str">
        <f t="shared" si="77"/>
        <v>Красночикойский РЭСс Красный Чикой</v>
      </c>
    </row>
    <row r="4946" spans="2:7" x14ac:dyDescent="0.25">
      <c r="B4946" s="175">
        <v>101220633</v>
      </c>
      <c r="C4946" t="b">
        <v>1</v>
      </c>
      <c r="D4946" t="s">
        <v>8359</v>
      </c>
      <c r="E4946" t="s">
        <v>2</v>
      </c>
      <c r="F4946" t="s">
        <v>3336</v>
      </c>
      <c r="G4946" t="str">
        <f t="shared" si="77"/>
        <v>Могойтуйский РЭСпгт Могойтуй</v>
      </c>
    </row>
    <row r="4947" spans="2:7" x14ac:dyDescent="0.25">
      <c r="B4947" s="175">
        <v>101220663</v>
      </c>
      <c r="C4947" t="b">
        <v>1</v>
      </c>
      <c r="D4947" t="s">
        <v>8354</v>
      </c>
      <c r="E4947" t="s">
        <v>44</v>
      </c>
      <c r="F4947" t="s">
        <v>7711</v>
      </c>
      <c r="G4947" t="str">
        <f t="shared" si="77"/>
        <v>Улетовский РЭСс Черемхово</v>
      </c>
    </row>
    <row r="4948" spans="2:7" x14ac:dyDescent="0.25">
      <c r="B4948" s="166">
        <v>101220694</v>
      </c>
      <c r="C4948" t="b">
        <v>1</v>
      </c>
      <c r="D4948" t="s">
        <v>8351</v>
      </c>
      <c r="E4948" t="s">
        <v>8348</v>
      </c>
      <c r="F4948" t="s">
        <v>4990</v>
      </c>
      <c r="G4948" t="str">
        <f t="shared" si="77"/>
        <v>Александро-Заводскийс Новый Акатуй</v>
      </c>
    </row>
    <row r="4949" spans="2:7" x14ac:dyDescent="0.25">
      <c r="B4949" s="175">
        <v>101220703</v>
      </c>
      <c r="C4949" t="b">
        <v>1</v>
      </c>
      <c r="D4949" t="s">
        <v>8353</v>
      </c>
      <c r="E4949" t="s">
        <v>44</v>
      </c>
      <c r="F4949" t="s">
        <v>3306</v>
      </c>
      <c r="G4949" t="str">
        <f t="shared" si="77"/>
        <v>Улетовский РЭСс Улеты</v>
      </c>
    </row>
    <row r="4950" spans="2:7" x14ac:dyDescent="0.25">
      <c r="B4950" s="521">
        <v>101220712</v>
      </c>
      <c r="C4950" t="b">
        <v>1</v>
      </c>
      <c r="D4950" t="s">
        <v>8358</v>
      </c>
      <c r="E4950" t="s">
        <v>8356</v>
      </c>
      <c r="F4950" t="s">
        <v>3715</v>
      </c>
      <c r="G4950" t="str">
        <f t="shared" si="77"/>
        <v>Оловянинский РЭСпгт Калангуй</v>
      </c>
    </row>
    <row r="4951" spans="2:7" x14ac:dyDescent="0.25">
      <c r="B4951" s="174">
        <v>101220742</v>
      </c>
      <c r="C4951" t="b">
        <v>1</v>
      </c>
      <c r="D4951" t="s">
        <v>8345</v>
      </c>
      <c r="E4951" t="s">
        <v>8346</v>
      </c>
      <c r="F4951" t="s">
        <v>7712</v>
      </c>
      <c r="G4951" t="str">
        <f t="shared" si="77"/>
        <v>Красночикойский РЭСс Красный Чикой</v>
      </c>
    </row>
    <row r="4952" spans="2:7" x14ac:dyDescent="0.25">
      <c r="B4952" s="522">
        <v>101220744</v>
      </c>
      <c r="C4952" t="b">
        <v>1</v>
      </c>
      <c r="D4952" t="s">
        <v>8355</v>
      </c>
      <c r="E4952" t="s">
        <v>8356</v>
      </c>
      <c r="F4952" t="s">
        <v>3716</v>
      </c>
      <c r="G4952" t="str">
        <f t="shared" si="77"/>
        <v>Оловянинский РЭСпгт Оловянная</v>
      </c>
    </row>
    <row r="4953" spans="2:7" x14ac:dyDescent="0.25">
      <c r="B4953" s="175">
        <v>101220754</v>
      </c>
      <c r="C4953" t="b">
        <v>1</v>
      </c>
      <c r="D4953" t="s">
        <v>8353</v>
      </c>
      <c r="E4953" t="s">
        <v>44</v>
      </c>
      <c r="F4953" t="s">
        <v>3306</v>
      </c>
      <c r="G4953" t="str">
        <f t="shared" si="77"/>
        <v>Улетовский РЭСс Улеты</v>
      </c>
    </row>
    <row r="4954" spans="2:7" x14ac:dyDescent="0.25">
      <c r="B4954" s="175">
        <v>101220778</v>
      </c>
      <c r="C4954" t="b">
        <v>1</v>
      </c>
      <c r="D4954" t="s">
        <v>8360</v>
      </c>
      <c r="E4954" t="s">
        <v>2</v>
      </c>
      <c r="F4954" t="s">
        <v>4241</v>
      </c>
      <c r="G4954" t="str">
        <f t="shared" si="77"/>
        <v>Могойтуйский РЭСс Кусоча</v>
      </c>
    </row>
    <row r="4955" spans="2:7" x14ac:dyDescent="0.25">
      <c r="B4955" s="175">
        <v>101220782</v>
      </c>
      <c r="C4955" t="b">
        <v>1</v>
      </c>
      <c r="D4955" t="s">
        <v>8353</v>
      </c>
      <c r="E4955" t="s">
        <v>44</v>
      </c>
      <c r="F4955" t="s">
        <v>3306</v>
      </c>
      <c r="G4955" t="str">
        <f t="shared" si="77"/>
        <v>Улетовский РЭСс Улеты</v>
      </c>
    </row>
    <row r="4956" spans="2:7" x14ac:dyDescent="0.25">
      <c r="B4956" s="175">
        <v>101220878</v>
      </c>
      <c r="C4956" t="b">
        <v>1</v>
      </c>
      <c r="D4956" t="s">
        <v>8353</v>
      </c>
      <c r="E4956" t="s">
        <v>44</v>
      </c>
      <c r="F4956" t="s">
        <v>3306</v>
      </c>
      <c r="G4956" t="str">
        <f t="shared" si="77"/>
        <v>Улетовский РЭСс Улеты</v>
      </c>
    </row>
    <row r="4957" spans="2:7" x14ac:dyDescent="0.25">
      <c r="B4957" s="174">
        <v>101220906</v>
      </c>
      <c r="C4957" t="b">
        <v>1</v>
      </c>
      <c r="D4957" t="s">
        <v>8345</v>
      </c>
      <c r="E4957" t="s">
        <v>8346</v>
      </c>
      <c r="F4957" t="s">
        <v>7712</v>
      </c>
      <c r="G4957" t="str">
        <f t="shared" si="77"/>
        <v>Красночикойский РЭСс Красный Чикой</v>
      </c>
    </row>
    <row r="4958" spans="2:7" x14ac:dyDescent="0.25">
      <c r="B4958" s="166">
        <v>101220937</v>
      </c>
      <c r="C4958" t="b">
        <v>1</v>
      </c>
      <c r="D4958" t="s">
        <v>8349</v>
      </c>
      <c r="E4958" t="s">
        <v>8348</v>
      </c>
      <c r="F4958" t="s">
        <v>4992</v>
      </c>
      <c r="G4958" t="str">
        <f t="shared" si="77"/>
        <v>Александро-Заводскийс Зерен</v>
      </c>
    </row>
    <row r="4959" spans="2:7" x14ac:dyDescent="0.25">
      <c r="B4959" s="522">
        <v>101220944</v>
      </c>
      <c r="C4959" t="b">
        <v>1</v>
      </c>
      <c r="D4959" t="s">
        <v>8355</v>
      </c>
      <c r="E4959" t="s">
        <v>8356</v>
      </c>
      <c r="F4959" t="s">
        <v>3716</v>
      </c>
      <c r="G4959" t="str">
        <f t="shared" si="77"/>
        <v>Оловянинский РЭСпгт Оловянная</v>
      </c>
    </row>
    <row r="4960" spans="2:7" x14ac:dyDescent="0.25">
      <c r="B4960" s="166">
        <v>101220961</v>
      </c>
      <c r="C4960" t="b">
        <v>1</v>
      </c>
      <c r="D4960" t="s">
        <v>8351</v>
      </c>
      <c r="E4960" t="s">
        <v>8348</v>
      </c>
      <c r="F4960" t="s">
        <v>4990</v>
      </c>
      <c r="G4960" t="str">
        <f t="shared" si="77"/>
        <v>Александро-Заводскийс Новый Акатуй</v>
      </c>
    </row>
    <row r="4961" spans="2:7" x14ac:dyDescent="0.25">
      <c r="B4961" s="166">
        <v>101220966</v>
      </c>
      <c r="C4961" t="b">
        <v>1</v>
      </c>
      <c r="D4961" t="s">
        <v>8347</v>
      </c>
      <c r="E4961" t="s">
        <v>8348</v>
      </c>
      <c r="F4961" t="s">
        <v>4991</v>
      </c>
      <c r="G4961" t="str">
        <f t="shared" si="77"/>
        <v>Александро-Заводскийс Кокуй 2</v>
      </c>
    </row>
    <row r="4962" spans="2:7" x14ac:dyDescent="0.25">
      <c r="B4962" s="175">
        <v>101221038</v>
      </c>
      <c r="C4962" t="b">
        <v>1</v>
      </c>
      <c r="D4962" t="s">
        <v>8353</v>
      </c>
      <c r="E4962" t="s">
        <v>44</v>
      </c>
      <c r="F4962" t="s">
        <v>3306</v>
      </c>
      <c r="G4962" t="str">
        <f t="shared" si="77"/>
        <v>Улетовский РЭСс Улеты</v>
      </c>
    </row>
    <row r="4963" spans="2:7" x14ac:dyDescent="0.25">
      <c r="B4963" s="521">
        <v>101221040</v>
      </c>
      <c r="C4963" t="b">
        <v>1</v>
      </c>
      <c r="D4963" t="s">
        <v>8357</v>
      </c>
      <c r="E4963" t="s">
        <v>8356</v>
      </c>
      <c r="F4963" t="s">
        <v>3714</v>
      </c>
      <c r="G4963" t="str">
        <f t="shared" si="77"/>
        <v>Оловянинский РЭСс Турга</v>
      </c>
    </row>
    <row r="4964" spans="2:7" x14ac:dyDescent="0.25">
      <c r="B4964" s="175">
        <v>101221070</v>
      </c>
      <c r="C4964" t="b">
        <v>1</v>
      </c>
      <c r="D4964" t="s">
        <v>8353</v>
      </c>
      <c r="E4964" t="s">
        <v>44</v>
      </c>
      <c r="F4964" t="s">
        <v>3306</v>
      </c>
      <c r="G4964" t="str">
        <f t="shared" si="77"/>
        <v>Улетовский РЭСс Улеты</v>
      </c>
    </row>
    <row r="4965" spans="2:7" x14ac:dyDescent="0.25">
      <c r="B4965" s="174">
        <v>101221098</v>
      </c>
      <c r="C4965" t="b">
        <v>1</v>
      </c>
      <c r="D4965" t="s">
        <v>8345</v>
      </c>
      <c r="E4965" t="s">
        <v>8346</v>
      </c>
      <c r="F4965" t="s">
        <v>7712</v>
      </c>
      <c r="G4965" t="str">
        <f t="shared" si="77"/>
        <v>Красночикойский РЭСс Красный Чикой</v>
      </c>
    </row>
    <row r="4966" spans="2:7" x14ac:dyDescent="0.25">
      <c r="B4966" s="166">
        <v>101221113</v>
      </c>
      <c r="C4966" t="b">
        <v>1</v>
      </c>
      <c r="D4966" t="s">
        <v>8349</v>
      </c>
      <c r="E4966" t="s">
        <v>8348</v>
      </c>
      <c r="F4966" t="s">
        <v>4992</v>
      </c>
      <c r="G4966" t="str">
        <f t="shared" si="77"/>
        <v>Александро-Заводскийс Зерен</v>
      </c>
    </row>
    <row r="4967" spans="2:7" x14ac:dyDescent="0.25">
      <c r="B4967" s="523">
        <v>101221121</v>
      </c>
      <c r="C4967" t="b">
        <v>1</v>
      </c>
      <c r="D4967" t="s">
        <v>8355</v>
      </c>
      <c r="E4967" t="s">
        <v>8356</v>
      </c>
      <c r="F4967" t="s">
        <v>3716</v>
      </c>
      <c r="G4967" t="str">
        <f t="shared" si="77"/>
        <v>Оловянинский РЭСпгт Оловянная</v>
      </c>
    </row>
    <row r="4968" spans="2:7" x14ac:dyDescent="0.25">
      <c r="B4968" s="175">
        <v>101221140</v>
      </c>
      <c r="C4968" t="b">
        <v>1</v>
      </c>
      <c r="D4968" t="s">
        <v>8353</v>
      </c>
      <c r="E4968" t="s">
        <v>44</v>
      </c>
      <c r="F4968" t="s">
        <v>3306</v>
      </c>
      <c r="G4968" t="str">
        <f t="shared" si="77"/>
        <v>Улетовский РЭСс Улеты</v>
      </c>
    </row>
    <row r="4969" spans="2:7" x14ac:dyDescent="0.25">
      <c r="B4969" s="175">
        <v>101221215</v>
      </c>
      <c r="C4969" t="b">
        <v>1</v>
      </c>
      <c r="D4969" t="s">
        <v>8353</v>
      </c>
      <c r="E4969" t="s">
        <v>44</v>
      </c>
      <c r="F4969" t="s">
        <v>3306</v>
      </c>
      <c r="G4969" t="str">
        <f t="shared" si="77"/>
        <v>Улетовский РЭСс Улеты</v>
      </c>
    </row>
    <row r="4970" spans="2:7" x14ac:dyDescent="0.25">
      <c r="B4970" s="175">
        <v>101221218</v>
      </c>
      <c r="C4970" t="b">
        <v>1</v>
      </c>
      <c r="D4970" t="s">
        <v>8353</v>
      </c>
      <c r="E4970" t="s">
        <v>44</v>
      </c>
      <c r="F4970" t="s">
        <v>3306</v>
      </c>
      <c r="G4970" t="str">
        <f t="shared" si="77"/>
        <v>Улетовский РЭСс Улеты</v>
      </c>
    </row>
    <row r="4971" spans="2:7" x14ac:dyDescent="0.25">
      <c r="B4971" s="166">
        <v>101221230</v>
      </c>
      <c r="C4971" t="b">
        <v>1</v>
      </c>
      <c r="D4971" t="s">
        <v>8351</v>
      </c>
      <c r="E4971" t="s">
        <v>8348</v>
      </c>
      <c r="F4971" t="s">
        <v>4990</v>
      </c>
      <c r="G4971" t="str">
        <f t="shared" si="77"/>
        <v>Александро-Заводскийс Новый Акатуй</v>
      </c>
    </row>
    <row r="4972" spans="2:7" x14ac:dyDescent="0.25">
      <c r="B4972" s="175">
        <v>101221240</v>
      </c>
      <c r="C4972" t="b">
        <v>1</v>
      </c>
      <c r="D4972" t="s">
        <v>8353</v>
      </c>
      <c r="E4972" t="s">
        <v>44</v>
      </c>
      <c r="F4972" t="s">
        <v>3306</v>
      </c>
      <c r="G4972" t="str">
        <f t="shared" si="77"/>
        <v>Улетовский РЭСс Улеты</v>
      </c>
    </row>
    <row r="4973" spans="2:7" x14ac:dyDescent="0.25">
      <c r="B4973" s="175">
        <v>101221249</v>
      </c>
      <c r="C4973" t="b">
        <v>1</v>
      </c>
      <c r="D4973" t="s">
        <v>8362</v>
      </c>
      <c r="E4973" t="s">
        <v>2</v>
      </c>
      <c r="F4973" t="s">
        <v>3336</v>
      </c>
      <c r="G4973" t="str">
        <f t="shared" si="77"/>
        <v>Могойтуйский РЭСпгт Могойтуй</v>
      </c>
    </row>
    <row r="4974" spans="2:7" x14ac:dyDescent="0.25">
      <c r="B4974" s="166">
        <v>101221310</v>
      </c>
      <c r="C4974" t="b">
        <v>1</v>
      </c>
      <c r="D4974" t="s">
        <v>8350</v>
      </c>
      <c r="E4974" t="s">
        <v>8348</v>
      </c>
      <c r="F4974" t="s">
        <v>4994</v>
      </c>
      <c r="G4974" t="str">
        <f t="shared" si="77"/>
        <v>Александро-Заводскийс Корабль</v>
      </c>
    </row>
    <row r="4975" spans="2:7" x14ac:dyDescent="0.25">
      <c r="B4975" s="175">
        <v>101221321</v>
      </c>
      <c r="C4975" t="b">
        <v>1</v>
      </c>
      <c r="D4975" t="s">
        <v>8360</v>
      </c>
      <c r="E4975" t="s">
        <v>2</v>
      </c>
      <c r="F4975" t="s">
        <v>4241</v>
      </c>
      <c r="G4975" t="str">
        <f t="shared" si="77"/>
        <v>Могойтуйский РЭСс Кусоча</v>
      </c>
    </row>
    <row r="4976" spans="2:7" x14ac:dyDescent="0.25">
      <c r="B4976" s="521">
        <v>101221357</v>
      </c>
      <c r="C4976" t="b">
        <v>1</v>
      </c>
      <c r="D4976" t="s">
        <v>8358</v>
      </c>
      <c r="E4976" t="s">
        <v>8356</v>
      </c>
      <c r="F4976" t="s">
        <v>3715</v>
      </c>
      <c r="G4976" t="str">
        <f t="shared" si="77"/>
        <v>Оловянинский РЭСпгт Калангуй</v>
      </c>
    </row>
    <row r="4977" spans="2:7" x14ac:dyDescent="0.25">
      <c r="B4977" s="175">
        <v>101221368</v>
      </c>
      <c r="C4977" t="b">
        <v>1</v>
      </c>
      <c r="D4977" t="s">
        <v>8361</v>
      </c>
      <c r="E4977" t="s">
        <v>2</v>
      </c>
      <c r="F4977" t="s">
        <v>4242</v>
      </c>
      <c r="G4977" t="str">
        <f t="shared" si="77"/>
        <v>Могойтуйский РЭСс Ортуй</v>
      </c>
    </row>
    <row r="4978" spans="2:7" x14ac:dyDescent="0.25">
      <c r="B4978" s="175">
        <v>101221414</v>
      </c>
      <c r="C4978" t="b">
        <v>1</v>
      </c>
      <c r="D4978" t="s">
        <v>8361</v>
      </c>
      <c r="E4978" t="s">
        <v>2</v>
      </c>
      <c r="F4978" t="s">
        <v>4242</v>
      </c>
      <c r="G4978" t="str">
        <f t="shared" si="77"/>
        <v>Могойтуйский РЭСс Ортуй</v>
      </c>
    </row>
    <row r="4979" spans="2:7" x14ac:dyDescent="0.25">
      <c r="B4979" s="175">
        <v>101221430</v>
      </c>
      <c r="C4979" t="b">
        <v>1</v>
      </c>
      <c r="D4979" t="s">
        <v>8353</v>
      </c>
      <c r="E4979" t="s">
        <v>44</v>
      </c>
      <c r="F4979" t="s">
        <v>3306</v>
      </c>
      <c r="G4979" t="str">
        <f t="shared" si="77"/>
        <v>Улетовский РЭСс Улеты</v>
      </c>
    </row>
    <row r="4980" spans="2:7" x14ac:dyDescent="0.25">
      <c r="B4980" s="174">
        <v>101221433</v>
      </c>
      <c r="C4980" t="b">
        <v>1</v>
      </c>
      <c r="D4980" t="s">
        <v>8345</v>
      </c>
      <c r="E4980" t="s">
        <v>8346</v>
      </c>
      <c r="F4980" t="s">
        <v>7712</v>
      </c>
      <c r="G4980" t="str">
        <f t="shared" si="77"/>
        <v>Красночикойский РЭСс Красный Чикой</v>
      </c>
    </row>
    <row r="4981" spans="2:7" x14ac:dyDescent="0.25">
      <c r="B4981" s="175">
        <v>101221511</v>
      </c>
      <c r="C4981" t="b">
        <v>1</v>
      </c>
      <c r="D4981" t="s">
        <v>8360</v>
      </c>
      <c r="E4981" t="s">
        <v>2</v>
      </c>
      <c r="F4981" t="s">
        <v>4241</v>
      </c>
      <c r="G4981" t="str">
        <f t="shared" si="77"/>
        <v>Могойтуйский РЭСс Кусоча</v>
      </c>
    </row>
    <row r="4982" spans="2:7" x14ac:dyDescent="0.25">
      <c r="B4982" s="166">
        <v>101221548</v>
      </c>
      <c r="C4982" t="b">
        <v>1</v>
      </c>
      <c r="D4982" t="s">
        <v>8351</v>
      </c>
      <c r="E4982" t="s">
        <v>8348</v>
      </c>
      <c r="F4982" t="s">
        <v>4990</v>
      </c>
      <c r="G4982" t="str">
        <f t="shared" si="77"/>
        <v>Александро-Заводскийс Новый Акатуй</v>
      </c>
    </row>
    <row r="4983" spans="2:7" x14ac:dyDescent="0.25">
      <c r="B4983" s="166">
        <v>101221559</v>
      </c>
      <c r="C4983" t="b">
        <v>1</v>
      </c>
      <c r="D4983" t="s">
        <v>8349</v>
      </c>
      <c r="E4983" t="s">
        <v>8348</v>
      </c>
      <c r="F4983" t="s">
        <v>4992</v>
      </c>
      <c r="G4983" t="str">
        <f t="shared" si="77"/>
        <v>Александро-Заводскийс Зерен</v>
      </c>
    </row>
    <row r="4984" spans="2:7" x14ac:dyDescent="0.25">
      <c r="B4984" s="175">
        <v>101221618</v>
      </c>
      <c r="C4984" t="b">
        <v>1</v>
      </c>
      <c r="D4984" t="s">
        <v>8353</v>
      </c>
      <c r="E4984" t="s">
        <v>44</v>
      </c>
      <c r="F4984" t="s">
        <v>3306</v>
      </c>
      <c r="G4984" t="str">
        <f t="shared" si="77"/>
        <v>Улетовский РЭСс Улеты</v>
      </c>
    </row>
    <row r="4985" spans="2:7" x14ac:dyDescent="0.25">
      <c r="B4985" s="166">
        <v>101221637</v>
      </c>
      <c r="C4985" t="b">
        <v>1</v>
      </c>
      <c r="D4985" t="s">
        <v>8349</v>
      </c>
      <c r="E4985" t="s">
        <v>8348</v>
      </c>
      <c r="F4985" t="s">
        <v>4992</v>
      </c>
      <c r="G4985" t="str">
        <f t="shared" si="77"/>
        <v>Александро-Заводскийс Зерен</v>
      </c>
    </row>
    <row r="4986" spans="2:7" x14ac:dyDescent="0.25">
      <c r="B4986" s="175">
        <v>101221650</v>
      </c>
      <c r="C4986" t="b">
        <v>1</v>
      </c>
      <c r="D4986" t="s">
        <v>8353</v>
      </c>
      <c r="E4986" t="s">
        <v>44</v>
      </c>
      <c r="F4986" t="s">
        <v>3306</v>
      </c>
      <c r="G4986" t="str">
        <f t="shared" si="77"/>
        <v>Улетовский РЭСс Улеты</v>
      </c>
    </row>
    <row r="4987" spans="2:7" x14ac:dyDescent="0.25">
      <c r="B4987" s="175">
        <v>101221685</v>
      </c>
      <c r="C4987" t="b">
        <v>1</v>
      </c>
      <c r="D4987" t="s">
        <v>8353</v>
      </c>
      <c r="E4987" t="s">
        <v>44</v>
      </c>
      <c r="F4987" t="s">
        <v>3306</v>
      </c>
      <c r="G4987" t="str">
        <f t="shared" si="77"/>
        <v>Улетовский РЭСс Улеты</v>
      </c>
    </row>
    <row r="4988" spans="2:7" x14ac:dyDescent="0.25">
      <c r="B4988" s="174">
        <v>101221719</v>
      </c>
      <c r="C4988" t="b">
        <v>1</v>
      </c>
      <c r="D4988" t="s">
        <v>8345</v>
      </c>
      <c r="E4988" t="s">
        <v>8346</v>
      </c>
      <c r="F4988" t="s">
        <v>7712</v>
      </c>
      <c r="G4988" t="str">
        <f t="shared" si="77"/>
        <v>Красночикойский РЭСс Красный Чикой</v>
      </c>
    </row>
    <row r="4989" spans="2:7" x14ac:dyDescent="0.25">
      <c r="B4989" s="175">
        <v>101221725</v>
      </c>
      <c r="C4989" t="b">
        <v>1</v>
      </c>
      <c r="D4989" t="s">
        <v>8353</v>
      </c>
      <c r="E4989" t="s">
        <v>44</v>
      </c>
      <c r="F4989" t="s">
        <v>3306</v>
      </c>
      <c r="G4989" t="str">
        <f t="shared" si="77"/>
        <v>Улетовский РЭСс Улеты</v>
      </c>
    </row>
    <row r="4990" spans="2:7" x14ac:dyDescent="0.25">
      <c r="B4990" s="175">
        <v>101221729</v>
      </c>
      <c r="C4990" t="b">
        <v>1</v>
      </c>
      <c r="D4990" t="s">
        <v>8361</v>
      </c>
      <c r="E4990" t="s">
        <v>2</v>
      </c>
      <c r="F4990" t="s">
        <v>4242</v>
      </c>
      <c r="G4990" t="str">
        <f t="shared" si="77"/>
        <v>Могойтуйский РЭСс Ортуй</v>
      </c>
    </row>
    <row r="4991" spans="2:7" x14ac:dyDescent="0.25">
      <c r="B4991" s="175">
        <v>101221736</v>
      </c>
      <c r="C4991" t="b">
        <v>1</v>
      </c>
      <c r="D4991" t="s">
        <v>8360</v>
      </c>
      <c r="E4991" t="s">
        <v>2</v>
      </c>
      <c r="F4991" t="s">
        <v>4241</v>
      </c>
      <c r="G4991" t="str">
        <f t="shared" si="77"/>
        <v>Могойтуйский РЭСс Кусоча</v>
      </c>
    </row>
    <row r="4992" spans="2:7" x14ac:dyDescent="0.25">
      <c r="B4992" s="174">
        <v>101221764</v>
      </c>
      <c r="C4992" t="b">
        <v>1</v>
      </c>
      <c r="D4992" t="s">
        <v>8345</v>
      </c>
      <c r="E4992" t="s">
        <v>8346</v>
      </c>
      <c r="F4992" t="s">
        <v>7712</v>
      </c>
      <c r="G4992" t="str">
        <f t="shared" si="77"/>
        <v>Красночикойский РЭСс Красный Чикой</v>
      </c>
    </row>
    <row r="4993" spans="2:7" x14ac:dyDescent="0.25">
      <c r="B4993" s="166">
        <v>101221845</v>
      </c>
      <c r="C4993" t="b">
        <v>1</v>
      </c>
      <c r="D4993" t="s">
        <v>8352</v>
      </c>
      <c r="E4993" t="s">
        <v>8348</v>
      </c>
      <c r="F4993" t="s">
        <v>4993</v>
      </c>
      <c r="G4993" t="str">
        <f t="shared" si="77"/>
        <v>Александро-Заводскийс Бурукан</v>
      </c>
    </row>
    <row r="4994" spans="2:7" x14ac:dyDescent="0.25">
      <c r="B4994" s="175">
        <v>101221848</v>
      </c>
      <c r="C4994" t="b">
        <v>1</v>
      </c>
      <c r="D4994" t="s">
        <v>8361</v>
      </c>
      <c r="E4994" t="s">
        <v>2</v>
      </c>
      <c r="F4994" t="s">
        <v>4242</v>
      </c>
      <c r="G4994" t="str">
        <f t="shared" si="77"/>
        <v>Могойтуйский РЭСс Ортуй</v>
      </c>
    </row>
    <row r="4995" spans="2:7" x14ac:dyDescent="0.25">
      <c r="B4995" s="175">
        <v>101221935</v>
      </c>
      <c r="C4995" t="b">
        <v>1</v>
      </c>
      <c r="D4995" t="s">
        <v>8353</v>
      </c>
      <c r="E4995" t="s">
        <v>44</v>
      </c>
      <c r="F4995" t="s">
        <v>3306</v>
      </c>
      <c r="G4995" t="str">
        <f t="shared" si="77"/>
        <v>Улетовский РЭСс Улеты</v>
      </c>
    </row>
    <row r="4996" spans="2:7" x14ac:dyDescent="0.25">
      <c r="B4996" s="166">
        <v>101221964</v>
      </c>
      <c r="C4996" t="b">
        <v>1</v>
      </c>
      <c r="D4996" t="s">
        <v>8352</v>
      </c>
      <c r="E4996" t="s">
        <v>8348</v>
      </c>
      <c r="F4996" t="s">
        <v>4993</v>
      </c>
      <c r="G4996" t="str">
        <f t="shared" si="77"/>
        <v>Александро-Заводскийс Бурукан</v>
      </c>
    </row>
    <row r="4997" spans="2:7" x14ac:dyDescent="0.25">
      <c r="B4997" s="175">
        <v>101221965</v>
      </c>
      <c r="C4997" t="b">
        <v>1</v>
      </c>
      <c r="D4997" t="s">
        <v>8353</v>
      </c>
      <c r="E4997" t="s">
        <v>44</v>
      </c>
      <c r="F4997" t="s">
        <v>3306</v>
      </c>
      <c r="G4997" t="str">
        <f t="shared" si="77"/>
        <v>Улетовский РЭСс Улеты</v>
      </c>
    </row>
    <row r="4998" spans="2:7" x14ac:dyDescent="0.25">
      <c r="B4998" s="175">
        <v>101221982</v>
      </c>
      <c r="C4998" t="b">
        <v>1</v>
      </c>
      <c r="D4998" t="s">
        <v>8354</v>
      </c>
      <c r="E4998" t="s">
        <v>44</v>
      </c>
      <c r="F4998" t="s">
        <v>7711</v>
      </c>
      <c r="G4998" t="str">
        <f t="shared" si="77"/>
        <v>Улетовский РЭСс Черемхово</v>
      </c>
    </row>
    <row r="4999" spans="2:7" x14ac:dyDescent="0.25">
      <c r="B4999" s="174">
        <v>101222028</v>
      </c>
      <c r="C4999" t="b">
        <v>1</v>
      </c>
      <c r="D4999" t="s">
        <v>8345</v>
      </c>
      <c r="E4999" t="s">
        <v>8346</v>
      </c>
      <c r="F4999" t="s">
        <v>7712</v>
      </c>
      <c r="G4999" t="str">
        <f t="shared" si="77"/>
        <v>Красночикойский РЭСс Красный Чикой</v>
      </c>
    </row>
    <row r="5000" spans="2:7" x14ac:dyDescent="0.25">
      <c r="B5000" s="174">
        <v>101222034</v>
      </c>
      <c r="C5000" t="b">
        <v>1</v>
      </c>
      <c r="D5000" t="s">
        <v>8345</v>
      </c>
      <c r="E5000" t="s">
        <v>8346</v>
      </c>
      <c r="F5000" t="s">
        <v>7712</v>
      </c>
      <c r="G5000" t="str">
        <f t="shared" si="77"/>
        <v>Красночикойский РЭСс Красный Чикой</v>
      </c>
    </row>
    <row r="5001" spans="2:7" x14ac:dyDescent="0.25">
      <c r="B5001" s="175">
        <v>101222047</v>
      </c>
      <c r="C5001" t="b">
        <v>1</v>
      </c>
      <c r="D5001" t="s">
        <v>8353</v>
      </c>
      <c r="E5001" t="s">
        <v>44</v>
      </c>
      <c r="F5001" t="s">
        <v>3306</v>
      </c>
      <c r="G5001" t="str">
        <f t="shared" si="77"/>
        <v>Улетовский РЭСс Улеты</v>
      </c>
    </row>
    <row r="5002" spans="2:7" x14ac:dyDescent="0.25">
      <c r="B5002" s="166">
        <v>101222112</v>
      </c>
      <c r="C5002" t="b">
        <v>1</v>
      </c>
      <c r="D5002" t="s">
        <v>8351</v>
      </c>
      <c r="E5002" t="s">
        <v>8348</v>
      </c>
      <c r="F5002" t="s">
        <v>4990</v>
      </c>
      <c r="G5002" t="str">
        <f t="shared" si="77"/>
        <v>Александро-Заводскийс Новый Акатуй</v>
      </c>
    </row>
    <row r="5003" spans="2:7" x14ac:dyDescent="0.25">
      <c r="B5003" s="166">
        <v>101222125</v>
      </c>
      <c r="C5003" t="b">
        <v>1</v>
      </c>
      <c r="D5003" t="s">
        <v>8351</v>
      </c>
      <c r="E5003" t="s">
        <v>8348</v>
      </c>
      <c r="F5003" t="s">
        <v>4990</v>
      </c>
      <c r="G5003" t="str">
        <f t="shared" si="77"/>
        <v>Александро-Заводскийс Новый Акатуй</v>
      </c>
    </row>
    <row r="5004" spans="2:7" x14ac:dyDescent="0.25">
      <c r="B5004" s="166">
        <v>101222146</v>
      </c>
      <c r="C5004" t="b">
        <v>1</v>
      </c>
      <c r="D5004" t="s">
        <v>8349</v>
      </c>
      <c r="E5004" t="s">
        <v>8348</v>
      </c>
      <c r="F5004" t="s">
        <v>4992</v>
      </c>
      <c r="G5004" t="str">
        <f t="shared" si="77"/>
        <v>Александро-Заводскийс Зерен</v>
      </c>
    </row>
    <row r="5005" spans="2:7" x14ac:dyDescent="0.25">
      <c r="B5005" s="174">
        <v>101222162</v>
      </c>
      <c r="C5005" t="b">
        <v>1</v>
      </c>
      <c r="D5005" t="s">
        <v>8345</v>
      </c>
      <c r="E5005" t="s">
        <v>8346</v>
      </c>
      <c r="F5005" t="s">
        <v>7712</v>
      </c>
      <c r="G5005" t="str">
        <f t="shared" si="77"/>
        <v>Красночикойский РЭСс Красный Чикой</v>
      </c>
    </row>
    <row r="5006" spans="2:7" x14ac:dyDescent="0.25">
      <c r="B5006" s="174">
        <v>101222175</v>
      </c>
      <c r="C5006" t="b">
        <v>1</v>
      </c>
      <c r="D5006" t="s">
        <v>8345</v>
      </c>
      <c r="E5006" t="s">
        <v>8346</v>
      </c>
      <c r="F5006" t="s">
        <v>7712</v>
      </c>
      <c r="G5006" t="str">
        <f t="shared" ref="G5006:G5069" si="78">CONCATENATE(E5006,F5006)</f>
        <v>Красночикойский РЭСс Красный Чикой</v>
      </c>
    </row>
    <row r="5007" spans="2:7" x14ac:dyDescent="0.25">
      <c r="B5007" s="166">
        <v>101222176</v>
      </c>
      <c r="C5007" t="b">
        <v>1</v>
      </c>
      <c r="D5007" t="s">
        <v>8347</v>
      </c>
      <c r="E5007" t="s">
        <v>8348</v>
      </c>
      <c r="F5007" t="s">
        <v>4991</v>
      </c>
      <c r="G5007" t="str">
        <f t="shared" si="78"/>
        <v>Александро-Заводскийс Кокуй 2</v>
      </c>
    </row>
    <row r="5008" spans="2:7" x14ac:dyDescent="0.25">
      <c r="B5008" s="174">
        <v>101222208</v>
      </c>
      <c r="C5008" t="b">
        <v>1</v>
      </c>
      <c r="D5008" t="s">
        <v>8345</v>
      </c>
      <c r="E5008" t="s">
        <v>8346</v>
      </c>
      <c r="F5008" t="s">
        <v>7712</v>
      </c>
      <c r="G5008" t="str">
        <f t="shared" si="78"/>
        <v>Красночикойский РЭСс Красный Чикой</v>
      </c>
    </row>
    <row r="5009" spans="2:7" x14ac:dyDescent="0.25">
      <c r="B5009" s="523">
        <v>101222229</v>
      </c>
      <c r="C5009" t="b">
        <v>1</v>
      </c>
      <c r="D5009" t="s">
        <v>8355</v>
      </c>
      <c r="E5009" t="s">
        <v>8356</v>
      </c>
      <c r="F5009" t="s">
        <v>3716</v>
      </c>
      <c r="G5009" t="str">
        <f t="shared" si="78"/>
        <v>Оловянинский РЭСпгт Оловянная</v>
      </c>
    </row>
    <row r="5010" spans="2:7" x14ac:dyDescent="0.25">
      <c r="B5010" s="175">
        <v>101222242</v>
      </c>
      <c r="C5010" t="b">
        <v>1</v>
      </c>
      <c r="D5010" t="s">
        <v>8354</v>
      </c>
      <c r="E5010" t="s">
        <v>44</v>
      </c>
      <c r="F5010" t="s">
        <v>7711</v>
      </c>
      <c r="G5010" t="str">
        <f t="shared" si="78"/>
        <v>Улетовский РЭСс Черемхово</v>
      </c>
    </row>
    <row r="5011" spans="2:7" x14ac:dyDescent="0.25">
      <c r="B5011" s="175">
        <v>101222266</v>
      </c>
      <c r="C5011" t="b">
        <v>1</v>
      </c>
      <c r="D5011" t="s">
        <v>8361</v>
      </c>
      <c r="E5011" t="s">
        <v>2</v>
      </c>
      <c r="F5011" t="s">
        <v>4242</v>
      </c>
      <c r="G5011" t="str">
        <f t="shared" si="78"/>
        <v>Могойтуйский РЭСс Ортуй</v>
      </c>
    </row>
    <row r="5012" spans="2:7" x14ac:dyDescent="0.25">
      <c r="B5012" s="174">
        <v>101222360</v>
      </c>
      <c r="C5012" t="b">
        <v>1</v>
      </c>
      <c r="D5012" t="s">
        <v>8345</v>
      </c>
      <c r="E5012" t="s">
        <v>8346</v>
      </c>
      <c r="F5012" t="s">
        <v>7712</v>
      </c>
      <c r="G5012" t="str">
        <f t="shared" si="78"/>
        <v>Красночикойский РЭСс Красный Чикой</v>
      </c>
    </row>
    <row r="5013" spans="2:7" x14ac:dyDescent="0.25">
      <c r="B5013" s="174">
        <v>101222371</v>
      </c>
      <c r="C5013" t="b">
        <v>1</v>
      </c>
      <c r="D5013" t="s">
        <v>8345</v>
      </c>
      <c r="E5013" t="s">
        <v>8346</v>
      </c>
      <c r="F5013" t="s">
        <v>7712</v>
      </c>
      <c r="G5013" t="str">
        <f t="shared" si="78"/>
        <v>Красночикойский РЭСс Красный Чикой</v>
      </c>
    </row>
    <row r="5014" spans="2:7" x14ac:dyDescent="0.25">
      <c r="B5014" s="521">
        <v>101222425</v>
      </c>
      <c r="C5014" t="b">
        <v>1</v>
      </c>
      <c r="D5014" t="s">
        <v>8357</v>
      </c>
      <c r="E5014" t="s">
        <v>8356</v>
      </c>
      <c r="F5014" t="s">
        <v>3714</v>
      </c>
      <c r="G5014" t="str">
        <f t="shared" si="78"/>
        <v>Оловянинский РЭСс Турга</v>
      </c>
    </row>
    <row r="5015" spans="2:7" x14ac:dyDescent="0.25">
      <c r="B5015" s="174">
        <v>101222456</v>
      </c>
      <c r="C5015" t="b">
        <v>1</v>
      </c>
      <c r="D5015" t="s">
        <v>8345</v>
      </c>
      <c r="E5015" t="s">
        <v>8346</v>
      </c>
      <c r="F5015" t="s">
        <v>7712</v>
      </c>
      <c r="G5015" t="str">
        <f t="shared" si="78"/>
        <v>Красночикойский РЭСс Красный Чикой</v>
      </c>
    </row>
    <row r="5016" spans="2:7" x14ac:dyDescent="0.25">
      <c r="B5016" s="175">
        <v>101222460</v>
      </c>
      <c r="C5016" t="b">
        <v>1</v>
      </c>
      <c r="D5016" t="s">
        <v>8361</v>
      </c>
      <c r="E5016" t="s">
        <v>2</v>
      </c>
      <c r="F5016" t="s">
        <v>4242</v>
      </c>
      <c r="G5016" t="str">
        <f t="shared" si="78"/>
        <v>Могойтуйский РЭСс Ортуй</v>
      </c>
    </row>
    <row r="5017" spans="2:7" x14ac:dyDescent="0.25">
      <c r="B5017" s="175">
        <v>101222482</v>
      </c>
      <c r="C5017" t="b">
        <v>1</v>
      </c>
      <c r="D5017" t="s">
        <v>8353</v>
      </c>
      <c r="E5017" t="s">
        <v>44</v>
      </c>
      <c r="F5017" t="s">
        <v>3306</v>
      </c>
      <c r="G5017" t="str">
        <f t="shared" si="78"/>
        <v>Улетовский РЭСс Улеты</v>
      </c>
    </row>
    <row r="5018" spans="2:7" x14ac:dyDescent="0.25">
      <c r="B5018" s="175">
        <v>101222507</v>
      </c>
      <c r="C5018" t="b">
        <v>1</v>
      </c>
      <c r="D5018" t="s">
        <v>8360</v>
      </c>
      <c r="E5018" t="s">
        <v>2</v>
      </c>
      <c r="F5018" t="s">
        <v>4241</v>
      </c>
      <c r="G5018" t="str">
        <f t="shared" si="78"/>
        <v>Могойтуйский РЭСс Кусоча</v>
      </c>
    </row>
    <row r="5019" spans="2:7" x14ac:dyDescent="0.25">
      <c r="B5019" s="166">
        <v>101222522</v>
      </c>
      <c r="C5019" t="b">
        <v>1</v>
      </c>
      <c r="D5019" t="s">
        <v>8347</v>
      </c>
      <c r="E5019" t="s">
        <v>8348</v>
      </c>
      <c r="F5019" t="s">
        <v>4991</v>
      </c>
      <c r="G5019" t="str">
        <f t="shared" si="78"/>
        <v>Александро-Заводскийс Кокуй 2</v>
      </c>
    </row>
    <row r="5020" spans="2:7" x14ac:dyDescent="0.25">
      <c r="B5020" s="166">
        <v>101222533</v>
      </c>
      <c r="C5020" t="b">
        <v>1</v>
      </c>
      <c r="D5020" t="s">
        <v>8351</v>
      </c>
      <c r="E5020" t="s">
        <v>8348</v>
      </c>
      <c r="F5020" t="s">
        <v>4990</v>
      </c>
      <c r="G5020" t="str">
        <f t="shared" si="78"/>
        <v>Александро-Заводскийс Новый Акатуй</v>
      </c>
    </row>
    <row r="5021" spans="2:7" x14ac:dyDescent="0.25">
      <c r="B5021" s="521">
        <v>101222556</v>
      </c>
      <c r="C5021" t="b">
        <v>1</v>
      </c>
      <c r="D5021" t="s">
        <v>8358</v>
      </c>
      <c r="E5021" t="s">
        <v>8356</v>
      </c>
      <c r="F5021" t="s">
        <v>3715</v>
      </c>
      <c r="G5021" t="str">
        <f t="shared" si="78"/>
        <v>Оловянинский РЭСпгт Калангуй</v>
      </c>
    </row>
    <row r="5022" spans="2:7" x14ac:dyDescent="0.25">
      <c r="B5022" s="175">
        <v>101222581</v>
      </c>
      <c r="C5022" t="b">
        <v>1</v>
      </c>
      <c r="D5022" t="s">
        <v>8361</v>
      </c>
      <c r="E5022" t="s">
        <v>2</v>
      </c>
      <c r="F5022" t="s">
        <v>4242</v>
      </c>
      <c r="G5022" t="str">
        <f t="shared" si="78"/>
        <v>Могойтуйский РЭСс Ортуй</v>
      </c>
    </row>
    <row r="5023" spans="2:7" x14ac:dyDescent="0.25">
      <c r="B5023" s="175">
        <v>101222583</v>
      </c>
      <c r="C5023" t="b">
        <v>1</v>
      </c>
      <c r="D5023" t="s">
        <v>8353</v>
      </c>
      <c r="E5023" t="s">
        <v>44</v>
      </c>
      <c r="F5023" t="s">
        <v>3306</v>
      </c>
      <c r="G5023" t="str">
        <f t="shared" si="78"/>
        <v>Улетовский РЭСс Улеты</v>
      </c>
    </row>
    <row r="5024" spans="2:7" x14ac:dyDescent="0.25">
      <c r="B5024" s="174">
        <v>101222600</v>
      </c>
      <c r="C5024" t="b">
        <v>1</v>
      </c>
      <c r="D5024" t="s">
        <v>8345</v>
      </c>
      <c r="E5024" t="s">
        <v>8346</v>
      </c>
      <c r="F5024" t="s">
        <v>7712</v>
      </c>
      <c r="G5024" t="str">
        <f t="shared" si="78"/>
        <v>Красночикойский РЭСс Красный Чикой</v>
      </c>
    </row>
    <row r="5025" spans="2:7" x14ac:dyDescent="0.25">
      <c r="B5025" s="523">
        <v>101222659</v>
      </c>
      <c r="C5025" t="b">
        <v>1</v>
      </c>
      <c r="D5025" t="s">
        <v>8355</v>
      </c>
      <c r="E5025" t="s">
        <v>8356</v>
      </c>
      <c r="F5025" t="s">
        <v>3716</v>
      </c>
      <c r="G5025" t="str">
        <f t="shared" si="78"/>
        <v>Оловянинский РЭСпгт Оловянная</v>
      </c>
    </row>
    <row r="5026" spans="2:7" x14ac:dyDescent="0.25">
      <c r="B5026" s="174">
        <v>101222661</v>
      </c>
      <c r="C5026" t="b">
        <v>1</v>
      </c>
      <c r="D5026" t="s">
        <v>8345</v>
      </c>
      <c r="E5026" t="s">
        <v>8346</v>
      </c>
      <c r="F5026" t="s">
        <v>7712</v>
      </c>
      <c r="G5026" t="str">
        <f t="shared" si="78"/>
        <v>Красночикойский РЭСс Красный Чикой</v>
      </c>
    </row>
    <row r="5027" spans="2:7" x14ac:dyDescent="0.25">
      <c r="B5027" s="174">
        <v>101222684</v>
      </c>
      <c r="C5027" t="b">
        <v>1</v>
      </c>
      <c r="D5027" t="s">
        <v>8345</v>
      </c>
      <c r="E5027" t="s">
        <v>8346</v>
      </c>
      <c r="F5027" t="s">
        <v>7712</v>
      </c>
      <c r="G5027" t="str">
        <f t="shared" si="78"/>
        <v>Красночикойский РЭСс Красный Чикой</v>
      </c>
    </row>
    <row r="5028" spans="2:7" x14ac:dyDescent="0.25">
      <c r="B5028" s="428">
        <v>101222723</v>
      </c>
      <c r="C5028" t="b">
        <v>1</v>
      </c>
      <c r="D5028" t="s">
        <v>8307</v>
      </c>
      <c r="E5028" t="s">
        <v>46</v>
      </c>
      <c r="F5028" t="s">
        <v>3339</v>
      </c>
      <c r="G5028" t="str">
        <f t="shared" si="78"/>
        <v>Читинский РЭСс Смоленка</v>
      </c>
    </row>
    <row r="5029" spans="2:7" x14ac:dyDescent="0.25">
      <c r="B5029" s="175">
        <v>101222733</v>
      </c>
      <c r="C5029" t="b">
        <v>1</v>
      </c>
      <c r="D5029" t="s">
        <v>8360</v>
      </c>
      <c r="E5029" t="s">
        <v>2</v>
      </c>
      <c r="F5029" t="s">
        <v>4241</v>
      </c>
      <c r="G5029" t="str">
        <f t="shared" si="78"/>
        <v>Могойтуйский РЭСс Кусоча</v>
      </c>
    </row>
    <row r="5030" spans="2:7" x14ac:dyDescent="0.25">
      <c r="B5030" s="166">
        <v>101222777</v>
      </c>
      <c r="C5030" t="b">
        <v>1</v>
      </c>
      <c r="D5030" t="s">
        <v>8347</v>
      </c>
      <c r="E5030" t="s">
        <v>8348</v>
      </c>
      <c r="F5030" t="s">
        <v>4991</v>
      </c>
      <c r="G5030" t="str">
        <f t="shared" si="78"/>
        <v>Александро-Заводскийс Кокуй 2</v>
      </c>
    </row>
    <row r="5031" spans="2:7" x14ac:dyDescent="0.25">
      <c r="B5031" s="166">
        <v>101222808</v>
      </c>
      <c r="C5031" t="b">
        <v>1</v>
      </c>
      <c r="D5031" t="s">
        <v>8351</v>
      </c>
      <c r="E5031" t="s">
        <v>8348</v>
      </c>
      <c r="F5031" t="s">
        <v>4990</v>
      </c>
      <c r="G5031" t="str">
        <f t="shared" si="78"/>
        <v>Александро-Заводскийс Новый Акатуй</v>
      </c>
    </row>
    <row r="5032" spans="2:7" x14ac:dyDescent="0.25">
      <c r="B5032" s="175">
        <v>101222825</v>
      </c>
      <c r="C5032" t="b">
        <v>1</v>
      </c>
      <c r="D5032" t="s">
        <v>8353</v>
      </c>
      <c r="E5032" t="s">
        <v>44</v>
      </c>
      <c r="F5032" t="s">
        <v>3306</v>
      </c>
      <c r="G5032" t="str">
        <f t="shared" si="78"/>
        <v>Улетовский РЭСс Улеты</v>
      </c>
    </row>
    <row r="5033" spans="2:7" x14ac:dyDescent="0.25">
      <c r="B5033" s="175">
        <v>101222855</v>
      </c>
      <c r="C5033" t="b">
        <v>1</v>
      </c>
      <c r="D5033" t="s">
        <v>8353</v>
      </c>
      <c r="E5033" t="s">
        <v>44</v>
      </c>
      <c r="F5033" t="s">
        <v>3306</v>
      </c>
      <c r="G5033" t="str">
        <f t="shared" si="78"/>
        <v>Улетовский РЭСс Улеты</v>
      </c>
    </row>
    <row r="5034" spans="2:7" x14ac:dyDescent="0.25">
      <c r="B5034" s="166">
        <v>101222865</v>
      </c>
      <c r="C5034" t="b">
        <v>1</v>
      </c>
      <c r="D5034" t="s">
        <v>8347</v>
      </c>
      <c r="E5034" t="s">
        <v>8348</v>
      </c>
      <c r="F5034" t="s">
        <v>4991</v>
      </c>
      <c r="G5034" t="str">
        <f t="shared" si="78"/>
        <v>Александро-Заводскийс Кокуй 2</v>
      </c>
    </row>
    <row r="5035" spans="2:7" x14ac:dyDescent="0.25">
      <c r="B5035" s="166">
        <v>101222900</v>
      </c>
      <c r="C5035" t="b">
        <v>1</v>
      </c>
      <c r="D5035" t="s">
        <v>8351</v>
      </c>
      <c r="E5035" t="s">
        <v>8348</v>
      </c>
      <c r="F5035" t="s">
        <v>4990</v>
      </c>
      <c r="G5035" t="str">
        <f t="shared" si="78"/>
        <v>Александро-Заводскийс Новый Акатуй</v>
      </c>
    </row>
    <row r="5036" spans="2:7" x14ac:dyDescent="0.25">
      <c r="B5036" s="166">
        <v>101222916</v>
      </c>
      <c r="C5036" t="b">
        <v>1</v>
      </c>
      <c r="D5036" t="s">
        <v>8351</v>
      </c>
      <c r="E5036" t="s">
        <v>8348</v>
      </c>
      <c r="F5036" t="s">
        <v>4990</v>
      </c>
      <c r="G5036" t="str">
        <f t="shared" si="78"/>
        <v>Александро-Заводскийс Новый Акатуй</v>
      </c>
    </row>
    <row r="5037" spans="2:7" x14ac:dyDescent="0.25">
      <c r="B5037" s="175">
        <v>101222926</v>
      </c>
      <c r="C5037" t="b">
        <v>1</v>
      </c>
      <c r="D5037" t="s">
        <v>8354</v>
      </c>
      <c r="E5037" t="s">
        <v>44</v>
      </c>
      <c r="F5037" t="s">
        <v>7711</v>
      </c>
      <c r="G5037" t="str">
        <f t="shared" si="78"/>
        <v>Улетовский РЭСс Черемхово</v>
      </c>
    </row>
    <row r="5038" spans="2:7" x14ac:dyDescent="0.25">
      <c r="B5038" s="175">
        <v>101223022</v>
      </c>
      <c r="C5038" t="b">
        <v>1</v>
      </c>
      <c r="D5038" t="s">
        <v>8361</v>
      </c>
      <c r="E5038" t="s">
        <v>2</v>
      </c>
      <c r="F5038" t="s">
        <v>4242</v>
      </c>
      <c r="G5038" t="str">
        <f t="shared" si="78"/>
        <v>Могойтуйский РЭСс Ортуй</v>
      </c>
    </row>
    <row r="5039" spans="2:7" x14ac:dyDescent="0.25">
      <c r="B5039" s="174">
        <v>101223044</v>
      </c>
      <c r="C5039" t="b">
        <v>1</v>
      </c>
      <c r="D5039" t="s">
        <v>8345</v>
      </c>
      <c r="E5039" t="s">
        <v>8346</v>
      </c>
      <c r="F5039" t="s">
        <v>7712</v>
      </c>
      <c r="G5039" t="str">
        <f t="shared" si="78"/>
        <v>Красночикойский РЭСс Красный Чикой</v>
      </c>
    </row>
    <row r="5040" spans="2:7" x14ac:dyDescent="0.25">
      <c r="B5040" s="175">
        <v>101223054</v>
      </c>
      <c r="C5040" t="b">
        <v>1</v>
      </c>
      <c r="D5040" t="s">
        <v>8360</v>
      </c>
      <c r="E5040" t="s">
        <v>2</v>
      </c>
      <c r="F5040" t="s">
        <v>4241</v>
      </c>
      <c r="G5040" t="str">
        <f t="shared" si="78"/>
        <v>Могойтуйский РЭСс Кусоча</v>
      </c>
    </row>
    <row r="5041" spans="2:7" x14ac:dyDescent="0.25">
      <c r="B5041" s="522">
        <v>101223070</v>
      </c>
      <c r="C5041" t="b">
        <v>1</v>
      </c>
      <c r="D5041" t="s">
        <v>8355</v>
      </c>
      <c r="E5041" t="s">
        <v>8356</v>
      </c>
      <c r="F5041" t="s">
        <v>3716</v>
      </c>
      <c r="G5041" t="str">
        <f t="shared" si="78"/>
        <v>Оловянинский РЭСпгт Оловянная</v>
      </c>
    </row>
    <row r="5042" spans="2:7" x14ac:dyDescent="0.25">
      <c r="B5042" s="174">
        <v>101223074</v>
      </c>
      <c r="C5042" t="b">
        <v>1</v>
      </c>
      <c r="D5042" t="s">
        <v>8345</v>
      </c>
      <c r="E5042" t="s">
        <v>8346</v>
      </c>
      <c r="F5042" t="s">
        <v>7712</v>
      </c>
      <c r="G5042" t="str">
        <f t="shared" si="78"/>
        <v>Красночикойский РЭСс Красный Чикой</v>
      </c>
    </row>
    <row r="5043" spans="2:7" x14ac:dyDescent="0.25">
      <c r="B5043" s="174">
        <v>101223108</v>
      </c>
      <c r="C5043" t="b">
        <v>1</v>
      </c>
      <c r="D5043" t="s">
        <v>8345</v>
      </c>
      <c r="E5043" t="s">
        <v>8346</v>
      </c>
      <c r="F5043" t="s">
        <v>7712</v>
      </c>
      <c r="G5043" t="str">
        <f t="shared" si="78"/>
        <v>Красночикойский РЭСс Красный Чикой</v>
      </c>
    </row>
    <row r="5044" spans="2:7" x14ac:dyDescent="0.25">
      <c r="B5044" s="521">
        <v>101223153</v>
      </c>
      <c r="C5044" t="b">
        <v>1</v>
      </c>
      <c r="D5044" t="s">
        <v>8357</v>
      </c>
      <c r="E5044" t="s">
        <v>8356</v>
      </c>
      <c r="F5044" t="s">
        <v>3714</v>
      </c>
      <c r="G5044" t="str">
        <f t="shared" si="78"/>
        <v>Оловянинский РЭСс Турга</v>
      </c>
    </row>
    <row r="5045" spans="2:7" x14ac:dyDescent="0.25">
      <c r="B5045" s="522">
        <v>101223195</v>
      </c>
      <c r="C5045" t="b">
        <v>1</v>
      </c>
      <c r="D5045" t="s">
        <v>8355</v>
      </c>
      <c r="E5045" t="s">
        <v>8356</v>
      </c>
      <c r="F5045" t="s">
        <v>3716</v>
      </c>
      <c r="G5045" t="str">
        <f t="shared" si="78"/>
        <v>Оловянинский РЭСпгт Оловянная</v>
      </c>
    </row>
    <row r="5046" spans="2:7" x14ac:dyDescent="0.25">
      <c r="B5046" s="521">
        <v>101223239</v>
      </c>
      <c r="C5046" t="b">
        <v>1</v>
      </c>
      <c r="D5046" t="s">
        <v>8358</v>
      </c>
      <c r="E5046" t="s">
        <v>8356</v>
      </c>
      <c r="F5046" t="s">
        <v>3715</v>
      </c>
      <c r="G5046" t="str">
        <f t="shared" si="78"/>
        <v>Оловянинский РЭСпгт Калангуй</v>
      </c>
    </row>
    <row r="5047" spans="2:7" x14ac:dyDescent="0.25">
      <c r="B5047" s="174">
        <v>101223252</v>
      </c>
      <c r="C5047" t="b">
        <v>1</v>
      </c>
      <c r="D5047" t="s">
        <v>8345</v>
      </c>
      <c r="E5047" t="s">
        <v>8346</v>
      </c>
      <c r="F5047" t="s">
        <v>7712</v>
      </c>
      <c r="G5047" t="str">
        <f t="shared" si="78"/>
        <v>Красночикойский РЭСс Красный Чикой</v>
      </c>
    </row>
    <row r="5048" spans="2:7" x14ac:dyDescent="0.25">
      <c r="B5048" s="166">
        <v>101223308</v>
      </c>
      <c r="C5048" t="b">
        <v>1</v>
      </c>
      <c r="D5048" t="s">
        <v>8351</v>
      </c>
      <c r="E5048" t="s">
        <v>8348</v>
      </c>
      <c r="F5048" t="s">
        <v>4990</v>
      </c>
      <c r="G5048" t="str">
        <f t="shared" si="78"/>
        <v>Александро-Заводскийс Новый Акатуй</v>
      </c>
    </row>
    <row r="5049" spans="2:7" x14ac:dyDescent="0.25">
      <c r="B5049" s="175">
        <v>101223309</v>
      </c>
      <c r="C5049" t="b">
        <v>1</v>
      </c>
      <c r="D5049" t="s">
        <v>8353</v>
      </c>
      <c r="E5049" t="s">
        <v>44</v>
      </c>
      <c r="F5049" t="s">
        <v>3306</v>
      </c>
      <c r="G5049" t="str">
        <f t="shared" si="78"/>
        <v>Улетовский РЭСс Улеты</v>
      </c>
    </row>
    <row r="5050" spans="2:7" x14ac:dyDescent="0.25">
      <c r="B5050" s="521">
        <v>101223313</v>
      </c>
      <c r="C5050" t="b">
        <v>1</v>
      </c>
      <c r="D5050" t="s">
        <v>8357</v>
      </c>
      <c r="E5050" t="s">
        <v>8356</v>
      </c>
      <c r="F5050" t="s">
        <v>3714</v>
      </c>
      <c r="G5050" t="str">
        <f t="shared" si="78"/>
        <v>Оловянинский РЭСс Турга</v>
      </c>
    </row>
    <row r="5051" spans="2:7" x14ac:dyDescent="0.25">
      <c r="B5051" s="166">
        <v>101223322</v>
      </c>
      <c r="C5051" t="b">
        <v>1</v>
      </c>
      <c r="D5051" t="s">
        <v>8349</v>
      </c>
      <c r="E5051" t="s">
        <v>8348</v>
      </c>
      <c r="F5051" t="s">
        <v>4992</v>
      </c>
      <c r="G5051" t="str">
        <f t="shared" si="78"/>
        <v>Александро-Заводскийс Зерен</v>
      </c>
    </row>
    <row r="5052" spans="2:7" x14ac:dyDescent="0.25">
      <c r="B5052" s="175">
        <v>101223326</v>
      </c>
      <c r="C5052" t="b">
        <v>1</v>
      </c>
      <c r="D5052" t="s">
        <v>8354</v>
      </c>
      <c r="E5052" t="s">
        <v>44</v>
      </c>
      <c r="F5052" t="s">
        <v>7711</v>
      </c>
      <c r="G5052" t="str">
        <f t="shared" si="78"/>
        <v>Улетовский РЭСс Черемхово</v>
      </c>
    </row>
    <row r="5053" spans="2:7" x14ac:dyDescent="0.25">
      <c r="B5053" s="175">
        <v>101223334</v>
      </c>
      <c r="C5053" t="b">
        <v>1</v>
      </c>
      <c r="D5053" t="s">
        <v>8353</v>
      </c>
      <c r="E5053" t="s">
        <v>44</v>
      </c>
      <c r="F5053" t="s">
        <v>3306</v>
      </c>
      <c r="G5053" t="str">
        <f t="shared" si="78"/>
        <v>Улетовский РЭСс Улеты</v>
      </c>
    </row>
    <row r="5054" spans="2:7" x14ac:dyDescent="0.25">
      <c r="B5054" s="175">
        <v>101223355</v>
      </c>
      <c r="C5054" t="b">
        <v>1</v>
      </c>
      <c r="D5054" t="s">
        <v>8353</v>
      </c>
      <c r="E5054" t="s">
        <v>44</v>
      </c>
      <c r="F5054" t="s">
        <v>3306</v>
      </c>
      <c r="G5054" t="str">
        <f t="shared" si="78"/>
        <v>Улетовский РЭСс Улеты</v>
      </c>
    </row>
    <row r="5055" spans="2:7" x14ac:dyDescent="0.25">
      <c r="B5055" s="175">
        <v>101223371</v>
      </c>
      <c r="C5055" t="b">
        <v>1</v>
      </c>
      <c r="D5055" t="s">
        <v>8359</v>
      </c>
      <c r="E5055" t="s">
        <v>2</v>
      </c>
      <c r="F5055" t="s">
        <v>3336</v>
      </c>
      <c r="G5055" t="str">
        <f t="shared" si="78"/>
        <v>Могойтуйский РЭСпгт Могойтуй</v>
      </c>
    </row>
    <row r="5056" spans="2:7" x14ac:dyDescent="0.25">
      <c r="B5056" s="174">
        <v>101223387</v>
      </c>
      <c r="C5056" t="b">
        <v>1</v>
      </c>
      <c r="D5056" t="s">
        <v>8363</v>
      </c>
      <c r="E5056" t="s">
        <v>38</v>
      </c>
      <c r="F5056" t="s">
        <v>3710</v>
      </c>
      <c r="G5056" t="str">
        <f t="shared" si="78"/>
        <v>Ононский РЭСс Кубухай</v>
      </c>
    </row>
    <row r="5057" spans="2:7" x14ac:dyDescent="0.25">
      <c r="B5057" s="175">
        <v>101223428</v>
      </c>
      <c r="C5057" t="b">
        <v>1</v>
      </c>
      <c r="D5057" t="s">
        <v>8354</v>
      </c>
      <c r="E5057" t="s">
        <v>44</v>
      </c>
      <c r="F5057" t="s">
        <v>7711</v>
      </c>
      <c r="G5057" t="str">
        <f t="shared" si="78"/>
        <v>Улетовский РЭСс Черемхово</v>
      </c>
    </row>
    <row r="5058" spans="2:7" x14ac:dyDescent="0.25">
      <c r="B5058" s="174">
        <v>101223467</v>
      </c>
      <c r="C5058" t="b">
        <v>1</v>
      </c>
      <c r="D5058" t="s">
        <v>8364</v>
      </c>
      <c r="E5058" t="s">
        <v>38</v>
      </c>
      <c r="F5058" t="s">
        <v>3711</v>
      </c>
      <c r="G5058" t="str">
        <f t="shared" si="78"/>
        <v>Ононский РЭСс Нижний Цасучей</v>
      </c>
    </row>
    <row r="5059" spans="2:7" x14ac:dyDescent="0.25">
      <c r="B5059" s="175">
        <v>101223493</v>
      </c>
      <c r="C5059" t="b">
        <v>1</v>
      </c>
      <c r="D5059" t="s">
        <v>8361</v>
      </c>
      <c r="E5059" t="s">
        <v>2</v>
      </c>
      <c r="F5059" t="s">
        <v>4242</v>
      </c>
      <c r="G5059" t="str">
        <f t="shared" si="78"/>
        <v>Могойтуйский РЭСс Ортуй</v>
      </c>
    </row>
    <row r="5060" spans="2:7" x14ac:dyDescent="0.25">
      <c r="B5060" s="521">
        <v>101223499</v>
      </c>
      <c r="C5060" t="b">
        <v>1</v>
      </c>
      <c r="D5060" t="s">
        <v>8358</v>
      </c>
      <c r="E5060" t="s">
        <v>8356</v>
      </c>
      <c r="F5060" t="s">
        <v>3715</v>
      </c>
      <c r="G5060" t="str">
        <f t="shared" si="78"/>
        <v>Оловянинский РЭСпгт Калангуй</v>
      </c>
    </row>
    <row r="5061" spans="2:7" x14ac:dyDescent="0.25">
      <c r="B5061" s="174">
        <v>101223537</v>
      </c>
      <c r="C5061" t="b">
        <v>1</v>
      </c>
      <c r="D5061" t="s">
        <v>8365</v>
      </c>
      <c r="E5061" t="s">
        <v>38</v>
      </c>
      <c r="F5061" t="s">
        <v>3713</v>
      </c>
      <c r="G5061" t="str">
        <f t="shared" si="78"/>
        <v>Ононский РЭСс Усть-Лиска</v>
      </c>
    </row>
    <row r="5062" spans="2:7" x14ac:dyDescent="0.25">
      <c r="B5062" s="175">
        <v>101223542</v>
      </c>
      <c r="C5062" t="b">
        <v>1</v>
      </c>
      <c r="D5062" t="s">
        <v>8354</v>
      </c>
      <c r="E5062" t="s">
        <v>44</v>
      </c>
      <c r="F5062" t="s">
        <v>7711</v>
      </c>
      <c r="G5062" t="str">
        <f t="shared" si="78"/>
        <v>Улетовский РЭСс Черемхово</v>
      </c>
    </row>
    <row r="5063" spans="2:7" x14ac:dyDescent="0.25">
      <c r="B5063" s="174">
        <v>101223556</v>
      </c>
      <c r="C5063" t="b">
        <v>1</v>
      </c>
      <c r="D5063" t="s">
        <v>8363</v>
      </c>
      <c r="E5063" t="s">
        <v>38</v>
      </c>
      <c r="F5063" t="s">
        <v>3710</v>
      </c>
      <c r="G5063" t="str">
        <f t="shared" si="78"/>
        <v>Ононский РЭСс Кубухай</v>
      </c>
    </row>
    <row r="5064" spans="2:7" x14ac:dyDescent="0.25">
      <c r="B5064" s="174">
        <v>101223558</v>
      </c>
      <c r="C5064" t="b">
        <v>1</v>
      </c>
      <c r="D5064" t="s">
        <v>8363</v>
      </c>
      <c r="E5064" t="s">
        <v>38</v>
      </c>
      <c r="F5064" t="s">
        <v>3710</v>
      </c>
      <c r="G5064" t="str">
        <f t="shared" si="78"/>
        <v>Ононский РЭСс Кубухай</v>
      </c>
    </row>
    <row r="5065" spans="2:7" x14ac:dyDescent="0.25">
      <c r="B5065" s="175">
        <v>101223595</v>
      </c>
      <c r="C5065" t="b">
        <v>1</v>
      </c>
      <c r="D5065" t="s">
        <v>8360</v>
      </c>
      <c r="E5065" t="s">
        <v>2</v>
      </c>
      <c r="F5065" t="s">
        <v>4241</v>
      </c>
      <c r="G5065" t="str">
        <f t="shared" si="78"/>
        <v>Могойтуйский РЭСс Кусоча</v>
      </c>
    </row>
    <row r="5066" spans="2:7" x14ac:dyDescent="0.25">
      <c r="B5066" s="175">
        <v>101223598</v>
      </c>
      <c r="C5066" t="b">
        <v>1</v>
      </c>
      <c r="D5066" t="s">
        <v>8354</v>
      </c>
      <c r="E5066" t="s">
        <v>44</v>
      </c>
      <c r="F5066" t="s">
        <v>7711</v>
      </c>
      <c r="G5066" t="str">
        <f t="shared" si="78"/>
        <v>Улетовский РЭСс Черемхово</v>
      </c>
    </row>
    <row r="5067" spans="2:7" x14ac:dyDescent="0.25">
      <c r="B5067" s="174">
        <v>101223618</v>
      </c>
      <c r="C5067" t="b">
        <v>1</v>
      </c>
      <c r="D5067" t="s">
        <v>8363</v>
      </c>
      <c r="E5067" t="s">
        <v>38</v>
      </c>
      <c r="F5067" t="s">
        <v>3710</v>
      </c>
      <c r="G5067" t="str">
        <f t="shared" si="78"/>
        <v>Ононский РЭСс Кубухай</v>
      </c>
    </row>
    <row r="5068" spans="2:7" x14ac:dyDescent="0.25">
      <c r="B5068" s="174">
        <v>101223632</v>
      </c>
      <c r="C5068" t="b">
        <v>1</v>
      </c>
      <c r="D5068" t="s">
        <v>8345</v>
      </c>
      <c r="E5068" t="s">
        <v>8346</v>
      </c>
      <c r="F5068" t="s">
        <v>7712</v>
      </c>
      <c r="G5068" t="str">
        <f t="shared" si="78"/>
        <v>Красночикойский РЭСс Красный Чикой</v>
      </c>
    </row>
    <row r="5069" spans="2:7" x14ac:dyDescent="0.25">
      <c r="B5069" s="175">
        <v>101223639</v>
      </c>
      <c r="C5069" t="b">
        <v>1</v>
      </c>
      <c r="D5069" t="s">
        <v>8360</v>
      </c>
      <c r="E5069" t="s">
        <v>2</v>
      </c>
      <c r="F5069" t="s">
        <v>4241</v>
      </c>
      <c r="G5069" t="str">
        <f t="shared" si="78"/>
        <v>Могойтуйский РЭСс Кусоча</v>
      </c>
    </row>
    <row r="5070" spans="2:7" x14ac:dyDescent="0.25">
      <c r="B5070" s="521">
        <v>101223653</v>
      </c>
      <c r="C5070" t="b">
        <v>1</v>
      </c>
      <c r="D5070" t="s">
        <v>8358</v>
      </c>
      <c r="E5070" t="s">
        <v>8356</v>
      </c>
      <c r="F5070" t="s">
        <v>3715</v>
      </c>
      <c r="G5070" t="str">
        <f t="shared" ref="G5070:G5133" si="79">CONCATENATE(E5070,F5070)</f>
        <v>Оловянинский РЭСпгт Калангуй</v>
      </c>
    </row>
    <row r="5071" spans="2:7" x14ac:dyDescent="0.25">
      <c r="B5071" s="175">
        <v>101223661</v>
      </c>
      <c r="C5071" t="b">
        <v>1</v>
      </c>
      <c r="D5071" t="s">
        <v>8359</v>
      </c>
      <c r="E5071" t="s">
        <v>2</v>
      </c>
      <c r="F5071" t="s">
        <v>3336</v>
      </c>
      <c r="G5071" t="str">
        <f t="shared" si="79"/>
        <v>Могойтуйский РЭСпгт Могойтуй</v>
      </c>
    </row>
    <row r="5072" spans="2:7" x14ac:dyDescent="0.25">
      <c r="B5072" s="175">
        <v>101223699</v>
      </c>
      <c r="C5072" t="b">
        <v>1</v>
      </c>
      <c r="D5072" t="s">
        <v>8353</v>
      </c>
      <c r="E5072" t="s">
        <v>44</v>
      </c>
      <c r="F5072" t="s">
        <v>3306</v>
      </c>
      <c r="G5072" t="str">
        <f t="shared" si="79"/>
        <v>Улетовский РЭСс Улеты</v>
      </c>
    </row>
    <row r="5073" spans="2:7" x14ac:dyDescent="0.25">
      <c r="B5073" s="175">
        <v>101223724</v>
      </c>
      <c r="C5073" t="b">
        <v>1</v>
      </c>
      <c r="D5073" t="s">
        <v>8360</v>
      </c>
      <c r="E5073" t="s">
        <v>2</v>
      </c>
      <c r="F5073" t="s">
        <v>4241</v>
      </c>
      <c r="G5073" t="str">
        <f t="shared" si="79"/>
        <v>Могойтуйский РЭСс Кусоча</v>
      </c>
    </row>
    <row r="5074" spans="2:7" x14ac:dyDescent="0.25">
      <c r="B5074" s="174">
        <v>101223730</v>
      </c>
      <c r="C5074" t="b">
        <v>1</v>
      </c>
      <c r="D5074" t="s">
        <v>8365</v>
      </c>
      <c r="E5074" t="s">
        <v>38</v>
      </c>
      <c r="F5074" t="s">
        <v>3713</v>
      </c>
      <c r="G5074" t="str">
        <f t="shared" si="79"/>
        <v>Ононский РЭСс Усть-Лиска</v>
      </c>
    </row>
    <row r="5075" spans="2:7" x14ac:dyDescent="0.25">
      <c r="B5075" s="521">
        <v>101223741</v>
      </c>
      <c r="C5075" t="b">
        <v>1</v>
      </c>
      <c r="D5075" t="s">
        <v>8358</v>
      </c>
      <c r="E5075" t="s">
        <v>8356</v>
      </c>
      <c r="F5075" t="s">
        <v>3715</v>
      </c>
      <c r="G5075" t="str">
        <f t="shared" si="79"/>
        <v>Оловянинский РЭСпгт Калангуй</v>
      </c>
    </row>
    <row r="5076" spans="2:7" x14ac:dyDescent="0.25">
      <c r="B5076" s="175">
        <v>101223757</v>
      </c>
      <c r="C5076" t="b">
        <v>1</v>
      </c>
      <c r="D5076" t="s">
        <v>8361</v>
      </c>
      <c r="E5076" t="s">
        <v>2</v>
      </c>
      <c r="F5076" t="s">
        <v>4242</v>
      </c>
      <c r="G5076" t="str">
        <f t="shared" si="79"/>
        <v>Могойтуйский РЭСс Ортуй</v>
      </c>
    </row>
    <row r="5077" spans="2:7" x14ac:dyDescent="0.25">
      <c r="B5077" s="521">
        <v>101223759</v>
      </c>
      <c r="C5077" t="b">
        <v>1</v>
      </c>
      <c r="D5077" t="s">
        <v>8358</v>
      </c>
      <c r="E5077" t="s">
        <v>8356</v>
      </c>
      <c r="F5077" t="s">
        <v>3715</v>
      </c>
      <c r="G5077" t="str">
        <f t="shared" si="79"/>
        <v>Оловянинский РЭСпгт Калангуй</v>
      </c>
    </row>
    <row r="5078" spans="2:7" x14ac:dyDescent="0.25">
      <c r="B5078" s="175">
        <v>101223816</v>
      </c>
      <c r="C5078" t="b">
        <v>1</v>
      </c>
      <c r="D5078" t="s">
        <v>8361</v>
      </c>
      <c r="E5078" t="s">
        <v>2</v>
      </c>
      <c r="F5078" t="s">
        <v>4242</v>
      </c>
      <c r="G5078" t="str">
        <f t="shared" si="79"/>
        <v>Могойтуйский РЭСс Ортуй</v>
      </c>
    </row>
    <row r="5079" spans="2:7" x14ac:dyDescent="0.25">
      <c r="B5079" s="174">
        <v>101223857</v>
      </c>
      <c r="C5079" t="b">
        <v>1</v>
      </c>
      <c r="D5079" t="s">
        <v>8345</v>
      </c>
      <c r="E5079" t="s">
        <v>8346</v>
      </c>
      <c r="F5079" t="s">
        <v>7712</v>
      </c>
      <c r="G5079" t="str">
        <f t="shared" si="79"/>
        <v>Красночикойский РЭСс Красный Чикой</v>
      </c>
    </row>
    <row r="5080" spans="2:7" x14ac:dyDescent="0.25">
      <c r="B5080" s="174">
        <v>101223875</v>
      </c>
      <c r="C5080" t="b">
        <v>1</v>
      </c>
      <c r="D5080" t="s">
        <v>8345</v>
      </c>
      <c r="E5080" t="s">
        <v>8346</v>
      </c>
      <c r="F5080" t="s">
        <v>7712</v>
      </c>
      <c r="G5080" t="str">
        <f t="shared" si="79"/>
        <v>Красночикойский РЭСс Красный Чикой</v>
      </c>
    </row>
    <row r="5081" spans="2:7" x14ac:dyDescent="0.25">
      <c r="B5081" s="175">
        <v>101223884</v>
      </c>
      <c r="C5081" t="b">
        <v>1</v>
      </c>
      <c r="D5081" t="s">
        <v>8353</v>
      </c>
      <c r="E5081" t="s">
        <v>44</v>
      </c>
      <c r="F5081" t="s">
        <v>3306</v>
      </c>
      <c r="G5081" t="str">
        <f t="shared" si="79"/>
        <v>Улетовский РЭСс Улеты</v>
      </c>
    </row>
    <row r="5082" spans="2:7" x14ac:dyDescent="0.25">
      <c r="B5082" s="174">
        <v>101223896</v>
      </c>
      <c r="C5082" t="b">
        <v>1</v>
      </c>
      <c r="D5082" t="s">
        <v>8365</v>
      </c>
      <c r="E5082" t="s">
        <v>38</v>
      </c>
      <c r="F5082" t="s">
        <v>3713</v>
      </c>
      <c r="G5082" t="str">
        <f t="shared" si="79"/>
        <v>Ононский РЭСс Усть-Лиска</v>
      </c>
    </row>
    <row r="5083" spans="2:7" x14ac:dyDescent="0.25">
      <c r="B5083" s="175">
        <v>101223932</v>
      </c>
      <c r="C5083" t="b">
        <v>1</v>
      </c>
      <c r="D5083" t="s">
        <v>8354</v>
      </c>
      <c r="E5083" t="s">
        <v>44</v>
      </c>
      <c r="F5083" t="s">
        <v>7711</v>
      </c>
      <c r="G5083" t="str">
        <f t="shared" si="79"/>
        <v>Улетовский РЭСс Черемхово</v>
      </c>
    </row>
    <row r="5084" spans="2:7" x14ac:dyDescent="0.25">
      <c r="B5084" s="175">
        <v>101223944</v>
      </c>
      <c r="C5084" t="b">
        <v>1</v>
      </c>
      <c r="D5084" t="s">
        <v>8359</v>
      </c>
      <c r="E5084" t="s">
        <v>2</v>
      </c>
      <c r="F5084" t="s">
        <v>3336</v>
      </c>
      <c r="G5084" t="str">
        <f t="shared" si="79"/>
        <v>Могойтуйский РЭСпгт Могойтуй</v>
      </c>
    </row>
    <row r="5085" spans="2:7" x14ac:dyDescent="0.25">
      <c r="B5085" s="174">
        <v>101223960</v>
      </c>
      <c r="C5085" t="b">
        <v>1</v>
      </c>
      <c r="D5085" t="s">
        <v>8363</v>
      </c>
      <c r="E5085" t="s">
        <v>38</v>
      </c>
      <c r="F5085" t="s">
        <v>3709</v>
      </c>
      <c r="G5085" t="str">
        <f t="shared" si="79"/>
        <v>Ононский РЭСс Большевик</v>
      </c>
    </row>
    <row r="5086" spans="2:7" x14ac:dyDescent="0.25">
      <c r="B5086" s="174">
        <v>101223977</v>
      </c>
      <c r="C5086" t="b">
        <v>1</v>
      </c>
      <c r="D5086" t="s">
        <v>8363</v>
      </c>
      <c r="E5086" t="s">
        <v>38</v>
      </c>
      <c r="F5086" t="s">
        <v>3709</v>
      </c>
      <c r="G5086" t="str">
        <f t="shared" si="79"/>
        <v>Ононский РЭСс Большевик</v>
      </c>
    </row>
    <row r="5087" spans="2:7" x14ac:dyDescent="0.25">
      <c r="B5087" s="174">
        <v>101224002</v>
      </c>
      <c r="C5087" t="b">
        <v>1</v>
      </c>
      <c r="D5087" t="s">
        <v>8363</v>
      </c>
      <c r="E5087" t="s">
        <v>38</v>
      </c>
      <c r="F5087" t="s">
        <v>3710</v>
      </c>
      <c r="G5087" t="str">
        <f t="shared" si="79"/>
        <v>Ононский РЭСс Кубухай</v>
      </c>
    </row>
    <row r="5088" spans="2:7" x14ac:dyDescent="0.25">
      <c r="B5088" s="175">
        <v>101224024</v>
      </c>
      <c r="C5088" t="b">
        <v>1</v>
      </c>
      <c r="D5088" t="s">
        <v>8354</v>
      </c>
      <c r="E5088" t="s">
        <v>44</v>
      </c>
      <c r="F5088" t="s">
        <v>7711</v>
      </c>
      <c r="G5088" t="str">
        <f t="shared" si="79"/>
        <v>Улетовский РЭСс Черемхово</v>
      </c>
    </row>
    <row r="5089" spans="2:7" x14ac:dyDescent="0.25">
      <c r="B5089" s="175">
        <v>101224036</v>
      </c>
      <c r="C5089" t="b">
        <v>1</v>
      </c>
      <c r="D5089" t="s">
        <v>8353</v>
      </c>
      <c r="E5089" t="s">
        <v>44</v>
      </c>
      <c r="F5089" t="s">
        <v>3306</v>
      </c>
      <c r="G5089" t="str">
        <f t="shared" si="79"/>
        <v>Улетовский РЭСс Улеты</v>
      </c>
    </row>
    <row r="5090" spans="2:7" x14ac:dyDescent="0.25">
      <c r="B5090" s="521">
        <v>101224042</v>
      </c>
      <c r="C5090" t="b">
        <v>1</v>
      </c>
      <c r="D5090" t="s">
        <v>8357</v>
      </c>
      <c r="E5090" t="s">
        <v>8356</v>
      </c>
      <c r="F5090" t="s">
        <v>3714</v>
      </c>
      <c r="G5090" t="str">
        <f t="shared" si="79"/>
        <v>Оловянинский РЭСс Турга</v>
      </c>
    </row>
    <row r="5091" spans="2:7" x14ac:dyDescent="0.25">
      <c r="B5091" s="175">
        <v>101224068</v>
      </c>
      <c r="C5091" t="b">
        <v>1</v>
      </c>
      <c r="D5091" t="s">
        <v>8360</v>
      </c>
      <c r="E5091" t="s">
        <v>2</v>
      </c>
      <c r="F5091" t="s">
        <v>4241</v>
      </c>
      <c r="G5091" t="str">
        <f t="shared" si="79"/>
        <v>Могойтуйский РЭСс Кусоча</v>
      </c>
    </row>
    <row r="5092" spans="2:7" x14ac:dyDescent="0.25">
      <c r="B5092" s="174">
        <v>101224072</v>
      </c>
      <c r="C5092" t="b">
        <v>1</v>
      </c>
      <c r="D5092" t="s">
        <v>8364</v>
      </c>
      <c r="E5092" t="s">
        <v>38</v>
      </c>
      <c r="F5092" t="s">
        <v>3711</v>
      </c>
      <c r="G5092" t="str">
        <f t="shared" si="79"/>
        <v>Ононский РЭСс Нижний Цасучей</v>
      </c>
    </row>
    <row r="5093" spans="2:7" x14ac:dyDescent="0.25">
      <c r="B5093" s="522">
        <v>101224075</v>
      </c>
      <c r="C5093" t="b">
        <v>1</v>
      </c>
      <c r="D5093" t="s">
        <v>8355</v>
      </c>
      <c r="E5093" t="s">
        <v>8356</v>
      </c>
      <c r="F5093" t="s">
        <v>3716</v>
      </c>
      <c r="G5093" t="str">
        <f t="shared" si="79"/>
        <v>Оловянинский РЭСпгт Оловянная</v>
      </c>
    </row>
    <row r="5094" spans="2:7" x14ac:dyDescent="0.25">
      <c r="B5094" s="521">
        <v>101224082</v>
      </c>
      <c r="C5094" t="b">
        <v>1</v>
      </c>
      <c r="D5094" t="s">
        <v>8357</v>
      </c>
      <c r="E5094" t="s">
        <v>8356</v>
      </c>
      <c r="F5094" t="s">
        <v>3714</v>
      </c>
      <c r="G5094" t="str">
        <f t="shared" si="79"/>
        <v>Оловянинский РЭСс Турга</v>
      </c>
    </row>
    <row r="5095" spans="2:7" x14ac:dyDescent="0.25">
      <c r="B5095" s="174">
        <v>101224088</v>
      </c>
      <c r="C5095" t="b">
        <v>1</v>
      </c>
      <c r="D5095" t="s">
        <v>8363</v>
      </c>
      <c r="E5095" t="s">
        <v>38</v>
      </c>
      <c r="F5095" t="s">
        <v>3709</v>
      </c>
      <c r="G5095" t="str">
        <f t="shared" si="79"/>
        <v>Ононский РЭСс Большевик</v>
      </c>
    </row>
    <row r="5096" spans="2:7" x14ac:dyDescent="0.25">
      <c r="B5096" s="175">
        <v>101224136</v>
      </c>
      <c r="C5096" t="b">
        <v>1</v>
      </c>
      <c r="D5096" t="s">
        <v>8353</v>
      </c>
      <c r="E5096" t="s">
        <v>44</v>
      </c>
      <c r="F5096" t="s">
        <v>3306</v>
      </c>
      <c r="G5096" t="str">
        <f t="shared" si="79"/>
        <v>Улетовский РЭСс Улеты</v>
      </c>
    </row>
    <row r="5097" spans="2:7" x14ac:dyDescent="0.25">
      <c r="B5097" s="522">
        <v>101224146</v>
      </c>
      <c r="C5097" t="b">
        <v>1</v>
      </c>
      <c r="D5097" t="s">
        <v>8355</v>
      </c>
      <c r="E5097" t="s">
        <v>8356</v>
      </c>
      <c r="F5097" t="s">
        <v>3716</v>
      </c>
      <c r="G5097" t="str">
        <f t="shared" si="79"/>
        <v>Оловянинский РЭСпгт Оловянная</v>
      </c>
    </row>
    <row r="5098" spans="2:7" x14ac:dyDescent="0.25">
      <c r="B5098" s="175">
        <v>101224165</v>
      </c>
      <c r="C5098" t="b">
        <v>1</v>
      </c>
      <c r="D5098" t="s">
        <v>8360</v>
      </c>
      <c r="E5098" t="s">
        <v>2</v>
      </c>
      <c r="F5098" t="s">
        <v>4241</v>
      </c>
      <c r="G5098" t="str">
        <f t="shared" si="79"/>
        <v>Могойтуйский РЭСс Кусоча</v>
      </c>
    </row>
    <row r="5099" spans="2:7" x14ac:dyDescent="0.25">
      <c r="B5099" s="175">
        <v>101224202</v>
      </c>
      <c r="C5099" t="b">
        <v>1</v>
      </c>
      <c r="D5099" t="s">
        <v>8354</v>
      </c>
      <c r="E5099" t="s">
        <v>44</v>
      </c>
      <c r="F5099" t="s">
        <v>7711</v>
      </c>
      <c r="G5099" t="str">
        <f t="shared" si="79"/>
        <v>Улетовский РЭСс Черемхово</v>
      </c>
    </row>
    <row r="5100" spans="2:7" x14ac:dyDescent="0.25">
      <c r="B5100" s="175">
        <v>101224268</v>
      </c>
      <c r="C5100" t="b">
        <v>1</v>
      </c>
      <c r="D5100" t="s">
        <v>8360</v>
      </c>
      <c r="E5100" t="s">
        <v>2</v>
      </c>
      <c r="F5100" t="s">
        <v>4241</v>
      </c>
      <c r="G5100" t="str">
        <f t="shared" si="79"/>
        <v>Могойтуйский РЭСс Кусоча</v>
      </c>
    </row>
    <row r="5101" spans="2:7" x14ac:dyDescent="0.25">
      <c r="B5101" s="175">
        <v>101224306</v>
      </c>
      <c r="C5101" t="b">
        <v>1</v>
      </c>
      <c r="D5101" t="s">
        <v>8360</v>
      </c>
      <c r="E5101" t="s">
        <v>2</v>
      </c>
      <c r="F5101" t="s">
        <v>4241</v>
      </c>
      <c r="G5101" t="str">
        <f t="shared" si="79"/>
        <v>Могойтуйский РЭСс Кусоча</v>
      </c>
    </row>
    <row r="5102" spans="2:7" x14ac:dyDescent="0.25">
      <c r="B5102" s="174">
        <v>101224314</v>
      </c>
      <c r="C5102" t="b">
        <v>1</v>
      </c>
      <c r="D5102" t="s">
        <v>8364</v>
      </c>
      <c r="E5102" t="s">
        <v>38</v>
      </c>
      <c r="F5102" t="s">
        <v>3711</v>
      </c>
      <c r="G5102" t="str">
        <f t="shared" si="79"/>
        <v>Ононский РЭСс Нижний Цасучей</v>
      </c>
    </row>
    <row r="5103" spans="2:7" x14ac:dyDescent="0.25">
      <c r="B5103" s="175">
        <v>101224367</v>
      </c>
      <c r="C5103" t="b">
        <v>1</v>
      </c>
      <c r="D5103" t="s">
        <v>8362</v>
      </c>
      <c r="E5103" t="s">
        <v>2</v>
      </c>
      <c r="F5103" t="s">
        <v>3336</v>
      </c>
      <c r="G5103" t="str">
        <f t="shared" si="79"/>
        <v>Могойтуйский РЭСпгт Могойтуй</v>
      </c>
    </row>
    <row r="5104" spans="2:7" x14ac:dyDescent="0.25">
      <c r="B5104" s="521">
        <v>101224452</v>
      </c>
      <c r="C5104" t="b">
        <v>1</v>
      </c>
      <c r="D5104" t="s">
        <v>8358</v>
      </c>
      <c r="E5104" t="s">
        <v>8356</v>
      </c>
      <c r="F5104" t="s">
        <v>3715</v>
      </c>
      <c r="G5104" t="str">
        <f t="shared" si="79"/>
        <v>Оловянинский РЭСпгт Калангуй</v>
      </c>
    </row>
    <row r="5105" spans="2:7" x14ac:dyDescent="0.25">
      <c r="B5105" s="174">
        <v>101224468</v>
      </c>
      <c r="C5105" t="b">
        <v>1</v>
      </c>
      <c r="D5105" t="s">
        <v>8363</v>
      </c>
      <c r="E5105" t="s">
        <v>38</v>
      </c>
      <c r="F5105" t="s">
        <v>3710</v>
      </c>
      <c r="G5105" t="str">
        <f t="shared" si="79"/>
        <v>Ононский РЭСс Кубухай</v>
      </c>
    </row>
    <row r="5106" spans="2:7" x14ac:dyDescent="0.25">
      <c r="B5106" s="174">
        <v>101224500</v>
      </c>
      <c r="C5106" t="b">
        <v>1</v>
      </c>
      <c r="D5106" t="s">
        <v>8363</v>
      </c>
      <c r="E5106" t="s">
        <v>38</v>
      </c>
      <c r="F5106" t="s">
        <v>3710</v>
      </c>
      <c r="G5106" t="str">
        <f t="shared" si="79"/>
        <v>Ононский РЭСс Кубухай</v>
      </c>
    </row>
    <row r="5107" spans="2:7" x14ac:dyDescent="0.25">
      <c r="B5107" s="521">
        <v>101224502</v>
      </c>
      <c r="C5107" t="b">
        <v>1</v>
      </c>
      <c r="D5107" t="s">
        <v>8357</v>
      </c>
      <c r="E5107" t="s">
        <v>8356</v>
      </c>
      <c r="F5107" t="s">
        <v>3714</v>
      </c>
      <c r="G5107" t="str">
        <f t="shared" si="79"/>
        <v>Оловянинский РЭСс Турга</v>
      </c>
    </row>
    <row r="5108" spans="2:7" x14ac:dyDescent="0.25">
      <c r="B5108" s="174">
        <v>101224589</v>
      </c>
      <c r="C5108" t="b">
        <v>1</v>
      </c>
      <c r="D5108" t="s">
        <v>8363</v>
      </c>
      <c r="E5108" t="s">
        <v>38</v>
      </c>
      <c r="F5108" t="s">
        <v>3709</v>
      </c>
      <c r="G5108" t="str">
        <f t="shared" si="79"/>
        <v>Ононский РЭСс Большевик</v>
      </c>
    </row>
    <row r="5109" spans="2:7" x14ac:dyDescent="0.25">
      <c r="B5109" s="175">
        <v>101224599</v>
      </c>
      <c r="C5109" t="b">
        <v>1</v>
      </c>
      <c r="D5109" t="s">
        <v>8353</v>
      </c>
      <c r="E5109" t="s">
        <v>44</v>
      </c>
      <c r="F5109" t="s">
        <v>3306</v>
      </c>
      <c r="G5109" t="str">
        <f t="shared" si="79"/>
        <v>Улетовский РЭСс Улеты</v>
      </c>
    </row>
    <row r="5110" spans="2:7" x14ac:dyDescent="0.25">
      <c r="B5110" s="174">
        <v>101224657</v>
      </c>
      <c r="C5110" t="b">
        <v>1</v>
      </c>
      <c r="D5110" t="s">
        <v>8363</v>
      </c>
      <c r="E5110" t="s">
        <v>38</v>
      </c>
      <c r="F5110" t="s">
        <v>3709</v>
      </c>
      <c r="G5110" t="str">
        <f t="shared" si="79"/>
        <v>Ононский РЭСс Большевик</v>
      </c>
    </row>
    <row r="5111" spans="2:7" x14ac:dyDescent="0.25">
      <c r="B5111" s="175">
        <v>101224659</v>
      </c>
      <c r="C5111" t="b">
        <v>1</v>
      </c>
      <c r="D5111" t="s">
        <v>8353</v>
      </c>
      <c r="E5111" t="s">
        <v>44</v>
      </c>
      <c r="F5111" t="s">
        <v>3306</v>
      </c>
      <c r="G5111" t="str">
        <f t="shared" si="79"/>
        <v>Улетовский РЭСс Улеты</v>
      </c>
    </row>
    <row r="5112" spans="2:7" x14ac:dyDescent="0.25">
      <c r="B5112" s="174">
        <v>101224678</v>
      </c>
      <c r="C5112" t="b">
        <v>1</v>
      </c>
      <c r="D5112" t="s">
        <v>8363</v>
      </c>
      <c r="E5112" t="s">
        <v>38</v>
      </c>
      <c r="F5112" t="s">
        <v>3709</v>
      </c>
      <c r="G5112" t="str">
        <f t="shared" si="79"/>
        <v>Ононский РЭСс Большевик</v>
      </c>
    </row>
    <row r="5113" spans="2:7" x14ac:dyDescent="0.25">
      <c r="B5113" s="174">
        <v>101224696</v>
      </c>
      <c r="C5113" t="b">
        <v>1</v>
      </c>
      <c r="D5113" t="s">
        <v>8345</v>
      </c>
      <c r="E5113" t="s">
        <v>8346</v>
      </c>
      <c r="F5113" t="s">
        <v>7712</v>
      </c>
      <c r="G5113" t="str">
        <f t="shared" si="79"/>
        <v>Красночикойский РЭСс Красный Чикой</v>
      </c>
    </row>
    <row r="5114" spans="2:7" x14ac:dyDescent="0.25">
      <c r="B5114" s="175">
        <v>101224800</v>
      </c>
      <c r="C5114" t="b">
        <v>1</v>
      </c>
      <c r="D5114" t="s">
        <v>8354</v>
      </c>
      <c r="E5114" t="s">
        <v>44</v>
      </c>
      <c r="F5114" t="s">
        <v>7711</v>
      </c>
      <c r="G5114" t="str">
        <f t="shared" si="79"/>
        <v>Улетовский РЭСс Черемхово</v>
      </c>
    </row>
    <row r="5115" spans="2:7" x14ac:dyDescent="0.25">
      <c r="B5115" s="175">
        <v>101224830</v>
      </c>
      <c r="C5115" t="b">
        <v>1</v>
      </c>
      <c r="D5115" t="s">
        <v>8361</v>
      </c>
      <c r="E5115" t="s">
        <v>2</v>
      </c>
      <c r="F5115" t="s">
        <v>4242</v>
      </c>
      <c r="G5115" t="str">
        <f t="shared" si="79"/>
        <v>Могойтуйский РЭСс Ортуй</v>
      </c>
    </row>
    <row r="5116" spans="2:7" x14ac:dyDescent="0.25">
      <c r="B5116" s="175">
        <v>101224864</v>
      </c>
      <c r="C5116" t="b">
        <v>1</v>
      </c>
      <c r="D5116" t="s">
        <v>8353</v>
      </c>
      <c r="E5116" t="s">
        <v>44</v>
      </c>
      <c r="F5116" t="s">
        <v>3306</v>
      </c>
      <c r="G5116" t="str">
        <f t="shared" si="79"/>
        <v>Улетовский РЭСс Улеты</v>
      </c>
    </row>
    <row r="5117" spans="2:7" x14ac:dyDescent="0.25">
      <c r="B5117" s="521">
        <v>101224933</v>
      </c>
      <c r="C5117" t="b">
        <v>1</v>
      </c>
      <c r="D5117" t="s">
        <v>8358</v>
      </c>
      <c r="E5117" t="s">
        <v>8356</v>
      </c>
      <c r="F5117" t="s">
        <v>3715</v>
      </c>
      <c r="G5117" t="str">
        <f t="shared" si="79"/>
        <v>Оловянинский РЭСпгт Калангуй</v>
      </c>
    </row>
    <row r="5118" spans="2:7" x14ac:dyDescent="0.25">
      <c r="B5118" s="175">
        <v>101224935</v>
      </c>
      <c r="C5118" t="b">
        <v>1</v>
      </c>
      <c r="D5118" t="s">
        <v>8359</v>
      </c>
      <c r="E5118" t="s">
        <v>2</v>
      </c>
      <c r="F5118" t="s">
        <v>3336</v>
      </c>
      <c r="G5118" t="str">
        <f t="shared" si="79"/>
        <v>Могойтуйский РЭСпгт Могойтуй</v>
      </c>
    </row>
    <row r="5119" spans="2:7" x14ac:dyDescent="0.25">
      <c r="B5119" s="175">
        <v>101224972</v>
      </c>
      <c r="C5119" t="b">
        <v>1</v>
      </c>
      <c r="D5119" t="s">
        <v>8354</v>
      </c>
      <c r="E5119" t="s">
        <v>44</v>
      </c>
      <c r="F5119" t="s">
        <v>7711</v>
      </c>
      <c r="G5119" t="str">
        <f t="shared" si="79"/>
        <v>Улетовский РЭСс Черемхово</v>
      </c>
    </row>
    <row r="5120" spans="2:7" x14ac:dyDescent="0.25">
      <c r="B5120" s="175">
        <v>101224996</v>
      </c>
      <c r="C5120" t="b">
        <v>1</v>
      </c>
      <c r="D5120" t="s">
        <v>8353</v>
      </c>
      <c r="E5120" t="s">
        <v>44</v>
      </c>
      <c r="F5120" t="s">
        <v>3306</v>
      </c>
      <c r="G5120" t="str">
        <f t="shared" si="79"/>
        <v>Улетовский РЭСс Улеты</v>
      </c>
    </row>
    <row r="5121" spans="2:7" x14ac:dyDescent="0.25">
      <c r="B5121" s="175">
        <v>101225016</v>
      </c>
      <c r="C5121" t="b">
        <v>1</v>
      </c>
      <c r="D5121" t="s">
        <v>8360</v>
      </c>
      <c r="E5121" t="s">
        <v>2</v>
      </c>
      <c r="F5121" t="s">
        <v>4241</v>
      </c>
      <c r="G5121" t="str">
        <f t="shared" si="79"/>
        <v>Могойтуйский РЭСс Кусоча</v>
      </c>
    </row>
    <row r="5122" spans="2:7" x14ac:dyDescent="0.25">
      <c r="B5122" s="175">
        <v>101225017</v>
      </c>
      <c r="C5122" t="b">
        <v>1</v>
      </c>
      <c r="D5122" t="s">
        <v>8353</v>
      </c>
      <c r="E5122" t="s">
        <v>44</v>
      </c>
      <c r="F5122" t="s">
        <v>3306</v>
      </c>
      <c r="G5122" t="str">
        <f t="shared" si="79"/>
        <v>Улетовский РЭСс Улеты</v>
      </c>
    </row>
    <row r="5123" spans="2:7" x14ac:dyDescent="0.25">
      <c r="B5123" s="174">
        <v>101225027</v>
      </c>
      <c r="C5123" t="b">
        <v>1</v>
      </c>
      <c r="D5123" t="s">
        <v>8345</v>
      </c>
      <c r="E5123" t="s">
        <v>8346</v>
      </c>
      <c r="F5123" t="s">
        <v>7712</v>
      </c>
      <c r="G5123" t="str">
        <f t="shared" si="79"/>
        <v>Красночикойский РЭСс Красный Чикой</v>
      </c>
    </row>
    <row r="5124" spans="2:7" x14ac:dyDescent="0.25">
      <c r="B5124" s="175">
        <v>101225080</v>
      </c>
      <c r="C5124" t="b">
        <v>1</v>
      </c>
      <c r="D5124" t="s">
        <v>8361</v>
      </c>
      <c r="E5124" t="s">
        <v>2</v>
      </c>
      <c r="F5124" t="s">
        <v>4242</v>
      </c>
      <c r="G5124" t="str">
        <f t="shared" si="79"/>
        <v>Могойтуйский РЭСс Ортуй</v>
      </c>
    </row>
    <row r="5125" spans="2:7" x14ac:dyDescent="0.25">
      <c r="B5125" s="175">
        <v>101225093</v>
      </c>
      <c r="C5125" t="b">
        <v>1</v>
      </c>
      <c r="D5125" t="s">
        <v>8353</v>
      </c>
      <c r="E5125" t="s">
        <v>44</v>
      </c>
      <c r="F5125" t="s">
        <v>3306</v>
      </c>
      <c r="G5125" t="str">
        <f t="shared" si="79"/>
        <v>Улетовский РЭСс Улеты</v>
      </c>
    </row>
    <row r="5126" spans="2:7" x14ac:dyDescent="0.25">
      <c r="B5126" s="175">
        <v>101225164</v>
      </c>
      <c r="C5126" t="b">
        <v>1</v>
      </c>
      <c r="D5126" t="s">
        <v>8354</v>
      </c>
      <c r="E5126" t="s">
        <v>44</v>
      </c>
      <c r="F5126" t="s">
        <v>7711</v>
      </c>
      <c r="G5126" t="str">
        <f t="shared" si="79"/>
        <v>Улетовский РЭСс Черемхово</v>
      </c>
    </row>
    <row r="5127" spans="2:7" x14ac:dyDescent="0.25">
      <c r="B5127" s="175">
        <v>101225174</v>
      </c>
      <c r="C5127" t="b">
        <v>1</v>
      </c>
      <c r="D5127" t="s">
        <v>8361</v>
      </c>
      <c r="E5127" t="s">
        <v>2</v>
      </c>
      <c r="F5127" t="s">
        <v>4242</v>
      </c>
      <c r="G5127" t="str">
        <f t="shared" si="79"/>
        <v>Могойтуйский РЭСс Ортуй</v>
      </c>
    </row>
    <row r="5128" spans="2:7" x14ac:dyDescent="0.25">
      <c r="B5128" s="175">
        <v>101225197</v>
      </c>
      <c r="C5128" t="b">
        <v>1</v>
      </c>
      <c r="D5128" t="s">
        <v>8353</v>
      </c>
      <c r="E5128" t="s">
        <v>44</v>
      </c>
      <c r="F5128" t="s">
        <v>3306</v>
      </c>
      <c r="G5128" t="str">
        <f t="shared" si="79"/>
        <v>Улетовский РЭСс Улеты</v>
      </c>
    </row>
    <row r="5129" spans="2:7" x14ac:dyDescent="0.25">
      <c r="B5129" s="174">
        <v>101225204</v>
      </c>
      <c r="C5129" t="b">
        <v>1</v>
      </c>
      <c r="D5129" t="s">
        <v>8345</v>
      </c>
      <c r="E5129" t="s">
        <v>8346</v>
      </c>
      <c r="F5129" t="s">
        <v>7712</v>
      </c>
      <c r="G5129" t="str">
        <f t="shared" si="79"/>
        <v>Красночикойский РЭСс Красный Чикой</v>
      </c>
    </row>
    <row r="5130" spans="2:7" x14ac:dyDescent="0.25">
      <c r="B5130" s="175">
        <v>101225237</v>
      </c>
      <c r="C5130" t="b">
        <v>1</v>
      </c>
      <c r="D5130" t="s">
        <v>8360</v>
      </c>
      <c r="E5130" t="s">
        <v>2</v>
      </c>
      <c r="F5130" t="s">
        <v>4241</v>
      </c>
      <c r="G5130" t="str">
        <f t="shared" si="79"/>
        <v>Могойтуйский РЭСс Кусоча</v>
      </c>
    </row>
    <row r="5131" spans="2:7" x14ac:dyDescent="0.25">
      <c r="B5131" s="428">
        <v>101225243</v>
      </c>
      <c r="C5131" t="b">
        <v>1</v>
      </c>
      <c r="D5131" t="s">
        <v>8307</v>
      </c>
      <c r="E5131" t="s">
        <v>46</v>
      </c>
      <c r="F5131" t="s">
        <v>3339</v>
      </c>
      <c r="G5131" t="str">
        <f t="shared" si="79"/>
        <v>Читинский РЭСс Смоленка</v>
      </c>
    </row>
    <row r="5132" spans="2:7" x14ac:dyDescent="0.25">
      <c r="B5132" s="175">
        <v>101225248</v>
      </c>
      <c r="C5132" t="b">
        <v>1</v>
      </c>
      <c r="D5132" t="s">
        <v>8354</v>
      </c>
      <c r="E5132" t="s">
        <v>44</v>
      </c>
      <c r="F5132" t="s">
        <v>7711</v>
      </c>
      <c r="G5132" t="str">
        <f t="shared" si="79"/>
        <v>Улетовский РЭСс Черемхово</v>
      </c>
    </row>
    <row r="5133" spans="2:7" x14ac:dyDescent="0.25">
      <c r="B5133" s="175">
        <v>101225293</v>
      </c>
      <c r="C5133" t="b">
        <v>1</v>
      </c>
      <c r="D5133" t="s">
        <v>8353</v>
      </c>
      <c r="E5133" t="s">
        <v>44</v>
      </c>
      <c r="F5133" t="s">
        <v>3306</v>
      </c>
      <c r="G5133" t="str">
        <f t="shared" si="79"/>
        <v>Улетовский РЭСс Улеты</v>
      </c>
    </row>
    <row r="5134" spans="2:7" x14ac:dyDescent="0.25">
      <c r="B5134" s="175">
        <v>101225300</v>
      </c>
      <c r="C5134" t="b">
        <v>1</v>
      </c>
      <c r="D5134" t="s">
        <v>8361</v>
      </c>
      <c r="E5134" t="s">
        <v>2</v>
      </c>
      <c r="F5134" t="s">
        <v>4242</v>
      </c>
      <c r="G5134" t="str">
        <f t="shared" ref="G5134:G5197" si="80">CONCATENATE(E5134,F5134)</f>
        <v>Могойтуйский РЭСс Ортуй</v>
      </c>
    </row>
    <row r="5135" spans="2:7" x14ac:dyDescent="0.25">
      <c r="B5135" s="174">
        <v>101225358</v>
      </c>
      <c r="C5135" t="b">
        <v>1</v>
      </c>
      <c r="D5135" t="s">
        <v>8345</v>
      </c>
      <c r="E5135" t="s">
        <v>8346</v>
      </c>
      <c r="F5135" t="s">
        <v>7712</v>
      </c>
      <c r="G5135" t="str">
        <f t="shared" si="80"/>
        <v>Красночикойский РЭСс Красный Чикой</v>
      </c>
    </row>
    <row r="5136" spans="2:7" x14ac:dyDescent="0.25">
      <c r="B5136" s="174">
        <v>101225360</v>
      </c>
      <c r="C5136" t="b">
        <v>1</v>
      </c>
      <c r="D5136" t="s">
        <v>8345</v>
      </c>
      <c r="E5136" t="s">
        <v>8346</v>
      </c>
      <c r="F5136" t="s">
        <v>7712</v>
      </c>
      <c r="G5136" t="str">
        <f t="shared" si="80"/>
        <v>Красночикойский РЭСс Красный Чикой</v>
      </c>
    </row>
    <row r="5137" spans="2:7" x14ac:dyDescent="0.25">
      <c r="B5137" s="175">
        <v>101225375</v>
      </c>
      <c r="C5137" t="b">
        <v>1</v>
      </c>
      <c r="D5137" t="s">
        <v>8361</v>
      </c>
      <c r="E5137" t="s">
        <v>2</v>
      </c>
      <c r="F5137" t="s">
        <v>4242</v>
      </c>
      <c r="G5137" t="str">
        <f t="shared" si="80"/>
        <v>Могойтуйский РЭСс Ортуй</v>
      </c>
    </row>
    <row r="5138" spans="2:7" x14ac:dyDescent="0.25">
      <c r="B5138" s="175">
        <v>101225379</v>
      </c>
      <c r="C5138" t="b">
        <v>1</v>
      </c>
      <c r="D5138" t="s">
        <v>8353</v>
      </c>
      <c r="E5138" t="s">
        <v>44</v>
      </c>
      <c r="F5138" t="s">
        <v>3306</v>
      </c>
      <c r="G5138" t="str">
        <f t="shared" si="80"/>
        <v>Улетовский РЭСс Улеты</v>
      </c>
    </row>
    <row r="5139" spans="2:7" x14ac:dyDescent="0.25">
      <c r="B5139" s="175">
        <v>101225415</v>
      </c>
      <c r="C5139" t="b">
        <v>1</v>
      </c>
      <c r="D5139" t="s">
        <v>8353</v>
      </c>
      <c r="E5139" t="s">
        <v>44</v>
      </c>
      <c r="F5139" t="s">
        <v>3306</v>
      </c>
      <c r="G5139" t="str">
        <f t="shared" si="80"/>
        <v>Улетовский РЭСс Улеты</v>
      </c>
    </row>
    <row r="5140" spans="2:7" x14ac:dyDescent="0.25">
      <c r="B5140" s="521">
        <v>101225512</v>
      </c>
      <c r="C5140" t="b">
        <v>1</v>
      </c>
      <c r="D5140" t="s">
        <v>8358</v>
      </c>
      <c r="E5140" t="s">
        <v>8356</v>
      </c>
      <c r="F5140" t="s">
        <v>3715</v>
      </c>
      <c r="G5140" t="str">
        <f t="shared" si="80"/>
        <v>Оловянинский РЭСпгт Калангуй</v>
      </c>
    </row>
    <row r="5141" spans="2:7" x14ac:dyDescent="0.25">
      <c r="B5141" s="175">
        <v>101225538</v>
      </c>
      <c r="C5141" t="b">
        <v>1</v>
      </c>
      <c r="D5141" t="s">
        <v>8361</v>
      </c>
      <c r="E5141" t="s">
        <v>2</v>
      </c>
      <c r="F5141" t="s">
        <v>4242</v>
      </c>
      <c r="G5141" t="str">
        <f t="shared" si="80"/>
        <v>Могойтуйский РЭСс Ортуй</v>
      </c>
    </row>
    <row r="5142" spans="2:7" x14ac:dyDescent="0.25">
      <c r="B5142" s="175">
        <v>101225543</v>
      </c>
      <c r="C5142" t="b">
        <v>1</v>
      </c>
      <c r="D5142" t="s">
        <v>8353</v>
      </c>
      <c r="E5142" t="s">
        <v>44</v>
      </c>
      <c r="F5142" t="s">
        <v>3306</v>
      </c>
      <c r="G5142" t="str">
        <f t="shared" si="80"/>
        <v>Улетовский РЭСс Улеты</v>
      </c>
    </row>
    <row r="5143" spans="2:7" x14ac:dyDescent="0.25">
      <c r="B5143" s="174">
        <v>101225552</v>
      </c>
      <c r="C5143" t="b">
        <v>1</v>
      </c>
      <c r="D5143" t="s">
        <v>8345</v>
      </c>
      <c r="E5143" t="s">
        <v>8346</v>
      </c>
      <c r="F5143" t="s">
        <v>7712</v>
      </c>
      <c r="G5143" t="str">
        <f t="shared" si="80"/>
        <v>Красночикойский РЭСс Красный Чикой</v>
      </c>
    </row>
    <row r="5144" spans="2:7" x14ac:dyDescent="0.25">
      <c r="B5144" s="175">
        <v>101225581</v>
      </c>
      <c r="C5144" t="b">
        <v>1</v>
      </c>
      <c r="D5144" t="s">
        <v>8361</v>
      </c>
      <c r="E5144" t="s">
        <v>2</v>
      </c>
      <c r="F5144" t="s">
        <v>4242</v>
      </c>
      <c r="G5144" t="str">
        <f t="shared" si="80"/>
        <v>Могойтуйский РЭСс Ортуй</v>
      </c>
    </row>
    <row r="5145" spans="2:7" x14ac:dyDescent="0.25">
      <c r="B5145" s="175">
        <v>101225590</v>
      </c>
      <c r="C5145" t="b">
        <v>1</v>
      </c>
      <c r="D5145" t="s">
        <v>8360</v>
      </c>
      <c r="E5145" t="s">
        <v>2</v>
      </c>
      <c r="F5145" t="s">
        <v>4241</v>
      </c>
      <c r="G5145" t="str">
        <f t="shared" si="80"/>
        <v>Могойтуйский РЭСс Кусоча</v>
      </c>
    </row>
    <row r="5146" spans="2:7" x14ac:dyDescent="0.25">
      <c r="B5146" s="175">
        <v>101225704</v>
      </c>
      <c r="C5146" t="b">
        <v>1</v>
      </c>
      <c r="D5146" t="s">
        <v>8353</v>
      </c>
      <c r="E5146" t="s">
        <v>44</v>
      </c>
      <c r="F5146" t="s">
        <v>3306</v>
      </c>
      <c r="G5146" t="str">
        <f t="shared" si="80"/>
        <v>Улетовский РЭСс Улеты</v>
      </c>
    </row>
    <row r="5147" spans="2:7" x14ac:dyDescent="0.25">
      <c r="B5147" s="175">
        <v>101225747</v>
      </c>
      <c r="C5147" t="b">
        <v>1</v>
      </c>
      <c r="D5147" t="s">
        <v>8361</v>
      </c>
      <c r="E5147" t="s">
        <v>2</v>
      </c>
      <c r="F5147" t="s">
        <v>4242</v>
      </c>
      <c r="G5147" t="str">
        <f t="shared" si="80"/>
        <v>Могойтуйский РЭСс Ортуй</v>
      </c>
    </row>
    <row r="5148" spans="2:7" x14ac:dyDescent="0.25">
      <c r="B5148" s="175">
        <v>101225773</v>
      </c>
      <c r="C5148" t="b">
        <v>1</v>
      </c>
      <c r="D5148" t="s">
        <v>8354</v>
      </c>
      <c r="E5148" t="s">
        <v>44</v>
      </c>
      <c r="F5148" t="s">
        <v>7711</v>
      </c>
      <c r="G5148" t="str">
        <f t="shared" si="80"/>
        <v>Улетовский РЭСс Черемхово</v>
      </c>
    </row>
    <row r="5149" spans="2:7" x14ac:dyDescent="0.25">
      <c r="B5149" s="175">
        <v>101225789</v>
      </c>
      <c r="C5149" t="b">
        <v>1</v>
      </c>
      <c r="D5149" t="s">
        <v>8360</v>
      </c>
      <c r="E5149" t="s">
        <v>2</v>
      </c>
      <c r="F5149" t="s">
        <v>4241</v>
      </c>
      <c r="G5149" t="str">
        <f t="shared" si="80"/>
        <v>Могойтуйский РЭСс Кусоча</v>
      </c>
    </row>
    <row r="5150" spans="2:7" x14ac:dyDescent="0.25">
      <c r="B5150" s="521">
        <v>101225808</v>
      </c>
      <c r="C5150" t="b">
        <v>1</v>
      </c>
      <c r="D5150" t="s">
        <v>8358</v>
      </c>
      <c r="E5150" t="s">
        <v>8356</v>
      </c>
      <c r="F5150" t="s">
        <v>3715</v>
      </c>
      <c r="G5150" t="str">
        <f t="shared" si="80"/>
        <v>Оловянинский РЭСпгт Калангуй</v>
      </c>
    </row>
    <row r="5151" spans="2:7" x14ac:dyDescent="0.25">
      <c r="B5151" s="174">
        <v>101225830</v>
      </c>
      <c r="C5151" t="b">
        <v>1</v>
      </c>
      <c r="D5151" t="s">
        <v>8345</v>
      </c>
      <c r="E5151" t="s">
        <v>8346</v>
      </c>
      <c r="F5151" t="s">
        <v>7712</v>
      </c>
      <c r="G5151" t="str">
        <f t="shared" si="80"/>
        <v>Красночикойский РЭСс Красный Чикой</v>
      </c>
    </row>
    <row r="5152" spans="2:7" x14ac:dyDescent="0.25">
      <c r="B5152" s="174">
        <v>101225837</v>
      </c>
      <c r="C5152" t="b">
        <v>1</v>
      </c>
      <c r="D5152" t="s">
        <v>8345</v>
      </c>
      <c r="E5152" t="s">
        <v>8346</v>
      </c>
      <c r="F5152" t="s">
        <v>7712</v>
      </c>
      <c r="G5152" t="str">
        <f t="shared" si="80"/>
        <v>Красночикойский РЭСс Красный Чикой</v>
      </c>
    </row>
    <row r="5153" spans="2:7" x14ac:dyDescent="0.25">
      <c r="B5153" s="175">
        <v>101225903</v>
      </c>
      <c r="C5153" t="b">
        <v>1</v>
      </c>
      <c r="D5153" t="s">
        <v>8353</v>
      </c>
      <c r="E5153" t="s">
        <v>44</v>
      </c>
      <c r="F5153" t="s">
        <v>3306</v>
      </c>
      <c r="G5153" t="str">
        <f t="shared" si="80"/>
        <v>Улетовский РЭСс Улеты</v>
      </c>
    </row>
    <row r="5154" spans="2:7" x14ac:dyDescent="0.25">
      <c r="B5154" s="521">
        <v>101225924</v>
      </c>
      <c r="C5154" t="b">
        <v>1</v>
      </c>
      <c r="D5154" t="s">
        <v>8357</v>
      </c>
      <c r="E5154" t="s">
        <v>8356</v>
      </c>
      <c r="F5154" t="s">
        <v>3714</v>
      </c>
      <c r="G5154" t="str">
        <f t="shared" si="80"/>
        <v>Оловянинский РЭСс Турга</v>
      </c>
    </row>
    <row r="5155" spans="2:7" x14ac:dyDescent="0.25">
      <c r="B5155" s="175">
        <v>101225934</v>
      </c>
      <c r="C5155" t="b">
        <v>1</v>
      </c>
      <c r="D5155" t="s">
        <v>8354</v>
      </c>
      <c r="E5155" t="s">
        <v>44</v>
      </c>
      <c r="F5155" t="s">
        <v>7711</v>
      </c>
      <c r="G5155" t="str">
        <f t="shared" si="80"/>
        <v>Улетовский РЭСс Черемхово</v>
      </c>
    </row>
    <row r="5156" spans="2:7" x14ac:dyDescent="0.25">
      <c r="B5156" s="175">
        <v>101225979</v>
      </c>
      <c r="C5156" t="b">
        <v>1</v>
      </c>
      <c r="D5156" t="s">
        <v>8353</v>
      </c>
      <c r="E5156" t="s">
        <v>44</v>
      </c>
      <c r="F5156" t="s">
        <v>3306</v>
      </c>
      <c r="G5156" t="str">
        <f t="shared" si="80"/>
        <v>Улетовский РЭСс Улеты</v>
      </c>
    </row>
    <row r="5157" spans="2:7" x14ac:dyDescent="0.25">
      <c r="B5157" s="174">
        <v>101226043</v>
      </c>
      <c r="C5157" t="b">
        <v>1</v>
      </c>
      <c r="D5157" t="s">
        <v>8345</v>
      </c>
      <c r="E5157" t="s">
        <v>8346</v>
      </c>
      <c r="F5157" t="s">
        <v>7712</v>
      </c>
      <c r="G5157" t="str">
        <f t="shared" si="80"/>
        <v>Красночикойский РЭСс Красный Чикой</v>
      </c>
    </row>
    <row r="5158" spans="2:7" x14ac:dyDescent="0.25">
      <c r="B5158" s="175">
        <v>101226129</v>
      </c>
      <c r="C5158" t="b">
        <v>1</v>
      </c>
      <c r="D5158" t="s">
        <v>8359</v>
      </c>
      <c r="E5158" t="s">
        <v>2</v>
      </c>
      <c r="F5158" t="s">
        <v>3336</v>
      </c>
      <c r="G5158" t="str">
        <f t="shared" si="80"/>
        <v>Могойтуйский РЭСпгт Могойтуй</v>
      </c>
    </row>
    <row r="5159" spans="2:7" x14ac:dyDescent="0.25">
      <c r="B5159" s="428">
        <v>101226158</v>
      </c>
      <c r="C5159" t="b">
        <v>1</v>
      </c>
      <c r="D5159" t="s">
        <v>8302</v>
      </c>
      <c r="E5159" t="s">
        <v>46</v>
      </c>
      <c r="F5159" t="s">
        <v>3339</v>
      </c>
      <c r="G5159" t="str">
        <f t="shared" si="80"/>
        <v>Читинский РЭСс Смоленка</v>
      </c>
    </row>
    <row r="5160" spans="2:7" x14ac:dyDescent="0.25">
      <c r="B5160" s="174">
        <v>101226170</v>
      </c>
      <c r="C5160" t="b">
        <v>1</v>
      </c>
      <c r="D5160" t="s">
        <v>8345</v>
      </c>
      <c r="E5160" t="s">
        <v>8346</v>
      </c>
      <c r="F5160" t="s">
        <v>7712</v>
      </c>
      <c r="G5160" t="str">
        <f t="shared" si="80"/>
        <v>Красночикойский РЭСс Красный Чикой</v>
      </c>
    </row>
    <row r="5161" spans="2:7" x14ac:dyDescent="0.25">
      <c r="B5161" s="175">
        <v>101226191</v>
      </c>
      <c r="C5161" t="b">
        <v>1</v>
      </c>
      <c r="D5161" t="s">
        <v>8360</v>
      </c>
      <c r="E5161" t="s">
        <v>2</v>
      </c>
      <c r="F5161" t="s">
        <v>4241</v>
      </c>
      <c r="G5161" t="str">
        <f t="shared" si="80"/>
        <v>Могойтуйский РЭСс Кусоча</v>
      </c>
    </row>
    <row r="5162" spans="2:7" x14ac:dyDescent="0.25">
      <c r="B5162" s="175">
        <v>101226240</v>
      </c>
      <c r="C5162" t="b">
        <v>1</v>
      </c>
      <c r="D5162" t="s">
        <v>8354</v>
      </c>
      <c r="E5162" t="s">
        <v>44</v>
      </c>
      <c r="F5162" t="s">
        <v>7711</v>
      </c>
      <c r="G5162" t="str">
        <f t="shared" si="80"/>
        <v>Улетовский РЭСс Черемхово</v>
      </c>
    </row>
    <row r="5163" spans="2:7" x14ac:dyDescent="0.25">
      <c r="B5163" s="522">
        <v>101226254</v>
      </c>
      <c r="C5163" t="b">
        <v>1</v>
      </c>
      <c r="D5163" t="s">
        <v>8355</v>
      </c>
      <c r="E5163" t="s">
        <v>8356</v>
      </c>
      <c r="F5163" t="s">
        <v>3716</v>
      </c>
      <c r="G5163" t="str">
        <f t="shared" si="80"/>
        <v>Оловянинский РЭСпгт Оловянная</v>
      </c>
    </row>
    <row r="5164" spans="2:7" x14ac:dyDescent="0.25">
      <c r="B5164" s="174">
        <v>101226286</v>
      </c>
      <c r="C5164" t="b">
        <v>1</v>
      </c>
      <c r="D5164" t="s">
        <v>8345</v>
      </c>
      <c r="E5164" t="s">
        <v>8346</v>
      </c>
      <c r="F5164" t="s">
        <v>7712</v>
      </c>
      <c r="G5164" t="str">
        <f t="shared" si="80"/>
        <v>Красночикойский РЭСс Красный Чикой</v>
      </c>
    </row>
    <row r="5165" spans="2:7" x14ac:dyDescent="0.25">
      <c r="B5165" s="175">
        <v>101226300</v>
      </c>
      <c r="C5165" t="b">
        <v>1</v>
      </c>
      <c r="D5165" t="s">
        <v>8360</v>
      </c>
      <c r="E5165" t="s">
        <v>2</v>
      </c>
      <c r="F5165" t="s">
        <v>4241</v>
      </c>
      <c r="G5165" t="str">
        <f t="shared" si="80"/>
        <v>Могойтуйский РЭСс Кусоча</v>
      </c>
    </row>
    <row r="5166" spans="2:7" x14ac:dyDescent="0.25">
      <c r="B5166" s="175">
        <v>101226340</v>
      </c>
      <c r="C5166" t="b">
        <v>1</v>
      </c>
      <c r="D5166" t="s">
        <v>8354</v>
      </c>
      <c r="E5166" t="s">
        <v>44</v>
      </c>
      <c r="F5166" t="s">
        <v>7711</v>
      </c>
      <c r="G5166" t="str">
        <f t="shared" si="80"/>
        <v>Улетовский РЭСс Черемхово</v>
      </c>
    </row>
    <row r="5167" spans="2:7" x14ac:dyDescent="0.25">
      <c r="B5167" s="175">
        <v>101226346</v>
      </c>
      <c r="C5167" t="b">
        <v>1</v>
      </c>
      <c r="D5167" t="s">
        <v>8353</v>
      </c>
      <c r="E5167" t="s">
        <v>44</v>
      </c>
      <c r="F5167" t="s">
        <v>3306</v>
      </c>
      <c r="G5167" t="str">
        <f t="shared" si="80"/>
        <v>Улетовский РЭСс Улеты</v>
      </c>
    </row>
    <row r="5168" spans="2:7" x14ac:dyDescent="0.25">
      <c r="B5168" s="175">
        <v>101226347</v>
      </c>
      <c r="C5168" t="b">
        <v>1</v>
      </c>
      <c r="D5168" t="s">
        <v>8360</v>
      </c>
      <c r="E5168" t="s">
        <v>2</v>
      </c>
      <c r="F5168" t="s">
        <v>4241</v>
      </c>
      <c r="G5168" t="str">
        <f t="shared" si="80"/>
        <v>Могойтуйский РЭСс Кусоча</v>
      </c>
    </row>
    <row r="5169" spans="2:7" x14ac:dyDescent="0.25">
      <c r="B5169" s="428">
        <v>101226426</v>
      </c>
      <c r="C5169" t="b">
        <v>1</v>
      </c>
      <c r="D5169" t="s">
        <v>8293</v>
      </c>
      <c r="E5169" t="s">
        <v>46</v>
      </c>
      <c r="F5169" t="s">
        <v>8117</v>
      </c>
      <c r="G5169" t="str">
        <f t="shared" si="80"/>
        <v>Читинский РЭСп Забайкальский</v>
      </c>
    </row>
    <row r="5170" spans="2:7" x14ac:dyDescent="0.25">
      <c r="B5170" s="174">
        <v>101226474</v>
      </c>
      <c r="C5170" t="b">
        <v>1</v>
      </c>
      <c r="D5170" t="s">
        <v>8345</v>
      </c>
      <c r="E5170" t="s">
        <v>8346</v>
      </c>
      <c r="F5170" t="s">
        <v>7712</v>
      </c>
      <c r="G5170" t="str">
        <f t="shared" si="80"/>
        <v>Красночикойский РЭСс Красный Чикой</v>
      </c>
    </row>
    <row r="5171" spans="2:7" x14ac:dyDescent="0.25">
      <c r="B5171" s="522">
        <v>101226475</v>
      </c>
      <c r="C5171" t="b">
        <v>1</v>
      </c>
      <c r="D5171" t="s">
        <v>8355</v>
      </c>
      <c r="E5171" t="s">
        <v>8356</v>
      </c>
      <c r="F5171" t="s">
        <v>3716</v>
      </c>
      <c r="G5171" t="str">
        <f t="shared" si="80"/>
        <v>Оловянинский РЭСпгт Оловянная</v>
      </c>
    </row>
    <row r="5172" spans="2:7" x14ac:dyDescent="0.25">
      <c r="B5172" s="428">
        <v>101226513</v>
      </c>
      <c r="C5172" t="b">
        <v>1</v>
      </c>
      <c r="D5172" t="s">
        <v>8307</v>
      </c>
      <c r="E5172" t="s">
        <v>46</v>
      </c>
      <c r="F5172" t="s">
        <v>3339</v>
      </c>
      <c r="G5172" t="str">
        <f t="shared" si="80"/>
        <v>Читинский РЭСс Смоленка</v>
      </c>
    </row>
    <row r="5173" spans="2:7" x14ac:dyDescent="0.25">
      <c r="B5173" s="174">
        <v>101226515</v>
      </c>
      <c r="C5173" t="b">
        <v>1</v>
      </c>
      <c r="D5173" t="s">
        <v>8345</v>
      </c>
      <c r="E5173" t="s">
        <v>8346</v>
      </c>
      <c r="F5173" t="s">
        <v>7712</v>
      </c>
      <c r="G5173" t="str">
        <f t="shared" si="80"/>
        <v>Красночикойский РЭСс Красный Чикой</v>
      </c>
    </row>
    <row r="5174" spans="2:7" x14ac:dyDescent="0.25">
      <c r="B5174" s="175">
        <v>101226526</v>
      </c>
      <c r="C5174" t="b">
        <v>1</v>
      </c>
      <c r="D5174" t="s">
        <v>8360</v>
      </c>
      <c r="E5174" t="s">
        <v>2</v>
      </c>
      <c r="F5174" t="s">
        <v>4241</v>
      </c>
      <c r="G5174" t="str">
        <f t="shared" si="80"/>
        <v>Могойтуйский РЭСс Кусоча</v>
      </c>
    </row>
    <row r="5175" spans="2:7" x14ac:dyDescent="0.25">
      <c r="B5175" s="175">
        <v>101226539</v>
      </c>
      <c r="C5175" t="b">
        <v>1</v>
      </c>
      <c r="D5175" t="s">
        <v>8354</v>
      </c>
      <c r="E5175" t="s">
        <v>44</v>
      </c>
      <c r="F5175" t="s">
        <v>7711</v>
      </c>
      <c r="G5175" t="str">
        <f t="shared" si="80"/>
        <v>Улетовский РЭСс Черемхово</v>
      </c>
    </row>
    <row r="5176" spans="2:7" x14ac:dyDescent="0.25">
      <c r="B5176" s="175">
        <v>101226596</v>
      </c>
      <c r="C5176" t="b">
        <v>1</v>
      </c>
      <c r="D5176" t="s">
        <v>8360</v>
      </c>
      <c r="E5176" t="s">
        <v>2</v>
      </c>
      <c r="F5176" t="s">
        <v>4241</v>
      </c>
      <c r="G5176" t="str">
        <f t="shared" si="80"/>
        <v>Могойтуйский РЭСс Кусоча</v>
      </c>
    </row>
    <row r="5177" spans="2:7" x14ac:dyDescent="0.25">
      <c r="B5177" s="175">
        <v>101226599</v>
      </c>
      <c r="C5177" t="b">
        <v>1</v>
      </c>
      <c r="D5177" t="s">
        <v>8360</v>
      </c>
      <c r="E5177" t="s">
        <v>2</v>
      </c>
      <c r="F5177" t="s">
        <v>4241</v>
      </c>
      <c r="G5177" t="str">
        <f t="shared" si="80"/>
        <v>Могойтуйский РЭСс Кусоча</v>
      </c>
    </row>
    <row r="5178" spans="2:7" x14ac:dyDescent="0.25">
      <c r="B5178" s="175">
        <v>101226625</v>
      </c>
      <c r="C5178" t="b">
        <v>1</v>
      </c>
      <c r="D5178" t="s">
        <v>8360</v>
      </c>
      <c r="E5178" t="s">
        <v>2</v>
      </c>
      <c r="F5178" t="s">
        <v>4241</v>
      </c>
      <c r="G5178" t="str">
        <f t="shared" si="80"/>
        <v>Могойтуйский РЭСс Кусоча</v>
      </c>
    </row>
    <row r="5179" spans="2:7" x14ac:dyDescent="0.25">
      <c r="B5179" s="175">
        <v>101226658</v>
      </c>
      <c r="C5179" t="b">
        <v>1</v>
      </c>
      <c r="D5179" t="s">
        <v>8360</v>
      </c>
      <c r="E5179" t="s">
        <v>2</v>
      </c>
      <c r="F5179" t="s">
        <v>4241</v>
      </c>
      <c r="G5179" t="str">
        <f t="shared" si="80"/>
        <v>Могойтуйский РЭСс Кусоча</v>
      </c>
    </row>
    <row r="5180" spans="2:7" x14ac:dyDescent="0.25">
      <c r="B5180" s="175">
        <v>101226662</v>
      </c>
      <c r="C5180" t="b">
        <v>1</v>
      </c>
      <c r="D5180" t="s">
        <v>8353</v>
      </c>
      <c r="E5180" t="s">
        <v>44</v>
      </c>
      <c r="F5180" t="s">
        <v>3306</v>
      </c>
      <c r="G5180" t="str">
        <f t="shared" si="80"/>
        <v>Улетовский РЭСс Улеты</v>
      </c>
    </row>
    <row r="5181" spans="2:7" x14ac:dyDescent="0.25">
      <c r="B5181" s="175">
        <v>101226672</v>
      </c>
      <c r="C5181" t="b">
        <v>1</v>
      </c>
      <c r="D5181" t="s">
        <v>8360</v>
      </c>
      <c r="E5181" t="s">
        <v>2</v>
      </c>
      <c r="F5181" t="s">
        <v>4241</v>
      </c>
      <c r="G5181" t="str">
        <f t="shared" si="80"/>
        <v>Могойтуйский РЭСс Кусоча</v>
      </c>
    </row>
    <row r="5182" spans="2:7" x14ac:dyDescent="0.25">
      <c r="B5182" s="175">
        <v>101226675</v>
      </c>
      <c r="C5182" t="b">
        <v>1</v>
      </c>
      <c r="D5182" t="s">
        <v>8353</v>
      </c>
      <c r="E5182" t="s">
        <v>44</v>
      </c>
      <c r="F5182" t="s">
        <v>3306</v>
      </c>
      <c r="G5182" t="str">
        <f t="shared" si="80"/>
        <v>Улетовский РЭСс Улеты</v>
      </c>
    </row>
    <row r="5183" spans="2:7" x14ac:dyDescent="0.25">
      <c r="B5183" s="175">
        <v>101226703</v>
      </c>
      <c r="C5183" t="b">
        <v>1</v>
      </c>
      <c r="D5183" t="s">
        <v>8354</v>
      </c>
      <c r="E5183" t="s">
        <v>44</v>
      </c>
      <c r="F5183" t="s">
        <v>7711</v>
      </c>
      <c r="G5183" t="str">
        <f t="shared" si="80"/>
        <v>Улетовский РЭСс Черемхово</v>
      </c>
    </row>
    <row r="5184" spans="2:7" x14ac:dyDescent="0.25">
      <c r="B5184" s="523">
        <v>101226736</v>
      </c>
      <c r="C5184" t="b">
        <v>1</v>
      </c>
      <c r="D5184" t="s">
        <v>8355</v>
      </c>
      <c r="E5184" t="s">
        <v>8356</v>
      </c>
      <c r="F5184" t="s">
        <v>3716</v>
      </c>
      <c r="G5184" t="str">
        <f t="shared" si="80"/>
        <v>Оловянинский РЭСпгт Оловянная</v>
      </c>
    </row>
    <row r="5185" spans="2:7" x14ac:dyDescent="0.25">
      <c r="B5185" s="428">
        <v>101226794</v>
      </c>
      <c r="C5185" t="b">
        <v>1</v>
      </c>
      <c r="D5185" t="s">
        <v>8366</v>
      </c>
      <c r="E5185" t="s">
        <v>46</v>
      </c>
      <c r="F5185" t="s">
        <v>3339</v>
      </c>
      <c r="G5185" t="str">
        <f t="shared" si="80"/>
        <v>Читинский РЭСс Смоленка</v>
      </c>
    </row>
    <row r="5186" spans="2:7" x14ac:dyDescent="0.25">
      <c r="B5186" s="175">
        <v>101226795</v>
      </c>
      <c r="C5186" t="b">
        <v>1</v>
      </c>
      <c r="D5186" t="s">
        <v>8354</v>
      </c>
      <c r="E5186" t="s">
        <v>44</v>
      </c>
      <c r="F5186" t="s">
        <v>7711</v>
      </c>
      <c r="G5186" t="str">
        <f t="shared" si="80"/>
        <v>Улетовский РЭСс Черемхово</v>
      </c>
    </row>
    <row r="5187" spans="2:7" x14ac:dyDescent="0.25">
      <c r="B5187" s="523">
        <v>101226798</v>
      </c>
      <c r="C5187" t="b">
        <v>1</v>
      </c>
      <c r="D5187" t="s">
        <v>8355</v>
      </c>
      <c r="E5187" t="s">
        <v>8356</v>
      </c>
      <c r="F5187" t="s">
        <v>3716</v>
      </c>
      <c r="G5187" t="str">
        <f t="shared" si="80"/>
        <v>Оловянинский РЭСпгт Оловянная</v>
      </c>
    </row>
    <row r="5188" spans="2:7" x14ac:dyDescent="0.25">
      <c r="B5188" s="428">
        <v>101226799</v>
      </c>
      <c r="C5188" t="b">
        <v>1</v>
      </c>
      <c r="D5188" t="s">
        <v>8307</v>
      </c>
      <c r="E5188" t="s">
        <v>46</v>
      </c>
      <c r="F5188" t="s">
        <v>3339</v>
      </c>
      <c r="G5188" t="str">
        <f t="shared" si="80"/>
        <v>Читинский РЭСс Смоленка</v>
      </c>
    </row>
    <row r="5189" spans="2:7" x14ac:dyDescent="0.25">
      <c r="B5189" s="174">
        <v>101226805</v>
      </c>
      <c r="C5189" t="b">
        <v>1</v>
      </c>
      <c r="D5189" t="s">
        <v>8345</v>
      </c>
      <c r="E5189" t="s">
        <v>8346</v>
      </c>
      <c r="F5189" t="s">
        <v>7712</v>
      </c>
      <c r="G5189" t="str">
        <f t="shared" si="80"/>
        <v>Красночикойский РЭСс Красный Чикой</v>
      </c>
    </row>
    <row r="5190" spans="2:7" x14ac:dyDescent="0.25">
      <c r="B5190" s="175">
        <v>101226837</v>
      </c>
      <c r="C5190" t="b">
        <v>1</v>
      </c>
      <c r="D5190" t="s">
        <v>8360</v>
      </c>
      <c r="E5190" t="s">
        <v>2</v>
      </c>
      <c r="F5190" t="s">
        <v>4241</v>
      </c>
      <c r="G5190" t="str">
        <f t="shared" si="80"/>
        <v>Могойтуйский РЭСс Кусоча</v>
      </c>
    </row>
    <row r="5191" spans="2:7" x14ac:dyDescent="0.25">
      <c r="B5191" s="175">
        <v>101226847</v>
      </c>
      <c r="C5191" t="b">
        <v>1</v>
      </c>
      <c r="D5191" t="s">
        <v>8361</v>
      </c>
      <c r="E5191" t="s">
        <v>2</v>
      </c>
      <c r="F5191" t="s">
        <v>4242</v>
      </c>
      <c r="G5191" t="str">
        <f t="shared" si="80"/>
        <v>Могойтуйский РЭСс Ортуй</v>
      </c>
    </row>
    <row r="5192" spans="2:7" x14ac:dyDescent="0.25">
      <c r="B5192" s="428">
        <v>101226860</v>
      </c>
      <c r="C5192" t="b">
        <v>1</v>
      </c>
      <c r="D5192" t="s">
        <v>8307</v>
      </c>
      <c r="E5192" t="s">
        <v>46</v>
      </c>
      <c r="F5192" t="s">
        <v>3339</v>
      </c>
      <c r="G5192" t="str">
        <f t="shared" si="80"/>
        <v>Читинский РЭСс Смоленка</v>
      </c>
    </row>
    <row r="5193" spans="2:7" x14ac:dyDescent="0.25">
      <c r="B5193" s="174">
        <v>101226901</v>
      </c>
      <c r="C5193" t="b">
        <v>1</v>
      </c>
      <c r="D5193" t="s">
        <v>8345</v>
      </c>
      <c r="E5193" t="s">
        <v>8346</v>
      </c>
      <c r="F5193" t="s">
        <v>7712</v>
      </c>
      <c r="G5193" t="str">
        <f t="shared" si="80"/>
        <v>Красночикойский РЭСс Красный Чикой</v>
      </c>
    </row>
    <row r="5194" spans="2:7" x14ac:dyDescent="0.25">
      <c r="B5194" s="175">
        <v>101226949</v>
      </c>
      <c r="C5194" t="b">
        <v>1</v>
      </c>
      <c r="D5194" t="s">
        <v>8353</v>
      </c>
      <c r="E5194" t="s">
        <v>44</v>
      </c>
      <c r="F5194" t="s">
        <v>3306</v>
      </c>
      <c r="G5194" t="str">
        <f t="shared" si="80"/>
        <v>Улетовский РЭСс Улеты</v>
      </c>
    </row>
    <row r="5195" spans="2:7" x14ac:dyDescent="0.25">
      <c r="B5195" s="174">
        <v>101226963</v>
      </c>
      <c r="C5195" t="b">
        <v>1</v>
      </c>
      <c r="D5195" t="s">
        <v>8345</v>
      </c>
      <c r="E5195" t="s">
        <v>8346</v>
      </c>
      <c r="F5195" t="s">
        <v>7712</v>
      </c>
      <c r="G5195" t="str">
        <f t="shared" si="80"/>
        <v>Красночикойский РЭСс Красный Чикой</v>
      </c>
    </row>
    <row r="5196" spans="2:7" x14ac:dyDescent="0.25">
      <c r="B5196" s="175">
        <v>101226968</v>
      </c>
      <c r="C5196" t="b">
        <v>1</v>
      </c>
      <c r="D5196" t="s">
        <v>8354</v>
      </c>
      <c r="E5196" t="s">
        <v>44</v>
      </c>
      <c r="F5196" t="s">
        <v>7711</v>
      </c>
      <c r="G5196" t="str">
        <f t="shared" si="80"/>
        <v>Улетовский РЭСс Черемхово</v>
      </c>
    </row>
    <row r="5197" spans="2:7" x14ac:dyDescent="0.25">
      <c r="B5197" s="175">
        <v>101226982</v>
      </c>
      <c r="C5197" t="b">
        <v>1</v>
      </c>
      <c r="D5197" t="s">
        <v>8360</v>
      </c>
      <c r="E5197" t="s">
        <v>2</v>
      </c>
      <c r="F5197" t="s">
        <v>4241</v>
      </c>
      <c r="G5197" t="str">
        <f t="shared" si="80"/>
        <v>Могойтуйский РЭСс Кусоча</v>
      </c>
    </row>
    <row r="5198" spans="2:7" x14ac:dyDescent="0.25">
      <c r="B5198" s="523">
        <v>101227000</v>
      </c>
      <c r="C5198" t="b">
        <v>1</v>
      </c>
      <c r="D5198" t="s">
        <v>8355</v>
      </c>
      <c r="E5198" t="s">
        <v>8356</v>
      </c>
      <c r="F5198" t="s">
        <v>3716</v>
      </c>
      <c r="G5198" t="str">
        <f t="shared" ref="G5198:G5261" si="81">CONCATENATE(E5198,F5198)</f>
        <v>Оловянинский РЭСпгт Оловянная</v>
      </c>
    </row>
    <row r="5199" spans="2:7" x14ac:dyDescent="0.25">
      <c r="B5199" s="174">
        <v>101227009</v>
      </c>
      <c r="C5199" t="b">
        <v>1</v>
      </c>
      <c r="D5199" t="s">
        <v>8345</v>
      </c>
      <c r="E5199" t="s">
        <v>8346</v>
      </c>
      <c r="F5199" t="s">
        <v>7712</v>
      </c>
      <c r="G5199" t="str">
        <f t="shared" si="81"/>
        <v>Красночикойский РЭСс Красный Чикой</v>
      </c>
    </row>
    <row r="5200" spans="2:7" x14ac:dyDescent="0.25">
      <c r="B5200" s="175">
        <v>101227015</v>
      </c>
      <c r="C5200" t="b">
        <v>1</v>
      </c>
      <c r="D5200" t="s">
        <v>8360</v>
      </c>
      <c r="E5200" t="s">
        <v>2</v>
      </c>
      <c r="F5200" t="s">
        <v>4241</v>
      </c>
      <c r="G5200" t="str">
        <f t="shared" si="81"/>
        <v>Могойтуйский РЭСс Кусоча</v>
      </c>
    </row>
    <row r="5201" spans="2:7" x14ac:dyDescent="0.25">
      <c r="B5201" s="175">
        <v>101227028</v>
      </c>
      <c r="C5201" t="b">
        <v>1</v>
      </c>
      <c r="D5201" t="s">
        <v>8354</v>
      </c>
      <c r="E5201" t="s">
        <v>44</v>
      </c>
      <c r="F5201" t="s">
        <v>7711</v>
      </c>
      <c r="G5201" t="str">
        <f t="shared" si="81"/>
        <v>Улетовский РЭСс Черемхово</v>
      </c>
    </row>
    <row r="5202" spans="2:7" x14ac:dyDescent="0.25">
      <c r="B5202" s="175">
        <v>101227035</v>
      </c>
      <c r="C5202" t="b">
        <v>1</v>
      </c>
      <c r="D5202" t="s">
        <v>8360</v>
      </c>
      <c r="E5202" t="s">
        <v>2</v>
      </c>
      <c r="F5202" t="s">
        <v>4241</v>
      </c>
      <c r="G5202" t="str">
        <f t="shared" si="81"/>
        <v>Могойтуйский РЭСс Кусоча</v>
      </c>
    </row>
    <row r="5203" spans="2:7" x14ac:dyDescent="0.25">
      <c r="B5203" s="175">
        <v>101227046</v>
      </c>
      <c r="C5203" t="b">
        <v>1</v>
      </c>
      <c r="D5203" t="s">
        <v>8361</v>
      </c>
      <c r="E5203" t="s">
        <v>2</v>
      </c>
      <c r="F5203" t="s">
        <v>4242</v>
      </c>
      <c r="G5203" t="str">
        <f t="shared" si="81"/>
        <v>Могойтуйский РЭСс Ортуй</v>
      </c>
    </row>
    <row r="5204" spans="2:7" x14ac:dyDescent="0.25">
      <c r="B5204" s="174">
        <v>101227051</v>
      </c>
      <c r="C5204" t="b">
        <v>1</v>
      </c>
      <c r="D5204" t="s">
        <v>8345</v>
      </c>
      <c r="E5204" t="s">
        <v>8346</v>
      </c>
      <c r="F5204" t="s">
        <v>7712</v>
      </c>
      <c r="G5204" t="str">
        <f t="shared" si="81"/>
        <v>Красночикойский РЭСс Красный Чикой</v>
      </c>
    </row>
    <row r="5205" spans="2:7" x14ac:dyDescent="0.25">
      <c r="B5205" s="174">
        <v>101227086</v>
      </c>
      <c r="C5205" t="b">
        <v>1</v>
      </c>
      <c r="D5205" t="s">
        <v>8345</v>
      </c>
      <c r="E5205" t="s">
        <v>8346</v>
      </c>
      <c r="F5205" t="s">
        <v>7712</v>
      </c>
      <c r="G5205" t="str">
        <f t="shared" si="81"/>
        <v>Красночикойский РЭСс Красный Чикой</v>
      </c>
    </row>
    <row r="5206" spans="2:7" x14ac:dyDescent="0.25">
      <c r="B5206" s="175">
        <v>101227089</v>
      </c>
      <c r="C5206" t="b">
        <v>1</v>
      </c>
      <c r="D5206" t="s">
        <v>8360</v>
      </c>
      <c r="E5206" t="s">
        <v>2</v>
      </c>
      <c r="F5206" t="s">
        <v>4241</v>
      </c>
      <c r="G5206" t="str">
        <f t="shared" si="81"/>
        <v>Могойтуйский РЭСс Кусоча</v>
      </c>
    </row>
    <row r="5207" spans="2:7" x14ac:dyDescent="0.25">
      <c r="B5207" s="174">
        <v>101227099</v>
      </c>
      <c r="C5207" t="b">
        <v>1</v>
      </c>
      <c r="D5207" t="s">
        <v>8345</v>
      </c>
      <c r="E5207" t="s">
        <v>8346</v>
      </c>
      <c r="F5207" t="s">
        <v>7712</v>
      </c>
      <c r="G5207" t="str">
        <f t="shared" si="81"/>
        <v>Красночикойский РЭСс Красный Чикой</v>
      </c>
    </row>
    <row r="5208" spans="2:7" x14ac:dyDescent="0.25">
      <c r="B5208" s="174">
        <v>101227144</v>
      </c>
      <c r="C5208" t="b">
        <v>1</v>
      </c>
      <c r="D5208" t="s">
        <v>8345</v>
      </c>
      <c r="E5208" t="s">
        <v>8346</v>
      </c>
      <c r="F5208" t="s">
        <v>7712</v>
      </c>
      <c r="G5208" t="str">
        <f t="shared" si="81"/>
        <v>Красночикойский РЭСс Красный Чикой</v>
      </c>
    </row>
    <row r="5209" spans="2:7" x14ac:dyDescent="0.25">
      <c r="B5209" s="174">
        <v>101227171</v>
      </c>
      <c r="C5209" t="b">
        <v>1</v>
      </c>
      <c r="D5209" t="s">
        <v>8345</v>
      </c>
      <c r="E5209" t="s">
        <v>8346</v>
      </c>
      <c r="F5209" t="s">
        <v>7712</v>
      </c>
      <c r="G5209" t="str">
        <f t="shared" si="81"/>
        <v>Красночикойский РЭСс Красный Чикой</v>
      </c>
    </row>
    <row r="5210" spans="2:7" x14ac:dyDescent="0.25">
      <c r="B5210" s="175">
        <v>101227180</v>
      </c>
      <c r="C5210" t="b">
        <v>1</v>
      </c>
      <c r="D5210" t="s">
        <v>8361</v>
      </c>
      <c r="E5210" t="s">
        <v>2</v>
      </c>
      <c r="F5210" t="s">
        <v>4242</v>
      </c>
      <c r="G5210" t="str">
        <f t="shared" si="81"/>
        <v>Могойтуйский РЭСс Ортуй</v>
      </c>
    </row>
    <row r="5211" spans="2:7" x14ac:dyDescent="0.25">
      <c r="B5211" s="174">
        <v>101227188</v>
      </c>
      <c r="C5211" t="b">
        <v>1</v>
      </c>
      <c r="D5211" t="s">
        <v>8345</v>
      </c>
      <c r="E5211" t="s">
        <v>8346</v>
      </c>
      <c r="F5211" t="s">
        <v>7712</v>
      </c>
      <c r="G5211" t="str">
        <f t="shared" si="81"/>
        <v>Красночикойский РЭСс Красный Чикой</v>
      </c>
    </row>
    <row r="5212" spans="2:7" x14ac:dyDescent="0.25">
      <c r="B5212" s="174">
        <v>101227273</v>
      </c>
      <c r="C5212" t="b">
        <v>1</v>
      </c>
      <c r="D5212" t="s">
        <v>8345</v>
      </c>
      <c r="E5212" t="s">
        <v>8346</v>
      </c>
      <c r="F5212" t="s">
        <v>7712</v>
      </c>
      <c r="G5212" t="str">
        <f t="shared" si="81"/>
        <v>Красночикойский РЭСс Красный Чикой</v>
      </c>
    </row>
    <row r="5213" spans="2:7" x14ac:dyDescent="0.25">
      <c r="B5213" s="175">
        <v>101227284</v>
      </c>
      <c r="C5213" t="b">
        <v>1</v>
      </c>
      <c r="D5213" t="s">
        <v>8361</v>
      </c>
      <c r="E5213" t="s">
        <v>2</v>
      </c>
      <c r="F5213" t="s">
        <v>4242</v>
      </c>
      <c r="G5213" t="str">
        <f t="shared" si="81"/>
        <v>Могойтуйский РЭСс Ортуй</v>
      </c>
    </row>
    <row r="5214" spans="2:7" x14ac:dyDescent="0.25">
      <c r="B5214" s="175">
        <v>101227308</v>
      </c>
      <c r="C5214" t="b">
        <v>1</v>
      </c>
      <c r="D5214" t="s">
        <v>8354</v>
      </c>
      <c r="E5214" t="s">
        <v>44</v>
      </c>
      <c r="F5214" t="s">
        <v>7711</v>
      </c>
      <c r="G5214" t="str">
        <f t="shared" si="81"/>
        <v>Улетовский РЭСс Черемхово</v>
      </c>
    </row>
    <row r="5215" spans="2:7" x14ac:dyDescent="0.25">
      <c r="B5215" s="175">
        <v>101227346</v>
      </c>
      <c r="C5215" t="b">
        <v>1</v>
      </c>
      <c r="D5215" t="s">
        <v>8353</v>
      </c>
      <c r="E5215" t="s">
        <v>44</v>
      </c>
      <c r="F5215" t="s">
        <v>3306</v>
      </c>
      <c r="G5215" t="str">
        <f t="shared" si="81"/>
        <v>Улетовский РЭСс Улеты</v>
      </c>
    </row>
    <row r="5216" spans="2:7" x14ac:dyDescent="0.25">
      <c r="B5216" s="175">
        <v>101227349</v>
      </c>
      <c r="C5216" t="b">
        <v>1</v>
      </c>
      <c r="D5216" t="s">
        <v>8353</v>
      </c>
      <c r="E5216" t="s">
        <v>44</v>
      </c>
      <c r="F5216" t="s">
        <v>3306</v>
      </c>
      <c r="G5216" t="str">
        <f t="shared" si="81"/>
        <v>Улетовский РЭСс Улеты</v>
      </c>
    </row>
    <row r="5217" spans="2:7" x14ac:dyDescent="0.25">
      <c r="B5217" s="521">
        <v>101227373</v>
      </c>
      <c r="C5217" t="b">
        <v>1</v>
      </c>
      <c r="D5217" t="s">
        <v>8357</v>
      </c>
      <c r="E5217" t="s">
        <v>8356</v>
      </c>
      <c r="F5217" t="s">
        <v>3714</v>
      </c>
      <c r="G5217" t="str">
        <f t="shared" si="81"/>
        <v>Оловянинский РЭСс Турга</v>
      </c>
    </row>
    <row r="5218" spans="2:7" x14ac:dyDescent="0.25">
      <c r="B5218" s="175">
        <v>101227377</v>
      </c>
      <c r="C5218" t="b">
        <v>1</v>
      </c>
      <c r="D5218" t="s">
        <v>8354</v>
      </c>
      <c r="E5218" t="s">
        <v>44</v>
      </c>
      <c r="F5218" t="s">
        <v>7711</v>
      </c>
      <c r="G5218" t="str">
        <f t="shared" si="81"/>
        <v>Улетовский РЭСс Черемхово</v>
      </c>
    </row>
    <row r="5219" spans="2:7" x14ac:dyDescent="0.25">
      <c r="B5219" s="521">
        <v>101227404</v>
      </c>
      <c r="C5219" t="b">
        <v>1</v>
      </c>
      <c r="D5219" t="s">
        <v>8358</v>
      </c>
      <c r="E5219" t="s">
        <v>8356</v>
      </c>
      <c r="F5219" t="s">
        <v>3715</v>
      </c>
      <c r="G5219" t="str">
        <f t="shared" si="81"/>
        <v>Оловянинский РЭСпгт Калангуй</v>
      </c>
    </row>
    <row r="5220" spans="2:7" x14ac:dyDescent="0.25">
      <c r="B5220" s="174">
        <v>101227437</v>
      </c>
      <c r="C5220" t="b">
        <v>1</v>
      </c>
      <c r="D5220" t="s">
        <v>8345</v>
      </c>
      <c r="E5220" t="s">
        <v>8346</v>
      </c>
      <c r="F5220" t="s">
        <v>7712</v>
      </c>
      <c r="G5220" t="str">
        <f t="shared" si="81"/>
        <v>Красночикойский РЭСс Красный Чикой</v>
      </c>
    </row>
    <row r="5221" spans="2:7" x14ac:dyDescent="0.25">
      <c r="B5221" s="175">
        <v>101227439</v>
      </c>
      <c r="C5221" t="b">
        <v>1</v>
      </c>
      <c r="D5221" t="s">
        <v>8361</v>
      </c>
      <c r="E5221" t="s">
        <v>2</v>
      </c>
      <c r="F5221" t="s">
        <v>4242</v>
      </c>
      <c r="G5221" t="str">
        <f t="shared" si="81"/>
        <v>Могойтуйский РЭСс Ортуй</v>
      </c>
    </row>
    <row r="5222" spans="2:7" x14ac:dyDescent="0.25">
      <c r="B5222" s="175">
        <v>101227442</v>
      </c>
      <c r="C5222" t="b">
        <v>1</v>
      </c>
      <c r="D5222" t="s">
        <v>8361</v>
      </c>
      <c r="E5222" t="s">
        <v>2</v>
      </c>
      <c r="F5222" t="s">
        <v>4242</v>
      </c>
      <c r="G5222" t="str">
        <f t="shared" si="81"/>
        <v>Могойтуйский РЭСс Ортуй</v>
      </c>
    </row>
    <row r="5223" spans="2:7" x14ac:dyDescent="0.25">
      <c r="B5223" s="175">
        <v>101227504</v>
      </c>
      <c r="C5223" t="b">
        <v>1</v>
      </c>
      <c r="D5223" t="s">
        <v>8354</v>
      </c>
      <c r="E5223" t="s">
        <v>44</v>
      </c>
      <c r="F5223" t="s">
        <v>7711</v>
      </c>
      <c r="G5223" t="str">
        <f t="shared" si="81"/>
        <v>Улетовский РЭСс Черемхово</v>
      </c>
    </row>
    <row r="5224" spans="2:7" x14ac:dyDescent="0.25">
      <c r="B5224" s="521">
        <v>101227533</v>
      </c>
      <c r="C5224" t="b">
        <v>1</v>
      </c>
      <c r="D5224" t="s">
        <v>8357</v>
      </c>
      <c r="E5224" t="s">
        <v>8356</v>
      </c>
      <c r="F5224" t="s">
        <v>3714</v>
      </c>
      <c r="G5224" t="str">
        <f t="shared" si="81"/>
        <v>Оловянинский РЭСс Турга</v>
      </c>
    </row>
    <row r="5225" spans="2:7" x14ac:dyDescent="0.25">
      <c r="B5225" s="175">
        <v>101227542</v>
      </c>
      <c r="C5225" t="b">
        <v>1</v>
      </c>
      <c r="D5225" t="s">
        <v>8360</v>
      </c>
      <c r="E5225" t="s">
        <v>2</v>
      </c>
      <c r="F5225" t="s">
        <v>4241</v>
      </c>
      <c r="G5225" t="str">
        <f t="shared" si="81"/>
        <v>Могойтуйский РЭСс Кусоча</v>
      </c>
    </row>
    <row r="5226" spans="2:7" x14ac:dyDescent="0.25">
      <c r="B5226" s="174">
        <v>101227552</v>
      </c>
      <c r="C5226" t="b">
        <v>1</v>
      </c>
      <c r="D5226" t="s">
        <v>8345</v>
      </c>
      <c r="E5226" t="s">
        <v>8346</v>
      </c>
      <c r="F5226" t="s">
        <v>7712</v>
      </c>
      <c r="G5226" t="str">
        <f t="shared" si="81"/>
        <v>Красночикойский РЭСс Красный Чикой</v>
      </c>
    </row>
    <row r="5227" spans="2:7" x14ac:dyDescent="0.25">
      <c r="B5227" s="175">
        <v>101227576</v>
      </c>
      <c r="C5227" t="b">
        <v>1</v>
      </c>
      <c r="D5227" t="s">
        <v>8353</v>
      </c>
      <c r="E5227" t="s">
        <v>44</v>
      </c>
      <c r="F5227" t="s">
        <v>3306</v>
      </c>
      <c r="G5227" t="str">
        <f t="shared" si="81"/>
        <v>Улетовский РЭСс Улеты</v>
      </c>
    </row>
    <row r="5228" spans="2:7" x14ac:dyDescent="0.25">
      <c r="B5228" s="521">
        <v>101227646</v>
      </c>
      <c r="C5228" t="b">
        <v>1</v>
      </c>
      <c r="D5228" t="s">
        <v>8357</v>
      </c>
      <c r="E5228" t="s">
        <v>8356</v>
      </c>
      <c r="F5228" t="s">
        <v>3714</v>
      </c>
      <c r="G5228" t="str">
        <f t="shared" si="81"/>
        <v>Оловянинский РЭСс Турга</v>
      </c>
    </row>
    <row r="5229" spans="2:7" x14ac:dyDescent="0.25">
      <c r="B5229" s="175">
        <v>101227660</v>
      </c>
      <c r="C5229" t="b">
        <v>1</v>
      </c>
      <c r="D5229" t="s">
        <v>8361</v>
      </c>
      <c r="E5229" t="s">
        <v>2</v>
      </c>
      <c r="F5229" t="s">
        <v>4242</v>
      </c>
      <c r="G5229" t="str">
        <f t="shared" si="81"/>
        <v>Могойтуйский РЭСс Ортуй</v>
      </c>
    </row>
    <row r="5230" spans="2:7" x14ac:dyDescent="0.25">
      <c r="B5230" s="175">
        <v>101227704</v>
      </c>
      <c r="C5230" t="b">
        <v>1</v>
      </c>
      <c r="D5230" t="s">
        <v>8353</v>
      </c>
      <c r="E5230" t="s">
        <v>44</v>
      </c>
      <c r="F5230" t="s">
        <v>3306</v>
      </c>
      <c r="G5230" t="str">
        <f t="shared" si="81"/>
        <v>Улетовский РЭСс Улеты</v>
      </c>
    </row>
    <row r="5231" spans="2:7" x14ac:dyDescent="0.25">
      <c r="B5231" s="523">
        <v>101227711</v>
      </c>
      <c r="C5231" t="b">
        <v>1</v>
      </c>
      <c r="D5231" t="s">
        <v>8355</v>
      </c>
      <c r="E5231" t="s">
        <v>8356</v>
      </c>
      <c r="F5231" t="s">
        <v>3716</v>
      </c>
      <c r="G5231" t="str">
        <f t="shared" si="81"/>
        <v>Оловянинский РЭСпгт Оловянная</v>
      </c>
    </row>
    <row r="5232" spans="2:7" x14ac:dyDescent="0.25">
      <c r="B5232" s="175">
        <v>101227722</v>
      </c>
      <c r="C5232" t="b">
        <v>1</v>
      </c>
      <c r="D5232" t="s">
        <v>8354</v>
      </c>
      <c r="E5232" t="s">
        <v>44</v>
      </c>
      <c r="F5232" t="s">
        <v>7711</v>
      </c>
      <c r="G5232" t="str">
        <f t="shared" si="81"/>
        <v>Улетовский РЭСс Черемхово</v>
      </c>
    </row>
    <row r="5233" spans="2:7" x14ac:dyDescent="0.25">
      <c r="B5233" s="175">
        <v>101227724</v>
      </c>
      <c r="C5233" t="b">
        <v>1</v>
      </c>
      <c r="D5233" t="s">
        <v>8360</v>
      </c>
      <c r="E5233" t="s">
        <v>2</v>
      </c>
      <c r="F5233" t="s">
        <v>4241</v>
      </c>
      <c r="G5233" t="str">
        <f t="shared" si="81"/>
        <v>Могойтуйский РЭСс Кусоча</v>
      </c>
    </row>
    <row r="5234" spans="2:7" x14ac:dyDescent="0.25">
      <c r="B5234" s="175">
        <v>101227812</v>
      </c>
      <c r="C5234" t="b">
        <v>1</v>
      </c>
      <c r="D5234" t="s">
        <v>8359</v>
      </c>
      <c r="E5234" t="s">
        <v>2</v>
      </c>
      <c r="F5234" t="s">
        <v>3336</v>
      </c>
      <c r="G5234" t="str">
        <f t="shared" si="81"/>
        <v>Могойтуйский РЭСпгт Могойтуй</v>
      </c>
    </row>
    <row r="5235" spans="2:7" x14ac:dyDescent="0.25">
      <c r="B5235" s="175">
        <v>101227818</v>
      </c>
      <c r="C5235" t="b">
        <v>1</v>
      </c>
      <c r="D5235" t="s">
        <v>8361</v>
      </c>
      <c r="E5235" t="s">
        <v>2</v>
      </c>
      <c r="F5235" t="s">
        <v>4242</v>
      </c>
      <c r="G5235" t="str">
        <f t="shared" si="81"/>
        <v>Могойтуйский РЭСс Ортуй</v>
      </c>
    </row>
    <row r="5236" spans="2:7" x14ac:dyDescent="0.25">
      <c r="B5236" s="523">
        <v>101227842</v>
      </c>
      <c r="C5236" t="b">
        <v>1</v>
      </c>
      <c r="D5236" t="s">
        <v>8355</v>
      </c>
      <c r="E5236" t="s">
        <v>8356</v>
      </c>
      <c r="F5236" t="s">
        <v>3716</v>
      </c>
      <c r="G5236" t="str">
        <f t="shared" si="81"/>
        <v>Оловянинский РЭСпгт Оловянная</v>
      </c>
    </row>
    <row r="5237" spans="2:7" x14ac:dyDescent="0.25">
      <c r="B5237" s="175">
        <v>101227895</v>
      </c>
      <c r="C5237" t="b">
        <v>1</v>
      </c>
      <c r="D5237" t="s">
        <v>8360</v>
      </c>
      <c r="E5237" t="s">
        <v>2</v>
      </c>
      <c r="F5237" t="s">
        <v>4241</v>
      </c>
      <c r="G5237" t="str">
        <f t="shared" si="81"/>
        <v>Могойтуйский РЭСс Кусоча</v>
      </c>
    </row>
    <row r="5238" spans="2:7" x14ac:dyDescent="0.25">
      <c r="B5238" s="175">
        <v>101227903</v>
      </c>
      <c r="C5238" t="b">
        <v>1</v>
      </c>
      <c r="D5238" t="s">
        <v>8361</v>
      </c>
      <c r="E5238" t="s">
        <v>2</v>
      </c>
      <c r="F5238" t="s">
        <v>4242</v>
      </c>
      <c r="G5238" t="str">
        <f t="shared" si="81"/>
        <v>Могойтуйский РЭСс Ортуй</v>
      </c>
    </row>
    <row r="5239" spans="2:7" x14ac:dyDescent="0.25">
      <c r="B5239" s="175">
        <v>101227910</v>
      </c>
      <c r="C5239" t="b">
        <v>1</v>
      </c>
      <c r="D5239" t="s">
        <v>8361</v>
      </c>
      <c r="E5239" t="s">
        <v>2</v>
      </c>
      <c r="F5239" t="s">
        <v>4242</v>
      </c>
      <c r="G5239" t="str">
        <f t="shared" si="81"/>
        <v>Могойтуйский РЭСс Ортуй</v>
      </c>
    </row>
    <row r="5240" spans="2:7" x14ac:dyDescent="0.25">
      <c r="B5240" s="175">
        <v>101227919</v>
      </c>
      <c r="C5240" t="b">
        <v>1</v>
      </c>
      <c r="D5240" t="s">
        <v>8361</v>
      </c>
      <c r="E5240" t="s">
        <v>2</v>
      </c>
      <c r="F5240" t="s">
        <v>4242</v>
      </c>
      <c r="G5240" t="str">
        <f t="shared" si="81"/>
        <v>Могойтуйский РЭСс Ортуй</v>
      </c>
    </row>
    <row r="5241" spans="2:7" x14ac:dyDescent="0.25">
      <c r="B5241" s="175">
        <v>101227956</v>
      </c>
      <c r="C5241" t="b">
        <v>1</v>
      </c>
      <c r="D5241" t="s">
        <v>8360</v>
      </c>
      <c r="E5241" t="s">
        <v>2</v>
      </c>
      <c r="F5241" t="s">
        <v>4241</v>
      </c>
      <c r="G5241" t="str">
        <f t="shared" si="81"/>
        <v>Могойтуйский РЭСс Кусоча</v>
      </c>
    </row>
    <row r="5242" spans="2:7" x14ac:dyDescent="0.25">
      <c r="B5242" s="175">
        <v>101227971</v>
      </c>
      <c r="C5242" t="b">
        <v>1</v>
      </c>
      <c r="D5242" t="s">
        <v>8354</v>
      </c>
      <c r="E5242" t="s">
        <v>44</v>
      </c>
      <c r="F5242" t="s">
        <v>7711</v>
      </c>
      <c r="G5242" t="str">
        <f t="shared" si="81"/>
        <v>Улетовский РЭСс Черемхово</v>
      </c>
    </row>
    <row r="5243" spans="2:7" x14ac:dyDescent="0.25">
      <c r="B5243" s="175">
        <v>101227978</v>
      </c>
      <c r="C5243" t="b">
        <v>1</v>
      </c>
      <c r="D5243" t="s">
        <v>8353</v>
      </c>
      <c r="E5243" t="s">
        <v>44</v>
      </c>
      <c r="F5243" t="s">
        <v>3306</v>
      </c>
      <c r="G5243" t="str">
        <f t="shared" si="81"/>
        <v>Улетовский РЭСс Улеты</v>
      </c>
    </row>
    <row r="5244" spans="2:7" x14ac:dyDescent="0.25">
      <c r="B5244" s="175">
        <v>101227985</v>
      </c>
      <c r="C5244" t="b">
        <v>1</v>
      </c>
      <c r="D5244" t="s">
        <v>8353</v>
      </c>
      <c r="E5244" t="s">
        <v>44</v>
      </c>
      <c r="F5244" t="s">
        <v>3306</v>
      </c>
      <c r="G5244" t="str">
        <f t="shared" si="81"/>
        <v>Улетовский РЭСс Улеты</v>
      </c>
    </row>
    <row r="5245" spans="2:7" x14ac:dyDescent="0.25">
      <c r="B5245" s="175">
        <v>101227997</v>
      </c>
      <c r="C5245" t="b">
        <v>1</v>
      </c>
      <c r="D5245" t="s">
        <v>8353</v>
      </c>
      <c r="E5245" t="s">
        <v>44</v>
      </c>
      <c r="F5245" t="s">
        <v>3306</v>
      </c>
      <c r="G5245" t="str">
        <f t="shared" si="81"/>
        <v>Улетовский РЭСс Улеты</v>
      </c>
    </row>
    <row r="5246" spans="2:7" x14ac:dyDescent="0.25">
      <c r="B5246" s="521">
        <v>101228045</v>
      </c>
      <c r="C5246" t="b">
        <v>1</v>
      </c>
      <c r="D5246" t="s">
        <v>8358</v>
      </c>
      <c r="E5246" t="s">
        <v>8356</v>
      </c>
      <c r="F5246" t="s">
        <v>3715</v>
      </c>
      <c r="G5246" t="str">
        <f t="shared" si="81"/>
        <v>Оловянинский РЭСпгт Калангуй</v>
      </c>
    </row>
    <row r="5247" spans="2:7" x14ac:dyDescent="0.25">
      <c r="B5247" s="175">
        <v>101228112</v>
      </c>
      <c r="C5247" t="b">
        <v>1</v>
      </c>
      <c r="D5247" t="s">
        <v>8360</v>
      </c>
      <c r="E5247" t="s">
        <v>2</v>
      </c>
      <c r="F5247" t="s">
        <v>4241</v>
      </c>
      <c r="G5247" t="str">
        <f t="shared" si="81"/>
        <v>Могойтуйский РЭСс Кусоча</v>
      </c>
    </row>
    <row r="5248" spans="2:7" x14ac:dyDescent="0.25">
      <c r="B5248" s="175">
        <v>101228119</v>
      </c>
      <c r="C5248" t="b">
        <v>1</v>
      </c>
      <c r="D5248" t="s">
        <v>8359</v>
      </c>
      <c r="E5248" t="s">
        <v>2</v>
      </c>
      <c r="F5248" t="s">
        <v>3336</v>
      </c>
      <c r="G5248" t="str">
        <f t="shared" si="81"/>
        <v>Могойтуйский РЭСпгт Могойтуй</v>
      </c>
    </row>
    <row r="5249" spans="2:7" x14ac:dyDescent="0.25">
      <c r="B5249" s="175">
        <v>101228141</v>
      </c>
      <c r="C5249" t="b">
        <v>1</v>
      </c>
      <c r="D5249" t="s">
        <v>8361</v>
      </c>
      <c r="E5249" t="s">
        <v>2</v>
      </c>
      <c r="F5249" t="s">
        <v>4242</v>
      </c>
      <c r="G5249" t="str">
        <f t="shared" si="81"/>
        <v>Могойтуйский РЭСс Ортуй</v>
      </c>
    </row>
    <row r="5250" spans="2:7" x14ac:dyDescent="0.25">
      <c r="B5250" s="174">
        <v>101228242</v>
      </c>
      <c r="C5250" t="b">
        <v>1</v>
      </c>
      <c r="D5250" t="s">
        <v>8345</v>
      </c>
      <c r="E5250" t="s">
        <v>8346</v>
      </c>
      <c r="F5250" t="s">
        <v>7712</v>
      </c>
      <c r="G5250" t="str">
        <f t="shared" si="81"/>
        <v>Красночикойский РЭСс Красный Чикой</v>
      </c>
    </row>
    <row r="5251" spans="2:7" x14ac:dyDescent="0.25">
      <c r="B5251" s="175">
        <v>101228249</v>
      </c>
      <c r="C5251" t="b">
        <v>1</v>
      </c>
      <c r="D5251" t="s">
        <v>8361</v>
      </c>
      <c r="E5251" t="s">
        <v>2</v>
      </c>
      <c r="F5251" t="s">
        <v>4242</v>
      </c>
      <c r="G5251" t="str">
        <f t="shared" si="81"/>
        <v>Могойтуйский РЭСс Ортуй</v>
      </c>
    </row>
    <row r="5252" spans="2:7" x14ac:dyDescent="0.25">
      <c r="B5252" s="174">
        <v>101228263</v>
      </c>
      <c r="C5252" t="b">
        <v>1</v>
      </c>
      <c r="D5252" t="s">
        <v>8345</v>
      </c>
      <c r="E5252" t="s">
        <v>8346</v>
      </c>
      <c r="F5252" t="s">
        <v>7712</v>
      </c>
      <c r="G5252" t="str">
        <f t="shared" si="81"/>
        <v>Красночикойский РЭСс Красный Чикой</v>
      </c>
    </row>
    <row r="5253" spans="2:7" x14ac:dyDescent="0.25">
      <c r="B5253" s="175">
        <v>101228265</v>
      </c>
      <c r="C5253" t="b">
        <v>1</v>
      </c>
      <c r="D5253" t="s">
        <v>8360</v>
      </c>
      <c r="E5253" t="s">
        <v>2</v>
      </c>
      <c r="F5253" t="s">
        <v>4241</v>
      </c>
      <c r="G5253" t="str">
        <f t="shared" si="81"/>
        <v>Могойтуйский РЭСс Кусоча</v>
      </c>
    </row>
    <row r="5254" spans="2:7" x14ac:dyDescent="0.25">
      <c r="B5254" s="175">
        <v>101228284</v>
      </c>
      <c r="C5254" t="b">
        <v>1</v>
      </c>
      <c r="D5254" t="s">
        <v>8353</v>
      </c>
      <c r="E5254" t="s">
        <v>44</v>
      </c>
      <c r="F5254" t="s">
        <v>3306</v>
      </c>
      <c r="G5254" t="str">
        <f t="shared" si="81"/>
        <v>Улетовский РЭСс Улеты</v>
      </c>
    </row>
    <row r="5255" spans="2:7" x14ac:dyDescent="0.25">
      <c r="B5255" s="521">
        <v>101228317</v>
      </c>
      <c r="C5255" t="b">
        <v>1</v>
      </c>
      <c r="D5255" t="s">
        <v>8357</v>
      </c>
      <c r="E5255" t="s">
        <v>8356</v>
      </c>
      <c r="F5255" t="s">
        <v>3714</v>
      </c>
      <c r="G5255" t="str">
        <f t="shared" si="81"/>
        <v>Оловянинский РЭСс Турга</v>
      </c>
    </row>
    <row r="5256" spans="2:7" x14ac:dyDescent="0.25">
      <c r="B5256" s="521">
        <v>101228320</v>
      </c>
      <c r="C5256" t="b">
        <v>1</v>
      </c>
      <c r="D5256" t="s">
        <v>8357</v>
      </c>
      <c r="E5256" t="s">
        <v>8356</v>
      </c>
      <c r="F5256" t="s">
        <v>3714</v>
      </c>
      <c r="G5256" t="str">
        <f t="shared" si="81"/>
        <v>Оловянинский РЭСс Турга</v>
      </c>
    </row>
    <row r="5257" spans="2:7" x14ac:dyDescent="0.25">
      <c r="B5257" s="521">
        <v>101228346</v>
      </c>
      <c r="C5257" t="b">
        <v>1</v>
      </c>
      <c r="D5257" t="s">
        <v>8357</v>
      </c>
      <c r="E5257" t="s">
        <v>8356</v>
      </c>
      <c r="F5257" t="s">
        <v>3714</v>
      </c>
      <c r="G5257" t="str">
        <f t="shared" si="81"/>
        <v>Оловянинский РЭСс Турга</v>
      </c>
    </row>
    <row r="5258" spans="2:7" x14ac:dyDescent="0.25">
      <c r="B5258" s="174">
        <v>101228368</v>
      </c>
      <c r="C5258" t="b">
        <v>1</v>
      </c>
      <c r="D5258" t="s">
        <v>8345</v>
      </c>
      <c r="E5258" t="s">
        <v>8346</v>
      </c>
      <c r="F5258" t="s">
        <v>7712</v>
      </c>
      <c r="G5258" t="str">
        <f t="shared" si="81"/>
        <v>Красночикойский РЭСс Красный Чикой</v>
      </c>
    </row>
    <row r="5259" spans="2:7" x14ac:dyDescent="0.25">
      <c r="B5259" s="175">
        <v>101228382</v>
      </c>
      <c r="C5259" t="b">
        <v>1</v>
      </c>
      <c r="D5259" t="s">
        <v>8354</v>
      </c>
      <c r="E5259" t="s">
        <v>44</v>
      </c>
      <c r="F5259" t="s">
        <v>7711</v>
      </c>
      <c r="G5259" t="str">
        <f t="shared" si="81"/>
        <v>Улетовский РЭСс Черемхово</v>
      </c>
    </row>
    <row r="5260" spans="2:7" x14ac:dyDescent="0.25">
      <c r="B5260" s="174">
        <v>101228420</v>
      </c>
      <c r="C5260" t="b">
        <v>1</v>
      </c>
      <c r="D5260" t="s">
        <v>8345</v>
      </c>
      <c r="E5260" t="s">
        <v>8346</v>
      </c>
      <c r="F5260" t="s">
        <v>7712</v>
      </c>
      <c r="G5260" t="str">
        <f t="shared" si="81"/>
        <v>Красночикойский РЭСс Красный Чикой</v>
      </c>
    </row>
    <row r="5261" spans="2:7" x14ac:dyDescent="0.25">
      <c r="B5261" s="175">
        <v>101228432</v>
      </c>
      <c r="C5261" t="b">
        <v>1</v>
      </c>
      <c r="D5261" t="s">
        <v>8353</v>
      </c>
      <c r="E5261" t="s">
        <v>44</v>
      </c>
      <c r="F5261" t="s">
        <v>3306</v>
      </c>
      <c r="G5261" t="str">
        <f t="shared" si="81"/>
        <v>Улетовский РЭСс Улеты</v>
      </c>
    </row>
    <row r="5262" spans="2:7" x14ac:dyDescent="0.25">
      <c r="B5262" s="175">
        <v>101228464</v>
      </c>
      <c r="C5262" t="b">
        <v>1</v>
      </c>
      <c r="D5262" t="s">
        <v>8354</v>
      </c>
      <c r="E5262" t="s">
        <v>44</v>
      </c>
      <c r="F5262" t="s">
        <v>7711</v>
      </c>
      <c r="G5262" t="str">
        <f t="shared" ref="G5262:G5325" si="82">CONCATENATE(E5262,F5262)</f>
        <v>Улетовский РЭСс Черемхово</v>
      </c>
    </row>
    <row r="5263" spans="2:7" x14ac:dyDescent="0.25">
      <c r="B5263" s="174">
        <v>101228481</v>
      </c>
      <c r="C5263" t="b">
        <v>1</v>
      </c>
      <c r="D5263" t="s">
        <v>8367</v>
      </c>
      <c r="E5263" t="s">
        <v>24</v>
      </c>
      <c r="F5263" t="s">
        <v>4999</v>
      </c>
      <c r="G5263" t="str">
        <f t="shared" si="82"/>
        <v>Приаргунский РЭСс Погадаево</v>
      </c>
    </row>
    <row r="5264" spans="2:7" x14ac:dyDescent="0.25">
      <c r="B5264" s="174">
        <v>101228584</v>
      </c>
      <c r="C5264" t="b">
        <v>1</v>
      </c>
      <c r="D5264" t="s">
        <v>8368</v>
      </c>
      <c r="E5264" t="s">
        <v>24</v>
      </c>
      <c r="F5264" t="s">
        <v>4997</v>
      </c>
      <c r="G5264" t="str">
        <f t="shared" si="82"/>
        <v>Приаргунский РЭСп Целинный</v>
      </c>
    </row>
    <row r="5265" spans="2:7" x14ac:dyDescent="0.25">
      <c r="B5265" s="175">
        <v>101228587</v>
      </c>
      <c r="C5265" t="b">
        <v>1</v>
      </c>
      <c r="D5265" t="s">
        <v>8361</v>
      </c>
      <c r="E5265" t="s">
        <v>2</v>
      </c>
      <c r="F5265" t="s">
        <v>4242</v>
      </c>
      <c r="G5265" t="str">
        <f t="shared" si="82"/>
        <v>Могойтуйский РЭСс Ортуй</v>
      </c>
    </row>
    <row r="5266" spans="2:7" x14ac:dyDescent="0.25">
      <c r="B5266" s="174">
        <v>101228602</v>
      </c>
      <c r="C5266" t="b">
        <v>1</v>
      </c>
      <c r="D5266" t="s">
        <v>8368</v>
      </c>
      <c r="E5266" t="s">
        <v>24</v>
      </c>
      <c r="F5266" t="s">
        <v>4997</v>
      </c>
      <c r="G5266" t="str">
        <f t="shared" si="82"/>
        <v>Приаргунский РЭСп Целинный</v>
      </c>
    </row>
    <row r="5267" spans="2:7" x14ac:dyDescent="0.25">
      <c r="B5267" s="175">
        <v>101228662</v>
      </c>
      <c r="C5267" t="b">
        <v>1</v>
      </c>
      <c r="D5267" t="s">
        <v>8353</v>
      </c>
      <c r="E5267" t="s">
        <v>44</v>
      </c>
      <c r="F5267" t="s">
        <v>3306</v>
      </c>
      <c r="G5267" t="str">
        <f t="shared" si="82"/>
        <v>Улетовский РЭСс Улеты</v>
      </c>
    </row>
    <row r="5268" spans="2:7" x14ac:dyDescent="0.25">
      <c r="B5268" s="175">
        <v>101228671</v>
      </c>
      <c r="C5268" t="b">
        <v>1</v>
      </c>
      <c r="D5268" t="s">
        <v>8360</v>
      </c>
      <c r="E5268" t="s">
        <v>2</v>
      </c>
      <c r="F5268" t="s">
        <v>4241</v>
      </c>
      <c r="G5268" t="str">
        <f t="shared" si="82"/>
        <v>Могойтуйский РЭСс Кусоча</v>
      </c>
    </row>
    <row r="5269" spans="2:7" x14ac:dyDescent="0.25">
      <c r="B5269" s="174">
        <v>101228680</v>
      </c>
      <c r="C5269" t="b">
        <v>1</v>
      </c>
      <c r="D5269" t="s">
        <v>8369</v>
      </c>
      <c r="E5269" t="s">
        <v>24</v>
      </c>
      <c r="F5269" t="s">
        <v>4995</v>
      </c>
      <c r="G5269" t="str">
        <f t="shared" si="82"/>
        <v>Приаргунский РЭСпгт Приаргунск</v>
      </c>
    </row>
    <row r="5270" spans="2:7" x14ac:dyDescent="0.25">
      <c r="B5270" s="175">
        <v>101228738</v>
      </c>
      <c r="C5270" t="b">
        <v>1</v>
      </c>
      <c r="D5270" t="s">
        <v>8360</v>
      </c>
      <c r="E5270" t="s">
        <v>2</v>
      </c>
      <c r="F5270" t="s">
        <v>4241</v>
      </c>
      <c r="G5270" t="str">
        <f t="shared" si="82"/>
        <v>Могойтуйский РЭСс Кусоча</v>
      </c>
    </row>
    <row r="5271" spans="2:7" x14ac:dyDescent="0.25">
      <c r="B5271" s="174">
        <v>101228759</v>
      </c>
      <c r="C5271" t="b">
        <v>1</v>
      </c>
      <c r="D5271" t="s">
        <v>8370</v>
      </c>
      <c r="E5271" t="s">
        <v>24</v>
      </c>
      <c r="F5271" t="s">
        <v>4998</v>
      </c>
      <c r="G5271" t="str">
        <f t="shared" si="82"/>
        <v>Приаргунский РЭСс Верхний Тасуркай</v>
      </c>
    </row>
    <row r="5272" spans="2:7" x14ac:dyDescent="0.25">
      <c r="B5272" s="175">
        <v>101228777</v>
      </c>
      <c r="C5272" t="b">
        <v>1</v>
      </c>
      <c r="D5272" t="s">
        <v>8361</v>
      </c>
      <c r="E5272" t="s">
        <v>2</v>
      </c>
      <c r="F5272" t="s">
        <v>4242</v>
      </c>
      <c r="G5272" t="str">
        <f t="shared" si="82"/>
        <v>Могойтуйский РЭСс Ортуй</v>
      </c>
    </row>
    <row r="5273" spans="2:7" x14ac:dyDescent="0.25">
      <c r="B5273" s="522">
        <v>101228781</v>
      </c>
      <c r="C5273" t="b">
        <v>1</v>
      </c>
      <c r="D5273" t="s">
        <v>8355</v>
      </c>
      <c r="E5273" t="s">
        <v>8356</v>
      </c>
      <c r="F5273" t="s">
        <v>3716</v>
      </c>
      <c r="G5273" t="str">
        <f t="shared" si="82"/>
        <v>Оловянинский РЭСпгт Оловянная</v>
      </c>
    </row>
    <row r="5274" spans="2:7" x14ac:dyDescent="0.25">
      <c r="B5274" s="175">
        <v>101228793</v>
      </c>
      <c r="C5274" t="b">
        <v>1</v>
      </c>
      <c r="D5274" t="s">
        <v>8361</v>
      </c>
      <c r="E5274" t="s">
        <v>2</v>
      </c>
      <c r="F5274" t="s">
        <v>4242</v>
      </c>
      <c r="G5274" t="str">
        <f t="shared" si="82"/>
        <v>Могойтуйский РЭСс Ортуй</v>
      </c>
    </row>
    <row r="5275" spans="2:7" x14ac:dyDescent="0.25">
      <c r="B5275" s="175">
        <v>101228805</v>
      </c>
      <c r="C5275" t="b">
        <v>1</v>
      </c>
      <c r="D5275" t="s">
        <v>8360</v>
      </c>
      <c r="E5275" t="s">
        <v>2</v>
      </c>
      <c r="F5275" t="s">
        <v>4241</v>
      </c>
      <c r="G5275" t="str">
        <f t="shared" si="82"/>
        <v>Могойтуйский РЭСс Кусоча</v>
      </c>
    </row>
    <row r="5276" spans="2:7" x14ac:dyDescent="0.25">
      <c r="B5276" s="523">
        <v>101228814</v>
      </c>
      <c r="C5276" t="b">
        <v>1</v>
      </c>
      <c r="D5276" t="s">
        <v>8355</v>
      </c>
      <c r="E5276" t="s">
        <v>8356</v>
      </c>
      <c r="F5276" t="s">
        <v>3716</v>
      </c>
      <c r="G5276" t="str">
        <f t="shared" si="82"/>
        <v>Оловянинский РЭСпгт Оловянная</v>
      </c>
    </row>
    <row r="5277" spans="2:7" x14ac:dyDescent="0.25">
      <c r="B5277" s="175">
        <v>101228846</v>
      </c>
      <c r="C5277" t="b">
        <v>1</v>
      </c>
      <c r="D5277" t="s">
        <v>8361</v>
      </c>
      <c r="E5277" t="s">
        <v>2</v>
      </c>
      <c r="F5277" t="s">
        <v>4242</v>
      </c>
      <c r="G5277" t="str">
        <f t="shared" si="82"/>
        <v>Могойтуйский РЭСс Ортуй</v>
      </c>
    </row>
    <row r="5278" spans="2:7" x14ac:dyDescent="0.25">
      <c r="B5278" s="175">
        <v>101228858</v>
      </c>
      <c r="C5278" t="b">
        <v>1</v>
      </c>
      <c r="D5278" t="s">
        <v>8359</v>
      </c>
      <c r="E5278" t="s">
        <v>2</v>
      </c>
      <c r="F5278" t="s">
        <v>3336</v>
      </c>
      <c r="G5278" t="str">
        <f t="shared" si="82"/>
        <v>Могойтуйский РЭСпгт Могойтуй</v>
      </c>
    </row>
    <row r="5279" spans="2:7" x14ac:dyDescent="0.25">
      <c r="B5279" s="175">
        <v>101228859</v>
      </c>
      <c r="C5279" t="b">
        <v>1</v>
      </c>
      <c r="D5279" t="s">
        <v>8354</v>
      </c>
      <c r="E5279" t="s">
        <v>44</v>
      </c>
      <c r="F5279" t="s">
        <v>7711</v>
      </c>
      <c r="G5279" t="str">
        <f t="shared" si="82"/>
        <v>Улетовский РЭСс Черемхово</v>
      </c>
    </row>
    <row r="5280" spans="2:7" x14ac:dyDescent="0.25">
      <c r="B5280" s="174">
        <v>101228869</v>
      </c>
      <c r="C5280" t="b">
        <v>1</v>
      </c>
      <c r="D5280" t="s">
        <v>8369</v>
      </c>
      <c r="E5280" t="s">
        <v>24</v>
      </c>
      <c r="F5280" t="s">
        <v>4995</v>
      </c>
      <c r="G5280" t="str">
        <f t="shared" si="82"/>
        <v>Приаргунский РЭСпгт Приаргунск</v>
      </c>
    </row>
    <row r="5281" spans="2:7" x14ac:dyDescent="0.25">
      <c r="B5281" s="175">
        <v>101228947</v>
      </c>
      <c r="C5281" t="b">
        <v>1</v>
      </c>
      <c r="D5281" t="s">
        <v>8359</v>
      </c>
      <c r="E5281" t="s">
        <v>2</v>
      </c>
      <c r="F5281" t="s">
        <v>3336</v>
      </c>
      <c r="G5281" t="str">
        <f t="shared" si="82"/>
        <v>Могойтуйский РЭСпгт Могойтуй</v>
      </c>
    </row>
    <row r="5282" spans="2:7" x14ac:dyDescent="0.25">
      <c r="B5282" s="521">
        <v>101228955</v>
      </c>
      <c r="C5282" t="b">
        <v>1</v>
      </c>
      <c r="D5282" t="s">
        <v>8357</v>
      </c>
      <c r="E5282" t="s">
        <v>8356</v>
      </c>
      <c r="F5282" t="s">
        <v>3714</v>
      </c>
      <c r="G5282" t="str">
        <f t="shared" si="82"/>
        <v>Оловянинский РЭСс Турга</v>
      </c>
    </row>
    <row r="5283" spans="2:7" x14ac:dyDescent="0.25">
      <c r="B5283" s="174">
        <v>101228971</v>
      </c>
      <c r="C5283" t="b">
        <v>1</v>
      </c>
      <c r="D5283" t="s">
        <v>8345</v>
      </c>
      <c r="E5283" t="s">
        <v>8346</v>
      </c>
      <c r="F5283" t="s">
        <v>7712</v>
      </c>
      <c r="G5283" t="str">
        <f t="shared" si="82"/>
        <v>Красночикойский РЭСс Красный Чикой</v>
      </c>
    </row>
    <row r="5284" spans="2:7" x14ac:dyDescent="0.25">
      <c r="B5284" s="174">
        <v>101228972</v>
      </c>
      <c r="C5284" t="b">
        <v>1</v>
      </c>
      <c r="D5284" t="s">
        <v>8368</v>
      </c>
      <c r="E5284" t="s">
        <v>24</v>
      </c>
      <c r="F5284" t="s">
        <v>4997</v>
      </c>
      <c r="G5284" t="str">
        <f t="shared" si="82"/>
        <v>Приаргунский РЭСп Целинный</v>
      </c>
    </row>
    <row r="5285" spans="2:7" x14ac:dyDescent="0.25">
      <c r="B5285" s="175">
        <v>101228991</v>
      </c>
      <c r="C5285" t="b">
        <v>1</v>
      </c>
      <c r="D5285" t="s">
        <v>8353</v>
      </c>
      <c r="E5285" t="s">
        <v>44</v>
      </c>
      <c r="F5285" t="s">
        <v>3306</v>
      </c>
      <c r="G5285" t="str">
        <f t="shared" si="82"/>
        <v>Улетовский РЭСс Улеты</v>
      </c>
    </row>
    <row r="5286" spans="2:7" x14ac:dyDescent="0.25">
      <c r="B5286" s="174">
        <v>101229020</v>
      </c>
      <c r="C5286" t="b">
        <v>1</v>
      </c>
      <c r="D5286" t="s">
        <v>8370</v>
      </c>
      <c r="E5286" t="s">
        <v>24</v>
      </c>
      <c r="F5286" t="s">
        <v>4998</v>
      </c>
      <c r="G5286" t="str">
        <f t="shared" si="82"/>
        <v>Приаргунский РЭСс Верхний Тасуркай</v>
      </c>
    </row>
    <row r="5287" spans="2:7" ht="13.8" thickBot="1" x14ac:dyDescent="0.3">
      <c r="B5287" s="174">
        <v>101229028</v>
      </c>
      <c r="C5287" t="b">
        <v>1</v>
      </c>
      <c r="D5287" t="s">
        <v>8368</v>
      </c>
      <c r="E5287" t="s">
        <v>24</v>
      </c>
      <c r="F5287" t="s">
        <v>4997</v>
      </c>
      <c r="G5287" t="str">
        <f t="shared" si="82"/>
        <v>Приаргунский РЭСп Целинный</v>
      </c>
    </row>
    <row r="5288" spans="2:7" ht="13.8" thickBot="1" x14ac:dyDescent="0.3">
      <c r="B5288" s="534">
        <v>101229029</v>
      </c>
      <c r="C5288" t="b">
        <v>1</v>
      </c>
      <c r="D5288" t="s">
        <v>8353</v>
      </c>
      <c r="E5288" t="s">
        <v>44</v>
      </c>
      <c r="F5288" t="s">
        <v>3306</v>
      </c>
      <c r="G5288" t="str">
        <f t="shared" si="82"/>
        <v>Улетовский РЭСс Улеты</v>
      </c>
    </row>
    <row r="5289" spans="2:7" x14ac:dyDescent="0.25">
      <c r="B5289" s="521">
        <v>101229079</v>
      </c>
      <c r="C5289" t="b">
        <v>1</v>
      </c>
      <c r="D5289" t="s">
        <v>8357</v>
      </c>
      <c r="E5289" t="s">
        <v>8356</v>
      </c>
      <c r="F5289" t="s">
        <v>3714</v>
      </c>
      <c r="G5289" t="str">
        <f t="shared" si="82"/>
        <v>Оловянинский РЭСс Турга</v>
      </c>
    </row>
    <row r="5290" spans="2:7" x14ac:dyDescent="0.25">
      <c r="B5290" s="174">
        <v>101229080</v>
      </c>
      <c r="C5290" t="b">
        <v>1</v>
      </c>
      <c r="D5290" t="s">
        <v>8345</v>
      </c>
      <c r="E5290" t="s">
        <v>8346</v>
      </c>
      <c r="F5290" t="s">
        <v>7712</v>
      </c>
      <c r="G5290" t="str">
        <f t="shared" si="82"/>
        <v>Красночикойский РЭСс Красный Чикой</v>
      </c>
    </row>
    <row r="5291" spans="2:7" x14ac:dyDescent="0.25">
      <c r="B5291" s="523">
        <v>101229089</v>
      </c>
      <c r="C5291" t="b">
        <v>1</v>
      </c>
      <c r="D5291" t="s">
        <v>8355</v>
      </c>
      <c r="E5291" t="s">
        <v>8356</v>
      </c>
      <c r="F5291" t="s">
        <v>3716</v>
      </c>
      <c r="G5291" t="str">
        <f t="shared" si="82"/>
        <v>Оловянинский РЭСпгт Оловянная</v>
      </c>
    </row>
    <row r="5292" spans="2:7" x14ac:dyDescent="0.25">
      <c r="B5292" s="521">
        <v>101229136</v>
      </c>
      <c r="C5292" t="b">
        <v>1</v>
      </c>
      <c r="D5292" t="s">
        <v>8357</v>
      </c>
      <c r="E5292" t="s">
        <v>8356</v>
      </c>
      <c r="F5292" t="s">
        <v>3714</v>
      </c>
      <c r="G5292" t="str">
        <f t="shared" si="82"/>
        <v>Оловянинский РЭСс Турга</v>
      </c>
    </row>
    <row r="5293" spans="2:7" x14ac:dyDescent="0.25">
      <c r="B5293" s="174">
        <v>101229182</v>
      </c>
      <c r="C5293" t="b">
        <v>1</v>
      </c>
      <c r="D5293" t="s">
        <v>8368</v>
      </c>
      <c r="E5293" t="s">
        <v>24</v>
      </c>
      <c r="F5293" t="s">
        <v>4997</v>
      </c>
      <c r="G5293" t="str">
        <f t="shared" si="82"/>
        <v>Приаргунский РЭСп Целинный</v>
      </c>
    </row>
    <row r="5294" spans="2:7" x14ac:dyDescent="0.25">
      <c r="B5294" s="174">
        <v>101229223</v>
      </c>
      <c r="C5294" t="b">
        <v>1</v>
      </c>
      <c r="D5294" t="s">
        <v>8370</v>
      </c>
      <c r="E5294" t="s">
        <v>24</v>
      </c>
      <c r="F5294" t="s">
        <v>5000</v>
      </c>
      <c r="G5294" t="str">
        <f t="shared" si="82"/>
        <v>Приаргунский РЭСс Усть-Тасуркай</v>
      </c>
    </row>
    <row r="5295" spans="2:7" x14ac:dyDescent="0.25">
      <c r="B5295" s="175">
        <v>101229236</v>
      </c>
      <c r="C5295" t="b">
        <v>1</v>
      </c>
      <c r="D5295" t="s">
        <v>8353</v>
      </c>
      <c r="E5295" t="s">
        <v>44</v>
      </c>
      <c r="F5295" t="s">
        <v>3306</v>
      </c>
      <c r="G5295" t="str">
        <f t="shared" si="82"/>
        <v>Улетовский РЭСс Улеты</v>
      </c>
    </row>
    <row r="5296" spans="2:7" x14ac:dyDescent="0.25">
      <c r="B5296" s="174">
        <v>101229303</v>
      </c>
      <c r="C5296" t="b">
        <v>1</v>
      </c>
      <c r="D5296" t="s">
        <v>8369</v>
      </c>
      <c r="E5296" t="s">
        <v>24</v>
      </c>
      <c r="F5296" t="s">
        <v>4995</v>
      </c>
      <c r="G5296" t="str">
        <f t="shared" si="82"/>
        <v>Приаргунский РЭСпгт Приаргунск</v>
      </c>
    </row>
    <row r="5297" spans="2:7" x14ac:dyDescent="0.25">
      <c r="B5297" s="175">
        <v>101229318</v>
      </c>
      <c r="C5297" t="b">
        <v>1</v>
      </c>
      <c r="D5297" t="s">
        <v>8353</v>
      </c>
      <c r="E5297" t="s">
        <v>44</v>
      </c>
      <c r="F5297" t="s">
        <v>3306</v>
      </c>
      <c r="G5297" t="str">
        <f t="shared" si="82"/>
        <v>Улетовский РЭСс Улеты</v>
      </c>
    </row>
    <row r="5298" spans="2:7" x14ac:dyDescent="0.25">
      <c r="B5298" s="175">
        <v>101229320</v>
      </c>
      <c r="C5298" t="b">
        <v>1</v>
      </c>
      <c r="D5298" t="s">
        <v>8353</v>
      </c>
      <c r="E5298" t="s">
        <v>44</v>
      </c>
      <c r="F5298" t="s">
        <v>3306</v>
      </c>
      <c r="G5298" t="str">
        <f t="shared" si="82"/>
        <v>Улетовский РЭСс Улеты</v>
      </c>
    </row>
    <row r="5299" spans="2:7" x14ac:dyDescent="0.25">
      <c r="B5299" s="523">
        <v>101229365</v>
      </c>
      <c r="C5299" t="b">
        <v>1</v>
      </c>
      <c r="D5299" t="s">
        <v>8355</v>
      </c>
      <c r="E5299" t="s">
        <v>8356</v>
      </c>
      <c r="F5299" t="s">
        <v>3716</v>
      </c>
      <c r="G5299" t="str">
        <f t="shared" si="82"/>
        <v>Оловянинский РЭСпгт Оловянная</v>
      </c>
    </row>
    <row r="5300" spans="2:7" x14ac:dyDescent="0.25">
      <c r="B5300" s="175">
        <v>101229367</v>
      </c>
      <c r="C5300" t="b">
        <v>1</v>
      </c>
      <c r="D5300" t="s">
        <v>8353</v>
      </c>
      <c r="E5300" t="s">
        <v>44</v>
      </c>
      <c r="F5300" t="s">
        <v>3306</v>
      </c>
      <c r="G5300" t="str">
        <f t="shared" si="82"/>
        <v>Улетовский РЭСс Улеты</v>
      </c>
    </row>
    <row r="5301" spans="2:7" x14ac:dyDescent="0.25">
      <c r="B5301" s="174">
        <v>101229401</v>
      </c>
      <c r="C5301" t="b">
        <v>1</v>
      </c>
      <c r="D5301" t="s">
        <v>8368</v>
      </c>
      <c r="E5301" t="s">
        <v>24</v>
      </c>
      <c r="F5301" t="s">
        <v>4997</v>
      </c>
      <c r="G5301" t="str">
        <f t="shared" si="82"/>
        <v>Приаргунский РЭСп Целинный</v>
      </c>
    </row>
    <row r="5302" spans="2:7" x14ac:dyDescent="0.25">
      <c r="B5302" s="174">
        <v>101229423</v>
      </c>
      <c r="C5302" t="b">
        <v>1</v>
      </c>
      <c r="D5302" t="s">
        <v>8370</v>
      </c>
      <c r="E5302" t="s">
        <v>24</v>
      </c>
      <c r="F5302" t="s">
        <v>4998</v>
      </c>
      <c r="G5302" t="str">
        <f t="shared" si="82"/>
        <v>Приаргунский РЭСс Верхний Тасуркай</v>
      </c>
    </row>
    <row r="5303" spans="2:7" x14ac:dyDescent="0.25">
      <c r="B5303" s="175">
        <v>101229440</v>
      </c>
      <c r="C5303" t="b">
        <v>1</v>
      </c>
      <c r="D5303" t="s">
        <v>8360</v>
      </c>
      <c r="E5303" t="s">
        <v>2</v>
      </c>
      <c r="F5303" t="s">
        <v>4241</v>
      </c>
      <c r="G5303" t="str">
        <f t="shared" si="82"/>
        <v>Могойтуйский РЭСс Кусоча</v>
      </c>
    </row>
    <row r="5304" spans="2:7" x14ac:dyDescent="0.25">
      <c r="B5304" s="175">
        <v>101229478</v>
      </c>
      <c r="C5304" t="b">
        <v>1</v>
      </c>
      <c r="D5304" t="s">
        <v>8359</v>
      </c>
      <c r="E5304" t="s">
        <v>2</v>
      </c>
      <c r="F5304" t="s">
        <v>3336</v>
      </c>
      <c r="G5304" t="str">
        <f t="shared" si="82"/>
        <v>Могойтуйский РЭСпгт Могойтуй</v>
      </c>
    </row>
    <row r="5305" spans="2:7" x14ac:dyDescent="0.25">
      <c r="B5305" s="174">
        <v>101229512</v>
      </c>
      <c r="C5305" t="b">
        <v>1</v>
      </c>
      <c r="D5305" t="s">
        <v>8345</v>
      </c>
      <c r="E5305" t="s">
        <v>8346</v>
      </c>
      <c r="F5305" t="s">
        <v>7712</v>
      </c>
      <c r="G5305" t="str">
        <f t="shared" si="82"/>
        <v>Красночикойский РЭСс Красный Чикой</v>
      </c>
    </row>
    <row r="5306" spans="2:7" x14ac:dyDescent="0.25">
      <c r="B5306" s="174">
        <v>101229514</v>
      </c>
      <c r="C5306" t="b">
        <v>1</v>
      </c>
      <c r="D5306" t="s">
        <v>8367</v>
      </c>
      <c r="E5306" t="s">
        <v>24</v>
      </c>
      <c r="F5306" t="s">
        <v>4999</v>
      </c>
      <c r="G5306" t="str">
        <f t="shared" si="82"/>
        <v>Приаргунский РЭСс Погадаево</v>
      </c>
    </row>
    <row r="5307" spans="2:7" x14ac:dyDescent="0.25">
      <c r="B5307" s="175">
        <v>101229581</v>
      </c>
      <c r="C5307" t="b">
        <v>1</v>
      </c>
      <c r="D5307" t="s">
        <v>8354</v>
      </c>
      <c r="E5307" t="s">
        <v>44</v>
      </c>
      <c r="F5307" t="s">
        <v>7711</v>
      </c>
      <c r="G5307" t="str">
        <f t="shared" si="82"/>
        <v>Улетовский РЭСс Черемхово</v>
      </c>
    </row>
    <row r="5308" spans="2:7" x14ac:dyDescent="0.25">
      <c r="B5308" s="174">
        <v>101229597</v>
      </c>
      <c r="C5308" t="b">
        <v>1</v>
      </c>
      <c r="D5308" t="s">
        <v>8367</v>
      </c>
      <c r="E5308" t="s">
        <v>24</v>
      </c>
      <c r="F5308" t="s">
        <v>4999</v>
      </c>
      <c r="G5308" t="str">
        <f t="shared" si="82"/>
        <v>Приаргунский РЭСс Погадаево</v>
      </c>
    </row>
    <row r="5309" spans="2:7" x14ac:dyDescent="0.25">
      <c r="B5309" s="175">
        <v>101229638</v>
      </c>
      <c r="C5309" t="b">
        <v>1</v>
      </c>
      <c r="D5309" t="s">
        <v>8353</v>
      </c>
      <c r="E5309" t="s">
        <v>44</v>
      </c>
      <c r="F5309" t="s">
        <v>3306</v>
      </c>
      <c r="G5309" t="str">
        <f t="shared" si="82"/>
        <v>Улетовский РЭСс Улеты</v>
      </c>
    </row>
    <row r="5310" spans="2:7" x14ac:dyDescent="0.25">
      <c r="B5310" s="174">
        <v>101229655</v>
      </c>
      <c r="C5310" t="b">
        <v>1</v>
      </c>
      <c r="D5310" t="s">
        <v>8345</v>
      </c>
      <c r="E5310" t="s">
        <v>8346</v>
      </c>
      <c r="F5310" t="s">
        <v>7712</v>
      </c>
      <c r="G5310" t="str">
        <f t="shared" si="82"/>
        <v>Красночикойский РЭСс Красный Чикой</v>
      </c>
    </row>
    <row r="5311" spans="2:7" x14ac:dyDescent="0.25">
      <c r="B5311" s="174">
        <v>101229718</v>
      </c>
      <c r="C5311" t="b">
        <v>1</v>
      </c>
      <c r="D5311" t="s">
        <v>8345</v>
      </c>
      <c r="E5311" t="s">
        <v>8346</v>
      </c>
      <c r="F5311" t="s">
        <v>7712</v>
      </c>
      <c r="G5311" t="str">
        <f t="shared" si="82"/>
        <v>Красночикойский РЭСс Красный Чикой</v>
      </c>
    </row>
    <row r="5312" spans="2:7" x14ac:dyDescent="0.25">
      <c r="B5312" s="174">
        <v>101229744</v>
      </c>
      <c r="C5312" t="b">
        <v>1</v>
      </c>
      <c r="D5312" t="s">
        <v>8370</v>
      </c>
      <c r="E5312" t="s">
        <v>24</v>
      </c>
      <c r="F5312" t="s">
        <v>4998</v>
      </c>
      <c r="G5312" t="str">
        <f t="shared" si="82"/>
        <v>Приаргунский РЭСс Верхний Тасуркай</v>
      </c>
    </row>
    <row r="5313" spans="2:7" x14ac:dyDescent="0.25">
      <c r="B5313" s="175">
        <v>101229754</v>
      </c>
      <c r="C5313" t="b">
        <v>1</v>
      </c>
      <c r="D5313" t="s">
        <v>8353</v>
      </c>
      <c r="E5313" t="s">
        <v>44</v>
      </c>
      <c r="F5313" t="s">
        <v>3306</v>
      </c>
      <c r="G5313" t="str">
        <f t="shared" si="82"/>
        <v>Улетовский РЭСс Улеты</v>
      </c>
    </row>
    <row r="5314" spans="2:7" x14ac:dyDescent="0.25">
      <c r="B5314" s="175">
        <v>101229774</v>
      </c>
      <c r="C5314" t="b">
        <v>1</v>
      </c>
      <c r="D5314" t="s">
        <v>8354</v>
      </c>
      <c r="E5314" t="s">
        <v>44</v>
      </c>
      <c r="F5314" t="s">
        <v>7711</v>
      </c>
      <c r="G5314" t="str">
        <f t="shared" si="82"/>
        <v>Улетовский РЭСс Черемхово</v>
      </c>
    </row>
    <row r="5315" spans="2:7" x14ac:dyDescent="0.25">
      <c r="B5315" s="175">
        <v>101229778</v>
      </c>
      <c r="C5315" t="b">
        <v>1</v>
      </c>
      <c r="D5315" t="s">
        <v>8359</v>
      </c>
      <c r="E5315" t="s">
        <v>2</v>
      </c>
      <c r="F5315" t="s">
        <v>3336</v>
      </c>
      <c r="G5315" t="str">
        <f t="shared" si="82"/>
        <v>Могойтуйский РЭСпгт Могойтуй</v>
      </c>
    </row>
    <row r="5316" spans="2:7" x14ac:dyDescent="0.25">
      <c r="B5316" s="174">
        <v>101229783</v>
      </c>
      <c r="C5316" t="b">
        <v>1</v>
      </c>
      <c r="D5316" t="s">
        <v>8369</v>
      </c>
      <c r="E5316" t="s">
        <v>24</v>
      </c>
      <c r="F5316" t="s">
        <v>4995</v>
      </c>
      <c r="G5316" t="str">
        <f t="shared" si="82"/>
        <v>Приаргунский РЭСпгт Приаргунск</v>
      </c>
    </row>
    <row r="5317" spans="2:7" x14ac:dyDescent="0.25">
      <c r="B5317" s="174">
        <v>101229787</v>
      </c>
      <c r="C5317" t="b">
        <v>1</v>
      </c>
      <c r="D5317" t="s">
        <v>8370</v>
      </c>
      <c r="E5317" t="s">
        <v>24</v>
      </c>
      <c r="F5317" t="s">
        <v>5000</v>
      </c>
      <c r="G5317" t="str">
        <f t="shared" si="82"/>
        <v>Приаргунский РЭСс Усть-Тасуркай</v>
      </c>
    </row>
    <row r="5318" spans="2:7" x14ac:dyDescent="0.25">
      <c r="B5318" s="175">
        <v>101229788</v>
      </c>
      <c r="C5318" t="b">
        <v>1</v>
      </c>
      <c r="D5318" t="s">
        <v>8354</v>
      </c>
      <c r="E5318" t="s">
        <v>44</v>
      </c>
      <c r="F5318" t="s">
        <v>7711</v>
      </c>
      <c r="G5318" t="str">
        <f t="shared" si="82"/>
        <v>Улетовский РЭСс Черемхово</v>
      </c>
    </row>
    <row r="5319" spans="2:7" x14ac:dyDescent="0.25">
      <c r="B5319" s="522">
        <v>101229822</v>
      </c>
      <c r="C5319" t="b">
        <v>1</v>
      </c>
      <c r="D5319" t="s">
        <v>8355</v>
      </c>
      <c r="E5319" t="s">
        <v>8356</v>
      </c>
      <c r="F5319" t="s">
        <v>3716</v>
      </c>
      <c r="G5319" t="str">
        <f t="shared" si="82"/>
        <v>Оловянинский РЭСпгт Оловянная</v>
      </c>
    </row>
    <row r="5320" spans="2:7" x14ac:dyDescent="0.25">
      <c r="B5320" s="174">
        <v>101229850</v>
      </c>
      <c r="C5320" t="b">
        <v>1</v>
      </c>
      <c r="D5320" t="s">
        <v>8367</v>
      </c>
      <c r="E5320" t="s">
        <v>24</v>
      </c>
      <c r="F5320" t="s">
        <v>4999</v>
      </c>
      <c r="G5320" t="str">
        <f t="shared" si="82"/>
        <v>Приаргунский РЭСс Погадаево</v>
      </c>
    </row>
    <row r="5321" spans="2:7" x14ac:dyDescent="0.25">
      <c r="B5321" s="521">
        <v>101229855</v>
      </c>
      <c r="C5321" t="b">
        <v>1</v>
      </c>
      <c r="D5321" t="s">
        <v>8357</v>
      </c>
      <c r="E5321" t="s">
        <v>8356</v>
      </c>
      <c r="F5321" t="s">
        <v>3714</v>
      </c>
      <c r="G5321" t="str">
        <f t="shared" si="82"/>
        <v>Оловянинский РЭСс Турга</v>
      </c>
    </row>
    <row r="5322" spans="2:7" x14ac:dyDescent="0.25">
      <c r="B5322" s="175">
        <v>101229890</v>
      </c>
      <c r="C5322" t="b">
        <v>1</v>
      </c>
      <c r="D5322" t="s">
        <v>8353</v>
      </c>
      <c r="E5322" t="s">
        <v>44</v>
      </c>
      <c r="F5322" t="s">
        <v>3306</v>
      </c>
      <c r="G5322" t="str">
        <f t="shared" si="82"/>
        <v>Улетовский РЭСс Улеты</v>
      </c>
    </row>
    <row r="5323" spans="2:7" x14ac:dyDescent="0.25">
      <c r="B5323" s="174">
        <v>101229927</v>
      </c>
      <c r="C5323" t="b">
        <v>1</v>
      </c>
      <c r="D5323" t="s">
        <v>8370</v>
      </c>
      <c r="E5323" t="s">
        <v>24</v>
      </c>
      <c r="F5323" t="s">
        <v>4998</v>
      </c>
      <c r="G5323" t="str">
        <f t="shared" si="82"/>
        <v>Приаргунский РЭСс Верхний Тасуркай</v>
      </c>
    </row>
    <row r="5324" spans="2:7" x14ac:dyDescent="0.25">
      <c r="B5324" s="174">
        <v>101229932</v>
      </c>
      <c r="C5324" t="b">
        <v>1</v>
      </c>
      <c r="D5324" t="s">
        <v>8369</v>
      </c>
      <c r="E5324" t="s">
        <v>24</v>
      </c>
      <c r="F5324" t="s">
        <v>4995</v>
      </c>
      <c r="G5324" t="str">
        <f t="shared" si="82"/>
        <v>Приаргунский РЭСпгт Приаргунск</v>
      </c>
    </row>
    <row r="5325" spans="2:7" x14ac:dyDescent="0.25">
      <c r="B5325" s="175">
        <v>101229941</v>
      </c>
      <c r="C5325" t="b">
        <v>1</v>
      </c>
      <c r="D5325" t="s">
        <v>8353</v>
      </c>
      <c r="E5325" t="s">
        <v>44</v>
      </c>
      <c r="F5325" t="s">
        <v>3306</v>
      </c>
      <c r="G5325" t="str">
        <f t="shared" si="82"/>
        <v>Улетовский РЭСс Улеты</v>
      </c>
    </row>
    <row r="5326" spans="2:7" x14ac:dyDescent="0.25">
      <c r="B5326" s="175">
        <v>101229971</v>
      </c>
      <c r="C5326" t="b">
        <v>1</v>
      </c>
      <c r="D5326" t="s">
        <v>8354</v>
      </c>
      <c r="E5326" t="s">
        <v>44</v>
      </c>
      <c r="F5326" t="s">
        <v>7711</v>
      </c>
      <c r="G5326" t="str">
        <f t="shared" ref="G5326:G5389" si="83">CONCATENATE(E5326,F5326)</f>
        <v>Улетовский РЭСс Черемхово</v>
      </c>
    </row>
    <row r="5327" spans="2:7" x14ac:dyDescent="0.25">
      <c r="B5327" s="175">
        <v>101229979</v>
      </c>
      <c r="C5327" t="b">
        <v>1</v>
      </c>
      <c r="D5327" t="s">
        <v>8361</v>
      </c>
      <c r="E5327" t="s">
        <v>2</v>
      </c>
      <c r="F5327" t="s">
        <v>4242</v>
      </c>
      <c r="G5327" t="str">
        <f t="shared" si="83"/>
        <v>Могойтуйский РЭСс Ортуй</v>
      </c>
    </row>
    <row r="5328" spans="2:7" x14ac:dyDescent="0.25">
      <c r="B5328" s="175">
        <v>101229988</v>
      </c>
      <c r="C5328" t="b">
        <v>1</v>
      </c>
      <c r="D5328" t="s">
        <v>8353</v>
      </c>
      <c r="E5328" t="s">
        <v>44</v>
      </c>
      <c r="F5328" t="s">
        <v>3306</v>
      </c>
      <c r="G5328" t="str">
        <f t="shared" si="83"/>
        <v>Улетовский РЭСс Улеты</v>
      </c>
    </row>
    <row r="5329" spans="2:7" x14ac:dyDescent="0.25">
      <c r="B5329" s="175">
        <v>101230023</v>
      </c>
      <c r="C5329" t="b">
        <v>1</v>
      </c>
      <c r="D5329" t="s">
        <v>8361</v>
      </c>
      <c r="E5329" t="s">
        <v>2</v>
      </c>
      <c r="F5329" t="s">
        <v>4242</v>
      </c>
      <c r="G5329" t="str">
        <f t="shared" si="83"/>
        <v>Могойтуйский РЭСс Ортуй</v>
      </c>
    </row>
    <row r="5330" spans="2:7" x14ac:dyDescent="0.25">
      <c r="B5330" s="174">
        <v>101230119</v>
      </c>
      <c r="C5330" t="b">
        <v>1</v>
      </c>
      <c r="D5330" t="s">
        <v>8369</v>
      </c>
      <c r="E5330" t="s">
        <v>24</v>
      </c>
      <c r="F5330" t="s">
        <v>4995</v>
      </c>
      <c r="G5330" t="str">
        <f t="shared" si="83"/>
        <v>Приаргунский РЭСпгт Приаргунск</v>
      </c>
    </row>
    <row r="5331" spans="2:7" x14ac:dyDescent="0.25">
      <c r="B5331" s="174">
        <v>101230141</v>
      </c>
      <c r="C5331" t="b">
        <v>1</v>
      </c>
      <c r="D5331" t="s">
        <v>8370</v>
      </c>
      <c r="E5331" t="s">
        <v>24</v>
      </c>
      <c r="F5331" t="s">
        <v>5000</v>
      </c>
      <c r="G5331" t="str">
        <f t="shared" si="83"/>
        <v>Приаргунский РЭСс Усть-Тасуркай</v>
      </c>
    </row>
    <row r="5332" spans="2:7" x14ac:dyDescent="0.25">
      <c r="B5332" s="174">
        <v>101230179</v>
      </c>
      <c r="C5332" t="b">
        <v>1</v>
      </c>
      <c r="D5332" t="s">
        <v>8370</v>
      </c>
      <c r="E5332" t="s">
        <v>24</v>
      </c>
      <c r="F5332" t="s">
        <v>5000</v>
      </c>
      <c r="G5332" t="str">
        <f t="shared" si="83"/>
        <v>Приаргунский РЭСс Усть-Тасуркай</v>
      </c>
    </row>
    <row r="5333" spans="2:7" x14ac:dyDescent="0.25">
      <c r="B5333" s="175">
        <v>101230197</v>
      </c>
      <c r="C5333" t="b">
        <v>1</v>
      </c>
      <c r="D5333" t="s">
        <v>8361</v>
      </c>
      <c r="E5333" t="s">
        <v>2</v>
      </c>
      <c r="F5333" t="s">
        <v>4242</v>
      </c>
      <c r="G5333" t="str">
        <f t="shared" si="83"/>
        <v>Могойтуйский РЭСс Ортуй</v>
      </c>
    </row>
    <row r="5334" spans="2:7" x14ac:dyDescent="0.25">
      <c r="B5334" s="175">
        <v>101230212</v>
      </c>
      <c r="C5334" t="b">
        <v>1</v>
      </c>
      <c r="D5334" t="s">
        <v>8353</v>
      </c>
      <c r="E5334" t="s">
        <v>44</v>
      </c>
      <c r="F5334" t="s">
        <v>3306</v>
      </c>
      <c r="G5334" t="str">
        <f t="shared" si="83"/>
        <v>Улетовский РЭСс Улеты</v>
      </c>
    </row>
    <row r="5335" spans="2:7" x14ac:dyDescent="0.25">
      <c r="B5335" s="175">
        <v>101230213</v>
      </c>
      <c r="C5335" t="b">
        <v>1</v>
      </c>
      <c r="D5335" t="s">
        <v>8353</v>
      </c>
      <c r="E5335" t="s">
        <v>44</v>
      </c>
      <c r="F5335" t="s">
        <v>3306</v>
      </c>
      <c r="G5335" t="str">
        <f t="shared" si="83"/>
        <v>Улетовский РЭСс Улеты</v>
      </c>
    </row>
    <row r="5336" spans="2:7" x14ac:dyDescent="0.25">
      <c r="B5336" s="175">
        <v>101230215</v>
      </c>
      <c r="C5336" t="b">
        <v>1</v>
      </c>
      <c r="D5336" t="s">
        <v>8353</v>
      </c>
      <c r="E5336" t="s">
        <v>44</v>
      </c>
      <c r="F5336" t="s">
        <v>3306</v>
      </c>
      <c r="G5336" t="str">
        <f t="shared" si="83"/>
        <v>Улетовский РЭСс Улеты</v>
      </c>
    </row>
    <row r="5337" spans="2:7" x14ac:dyDescent="0.25">
      <c r="B5337" s="175">
        <v>101230229</v>
      </c>
      <c r="C5337" t="b">
        <v>1</v>
      </c>
      <c r="D5337" t="s">
        <v>8353</v>
      </c>
      <c r="E5337" t="s">
        <v>44</v>
      </c>
      <c r="F5337" t="s">
        <v>3306</v>
      </c>
      <c r="G5337" t="str">
        <f t="shared" si="83"/>
        <v>Улетовский РЭСс Улеты</v>
      </c>
    </row>
    <row r="5338" spans="2:7" x14ac:dyDescent="0.25">
      <c r="B5338" s="175">
        <v>101230231</v>
      </c>
      <c r="C5338" t="b">
        <v>1</v>
      </c>
      <c r="D5338" t="s">
        <v>8361</v>
      </c>
      <c r="E5338" t="s">
        <v>2</v>
      </c>
      <c r="F5338" t="s">
        <v>4242</v>
      </c>
      <c r="G5338" t="str">
        <f t="shared" si="83"/>
        <v>Могойтуйский РЭСс Ортуй</v>
      </c>
    </row>
    <row r="5339" spans="2:7" x14ac:dyDescent="0.25">
      <c r="B5339" s="174">
        <v>101230233</v>
      </c>
      <c r="C5339" t="b">
        <v>1</v>
      </c>
      <c r="D5339" t="s">
        <v>8369</v>
      </c>
      <c r="E5339" t="s">
        <v>24</v>
      </c>
      <c r="F5339" t="s">
        <v>4995</v>
      </c>
      <c r="G5339" t="str">
        <f t="shared" si="83"/>
        <v>Приаргунский РЭСпгт Приаргунск</v>
      </c>
    </row>
    <row r="5340" spans="2:7" x14ac:dyDescent="0.25">
      <c r="B5340" s="175">
        <v>101230241</v>
      </c>
      <c r="C5340" t="b">
        <v>1</v>
      </c>
      <c r="D5340" t="s">
        <v>8353</v>
      </c>
      <c r="E5340" t="s">
        <v>44</v>
      </c>
      <c r="F5340" t="s">
        <v>3306</v>
      </c>
      <c r="G5340" t="str">
        <f t="shared" si="83"/>
        <v>Улетовский РЭСс Улеты</v>
      </c>
    </row>
    <row r="5341" spans="2:7" x14ac:dyDescent="0.25">
      <c r="B5341" s="174">
        <v>101230268</v>
      </c>
      <c r="C5341" t="b">
        <v>1</v>
      </c>
      <c r="D5341" t="s">
        <v>8370</v>
      </c>
      <c r="E5341" t="s">
        <v>24</v>
      </c>
      <c r="F5341" t="s">
        <v>4998</v>
      </c>
      <c r="G5341" t="str">
        <f t="shared" si="83"/>
        <v>Приаргунский РЭСс Верхний Тасуркай</v>
      </c>
    </row>
    <row r="5342" spans="2:7" x14ac:dyDescent="0.25">
      <c r="B5342" s="175">
        <v>101230308</v>
      </c>
      <c r="C5342" t="b">
        <v>1</v>
      </c>
      <c r="D5342" t="s">
        <v>8354</v>
      </c>
      <c r="E5342" t="s">
        <v>44</v>
      </c>
      <c r="F5342" t="s">
        <v>7711</v>
      </c>
      <c r="G5342" t="str">
        <f t="shared" si="83"/>
        <v>Улетовский РЭСс Черемхово</v>
      </c>
    </row>
    <row r="5343" spans="2:7" x14ac:dyDescent="0.25">
      <c r="B5343" s="174">
        <v>101230364</v>
      </c>
      <c r="C5343" t="b">
        <v>1</v>
      </c>
      <c r="D5343" t="s">
        <v>8369</v>
      </c>
      <c r="E5343" t="s">
        <v>24</v>
      </c>
      <c r="F5343" t="s">
        <v>4995</v>
      </c>
      <c r="G5343" t="str">
        <f t="shared" si="83"/>
        <v>Приаргунский РЭСпгт Приаргунск</v>
      </c>
    </row>
    <row r="5344" spans="2:7" x14ac:dyDescent="0.25">
      <c r="B5344" s="174">
        <v>101230372</v>
      </c>
      <c r="C5344" t="b">
        <v>1</v>
      </c>
      <c r="D5344" t="s">
        <v>8345</v>
      </c>
      <c r="E5344" t="s">
        <v>8346</v>
      </c>
      <c r="F5344" t="s">
        <v>7712</v>
      </c>
      <c r="G5344" t="str">
        <f t="shared" si="83"/>
        <v>Красночикойский РЭСс Красный Чикой</v>
      </c>
    </row>
    <row r="5345" spans="2:7" x14ac:dyDescent="0.25">
      <c r="B5345" s="175">
        <v>101230375</v>
      </c>
      <c r="C5345" t="b">
        <v>1</v>
      </c>
      <c r="D5345" t="s">
        <v>8361</v>
      </c>
      <c r="E5345" t="s">
        <v>2</v>
      </c>
      <c r="F5345" t="s">
        <v>4242</v>
      </c>
      <c r="G5345" t="str">
        <f t="shared" si="83"/>
        <v>Могойтуйский РЭСс Ортуй</v>
      </c>
    </row>
    <row r="5346" spans="2:7" x14ac:dyDescent="0.25">
      <c r="B5346" s="175">
        <v>101230386</v>
      </c>
      <c r="C5346" t="b">
        <v>1</v>
      </c>
      <c r="D5346" t="s">
        <v>8353</v>
      </c>
      <c r="E5346" t="s">
        <v>44</v>
      </c>
      <c r="F5346" t="s">
        <v>3306</v>
      </c>
      <c r="G5346" t="str">
        <f t="shared" si="83"/>
        <v>Улетовский РЭСс Улеты</v>
      </c>
    </row>
    <row r="5347" spans="2:7" x14ac:dyDescent="0.25">
      <c r="B5347" s="174">
        <v>101230388</v>
      </c>
      <c r="C5347" t="b">
        <v>1</v>
      </c>
      <c r="D5347" t="s">
        <v>8368</v>
      </c>
      <c r="E5347" t="s">
        <v>24</v>
      </c>
      <c r="F5347" t="s">
        <v>4997</v>
      </c>
      <c r="G5347" t="str">
        <f t="shared" si="83"/>
        <v>Приаргунский РЭСп Целинный</v>
      </c>
    </row>
    <row r="5348" spans="2:7" x14ac:dyDescent="0.25">
      <c r="B5348" s="175">
        <v>101230395</v>
      </c>
      <c r="C5348" t="b">
        <v>1</v>
      </c>
      <c r="D5348" t="s">
        <v>8360</v>
      </c>
      <c r="E5348" t="s">
        <v>2</v>
      </c>
      <c r="F5348" t="s">
        <v>4241</v>
      </c>
      <c r="G5348" t="str">
        <f t="shared" si="83"/>
        <v>Могойтуйский РЭСс Кусоча</v>
      </c>
    </row>
    <row r="5349" spans="2:7" x14ac:dyDescent="0.25">
      <c r="B5349" s="175">
        <v>101230400</v>
      </c>
      <c r="C5349" t="b">
        <v>1</v>
      </c>
      <c r="D5349" t="s">
        <v>8361</v>
      </c>
      <c r="E5349" t="s">
        <v>2</v>
      </c>
      <c r="F5349" t="s">
        <v>4242</v>
      </c>
      <c r="G5349" t="str">
        <f t="shared" si="83"/>
        <v>Могойтуйский РЭСс Ортуй</v>
      </c>
    </row>
    <row r="5350" spans="2:7" x14ac:dyDescent="0.25">
      <c r="B5350" s="174">
        <v>101230414</v>
      </c>
      <c r="C5350" t="b">
        <v>1</v>
      </c>
      <c r="D5350" t="s">
        <v>8369</v>
      </c>
      <c r="E5350" t="s">
        <v>24</v>
      </c>
      <c r="F5350" t="s">
        <v>4995</v>
      </c>
      <c r="G5350" t="str">
        <f t="shared" si="83"/>
        <v>Приаргунский РЭСпгт Приаргунск</v>
      </c>
    </row>
    <row r="5351" spans="2:7" x14ac:dyDescent="0.25">
      <c r="B5351" s="174">
        <v>101230421</v>
      </c>
      <c r="C5351" t="b">
        <v>1</v>
      </c>
      <c r="D5351" t="s">
        <v>8367</v>
      </c>
      <c r="E5351" t="s">
        <v>24</v>
      </c>
      <c r="F5351" t="s">
        <v>4999</v>
      </c>
      <c r="G5351" t="str">
        <f t="shared" si="83"/>
        <v>Приаргунский РЭСс Погадаево</v>
      </c>
    </row>
    <row r="5352" spans="2:7" x14ac:dyDescent="0.25">
      <c r="B5352" s="175">
        <v>101230460</v>
      </c>
      <c r="C5352" t="b">
        <v>1</v>
      </c>
      <c r="D5352" t="s">
        <v>8361</v>
      </c>
      <c r="E5352" t="s">
        <v>2</v>
      </c>
      <c r="F5352" t="s">
        <v>4242</v>
      </c>
      <c r="G5352" t="str">
        <f t="shared" si="83"/>
        <v>Могойтуйский РЭСс Ортуй</v>
      </c>
    </row>
    <row r="5353" spans="2:7" x14ac:dyDescent="0.25">
      <c r="B5353" s="175">
        <v>101230559</v>
      </c>
      <c r="C5353" t="b">
        <v>1</v>
      </c>
      <c r="D5353" t="s">
        <v>8354</v>
      </c>
      <c r="E5353" t="s">
        <v>44</v>
      </c>
      <c r="F5353" t="s">
        <v>7711</v>
      </c>
      <c r="G5353" t="str">
        <f t="shared" si="83"/>
        <v>Улетовский РЭСс Черемхово</v>
      </c>
    </row>
    <row r="5354" spans="2:7" x14ac:dyDescent="0.25">
      <c r="B5354" s="174">
        <v>101230583</v>
      </c>
      <c r="C5354" t="b">
        <v>1</v>
      </c>
      <c r="D5354" t="s">
        <v>8345</v>
      </c>
      <c r="E5354" t="s">
        <v>8346</v>
      </c>
      <c r="F5354" t="s">
        <v>7712</v>
      </c>
      <c r="G5354" t="str">
        <f t="shared" si="83"/>
        <v>Красночикойский РЭСс Красный Чикой</v>
      </c>
    </row>
    <row r="5355" spans="2:7" x14ac:dyDescent="0.25">
      <c r="B5355" s="175">
        <v>101230593</v>
      </c>
      <c r="C5355" t="b">
        <v>1</v>
      </c>
      <c r="D5355" t="s">
        <v>8354</v>
      </c>
      <c r="E5355" t="s">
        <v>44</v>
      </c>
      <c r="F5355" t="s">
        <v>7711</v>
      </c>
      <c r="G5355" t="str">
        <f t="shared" si="83"/>
        <v>Улетовский РЭСс Черемхово</v>
      </c>
    </row>
    <row r="5356" spans="2:7" x14ac:dyDescent="0.25">
      <c r="B5356" s="174">
        <v>101230605</v>
      </c>
      <c r="C5356" t="b">
        <v>1</v>
      </c>
      <c r="D5356" t="s">
        <v>8369</v>
      </c>
      <c r="E5356" t="s">
        <v>24</v>
      </c>
      <c r="F5356" t="s">
        <v>4995</v>
      </c>
      <c r="G5356" t="str">
        <f t="shared" si="83"/>
        <v>Приаргунский РЭСпгт Приаргунск</v>
      </c>
    </row>
    <row r="5357" spans="2:7" x14ac:dyDescent="0.25">
      <c r="B5357" s="175">
        <v>101230772</v>
      </c>
      <c r="C5357" t="b">
        <v>1</v>
      </c>
      <c r="D5357" t="s">
        <v>8361</v>
      </c>
      <c r="E5357" t="s">
        <v>2</v>
      </c>
      <c r="F5357" t="s">
        <v>4242</v>
      </c>
      <c r="G5357" t="str">
        <f t="shared" si="83"/>
        <v>Могойтуйский РЭСс Ортуй</v>
      </c>
    </row>
    <row r="5358" spans="2:7" x14ac:dyDescent="0.25">
      <c r="B5358" s="174">
        <v>101230798</v>
      </c>
      <c r="C5358" t="b">
        <v>1</v>
      </c>
      <c r="D5358" t="s">
        <v>8370</v>
      </c>
      <c r="E5358" t="s">
        <v>24</v>
      </c>
      <c r="F5358" t="s">
        <v>5000</v>
      </c>
      <c r="G5358" t="str">
        <f t="shared" si="83"/>
        <v>Приаргунский РЭСс Усть-Тасуркай</v>
      </c>
    </row>
    <row r="5359" spans="2:7" x14ac:dyDescent="0.25">
      <c r="B5359" s="522">
        <v>101230823</v>
      </c>
      <c r="C5359" t="b">
        <v>1</v>
      </c>
      <c r="D5359" t="s">
        <v>8355</v>
      </c>
      <c r="E5359" t="s">
        <v>8356</v>
      </c>
      <c r="F5359" t="s">
        <v>3716</v>
      </c>
      <c r="G5359" t="str">
        <f t="shared" si="83"/>
        <v>Оловянинский РЭСпгт Оловянная</v>
      </c>
    </row>
    <row r="5360" spans="2:7" x14ac:dyDescent="0.25">
      <c r="B5360" s="521">
        <v>101230901</v>
      </c>
      <c r="C5360" t="b">
        <v>1</v>
      </c>
      <c r="D5360" t="s">
        <v>8358</v>
      </c>
      <c r="E5360" t="s">
        <v>8356</v>
      </c>
      <c r="F5360" t="s">
        <v>3715</v>
      </c>
      <c r="G5360" t="str">
        <f t="shared" si="83"/>
        <v>Оловянинский РЭСпгт Калангуй</v>
      </c>
    </row>
    <row r="5361" spans="2:7" x14ac:dyDescent="0.25">
      <c r="B5361" s="174">
        <v>101230912</v>
      </c>
      <c r="C5361" t="b">
        <v>1</v>
      </c>
      <c r="D5361" t="s">
        <v>8370</v>
      </c>
      <c r="E5361" t="s">
        <v>24</v>
      </c>
      <c r="F5361" t="s">
        <v>5000</v>
      </c>
      <c r="G5361" t="str">
        <f t="shared" si="83"/>
        <v>Приаргунский РЭСс Усть-Тасуркай</v>
      </c>
    </row>
    <row r="5362" spans="2:7" x14ac:dyDescent="0.25">
      <c r="B5362" s="174">
        <v>101230913</v>
      </c>
      <c r="C5362" t="b">
        <v>1</v>
      </c>
      <c r="D5362" t="s">
        <v>8345</v>
      </c>
      <c r="E5362" t="s">
        <v>8346</v>
      </c>
      <c r="F5362" t="s">
        <v>7712</v>
      </c>
      <c r="G5362" t="str">
        <f t="shared" si="83"/>
        <v>Красночикойский РЭСс Красный Чикой</v>
      </c>
    </row>
    <row r="5363" spans="2:7" x14ac:dyDescent="0.25">
      <c r="B5363" s="175">
        <v>101230940</v>
      </c>
      <c r="C5363" t="b">
        <v>1</v>
      </c>
      <c r="D5363" t="s">
        <v>8353</v>
      </c>
      <c r="E5363" t="s">
        <v>44</v>
      </c>
      <c r="F5363" t="s">
        <v>3306</v>
      </c>
      <c r="G5363" t="str">
        <f t="shared" si="83"/>
        <v>Улетовский РЭСс Улеты</v>
      </c>
    </row>
    <row r="5364" spans="2:7" x14ac:dyDescent="0.25">
      <c r="B5364" s="175">
        <v>101230953</v>
      </c>
      <c r="C5364" t="b">
        <v>1</v>
      </c>
      <c r="D5364" t="s">
        <v>8361</v>
      </c>
      <c r="E5364" t="s">
        <v>2</v>
      </c>
      <c r="F5364" t="s">
        <v>4242</v>
      </c>
      <c r="G5364" t="str">
        <f t="shared" si="83"/>
        <v>Могойтуйский РЭСс Ортуй</v>
      </c>
    </row>
    <row r="5365" spans="2:7" x14ac:dyDescent="0.25">
      <c r="B5365" s="175">
        <v>101230977</v>
      </c>
      <c r="C5365" t="b">
        <v>1</v>
      </c>
      <c r="D5365" t="s">
        <v>8360</v>
      </c>
      <c r="E5365" t="s">
        <v>2</v>
      </c>
      <c r="F5365" t="s">
        <v>4241</v>
      </c>
      <c r="G5365" t="str">
        <f t="shared" si="83"/>
        <v>Могойтуйский РЭСс Кусоча</v>
      </c>
    </row>
    <row r="5366" spans="2:7" x14ac:dyDescent="0.25">
      <c r="B5366" s="174">
        <v>101230982</v>
      </c>
      <c r="C5366" t="b">
        <v>1</v>
      </c>
      <c r="D5366" t="s">
        <v>8345</v>
      </c>
      <c r="E5366" t="s">
        <v>8346</v>
      </c>
      <c r="F5366" t="s">
        <v>7712</v>
      </c>
      <c r="G5366" t="str">
        <f t="shared" si="83"/>
        <v>Красночикойский РЭСс Красный Чикой</v>
      </c>
    </row>
    <row r="5367" spans="2:7" x14ac:dyDescent="0.25">
      <c r="B5367" s="174">
        <v>101231021</v>
      </c>
      <c r="C5367" t="b">
        <v>1</v>
      </c>
      <c r="D5367" t="s">
        <v>8345</v>
      </c>
      <c r="E5367" t="s">
        <v>8346</v>
      </c>
      <c r="F5367" t="s">
        <v>7712</v>
      </c>
      <c r="G5367" t="str">
        <f t="shared" si="83"/>
        <v>Красночикойский РЭСс Красный Чикой</v>
      </c>
    </row>
    <row r="5368" spans="2:7" x14ac:dyDescent="0.25">
      <c r="B5368" s="175">
        <v>101231028</v>
      </c>
      <c r="C5368" t="b">
        <v>1</v>
      </c>
      <c r="D5368" t="s">
        <v>8360</v>
      </c>
      <c r="E5368" t="s">
        <v>2</v>
      </c>
      <c r="F5368" t="s">
        <v>4241</v>
      </c>
      <c r="G5368" t="str">
        <f t="shared" si="83"/>
        <v>Могойтуйский РЭСс Кусоча</v>
      </c>
    </row>
    <row r="5369" spans="2:7" x14ac:dyDescent="0.25">
      <c r="B5369" s="174">
        <v>101231029</v>
      </c>
      <c r="C5369" t="b">
        <v>1</v>
      </c>
      <c r="D5369" t="s">
        <v>8345</v>
      </c>
      <c r="E5369" t="s">
        <v>8346</v>
      </c>
      <c r="F5369" t="s">
        <v>7712</v>
      </c>
      <c r="G5369" t="str">
        <f t="shared" si="83"/>
        <v>Красночикойский РЭСс Красный Чикой</v>
      </c>
    </row>
    <row r="5370" spans="2:7" x14ac:dyDescent="0.25">
      <c r="B5370" s="175">
        <v>101231051</v>
      </c>
      <c r="C5370" t="b">
        <v>1</v>
      </c>
      <c r="D5370" t="s">
        <v>8354</v>
      </c>
      <c r="E5370" t="s">
        <v>44</v>
      </c>
      <c r="F5370" t="s">
        <v>7711</v>
      </c>
      <c r="G5370" t="str">
        <f t="shared" si="83"/>
        <v>Улетовский РЭСс Черемхово</v>
      </c>
    </row>
    <row r="5371" spans="2:7" x14ac:dyDescent="0.25">
      <c r="B5371" s="174">
        <v>101231074</v>
      </c>
      <c r="C5371" t="b">
        <v>1</v>
      </c>
      <c r="D5371" t="s">
        <v>8368</v>
      </c>
      <c r="E5371" t="s">
        <v>24</v>
      </c>
      <c r="F5371" t="s">
        <v>4997</v>
      </c>
      <c r="G5371" t="str">
        <f t="shared" si="83"/>
        <v>Приаргунский РЭСп Целинный</v>
      </c>
    </row>
    <row r="5372" spans="2:7" x14ac:dyDescent="0.25">
      <c r="B5372" s="175">
        <v>101231076</v>
      </c>
      <c r="C5372" t="b">
        <v>1</v>
      </c>
      <c r="D5372" t="s">
        <v>8360</v>
      </c>
      <c r="E5372" t="s">
        <v>2</v>
      </c>
      <c r="F5372" t="s">
        <v>4241</v>
      </c>
      <c r="G5372" t="str">
        <f t="shared" si="83"/>
        <v>Могойтуйский РЭСс Кусоча</v>
      </c>
    </row>
    <row r="5373" spans="2:7" x14ac:dyDescent="0.25">
      <c r="B5373" s="174">
        <v>101231082</v>
      </c>
      <c r="C5373" t="b">
        <v>1</v>
      </c>
      <c r="D5373" t="s">
        <v>8370</v>
      </c>
      <c r="E5373" t="s">
        <v>24</v>
      </c>
      <c r="F5373" t="s">
        <v>5000</v>
      </c>
      <c r="G5373" t="str">
        <f t="shared" si="83"/>
        <v>Приаргунский РЭСс Усть-Тасуркай</v>
      </c>
    </row>
    <row r="5374" spans="2:7" x14ac:dyDescent="0.25">
      <c r="B5374" s="175">
        <v>101231092</v>
      </c>
      <c r="C5374" t="b">
        <v>1</v>
      </c>
      <c r="D5374" t="s">
        <v>8359</v>
      </c>
      <c r="E5374" t="s">
        <v>2</v>
      </c>
      <c r="F5374" t="s">
        <v>3336</v>
      </c>
      <c r="G5374" t="str">
        <f t="shared" si="83"/>
        <v>Могойтуйский РЭСпгт Могойтуй</v>
      </c>
    </row>
    <row r="5375" spans="2:7" x14ac:dyDescent="0.25">
      <c r="B5375" s="175">
        <v>101231170</v>
      </c>
      <c r="C5375" t="b">
        <v>1</v>
      </c>
      <c r="D5375" t="s">
        <v>8360</v>
      </c>
      <c r="E5375" t="s">
        <v>2</v>
      </c>
      <c r="F5375" t="s">
        <v>4241</v>
      </c>
      <c r="G5375" t="str">
        <f t="shared" si="83"/>
        <v>Могойтуйский РЭСс Кусоча</v>
      </c>
    </row>
    <row r="5376" spans="2:7" x14ac:dyDescent="0.25">
      <c r="B5376" s="521">
        <v>101231228</v>
      </c>
      <c r="C5376" t="b">
        <v>1</v>
      </c>
      <c r="D5376" t="s">
        <v>8358</v>
      </c>
      <c r="E5376" t="s">
        <v>8356</v>
      </c>
      <c r="F5376" t="s">
        <v>3715</v>
      </c>
      <c r="G5376" t="str">
        <f t="shared" si="83"/>
        <v>Оловянинский РЭСпгт Калангуй</v>
      </c>
    </row>
    <row r="5377" spans="2:7" x14ac:dyDescent="0.25">
      <c r="B5377" s="174">
        <v>101231230</v>
      </c>
      <c r="C5377" t="b">
        <v>1</v>
      </c>
      <c r="D5377" t="s">
        <v>8368</v>
      </c>
      <c r="E5377" t="s">
        <v>24</v>
      </c>
      <c r="F5377" t="s">
        <v>4997</v>
      </c>
      <c r="G5377" t="str">
        <f t="shared" si="83"/>
        <v>Приаргунский РЭСп Целинный</v>
      </c>
    </row>
    <row r="5378" spans="2:7" x14ac:dyDescent="0.25">
      <c r="B5378" s="521">
        <v>101231257</v>
      </c>
      <c r="C5378" t="b">
        <v>1</v>
      </c>
      <c r="D5378" t="s">
        <v>8358</v>
      </c>
      <c r="E5378" t="s">
        <v>8356</v>
      </c>
      <c r="F5378" t="s">
        <v>3715</v>
      </c>
      <c r="G5378" t="str">
        <f t="shared" si="83"/>
        <v>Оловянинский РЭСпгт Калангуй</v>
      </c>
    </row>
    <row r="5379" spans="2:7" x14ac:dyDescent="0.25">
      <c r="B5379" s="175">
        <v>101231265</v>
      </c>
      <c r="C5379" t="b">
        <v>1</v>
      </c>
      <c r="D5379" t="s">
        <v>8360</v>
      </c>
      <c r="E5379" t="s">
        <v>2</v>
      </c>
      <c r="F5379" t="s">
        <v>4241</v>
      </c>
      <c r="G5379" t="str">
        <f t="shared" si="83"/>
        <v>Могойтуйский РЭСс Кусоча</v>
      </c>
    </row>
    <row r="5380" spans="2:7" x14ac:dyDescent="0.25">
      <c r="B5380" s="175">
        <v>101231276</v>
      </c>
      <c r="C5380" t="b">
        <v>1</v>
      </c>
      <c r="D5380" t="s">
        <v>8353</v>
      </c>
      <c r="E5380" t="s">
        <v>44</v>
      </c>
      <c r="F5380" t="s">
        <v>3306</v>
      </c>
      <c r="G5380" t="str">
        <f t="shared" si="83"/>
        <v>Улетовский РЭСс Улеты</v>
      </c>
    </row>
    <row r="5381" spans="2:7" x14ac:dyDescent="0.25">
      <c r="B5381" s="521">
        <v>101231291</v>
      </c>
      <c r="C5381" t="b">
        <v>1</v>
      </c>
      <c r="D5381" t="s">
        <v>8358</v>
      </c>
      <c r="E5381" t="s">
        <v>8356</v>
      </c>
      <c r="F5381" t="s">
        <v>3715</v>
      </c>
      <c r="G5381" t="str">
        <f t="shared" si="83"/>
        <v>Оловянинский РЭСпгт Калангуй</v>
      </c>
    </row>
    <row r="5382" spans="2:7" x14ac:dyDescent="0.25">
      <c r="B5382" s="175">
        <v>101231323</v>
      </c>
      <c r="C5382" t="b">
        <v>1</v>
      </c>
      <c r="D5382" t="s">
        <v>8354</v>
      </c>
      <c r="E5382" t="s">
        <v>44</v>
      </c>
      <c r="F5382" t="s">
        <v>7711</v>
      </c>
      <c r="G5382" t="str">
        <f t="shared" si="83"/>
        <v>Улетовский РЭСс Черемхово</v>
      </c>
    </row>
    <row r="5383" spans="2:7" x14ac:dyDescent="0.25">
      <c r="B5383" s="521">
        <v>101231328</v>
      </c>
      <c r="C5383" t="b">
        <v>1</v>
      </c>
      <c r="D5383" t="s">
        <v>8358</v>
      </c>
      <c r="E5383" t="s">
        <v>8356</v>
      </c>
      <c r="F5383" t="s">
        <v>3715</v>
      </c>
      <c r="G5383" t="str">
        <f t="shared" si="83"/>
        <v>Оловянинский РЭСпгт Калангуй</v>
      </c>
    </row>
    <row r="5384" spans="2:7" x14ac:dyDescent="0.25">
      <c r="B5384" s="175">
        <v>101231329</v>
      </c>
      <c r="C5384" t="b">
        <v>1</v>
      </c>
      <c r="D5384" t="s">
        <v>8353</v>
      </c>
      <c r="E5384" t="s">
        <v>44</v>
      </c>
      <c r="F5384" t="s">
        <v>3306</v>
      </c>
      <c r="G5384" t="str">
        <f t="shared" si="83"/>
        <v>Улетовский РЭСс Улеты</v>
      </c>
    </row>
    <row r="5385" spans="2:7" x14ac:dyDescent="0.25">
      <c r="B5385" s="174">
        <v>101231345</v>
      </c>
      <c r="C5385" t="b">
        <v>1</v>
      </c>
      <c r="D5385" t="s">
        <v>8368</v>
      </c>
      <c r="E5385" t="s">
        <v>24</v>
      </c>
      <c r="F5385" t="s">
        <v>4997</v>
      </c>
      <c r="G5385" t="str">
        <f t="shared" si="83"/>
        <v>Приаргунский РЭСп Целинный</v>
      </c>
    </row>
    <row r="5386" spans="2:7" x14ac:dyDescent="0.25">
      <c r="B5386" s="521">
        <v>101231357</v>
      </c>
      <c r="C5386" t="b">
        <v>1</v>
      </c>
      <c r="D5386" t="s">
        <v>8358</v>
      </c>
      <c r="E5386" t="s">
        <v>8356</v>
      </c>
      <c r="F5386" t="s">
        <v>3715</v>
      </c>
      <c r="G5386" t="str">
        <f t="shared" si="83"/>
        <v>Оловянинский РЭСпгт Калангуй</v>
      </c>
    </row>
    <row r="5387" spans="2:7" x14ac:dyDescent="0.25">
      <c r="B5387" s="174">
        <v>101231383</v>
      </c>
      <c r="C5387" t="b">
        <v>1</v>
      </c>
      <c r="D5387" t="s">
        <v>8345</v>
      </c>
      <c r="E5387" t="s">
        <v>8346</v>
      </c>
      <c r="F5387" t="s">
        <v>7712</v>
      </c>
      <c r="G5387" t="str">
        <f t="shared" si="83"/>
        <v>Красночикойский РЭСс Красный Чикой</v>
      </c>
    </row>
    <row r="5388" spans="2:7" x14ac:dyDescent="0.25">
      <c r="B5388" s="175">
        <v>101231385</v>
      </c>
      <c r="C5388" t="b">
        <v>1</v>
      </c>
      <c r="D5388" t="s">
        <v>8353</v>
      </c>
      <c r="E5388" t="s">
        <v>44</v>
      </c>
      <c r="F5388" t="s">
        <v>3306</v>
      </c>
      <c r="G5388" t="str">
        <f t="shared" si="83"/>
        <v>Улетовский РЭСс Улеты</v>
      </c>
    </row>
    <row r="5389" spans="2:7" x14ac:dyDescent="0.25">
      <c r="B5389" s="174">
        <v>101231396</v>
      </c>
      <c r="C5389" t="b">
        <v>1</v>
      </c>
      <c r="D5389" t="s">
        <v>8345</v>
      </c>
      <c r="E5389" t="s">
        <v>8346</v>
      </c>
      <c r="F5389" t="s">
        <v>7712</v>
      </c>
      <c r="G5389" t="str">
        <f t="shared" si="83"/>
        <v>Красночикойский РЭСс Красный Чикой</v>
      </c>
    </row>
    <row r="5390" spans="2:7" x14ac:dyDescent="0.25">
      <c r="B5390" s="175">
        <v>101231415</v>
      </c>
      <c r="C5390" t="b">
        <v>1</v>
      </c>
      <c r="D5390" t="s">
        <v>8353</v>
      </c>
      <c r="E5390" t="s">
        <v>44</v>
      </c>
      <c r="F5390" t="s">
        <v>3306</v>
      </c>
      <c r="G5390" t="str">
        <f t="shared" ref="G5390:G5453" si="84">CONCATENATE(E5390,F5390)</f>
        <v>Улетовский РЭСс Улеты</v>
      </c>
    </row>
    <row r="5391" spans="2:7" x14ac:dyDescent="0.25">
      <c r="B5391" s="174">
        <v>101231419</v>
      </c>
      <c r="C5391" t="b">
        <v>1</v>
      </c>
      <c r="D5391" t="s">
        <v>8368</v>
      </c>
      <c r="E5391" t="s">
        <v>24</v>
      </c>
      <c r="F5391" t="s">
        <v>4997</v>
      </c>
      <c r="G5391" t="str">
        <f t="shared" si="84"/>
        <v>Приаргунский РЭСп Целинный</v>
      </c>
    </row>
    <row r="5392" spans="2:7" x14ac:dyDescent="0.25">
      <c r="B5392" s="175">
        <v>101231426</v>
      </c>
      <c r="C5392" t="b">
        <v>1</v>
      </c>
      <c r="D5392" t="s">
        <v>8359</v>
      </c>
      <c r="E5392" t="s">
        <v>2</v>
      </c>
      <c r="F5392" t="s">
        <v>3336</v>
      </c>
      <c r="G5392" t="str">
        <f t="shared" si="84"/>
        <v>Могойтуйский РЭСпгт Могойтуй</v>
      </c>
    </row>
    <row r="5393" spans="2:7" x14ac:dyDescent="0.25">
      <c r="B5393" s="521">
        <v>101231470</v>
      </c>
      <c r="C5393" t="b">
        <v>1</v>
      </c>
      <c r="D5393" t="s">
        <v>8358</v>
      </c>
      <c r="E5393" t="s">
        <v>8356</v>
      </c>
      <c r="F5393" t="s">
        <v>3715</v>
      </c>
      <c r="G5393" t="str">
        <f t="shared" si="84"/>
        <v>Оловянинский РЭСпгт Калангуй</v>
      </c>
    </row>
    <row r="5394" spans="2:7" x14ac:dyDescent="0.25">
      <c r="B5394" s="175">
        <v>101231471</v>
      </c>
      <c r="C5394" t="b">
        <v>1</v>
      </c>
      <c r="D5394" t="s">
        <v>8361</v>
      </c>
      <c r="E5394" t="s">
        <v>2</v>
      </c>
      <c r="F5394" t="s">
        <v>4242</v>
      </c>
      <c r="G5394" t="str">
        <f t="shared" si="84"/>
        <v>Могойтуйский РЭСс Ортуй</v>
      </c>
    </row>
    <row r="5395" spans="2:7" x14ac:dyDescent="0.25">
      <c r="B5395" s="174">
        <v>101231476</v>
      </c>
      <c r="C5395" t="b">
        <v>1</v>
      </c>
      <c r="D5395" t="s">
        <v>8345</v>
      </c>
      <c r="E5395" t="s">
        <v>8346</v>
      </c>
      <c r="F5395" t="s">
        <v>7712</v>
      </c>
      <c r="G5395" t="str">
        <f t="shared" si="84"/>
        <v>Красночикойский РЭСс Красный Чикой</v>
      </c>
    </row>
    <row r="5396" spans="2:7" x14ac:dyDescent="0.25">
      <c r="B5396" s="174">
        <v>101231487</v>
      </c>
      <c r="C5396" t="b">
        <v>1</v>
      </c>
      <c r="D5396" t="s">
        <v>8369</v>
      </c>
      <c r="E5396" t="s">
        <v>24</v>
      </c>
      <c r="F5396" t="s">
        <v>4995</v>
      </c>
      <c r="G5396" t="str">
        <f t="shared" si="84"/>
        <v>Приаргунский РЭСпгт Приаргунск</v>
      </c>
    </row>
    <row r="5397" spans="2:7" x14ac:dyDescent="0.25">
      <c r="B5397" s="523">
        <v>101231504</v>
      </c>
      <c r="C5397" t="b">
        <v>1</v>
      </c>
      <c r="D5397" t="s">
        <v>8355</v>
      </c>
      <c r="E5397" t="s">
        <v>8356</v>
      </c>
      <c r="F5397" t="s">
        <v>3716</v>
      </c>
      <c r="G5397" t="str">
        <f t="shared" si="84"/>
        <v>Оловянинский РЭСпгт Оловянная</v>
      </c>
    </row>
    <row r="5398" spans="2:7" x14ac:dyDescent="0.25">
      <c r="B5398" s="175">
        <v>101231506</v>
      </c>
      <c r="C5398" t="b">
        <v>1</v>
      </c>
      <c r="D5398" t="s">
        <v>8360</v>
      </c>
      <c r="E5398" t="s">
        <v>2</v>
      </c>
      <c r="F5398" t="s">
        <v>4241</v>
      </c>
      <c r="G5398" t="str">
        <f t="shared" si="84"/>
        <v>Могойтуйский РЭСс Кусоча</v>
      </c>
    </row>
    <row r="5399" spans="2:7" x14ac:dyDescent="0.25">
      <c r="B5399" s="174">
        <v>101231513</v>
      </c>
      <c r="C5399" t="b">
        <v>1</v>
      </c>
      <c r="D5399" t="s">
        <v>8367</v>
      </c>
      <c r="E5399" t="s">
        <v>24</v>
      </c>
      <c r="F5399" t="s">
        <v>4999</v>
      </c>
      <c r="G5399" t="str">
        <f t="shared" si="84"/>
        <v>Приаргунский РЭСс Погадаево</v>
      </c>
    </row>
    <row r="5400" spans="2:7" x14ac:dyDescent="0.25">
      <c r="B5400" s="174">
        <v>101231527</v>
      </c>
      <c r="C5400" t="b">
        <v>1</v>
      </c>
      <c r="D5400" t="s">
        <v>8370</v>
      </c>
      <c r="E5400" t="s">
        <v>24</v>
      </c>
      <c r="F5400" t="s">
        <v>5000</v>
      </c>
      <c r="G5400" t="str">
        <f t="shared" si="84"/>
        <v>Приаргунский РЭСс Усть-Тасуркай</v>
      </c>
    </row>
    <row r="5401" spans="2:7" x14ac:dyDescent="0.25">
      <c r="B5401" s="521">
        <v>101231563</v>
      </c>
      <c r="C5401" t="b">
        <v>1</v>
      </c>
      <c r="D5401" t="s">
        <v>8357</v>
      </c>
      <c r="E5401" t="s">
        <v>8356</v>
      </c>
      <c r="F5401" t="s">
        <v>3714</v>
      </c>
      <c r="G5401" t="str">
        <f t="shared" si="84"/>
        <v>Оловянинский РЭСс Турга</v>
      </c>
    </row>
    <row r="5402" spans="2:7" x14ac:dyDescent="0.25">
      <c r="B5402" s="175">
        <v>101231574</v>
      </c>
      <c r="C5402" t="b">
        <v>1</v>
      </c>
      <c r="D5402" t="s">
        <v>8359</v>
      </c>
      <c r="E5402" t="s">
        <v>2</v>
      </c>
      <c r="F5402" t="s">
        <v>3336</v>
      </c>
      <c r="G5402" t="str">
        <f t="shared" si="84"/>
        <v>Могойтуйский РЭСпгт Могойтуй</v>
      </c>
    </row>
    <row r="5403" spans="2:7" x14ac:dyDescent="0.25">
      <c r="B5403" s="175">
        <v>101231593</v>
      </c>
      <c r="C5403" t="b">
        <v>1</v>
      </c>
      <c r="D5403" t="s">
        <v>8354</v>
      </c>
      <c r="E5403" t="s">
        <v>44</v>
      </c>
      <c r="F5403" t="s">
        <v>7711</v>
      </c>
      <c r="G5403" t="str">
        <f t="shared" si="84"/>
        <v>Улетовский РЭСс Черемхово</v>
      </c>
    </row>
    <row r="5404" spans="2:7" x14ac:dyDescent="0.25">
      <c r="B5404" s="523">
        <v>101231619</v>
      </c>
      <c r="C5404" t="b">
        <v>1</v>
      </c>
      <c r="D5404" t="s">
        <v>8355</v>
      </c>
      <c r="E5404" t="s">
        <v>8356</v>
      </c>
      <c r="F5404" t="s">
        <v>3716</v>
      </c>
      <c r="G5404" t="str">
        <f t="shared" si="84"/>
        <v>Оловянинский РЭСпгт Оловянная</v>
      </c>
    </row>
    <row r="5405" spans="2:7" x14ac:dyDescent="0.25">
      <c r="B5405" s="175">
        <v>101231637</v>
      </c>
      <c r="C5405" t="b">
        <v>1</v>
      </c>
      <c r="D5405" t="s">
        <v>8361</v>
      </c>
      <c r="E5405" t="s">
        <v>2</v>
      </c>
      <c r="F5405" t="s">
        <v>4242</v>
      </c>
      <c r="G5405" t="str">
        <f t="shared" si="84"/>
        <v>Могойтуйский РЭСс Ортуй</v>
      </c>
    </row>
    <row r="5406" spans="2:7" x14ac:dyDescent="0.25">
      <c r="B5406" s="174">
        <v>101231668</v>
      </c>
      <c r="C5406" t="b">
        <v>1</v>
      </c>
      <c r="D5406" t="s">
        <v>8345</v>
      </c>
      <c r="E5406" t="s">
        <v>8346</v>
      </c>
      <c r="F5406" t="s">
        <v>7712</v>
      </c>
      <c r="G5406" t="str">
        <f t="shared" si="84"/>
        <v>Красночикойский РЭСс Красный Чикой</v>
      </c>
    </row>
    <row r="5407" spans="2:7" x14ac:dyDescent="0.25">
      <c r="B5407" s="175">
        <v>101231688</v>
      </c>
      <c r="C5407" t="b">
        <v>1</v>
      </c>
      <c r="D5407" t="s">
        <v>8360</v>
      </c>
      <c r="E5407" t="s">
        <v>2</v>
      </c>
      <c r="F5407" t="s">
        <v>4241</v>
      </c>
      <c r="G5407" t="str">
        <f t="shared" si="84"/>
        <v>Могойтуйский РЭСс Кусоча</v>
      </c>
    </row>
    <row r="5408" spans="2:7" x14ac:dyDescent="0.25">
      <c r="B5408" s="174">
        <v>101231705</v>
      </c>
      <c r="C5408" t="b">
        <v>1</v>
      </c>
      <c r="D5408" t="s">
        <v>8369</v>
      </c>
      <c r="E5408" t="s">
        <v>24</v>
      </c>
      <c r="F5408" t="s">
        <v>4995</v>
      </c>
      <c r="G5408" t="str">
        <f t="shared" si="84"/>
        <v>Приаргунский РЭСпгт Приаргунск</v>
      </c>
    </row>
    <row r="5409" spans="2:7" x14ac:dyDescent="0.25">
      <c r="B5409" s="175">
        <v>101231718</v>
      </c>
      <c r="C5409" t="b">
        <v>1</v>
      </c>
      <c r="D5409" t="s">
        <v>8361</v>
      </c>
      <c r="E5409" t="s">
        <v>2</v>
      </c>
      <c r="F5409" t="s">
        <v>4242</v>
      </c>
      <c r="G5409" t="str">
        <f t="shared" si="84"/>
        <v>Могойтуйский РЭСс Ортуй</v>
      </c>
    </row>
    <row r="5410" spans="2:7" x14ac:dyDescent="0.25">
      <c r="B5410" s="174">
        <v>101231745</v>
      </c>
      <c r="C5410" t="b">
        <v>1</v>
      </c>
      <c r="D5410" t="s">
        <v>8370</v>
      </c>
      <c r="E5410" t="s">
        <v>24</v>
      </c>
      <c r="F5410" t="s">
        <v>4998</v>
      </c>
      <c r="G5410" t="str">
        <f t="shared" si="84"/>
        <v>Приаргунский РЭСс Верхний Тасуркай</v>
      </c>
    </row>
    <row r="5411" spans="2:7" x14ac:dyDescent="0.25">
      <c r="B5411" s="175">
        <v>101231748</v>
      </c>
      <c r="C5411" t="b">
        <v>1</v>
      </c>
      <c r="D5411" t="s">
        <v>8353</v>
      </c>
      <c r="E5411" t="s">
        <v>44</v>
      </c>
      <c r="F5411" t="s">
        <v>3306</v>
      </c>
      <c r="G5411" t="str">
        <f t="shared" si="84"/>
        <v>Улетовский РЭСс Улеты</v>
      </c>
    </row>
    <row r="5412" spans="2:7" x14ac:dyDescent="0.25">
      <c r="B5412" s="175">
        <v>101231770</v>
      </c>
      <c r="C5412" t="b">
        <v>1</v>
      </c>
      <c r="D5412" t="s">
        <v>8361</v>
      </c>
      <c r="E5412" t="s">
        <v>2</v>
      </c>
      <c r="F5412" t="s">
        <v>4242</v>
      </c>
      <c r="G5412" t="str">
        <f t="shared" si="84"/>
        <v>Могойтуйский РЭСс Ортуй</v>
      </c>
    </row>
    <row r="5413" spans="2:7" x14ac:dyDescent="0.25">
      <c r="B5413" s="175">
        <v>101231775</v>
      </c>
      <c r="C5413" t="b">
        <v>1</v>
      </c>
      <c r="D5413" t="s">
        <v>8361</v>
      </c>
      <c r="E5413" t="s">
        <v>2</v>
      </c>
      <c r="F5413" t="s">
        <v>4242</v>
      </c>
      <c r="G5413" t="str">
        <f t="shared" si="84"/>
        <v>Могойтуйский РЭСс Ортуй</v>
      </c>
    </row>
    <row r="5414" spans="2:7" x14ac:dyDescent="0.25">
      <c r="B5414" s="174">
        <v>101231782</v>
      </c>
      <c r="C5414" t="b">
        <v>1</v>
      </c>
      <c r="D5414" t="s">
        <v>8345</v>
      </c>
      <c r="E5414" t="s">
        <v>8346</v>
      </c>
      <c r="F5414" t="s">
        <v>7712</v>
      </c>
      <c r="G5414" t="str">
        <f t="shared" si="84"/>
        <v>Красночикойский РЭСс Красный Чикой</v>
      </c>
    </row>
    <row r="5415" spans="2:7" x14ac:dyDescent="0.25">
      <c r="B5415" s="174">
        <v>101231785</v>
      </c>
      <c r="C5415" t="b">
        <v>1</v>
      </c>
      <c r="D5415" t="s">
        <v>8345</v>
      </c>
      <c r="E5415" t="s">
        <v>8346</v>
      </c>
      <c r="F5415" t="s">
        <v>7712</v>
      </c>
      <c r="G5415" t="str">
        <f t="shared" si="84"/>
        <v>Красночикойский РЭСс Красный Чикой</v>
      </c>
    </row>
    <row r="5416" spans="2:7" x14ac:dyDescent="0.25">
      <c r="B5416" s="174">
        <v>101231788</v>
      </c>
      <c r="C5416" t="b">
        <v>1</v>
      </c>
      <c r="D5416" t="s">
        <v>8345</v>
      </c>
      <c r="E5416" t="s">
        <v>8346</v>
      </c>
      <c r="F5416" t="s">
        <v>7712</v>
      </c>
      <c r="G5416" t="str">
        <f t="shared" si="84"/>
        <v>Красночикойский РЭСс Красный Чикой</v>
      </c>
    </row>
    <row r="5417" spans="2:7" x14ac:dyDescent="0.25">
      <c r="B5417" s="175">
        <v>101231807</v>
      </c>
      <c r="C5417" t="b">
        <v>1</v>
      </c>
      <c r="D5417" t="s">
        <v>8361</v>
      </c>
      <c r="E5417" t="s">
        <v>2</v>
      </c>
      <c r="F5417" t="s">
        <v>4242</v>
      </c>
      <c r="G5417" t="str">
        <f t="shared" si="84"/>
        <v>Могойтуйский РЭСс Ортуй</v>
      </c>
    </row>
    <row r="5418" spans="2:7" x14ac:dyDescent="0.25">
      <c r="B5418" s="521">
        <v>101231848</v>
      </c>
      <c r="C5418" t="b">
        <v>1</v>
      </c>
      <c r="D5418" t="s">
        <v>8358</v>
      </c>
      <c r="E5418" t="s">
        <v>8356</v>
      </c>
      <c r="F5418" t="s">
        <v>3715</v>
      </c>
      <c r="G5418" t="str">
        <f t="shared" si="84"/>
        <v>Оловянинский РЭСпгт Калангуй</v>
      </c>
    </row>
    <row r="5419" spans="2:7" x14ac:dyDescent="0.25">
      <c r="B5419" s="175">
        <v>101231849</v>
      </c>
      <c r="C5419" t="b">
        <v>1</v>
      </c>
      <c r="D5419" t="s">
        <v>8360</v>
      </c>
      <c r="E5419" t="s">
        <v>2</v>
      </c>
      <c r="F5419" t="s">
        <v>4241</v>
      </c>
      <c r="G5419" t="str">
        <f t="shared" si="84"/>
        <v>Могойтуйский РЭСс Кусоча</v>
      </c>
    </row>
    <row r="5420" spans="2:7" x14ac:dyDescent="0.25">
      <c r="B5420" s="174">
        <v>101231885</v>
      </c>
      <c r="C5420" t="b">
        <v>1</v>
      </c>
      <c r="D5420" t="s">
        <v>8345</v>
      </c>
      <c r="E5420" t="s">
        <v>8346</v>
      </c>
      <c r="F5420" t="s">
        <v>7712</v>
      </c>
      <c r="G5420" t="str">
        <f t="shared" si="84"/>
        <v>Красночикойский РЭСс Красный Чикой</v>
      </c>
    </row>
    <row r="5421" spans="2:7" x14ac:dyDescent="0.25">
      <c r="B5421" s="174">
        <v>101231920</v>
      </c>
      <c r="C5421" t="b">
        <v>1</v>
      </c>
      <c r="D5421" t="s">
        <v>8367</v>
      </c>
      <c r="E5421" t="s">
        <v>24</v>
      </c>
      <c r="F5421" t="s">
        <v>4999</v>
      </c>
      <c r="G5421" t="str">
        <f t="shared" si="84"/>
        <v>Приаргунский РЭСс Погадаево</v>
      </c>
    </row>
    <row r="5422" spans="2:7" x14ac:dyDescent="0.25">
      <c r="B5422" s="521">
        <v>101231940</v>
      </c>
      <c r="C5422" t="b">
        <v>1</v>
      </c>
      <c r="D5422" t="s">
        <v>8357</v>
      </c>
      <c r="E5422" t="s">
        <v>8356</v>
      </c>
      <c r="F5422" t="s">
        <v>3714</v>
      </c>
      <c r="G5422" t="str">
        <f t="shared" si="84"/>
        <v>Оловянинский РЭСс Турга</v>
      </c>
    </row>
    <row r="5423" spans="2:7" x14ac:dyDescent="0.25">
      <c r="B5423" s="175">
        <v>101231944</v>
      </c>
      <c r="C5423" t="b">
        <v>1</v>
      </c>
      <c r="D5423" t="s">
        <v>8360</v>
      </c>
      <c r="E5423" t="s">
        <v>2</v>
      </c>
      <c r="F5423" t="s">
        <v>4241</v>
      </c>
      <c r="G5423" t="str">
        <f t="shared" si="84"/>
        <v>Могойтуйский РЭСс Кусоча</v>
      </c>
    </row>
    <row r="5424" spans="2:7" x14ac:dyDescent="0.25">
      <c r="B5424" s="523">
        <v>101231945</v>
      </c>
      <c r="C5424" t="b">
        <v>1</v>
      </c>
      <c r="D5424" t="s">
        <v>8355</v>
      </c>
      <c r="E5424" t="s">
        <v>8356</v>
      </c>
      <c r="F5424" t="s">
        <v>3716</v>
      </c>
      <c r="G5424" t="str">
        <f t="shared" si="84"/>
        <v>Оловянинский РЭСпгт Оловянная</v>
      </c>
    </row>
    <row r="5425" spans="2:7" x14ac:dyDescent="0.25">
      <c r="B5425" s="175">
        <v>101231946</v>
      </c>
      <c r="C5425" t="b">
        <v>1</v>
      </c>
      <c r="D5425" t="s">
        <v>8360</v>
      </c>
      <c r="E5425" t="s">
        <v>2</v>
      </c>
      <c r="F5425" t="s">
        <v>4241</v>
      </c>
      <c r="G5425" t="str">
        <f t="shared" si="84"/>
        <v>Могойтуйский РЭСс Кусоча</v>
      </c>
    </row>
    <row r="5426" spans="2:7" x14ac:dyDescent="0.25">
      <c r="B5426" s="174">
        <v>101231957</v>
      </c>
      <c r="C5426" t="b">
        <v>1</v>
      </c>
      <c r="D5426" t="s">
        <v>8345</v>
      </c>
      <c r="E5426" t="s">
        <v>8346</v>
      </c>
      <c r="F5426" t="s">
        <v>7712</v>
      </c>
      <c r="G5426" t="str">
        <f t="shared" si="84"/>
        <v>Красночикойский РЭСс Красный Чикой</v>
      </c>
    </row>
    <row r="5427" spans="2:7" x14ac:dyDescent="0.25">
      <c r="B5427" s="174">
        <v>101231964</v>
      </c>
      <c r="C5427" t="b">
        <v>1</v>
      </c>
      <c r="D5427" t="s">
        <v>8368</v>
      </c>
      <c r="E5427" t="s">
        <v>24</v>
      </c>
      <c r="F5427" t="s">
        <v>4997</v>
      </c>
      <c r="G5427" t="str">
        <f t="shared" si="84"/>
        <v>Приаргунский РЭСп Целинный</v>
      </c>
    </row>
    <row r="5428" spans="2:7" x14ac:dyDescent="0.25">
      <c r="B5428" s="175">
        <v>101231974</v>
      </c>
      <c r="C5428" t="b">
        <v>1</v>
      </c>
      <c r="D5428" t="s">
        <v>8353</v>
      </c>
      <c r="E5428" t="s">
        <v>44</v>
      </c>
      <c r="F5428" t="s">
        <v>3306</v>
      </c>
      <c r="G5428" t="str">
        <f t="shared" si="84"/>
        <v>Улетовский РЭСс Улеты</v>
      </c>
    </row>
    <row r="5429" spans="2:7" x14ac:dyDescent="0.25">
      <c r="B5429" s="521">
        <v>101232081</v>
      </c>
      <c r="C5429" t="b">
        <v>1</v>
      </c>
      <c r="D5429" t="s">
        <v>8357</v>
      </c>
      <c r="E5429" t="s">
        <v>8356</v>
      </c>
      <c r="F5429" t="s">
        <v>3714</v>
      </c>
      <c r="G5429" t="str">
        <f t="shared" si="84"/>
        <v>Оловянинский РЭСс Турга</v>
      </c>
    </row>
    <row r="5430" spans="2:7" x14ac:dyDescent="0.25">
      <c r="B5430" s="175">
        <v>101232097</v>
      </c>
      <c r="C5430" t="b">
        <v>1</v>
      </c>
      <c r="D5430" t="s">
        <v>8360</v>
      </c>
      <c r="E5430" t="s">
        <v>2</v>
      </c>
      <c r="F5430" t="s">
        <v>4241</v>
      </c>
      <c r="G5430" t="str">
        <f t="shared" si="84"/>
        <v>Могойтуйский РЭСс Кусоча</v>
      </c>
    </row>
    <row r="5431" spans="2:7" x14ac:dyDescent="0.25">
      <c r="B5431" s="175">
        <v>101232099</v>
      </c>
      <c r="C5431" t="b">
        <v>1</v>
      </c>
      <c r="D5431" t="s">
        <v>8353</v>
      </c>
      <c r="E5431" t="s">
        <v>44</v>
      </c>
      <c r="F5431" t="s">
        <v>3306</v>
      </c>
      <c r="G5431" t="str">
        <f t="shared" si="84"/>
        <v>Улетовский РЭСс Улеты</v>
      </c>
    </row>
    <row r="5432" spans="2:7" x14ac:dyDescent="0.25">
      <c r="B5432" s="174">
        <v>101232119</v>
      </c>
      <c r="C5432" t="b">
        <v>1</v>
      </c>
      <c r="D5432" t="s">
        <v>8368</v>
      </c>
      <c r="E5432" t="s">
        <v>24</v>
      </c>
      <c r="F5432" t="s">
        <v>4997</v>
      </c>
      <c r="G5432" t="str">
        <f t="shared" si="84"/>
        <v>Приаргунский РЭСп Целинный</v>
      </c>
    </row>
    <row r="5433" spans="2:7" x14ac:dyDescent="0.25">
      <c r="B5433" s="175">
        <v>101232148</v>
      </c>
      <c r="C5433" t="b">
        <v>1</v>
      </c>
      <c r="D5433" t="s">
        <v>8360</v>
      </c>
      <c r="E5433" t="s">
        <v>2</v>
      </c>
      <c r="F5433" t="s">
        <v>4241</v>
      </c>
      <c r="G5433" t="str">
        <f t="shared" si="84"/>
        <v>Могойтуйский РЭСс Кусоча</v>
      </c>
    </row>
    <row r="5434" spans="2:7" x14ac:dyDescent="0.25">
      <c r="B5434" s="175">
        <v>101232176</v>
      </c>
      <c r="C5434" t="b">
        <v>1</v>
      </c>
      <c r="D5434" t="s">
        <v>8354</v>
      </c>
      <c r="E5434" t="s">
        <v>44</v>
      </c>
      <c r="F5434" t="s">
        <v>7711</v>
      </c>
      <c r="G5434" t="str">
        <f t="shared" si="84"/>
        <v>Улетовский РЭСс Черемхово</v>
      </c>
    </row>
    <row r="5435" spans="2:7" x14ac:dyDescent="0.25">
      <c r="B5435" s="175">
        <v>101232245</v>
      </c>
      <c r="C5435" t="b">
        <v>1</v>
      </c>
      <c r="D5435" t="s">
        <v>8360</v>
      </c>
      <c r="E5435" t="s">
        <v>2</v>
      </c>
      <c r="F5435" t="s">
        <v>4241</v>
      </c>
      <c r="G5435" t="str">
        <f t="shared" si="84"/>
        <v>Могойтуйский РЭСс Кусоча</v>
      </c>
    </row>
    <row r="5436" spans="2:7" x14ac:dyDescent="0.25">
      <c r="B5436" s="174">
        <v>101232249</v>
      </c>
      <c r="C5436" t="b">
        <v>1</v>
      </c>
      <c r="D5436" t="s">
        <v>8345</v>
      </c>
      <c r="E5436" t="s">
        <v>8346</v>
      </c>
      <c r="F5436" t="s">
        <v>7712</v>
      </c>
      <c r="G5436" t="str">
        <f t="shared" si="84"/>
        <v>Красночикойский РЭСс Красный Чикой</v>
      </c>
    </row>
    <row r="5437" spans="2:7" x14ac:dyDescent="0.25">
      <c r="B5437" s="174">
        <v>101232264</v>
      </c>
      <c r="C5437" t="b">
        <v>1</v>
      </c>
      <c r="D5437" t="s">
        <v>8367</v>
      </c>
      <c r="E5437" t="s">
        <v>24</v>
      </c>
      <c r="F5437" t="s">
        <v>4999</v>
      </c>
      <c r="G5437" t="str">
        <f t="shared" si="84"/>
        <v>Приаргунский РЭСс Погадаево</v>
      </c>
    </row>
    <row r="5438" spans="2:7" x14ac:dyDescent="0.25">
      <c r="B5438" s="174">
        <v>101232269</v>
      </c>
      <c r="C5438" t="b">
        <v>1</v>
      </c>
      <c r="D5438" t="s">
        <v>8370</v>
      </c>
      <c r="E5438" t="s">
        <v>24</v>
      </c>
      <c r="F5438" t="s">
        <v>5000</v>
      </c>
      <c r="G5438" t="str">
        <f t="shared" si="84"/>
        <v>Приаргунский РЭСс Усть-Тасуркай</v>
      </c>
    </row>
    <row r="5439" spans="2:7" x14ac:dyDescent="0.25">
      <c r="B5439" s="175">
        <v>101232322</v>
      </c>
      <c r="C5439" t="b">
        <v>1</v>
      </c>
      <c r="D5439" t="s">
        <v>8353</v>
      </c>
      <c r="E5439" t="s">
        <v>44</v>
      </c>
      <c r="F5439" t="s">
        <v>3306</v>
      </c>
      <c r="G5439" t="str">
        <f t="shared" si="84"/>
        <v>Улетовский РЭСс Улеты</v>
      </c>
    </row>
    <row r="5440" spans="2:7" x14ac:dyDescent="0.25">
      <c r="B5440" s="174">
        <v>101232333</v>
      </c>
      <c r="C5440" t="b">
        <v>1</v>
      </c>
      <c r="D5440" t="s">
        <v>8368</v>
      </c>
      <c r="E5440" t="s">
        <v>24</v>
      </c>
      <c r="F5440" t="s">
        <v>4997</v>
      </c>
      <c r="G5440" t="str">
        <f t="shared" si="84"/>
        <v>Приаргунский РЭСп Целинный</v>
      </c>
    </row>
    <row r="5441" spans="2:7" x14ac:dyDescent="0.25">
      <c r="B5441" s="175">
        <v>101232345</v>
      </c>
      <c r="C5441" t="b">
        <v>1</v>
      </c>
      <c r="D5441" t="s">
        <v>8353</v>
      </c>
      <c r="E5441" t="s">
        <v>44</v>
      </c>
      <c r="F5441" t="s">
        <v>3306</v>
      </c>
      <c r="G5441" t="str">
        <f t="shared" si="84"/>
        <v>Улетовский РЭСс Улеты</v>
      </c>
    </row>
    <row r="5442" spans="2:7" x14ac:dyDescent="0.25">
      <c r="B5442" s="521">
        <v>101232384</v>
      </c>
      <c r="C5442" t="b">
        <v>1</v>
      </c>
      <c r="D5442" t="s">
        <v>8358</v>
      </c>
      <c r="E5442" t="s">
        <v>8356</v>
      </c>
      <c r="F5442" t="s">
        <v>3715</v>
      </c>
      <c r="G5442" t="str">
        <f t="shared" si="84"/>
        <v>Оловянинский РЭСпгт Калангуй</v>
      </c>
    </row>
    <row r="5443" spans="2:7" x14ac:dyDescent="0.25">
      <c r="B5443" s="174">
        <v>101232385</v>
      </c>
      <c r="C5443" t="b">
        <v>1</v>
      </c>
      <c r="D5443" t="s">
        <v>8370</v>
      </c>
      <c r="E5443" t="s">
        <v>24</v>
      </c>
      <c r="F5443" t="s">
        <v>5000</v>
      </c>
      <c r="G5443" t="str">
        <f t="shared" si="84"/>
        <v>Приаргунский РЭСс Усть-Тасуркай</v>
      </c>
    </row>
    <row r="5444" spans="2:7" x14ac:dyDescent="0.25">
      <c r="B5444" s="175">
        <v>101232427</v>
      </c>
      <c r="C5444" t="b">
        <v>1</v>
      </c>
      <c r="D5444" t="s">
        <v>8361</v>
      </c>
      <c r="E5444" t="s">
        <v>2</v>
      </c>
      <c r="F5444" t="s">
        <v>4242</v>
      </c>
      <c r="G5444" t="str">
        <f t="shared" si="84"/>
        <v>Могойтуйский РЭСс Ортуй</v>
      </c>
    </row>
    <row r="5445" spans="2:7" x14ac:dyDescent="0.25">
      <c r="B5445" s="175">
        <v>101232433</v>
      </c>
      <c r="C5445" t="b">
        <v>1</v>
      </c>
      <c r="D5445" t="s">
        <v>8359</v>
      </c>
      <c r="E5445" t="s">
        <v>2</v>
      </c>
      <c r="F5445" t="s">
        <v>3336</v>
      </c>
      <c r="G5445" t="str">
        <f t="shared" si="84"/>
        <v>Могойтуйский РЭСпгт Могойтуй</v>
      </c>
    </row>
    <row r="5446" spans="2:7" x14ac:dyDescent="0.25">
      <c r="B5446" s="174">
        <v>101232437</v>
      </c>
      <c r="C5446" t="b">
        <v>1</v>
      </c>
      <c r="D5446" t="s">
        <v>8370</v>
      </c>
      <c r="E5446" t="s">
        <v>24</v>
      </c>
      <c r="F5446" t="s">
        <v>5000</v>
      </c>
      <c r="G5446" t="str">
        <f t="shared" si="84"/>
        <v>Приаргунский РЭСс Усть-Тасуркай</v>
      </c>
    </row>
    <row r="5447" spans="2:7" x14ac:dyDescent="0.25">
      <c r="B5447" s="174">
        <v>101232441</v>
      </c>
      <c r="C5447" t="b">
        <v>1</v>
      </c>
      <c r="D5447" t="s">
        <v>8371</v>
      </c>
      <c r="E5447" t="s">
        <v>3</v>
      </c>
      <c r="F5447" t="s">
        <v>4246</v>
      </c>
      <c r="G5447" t="str">
        <f t="shared" si="84"/>
        <v>Акшинский РЭСс Нарасун</v>
      </c>
    </row>
    <row r="5448" spans="2:7" x14ac:dyDescent="0.25">
      <c r="B5448" s="175">
        <v>101232445</v>
      </c>
      <c r="C5448" t="b">
        <v>1</v>
      </c>
      <c r="D5448" t="s">
        <v>8353</v>
      </c>
      <c r="E5448" t="s">
        <v>44</v>
      </c>
      <c r="F5448" t="s">
        <v>3306</v>
      </c>
      <c r="G5448" t="str">
        <f t="shared" si="84"/>
        <v>Улетовский РЭСс Улеты</v>
      </c>
    </row>
    <row r="5449" spans="2:7" x14ac:dyDescent="0.25">
      <c r="B5449" s="175">
        <v>101232485</v>
      </c>
      <c r="C5449" t="b">
        <v>1</v>
      </c>
      <c r="D5449" t="s">
        <v>8353</v>
      </c>
      <c r="E5449" t="s">
        <v>44</v>
      </c>
      <c r="F5449" t="s">
        <v>3306</v>
      </c>
      <c r="G5449" t="str">
        <f t="shared" si="84"/>
        <v>Улетовский РЭСс Улеты</v>
      </c>
    </row>
    <row r="5450" spans="2:7" x14ac:dyDescent="0.25">
      <c r="B5450" s="175">
        <v>101232486</v>
      </c>
      <c r="C5450" t="b">
        <v>1</v>
      </c>
      <c r="D5450" t="s">
        <v>8360</v>
      </c>
      <c r="E5450" t="s">
        <v>2</v>
      </c>
      <c r="F5450" t="s">
        <v>4241</v>
      </c>
      <c r="G5450" t="str">
        <f t="shared" si="84"/>
        <v>Могойтуйский РЭСс Кусоча</v>
      </c>
    </row>
    <row r="5451" spans="2:7" x14ac:dyDescent="0.25">
      <c r="B5451" s="174">
        <v>101232499</v>
      </c>
      <c r="C5451" t="b">
        <v>1</v>
      </c>
      <c r="D5451" t="s">
        <v>8372</v>
      </c>
      <c r="E5451" t="s">
        <v>3</v>
      </c>
      <c r="F5451" t="s">
        <v>4245</v>
      </c>
      <c r="G5451" t="str">
        <f t="shared" si="84"/>
        <v>Акшинский РЭСс Мордой</v>
      </c>
    </row>
    <row r="5452" spans="2:7" x14ac:dyDescent="0.25">
      <c r="B5452" s="174">
        <v>101232503</v>
      </c>
      <c r="C5452" t="b">
        <v>1</v>
      </c>
      <c r="D5452" t="s">
        <v>8369</v>
      </c>
      <c r="E5452" t="s">
        <v>24</v>
      </c>
      <c r="F5452" t="s">
        <v>4995</v>
      </c>
      <c r="G5452" t="str">
        <f t="shared" si="84"/>
        <v>Приаргунский РЭСпгт Приаргунск</v>
      </c>
    </row>
    <row r="5453" spans="2:7" x14ac:dyDescent="0.25">
      <c r="B5453" s="175">
        <v>101232542</v>
      </c>
      <c r="C5453" t="b">
        <v>1</v>
      </c>
      <c r="D5453" t="s">
        <v>8361</v>
      </c>
      <c r="E5453" t="s">
        <v>2</v>
      </c>
      <c r="F5453" t="s">
        <v>4242</v>
      </c>
      <c r="G5453" t="str">
        <f t="shared" si="84"/>
        <v>Могойтуйский РЭСс Ортуй</v>
      </c>
    </row>
    <row r="5454" spans="2:7" x14ac:dyDescent="0.25">
      <c r="B5454" s="175">
        <v>101232548</v>
      </c>
      <c r="C5454" t="b">
        <v>1</v>
      </c>
      <c r="D5454" t="s">
        <v>8361</v>
      </c>
      <c r="E5454" t="s">
        <v>2</v>
      </c>
      <c r="F5454" t="s">
        <v>4242</v>
      </c>
      <c r="G5454" t="str">
        <f t="shared" ref="G5454:G5517" si="85">CONCATENATE(E5454,F5454)</f>
        <v>Могойтуйский РЭСс Ортуй</v>
      </c>
    </row>
    <row r="5455" spans="2:7" x14ac:dyDescent="0.25">
      <c r="B5455" s="174">
        <v>101232607</v>
      </c>
      <c r="C5455" t="b">
        <v>1</v>
      </c>
      <c r="D5455" t="s">
        <v>8370</v>
      </c>
      <c r="E5455" t="s">
        <v>24</v>
      </c>
      <c r="F5455" t="s">
        <v>5000</v>
      </c>
      <c r="G5455" t="str">
        <f t="shared" si="85"/>
        <v>Приаргунский РЭСс Усть-Тасуркай</v>
      </c>
    </row>
    <row r="5456" spans="2:7" x14ac:dyDescent="0.25">
      <c r="B5456" s="175">
        <v>101232756</v>
      </c>
      <c r="C5456" t="b">
        <v>1</v>
      </c>
      <c r="D5456" t="s">
        <v>8359</v>
      </c>
      <c r="E5456" t="s">
        <v>2</v>
      </c>
      <c r="F5456" t="s">
        <v>3336</v>
      </c>
      <c r="G5456" t="str">
        <f t="shared" si="85"/>
        <v>Могойтуйский РЭСпгт Могойтуй</v>
      </c>
    </row>
    <row r="5457" spans="2:7" x14ac:dyDescent="0.25">
      <c r="B5457" s="174">
        <v>101232762</v>
      </c>
      <c r="C5457" t="b">
        <v>1</v>
      </c>
      <c r="D5457" t="s">
        <v>8369</v>
      </c>
      <c r="E5457" t="s">
        <v>24</v>
      </c>
      <c r="F5457" t="s">
        <v>4995</v>
      </c>
      <c r="G5457" t="str">
        <f t="shared" si="85"/>
        <v>Приаргунский РЭСпгт Приаргунск</v>
      </c>
    </row>
    <row r="5458" spans="2:7" x14ac:dyDescent="0.25">
      <c r="B5458" s="174">
        <v>101232772</v>
      </c>
      <c r="C5458" t="b">
        <v>1</v>
      </c>
      <c r="D5458" t="s">
        <v>8370</v>
      </c>
      <c r="E5458" t="s">
        <v>24</v>
      </c>
      <c r="F5458" t="s">
        <v>5000</v>
      </c>
      <c r="G5458" t="str">
        <f t="shared" si="85"/>
        <v>Приаргунский РЭСс Усть-Тасуркай</v>
      </c>
    </row>
    <row r="5459" spans="2:7" x14ac:dyDescent="0.25">
      <c r="B5459" s="175">
        <v>101232785</v>
      </c>
      <c r="C5459" t="b">
        <v>1</v>
      </c>
      <c r="D5459" t="s">
        <v>8361</v>
      </c>
      <c r="E5459" t="s">
        <v>2</v>
      </c>
      <c r="F5459" t="s">
        <v>4242</v>
      </c>
      <c r="G5459" t="str">
        <f t="shared" si="85"/>
        <v>Могойтуйский РЭСс Ортуй</v>
      </c>
    </row>
    <row r="5460" spans="2:7" x14ac:dyDescent="0.25">
      <c r="B5460" s="175">
        <v>101232786</v>
      </c>
      <c r="C5460" t="b">
        <v>1</v>
      </c>
      <c r="D5460" t="s">
        <v>8361</v>
      </c>
      <c r="E5460" t="s">
        <v>2</v>
      </c>
      <c r="F5460" t="s">
        <v>4242</v>
      </c>
      <c r="G5460" t="str">
        <f t="shared" si="85"/>
        <v>Могойтуйский РЭСс Ортуй</v>
      </c>
    </row>
    <row r="5461" spans="2:7" x14ac:dyDescent="0.25">
      <c r="B5461" s="174">
        <v>101232790</v>
      </c>
      <c r="C5461" t="b">
        <v>1</v>
      </c>
      <c r="D5461" t="s">
        <v>8370</v>
      </c>
      <c r="E5461" t="s">
        <v>24</v>
      </c>
      <c r="F5461" t="s">
        <v>5000</v>
      </c>
      <c r="G5461" t="str">
        <f t="shared" si="85"/>
        <v>Приаргунский РЭСс Усть-Тасуркай</v>
      </c>
    </row>
    <row r="5462" spans="2:7" x14ac:dyDescent="0.25">
      <c r="B5462" s="523">
        <v>101232826</v>
      </c>
      <c r="C5462" t="b">
        <v>1</v>
      </c>
      <c r="D5462" t="s">
        <v>8355</v>
      </c>
      <c r="E5462" t="s">
        <v>8356</v>
      </c>
      <c r="F5462" t="s">
        <v>3716</v>
      </c>
      <c r="G5462" t="str">
        <f t="shared" si="85"/>
        <v>Оловянинский РЭСпгт Оловянная</v>
      </c>
    </row>
    <row r="5463" spans="2:7" x14ac:dyDescent="0.25">
      <c r="B5463" s="521">
        <v>101232838</v>
      </c>
      <c r="C5463" t="b">
        <v>1</v>
      </c>
      <c r="D5463" t="s">
        <v>8358</v>
      </c>
      <c r="E5463" t="s">
        <v>8356</v>
      </c>
      <c r="F5463" t="s">
        <v>3715</v>
      </c>
      <c r="G5463" t="str">
        <f t="shared" si="85"/>
        <v>Оловянинский РЭСпгт Калангуй</v>
      </c>
    </row>
    <row r="5464" spans="2:7" x14ac:dyDescent="0.25">
      <c r="B5464" s="174">
        <v>101232853</v>
      </c>
      <c r="C5464" t="b">
        <v>1</v>
      </c>
      <c r="D5464" t="s">
        <v>8367</v>
      </c>
      <c r="E5464" t="s">
        <v>24</v>
      </c>
      <c r="F5464" t="s">
        <v>4999</v>
      </c>
      <c r="G5464" t="str">
        <f t="shared" si="85"/>
        <v>Приаргунский РЭСс Погадаево</v>
      </c>
    </row>
    <row r="5465" spans="2:7" x14ac:dyDescent="0.25">
      <c r="B5465" s="174">
        <v>101232854</v>
      </c>
      <c r="C5465" t="b">
        <v>1</v>
      </c>
      <c r="D5465" t="s">
        <v>8372</v>
      </c>
      <c r="E5465" t="s">
        <v>3</v>
      </c>
      <c r="F5465" t="s">
        <v>4245</v>
      </c>
      <c r="G5465" t="str">
        <f t="shared" si="85"/>
        <v>Акшинский РЭСс Мордой</v>
      </c>
    </row>
    <row r="5466" spans="2:7" x14ac:dyDescent="0.25">
      <c r="B5466" s="175">
        <v>101232882</v>
      </c>
      <c r="C5466" t="b">
        <v>1</v>
      </c>
      <c r="D5466" t="s">
        <v>8362</v>
      </c>
      <c r="E5466" t="s">
        <v>2</v>
      </c>
      <c r="F5466" t="s">
        <v>3336</v>
      </c>
      <c r="G5466" t="str">
        <f t="shared" si="85"/>
        <v>Могойтуйский РЭСпгт Могойтуй</v>
      </c>
    </row>
    <row r="5467" spans="2:7" x14ac:dyDescent="0.25">
      <c r="B5467" s="174">
        <v>101232894</v>
      </c>
      <c r="C5467" t="b">
        <v>1</v>
      </c>
      <c r="D5467" t="s">
        <v>8370</v>
      </c>
      <c r="E5467" t="s">
        <v>24</v>
      </c>
      <c r="F5467" t="s">
        <v>5000</v>
      </c>
      <c r="G5467" t="str">
        <f t="shared" si="85"/>
        <v>Приаргунский РЭСс Усть-Тасуркай</v>
      </c>
    </row>
    <row r="5468" spans="2:7" x14ac:dyDescent="0.25">
      <c r="B5468" s="174">
        <v>101232903</v>
      </c>
      <c r="C5468" t="b">
        <v>1</v>
      </c>
      <c r="D5468" t="s">
        <v>8369</v>
      </c>
      <c r="E5468" t="s">
        <v>24</v>
      </c>
      <c r="F5468" t="s">
        <v>4995</v>
      </c>
      <c r="G5468" t="str">
        <f t="shared" si="85"/>
        <v>Приаргунский РЭСпгт Приаргунск</v>
      </c>
    </row>
    <row r="5469" spans="2:7" x14ac:dyDescent="0.25">
      <c r="B5469" s="174">
        <v>101232935</v>
      </c>
      <c r="C5469" t="b">
        <v>1</v>
      </c>
      <c r="D5469" t="s">
        <v>8373</v>
      </c>
      <c r="E5469" t="s">
        <v>3</v>
      </c>
      <c r="F5469" t="s">
        <v>3688</v>
      </c>
      <c r="G5469" t="str">
        <f t="shared" si="85"/>
        <v>Акшинский РЭСс Урейск</v>
      </c>
    </row>
    <row r="5470" spans="2:7" x14ac:dyDescent="0.25">
      <c r="B5470" s="175">
        <v>101232944</v>
      </c>
      <c r="C5470" t="b">
        <v>1</v>
      </c>
      <c r="D5470" t="s">
        <v>8354</v>
      </c>
      <c r="E5470" t="s">
        <v>44</v>
      </c>
      <c r="F5470" t="s">
        <v>7711</v>
      </c>
      <c r="G5470" t="str">
        <f t="shared" si="85"/>
        <v>Улетовский РЭСс Черемхово</v>
      </c>
    </row>
    <row r="5471" spans="2:7" x14ac:dyDescent="0.25">
      <c r="B5471" s="174">
        <v>101232991</v>
      </c>
      <c r="C5471" t="b">
        <v>1</v>
      </c>
      <c r="D5471" t="s">
        <v>8374</v>
      </c>
      <c r="E5471" t="s">
        <v>3</v>
      </c>
      <c r="F5471" t="s">
        <v>4244</v>
      </c>
      <c r="G5471" t="str">
        <f t="shared" si="85"/>
        <v>Акшинский РЭСс Мангут</v>
      </c>
    </row>
    <row r="5472" spans="2:7" x14ac:dyDescent="0.25">
      <c r="B5472" s="175">
        <v>101232998</v>
      </c>
      <c r="C5472" t="b">
        <v>1</v>
      </c>
      <c r="D5472" t="s">
        <v>8362</v>
      </c>
      <c r="E5472" t="s">
        <v>2</v>
      </c>
      <c r="F5472" t="s">
        <v>3336</v>
      </c>
      <c r="G5472" t="str">
        <f t="shared" si="85"/>
        <v>Могойтуйский РЭСпгт Могойтуй</v>
      </c>
    </row>
    <row r="5473" spans="2:7" x14ac:dyDescent="0.25">
      <c r="B5473" s="521">
        <v>101233046</v>
      </c>
      <c r="C5473" t="b">
        <v>1</v>
      </c>
      <c r="D5473" t="s">
        <v>8358</v>
      </c>
      <c r="E5473" t="s">
        <v>8356</v>
      </c>
      <c r="F5473" t="s">
        <v>3715</v>
      </c>
      <c r="G5473" t="str">
        <f t="shared" si="85"/>
        <v>Оловянинский РЭСпгт Калангуй</v>
      </c>
    </row>
    <row r="5474" spans="2:7" x14ac:dyDescent="0.25">
      <c r="B5474" s="175">
        <v>101233048</v>
      </c>
      <c r="C5474" t="b">
        <v>1</v>
      </c>
      <c r="D5474" t="s">
        <v>8360</v>
      </c>
      <c r="E5474" t="s">
        <v>2</v>
      </c>
      <c r="F5474" t="s">
        <v>4241</v>
      </c>
      <c r="G5474" t="str">
        <f t="shared" si="85"/>
        <v>Могойтуйский РЭСс Кусоча</v>
      </c>
    </row>
    <row r="5475" spans="2:7" x14ac:dyDescent="0.25">
      <c r="B5475" s="521">
        <v>101233105</v>
      </c>
      <c r="C5475" t="b">
        <v>1</v>
      </c>
      <c r="D5475" t="s">
        <v>8358</v>
      </c>
      <c r="E5475" t="s">
        <v>8356</v>
      </c>
      <c r="F5475" t="s">
        <v>3715</v>
      </c>
      <c r="G5475" t="str">
        <f t="shared" si="85"/>
        <v>Оловянинский РЭСпгт Калангуй</v>
      </c>
    </row>
    <row r="5476" spans="2:7" x14ac:dyDescent="0.25">
      <c r="B5476" s="175">
        <v>101233109</v>
      </c>
      <c r="C5476" t="b">
        <v>1</v>
      </c>
      <c r="D5476" t="s">
        <v>8353</v>
      </c>
      <c r="E5476" t="s">
        <v>44</v>
      </c>
      <c r="F5476" t="s">
        <v>3306</v>
      </c>
      <c r="G5476" t="str">
        <f t="shared" si="85"/>
        <v>Улетовский РЭСс Улеты</v>
      </c>
    </row>
    <row r="5477" spans="2:7" x14ac:dyDescent="0.25">
      <c r="B5477" s="174">
        <v>101233110</v>
      </c>
      <c r="C5477" t="b">
        <v>1</v>
      </c>
      <c r="D5477" t="s">
        <v>8368</v>
      </c>
      <c r="E5477" t="s">
        <v>24</v>
      </c>
      <c r="F5477" t="s">
        <v>4997</v>
      </c>
      <c r="G5477" t="str">
        <f t="shared" si="85"/>
        <v>Приаргунский РЭСп Целинный</v>
      </c>
    </row>
    <row r="5478" spans="2:7" x14ac:dyDescent="0.25">
      <c r="B5478" s="175">
        <v>101233123</v>
      </c>
      <c r="C5478" t="b">
        <v>1</v>
      </c>
      <c r="D5478" t="s">
        <v>8354</v>
      </c>
      <c r="E5478" t="s">
        <v>44</v>
      </c>
      <c r="F5478" t="s">
        <v>7711</v>
      </c>
      <c r="G5478" t="str">
        <f t="shared" si="85"/>
        <v>Улетовский РЭСс Черемхово</v>
      </c>
    </row>
    <row r="5479" spans="2:7" x14ac:dyDescent="0.25">
      <c r="B5479" s="174">
        <v>101233134</v>
      </c>
      <c r="C5479" t="b">
        <v>1</v>
      </c>
      <c r="D5479" t="s">
        <v>8364</v>
      </c>
      <c r="E5479" t="s">
        <v>38</v>
      </c>
      <c r="F5479" t="s">
        <v>3711</v>
      </c>
      <c r="G5479" t="str">
        <f t="shared" si="85"/>
        <v>Ононский РЭСс Нижний Цасучей</v>
      </c>
    </row>
    <row r="5480" spans="2:7" x14ac:dyDescent="0.25">
      <c r="B5480" s="175">
        <v>101233137</v>
      </c>
      <c r="C5480" t="b">
        <v>1</v>
      </c>
      <c r="D5480" t="s">
        <v>8353</v>
      </c>
      <c r="E5480" t="s">
        <v>44</v>
      </c>
      <c r="F5480" t="s">
        <v>3306</v>
      </c>
      <c r="G5480" t="str">
        <f t="shared" si="85"/>
        <v>Улетовский РЭСс Улеты</v>
      </c>
    </row>
    <row r="5481" spans="2:7" x14ac:dyDescent="0.25">
      <c r="B5481" s="174">
        <v>101233145</v>
      </c>
      <c r="C5481" t="b">
        <v>1</v>
      </c>
      <c r="D5481" t="s">
        <v>8370</v>
      </c>
      <c r="E5481" t="s">
        <v>24</v>
      </c>
      <c r="F5481" t="s">
        <v>4998</v>
      </c>
      <c r="G5481" t="str">
        <f t="shared" si="85"/>
        <v>Приаргунский РЭСс Верхний Тасуркай</v>
      </c>
    </row>
    <row r="5482" spans="2:7" x14ac:dyDescent="0.25">
      <c r="B5482" s="175">
        <v>101233158</v>
      </c>
      <c r="C5482" t="b">
        <v>1</v>
      </c>
      <c r="D5482" t="s">
        <v>8353</v>
      </c>
      <c r="E5482" t="s">
        <v>44</v>
      </c>
      <c r="F5482" t="s">
        <v>3306</v>
      </c>
      <c r="G5482" t="str">
        <f t="shared" si="85"/>
        <v>Улетовский РЭСс Улеты</v>
      </c>
    </row>
    <row r="5483" spans="2:7" x14ac:dyDescent="0.25">
      <c r="B5483" s="174">
        <v>101233159</v>
      </c>
      <c r="C5483" t="b">
        <v>1</v>
      </c>
      <c r="D5483" t="s">
        <v>8363</v>
      </c>
      <c r="E5483" t="s">
        <v>38</v>
      </c>
      <c r="F5483" t="s">
        <v>3709</v>
      </c>
      <c r="G5483" t="str">
        <f t="shared" si="85"/>
        <v>Ононский РЭСс Большевик</v>
      </c>
    </row>
    <row r="5484" spans="2:7" x14ac:dyDescent="0.25">
      <c r="B5484" s="175">
        <v>101233160</v>
      </c>
      <c r="C5484" t="b">
        <v>1</v>
      </c>
      <c r="D5484" t="s">
        <v>8360</v>
      </c>
      <c r="E5484" t="s">
        <v>2</v>
      </c>
      <c r="F5484" t="s">
        <v>4241</v>
      </c>
      <c r="G5484" t="str">
        <f t="shared" si="85"/>
        <v>Могойтуйский РЭСс Кусоча</v>
      </c>
    </row>
    <row r="5485" spans="2:7" x14ac:dyDescent="0.25">
      <c r="B5485" s="174">
        <v>101233173</v>
      </c>
      <c r="C5485" t="b">
        <v>1</v>
      </c>
      <c r="D5485" t="s">
        <v>8364</v>
      </c>
      <c r="E5485" t="s">
        <v>38</v>
      </c>
      <c r="F5485" t="s">
        <v>3711</v>
      </c>
      <c r="G5485" t="str">
        <f t="shared" si="85"/>
        <v>Ононский РЭСс Нижний Цасучей</v>
      </c>
    </row>
    <row r="5486" spans="2:7" x14ac:dyDescent="0.25">
      <c r="B5486" s="174">
        <v>101233176</v>
      </c>
      <c r="C5486" t="b">
        <v>1</v>
      </c>
      <c r="D5486" t="s">
        <v>8368</v>
      </c>
      <c r="E5486" t="s">
        <v>24</v>
      </c>
      <c r="F5486" t="s">
        <v>4997</v>
      </c>
      <c r="G5486" t="str">
        <f t="shared" si="85"/>
        <v>Приаргунский РЭСп Целинный</v>
      </c>
    </row>
    <row r="5487" spans="2:7" x14ac:dyDescent="0.25">
      <c r="B5487" s="175">
        <v>101233178</v>
      </c>
      <c r="C5487" t="b">
        <v>1</v>
      </c>
      <c r="D5487" t="s">
        <v>8353</v>
      </c>
      <c r="E5487" t="s">
        <v>44</v>
      </c>
      <c r="F5487" t="s">
        <v>3306</v>
      </c>
      <c r="G5487" t="str">
        <f t="shared" si="85"/>
        <v>Улетовский РЭСс Улеты</v>
      </c>
    </row>
    <row r="5488" spans="2:7" x14ac:dyDescent="0.25">
      <c r="B5488" s="175">
        <v>101233207</v>
      </c>
      <c r="C5488" t="b">
        <v>1</v>
      </c>
      <c r="D5488" t="s">
        <v>8361</v>
      </c>
      <c r="E5488" t="s">
        <v>2</v>
      </c>
      <c r="F5488" t="s">
        <v>4242</v>
      </c>
      <c r="G5488" t="str">
        <f t="shared" si="85"/>
        <v>Могойтуйский РЭСс Ортуй</v>
      </c>
    </row>
    <row r="5489" spans="2:7" x14ac:dyDescent="0.25">
      <c r="B5489" s="174">
        <v>101233209</v>
      </c>
      <c r="C5489" t="b">
        <v>1</v>
      </c>
      <c r="D5489" t="s">
        <v>8363</v>
      </c>
      <c r="E5489" t="s">
        <v>38</v>
      </c>
      <c r="F5489" t="s">
        <v>3709</v>
      </c>
      <c r="G5489" t="str">
        <f t="shared" si="85"/>
        <v>Ононский РЭСс Большевик</v>
      </c>
    </row>
    <row r="5490" spans="2:7" x14ac:dyDescent="0.25">
      <c r="B5490" s="175">
        <v>101233226</v>
      </c>
      <c r="C5490" t="b">
        <v>1</v>
      </c>
      <c r="D5490" t="s">
        <v>8360</v>
      </c>
      <c r="E5490" t="s">
        <v>2</v>
      </c>
      <c r="F5490" t="s">
        <v>4241</v>
      </c>
      <c r="G5490" t="str">
        <f t="shared" si="85"/>
        <v>Могойтуйский РЭСс Кусоча</v>
      </c>
    </row>
    <row r="5491" spans="2:7" x14ac:dyDescent="0.25">
      <c r="B5491" s="174">
        <v>101233432</v>
      </c>
      <c r="C5491" t="b">
        <v>1</v>
      </c>
      <c r="D5491" t="s">
        <v>8363</v>
      </c>
      <c r="E5491" t="s">
        <v>38</v>
      </c>
      <c r="F5491" t="s">
        <v>3710</v>
      </c>
      <c r="G5491" t="str">
        <f t="shared" si="85"/>
        <v>Ононский РЭСс Кубухай</v>
      </c>
    </row>
    <row r="5492" spans="2:7" x14ac:dyDescent="0.25">
      <c r="B5492" s="175">
        <v>101233438</v>
      </c>
      <c r="C5492" t="b">
        <v>1</v>
      </c>
      <c r="D5492" t="s">
        <v>8360</v>
      </c>
      <c r="E5492" t="s">
        <v>2</v>
      </c>
      <c r="F5492" t="s">
        <v>4241</v>
      </c>
      <c r="G5492" t="str">
        <f t="shared" si="85"/>
        <v>Могойтуйский РЭСс Кусоча</v>
      </c>
    </row>
    <row r="5493" spans="2:7" x14ac:dyDescent="0.25">
      <c r="B5493" s="174">
        <v>101233439</v>
      </c>
      <c r="C5493" t="b">
        <v>1</v>
      </c>
      <c r="D5493" t="s">
        <v>8363</v>
      </c>
      <c r="E5493" t="s">
        <v>38</v>
      </c>
      <c r="F5493" t="s">
        <v>3709</v>
      </c>
      <c r="G5493" t="str">
        <f t="shared" si="85"/>
        <v>Ононский РЭСс Большевик</v>
      </c>
    </row>
    <row r="5494" spans="2:7" x14ac:dyDescent="0.25">
      <c r="B5494" s="175">
        <v>101233482</v>
      </c>
      <c r="C5494" t="b">
        <v>1</v>
      </c>
      <c r="D5494" t="s">
        <v>8353</v>
      </c>
      <c r="E5494" t="s">
        <v>44</v>
      </c>
      <c r="F5494" t="s">
        <v>3306</v>
      </c>
      <c r="G5494" t="str">
        <f t="shared" si="85"/>
        <v>Улетовский РЭСс Улеты</v>
      </c>
    </row>
    <row r="5495" spans="2:7" x14ac:dyDescent="0.25">
      <c r="B5495" s="174">
        <v>101233491</v>
      </c>
      <c r="C5495" t="b">
        <v>1</v>
      </c>
      <c r="D5495" t="s">
        <v>8363</v>
      </c>
      <c r="E5495" t="s">
        <v>38</v>
      </c>
      <c r="F5495" t="s">
        <v>3709</v>
      </c>
      <c r="G5495" t="str">
        <f t="shared" si="85"/>
        <v>Ононский РЭСс Большевик</v>
      </c>
    </row>
    <row r="5496" spans="2:7" x14ac:dyDescent="0.25">
      <c r="B5496" s="175">
        <v>101233511</v>
      </c>
      <c r="C5496" t="b">
        <v>1</v>
      </c>
      <c r="D5496" t="s">
        <v>8354</v>
      </c>
      <c r="E5496" t="s">
        <v>44</v>
      </c>
      <c r="F5496" t="s">
        <v>7711</v>
      </c>
      <c r="G5496" t="str">
        <f t="shared" si="85"/>
        <v>Улетовский РЭСс Черемхово</v>
      </c>
    </row>
    <row r="5497" spans="2:7" x14ac:dyDescent="0.25">
      <c r="B5497" s="174">
        <v>101233515</v>
      </c>
      <c r="C5497" t="b">
        <v>1</v>
      </c>
      <c r="D5497" t="s">
        <v>8370</v>
      </c>
      <c r="E5497" t="s">
        <v>24</v>
      </c>
      <c r="F5497" t="s">
        <v>5000</v>
      </c>
      <c r="G5497" t="str">
        <f t="shared" si="85"/>
        <v>Приаргунский РЭСс Усть-Тасуркай</v>
      </c>
    </row>
    <row r="5498" spans="2:7" x14ac:dyDescent="0.25">
      <c r="B5498" s="174">
        <v>101233518</v>
      </c>
      <c r="C5498" t="b">
        <v>1</v>
      </c>
      <c r="D5498" t="s">
        <v>8364</v>
      </c>
      <c r="E5498" t="s">
        <v>38</v>
      </c>
      <c r="F5498" t="s">
        <v>3711</v>
      </c>
      <c r="G5498" t="str">
        <f t="shared" si="85"/>
        <v>Ононский РЭСс Нижний Цасучей</v>
      </c>
    </row>
    <row r="5499" spans="2:7" ht="13.8" thickBot="1" x14ac:dyDescent="0.3">
      <c r="B5499" s="174">
        <v>101233533</v>
      </c>
      <c r="C5499" t="b">
        <v>1</v>
      </c>
      <c r="D5499" t="s">
        <v>8373</v>
      </c>
      <c r="E5499" t="s">
        <v>3</v>
      </c>
      <c r="F5499" t="s">
        <v>3688</v>
      </c>
      <c r="G5499" t="str">
        <f t="shared" si="85"/>
        <v>Акшинский РЭСс Урейск</v>
      </c>
    </row>
    <row r="5500" spans="2:7" ht="13.8" thickBot="1" x14ac:dyDescent="0.3">
      <c r="B5500" s="528">
        <v>101233557</v>
      </c>
      <c r="C5500" t="b">
        <v>1</v>
      </c>
      <c r="D5500" t="s">
        <v>8364</v>
      </c>
      <c r="E5500" t="s">
        <v>38</v>
      </c>
      <c r="F5500" t="s">
        <v>3711</v>
      </c>
      <c r="G5500" t="str">
        <f t="shared" si="85"/>
        <v>Ононский РЭСс Нижний Цасучей</v>
      </c>
    </row>
    <row r="5501" spans="2:7" x14ac:dyDescent="0.25">
      <c r="B5501" s="174">
        <v>101233558</v>
      </c>
      <c r="C5501" t="b">
        <v>1</v>
      </c>
      <c r="D5501" t="s">
        <v>8368</v>
      </c>
      <c r="E5501" t="s">
        <v>24</v>
      </c>
      <c r="F5501" t="s">
        <v>4997</v>
      </c>
      <c r="G5501" t="str">
        <f t="shared" si="85"/>
        <v>Приаргунский РЭСп Целинный</v>
      </c>
    </row>
    <row r="5502" spans="2:7" x14ac:dyDescent="0.25">
      <c r="B5502" s="174">
        <v>101233579</v>
      </c>
      <c r="C5502" t="b">
        <v>1</v>
      </c>
      <c r="D5502" t="s">
        <v>8363</v>
      </c>
      <c r="E5502" t="s">
        <v>38</v>
      </c>
      <c r="F5502" t="s">
        <v>3709</v>
      </c>
      <c r="G5502" t="str">
        <f t="shared" si="85"/>
        <v>Ононский РЭСс Большевик</v>
      </c>
    </row>
    <row r="5503" spans="2:7" x14ac:dyDescent="0.25">
      <c r="B5503" s="175">
        <v>101233583</v>
      </c>
      <c r="C5503" t="b">
        <v>1</v>
      </c>
      <c r="D5503" t="s">
        <v>8361</v>
      </c>
      <c r="E5503" t="s">
        <v>2</v>
      </c>
      <c r="F5503" t="s">
        <v>4242</v>
      </c>
      <c r="G5503" t="str">
        <f t="shared" si="85"/>
        <v>Могойтуйский РЭСс Ортуй</v>
      </c>
    </row>
    <row r="5504" spans="2:7" x14ac:dyDescent="0.25">
      <c r="B5504" s="174">
        <v>101233625</v>
      </c>
      <c r="C5504" t="b">
        <v>1</v>
      </c>
      <c r="D5504" t="s">
        <v>8363</v>
      </c>
      <c r="E5504" t="s">
        <v>38</v>
      </c>
      <c r="F5504" t="s">
        <v>3709</v>
      </c>
      <c r="G5504" t="str">
        <f t="shared" si="85"/>
        <v>Ононский РЭСс Большевик</v>
      </c>
    </row>
    <row r="5505" spans="2:7" x14ac:dyDescent="0.25">
      <c r="B5505" s="175">
        <v>101233720</v>
      </c>
      <c r="C5505" t="b">
        <v>1</v>
      </c>
      <c r="D5505" t="s">
        <v>8360</v>
      </c>
      <c r="E5505" t="s">
        <v>2</v>
      </c>
      <c r="F5505" t="s">
        <v>4241</v>
      </c>
      <c r="G5505" t="str">
        <f t="shared" si="85"/>
        <v>Могойтуйский РЭСс Кусоча</v>
      </c>
    </row>
    <row r="5506" spans="2:7" x14ac:dyDescent="0.25">
      <c r="B5506" s="175">
        <v>101233721</v>
      </c>
      <c r="C5506" t="b">
        <v>1</v>
      </c>
      <c r="D5506" t="s">
        <v>8354</v>
      </c>
      <c r="E5506" t="s">
        <v>44</v>
      </c>
      <c r="F5506" t="s">
        <v>7711</v>
      </c>
      <c r="G5506" t="str">
        <f t="shared" si="85"/>
        <v>Улетовский РЭСс Черемхово</v>
      </c>
    </row>
    <row r="5507" spans="2:7" x14ac:dyDescent="0.25">
      <c r="B5507" s="174">
        <v>101233744</v>
      </c>
      <c r="C5507" t="b">
        <v>1</v>
      </c>
      <c r="D5507" t="s">
        <v>8373</v>
      </c>
      <c r="E5507" t="s">
        <v>3</v>
      </c>
      <c r="F5507" t="s">
        <v>3688</v>
      </c>
      <c r="G5507" t="str">
        <f t="shared" si="85"/>
        <v>Акшинский РЭСс Урейск</v>
      </c>
    </row>
    <row r="5508" spans="2:7" x14ac:dyDescent="0.25">
      <c r="B5508" s="175">
        <v>101233747</v>
      </c>
      <c r="C5508" t="b">
        <v>1</v>
      </c>
      <c r="D5508" t="s">
        <v>8353</v>
      </c>
      <c r="E5508" t="s">
        <v>44</v>
      </c>
      <c r="F5508" t="s">
        <v>3306</v>
      </c>
      <c r="G5508" t="str">
        <f t="shared" si="85"/>
        <v>Улетовский РЭСс Улеты</v>
      </c>
    </row>
    <row r="5509" spans="2:7" x14ac:dyDescent="0.25">
      <c r="B5509" s="175">
        <v>101233751</v>
      </c>
      <c r="C5509" t="b">
        <v>1</v>
      </c>
      <c r="D5509" t="s">
        <v>8353</v>
      </c>
      <c r="E5509" t="s">
        <v>44</v>
      </c>
      <c r="F5509" t="s">
        <v>3306</v>
      </c>
      <c r="G5509" t="str">
        <f t="shared" si="85"/>
        <v>Улетовский РЭСс Улеты</v>
      </c>
    </row>
    <row r="5510" spans="2:7" x14ac:dyDescent="0.25">
      <c r="B5510" s="174">
        <v>101233754</v>
      </c>
      <c r="C5510" t="b">
        <v>1</v>
      </c>
      <c r="D5510" t="s">
        <v>8363</v>
      </c>
      <c r="E5510" t="s">
        <v>38</v>
      </c>
      <c r="F5510" t="s">
        <v>3709</v>
      </c>
      <c r="G5510" t="str">
        <f t="shared" si="85"/>
        <v>Ононский РЭСс Большевик</v>
      </c>
    </row>
    <row r="5511" spans="2:7" x14ac:dyDescent="0.25">
      <c r="B5511" s="174">
        <v>101233782</v>
      </c>
      <c r="C5511" t="b">
        <v>1</v>
      </c>
      <c r="D5511" t="s">
        <v>8368</v>
      </c>
      <c r="E5511" t="s">
        <v>24</v>
      </c>
      <c r="F5511" t="s">
        <v>4997</v>
      </c>
      <c r="G5511" t="str">
        <f t="shared" si="85"/>
        <v>Приаргунский РЭСп Целинный</v>
      </c>
    </row>
    <row r="5512" spans="2:7" x14ac:dyDescent="0.25">
      <c r="B5512" s="175">
        <v>101233784</v>
      </c>
      <c r="C5512" t="b">
        <v>1</v>
      </c>
      <c r="D5512" t="s">
        <v>8361</v>
      </c>
      <c r="E5512" t="s">
        <v>2</v>
      </c>
      <c r="F5512" t="s">
        <v>4242</v>
      </c>
      <c r="G5512" t="str">
        <f t="shared" si="85"/>
        <v>Могойтуйский РЭСс Ортуй</v>
      </c>
    </row>
    <row r="5513" spans="2:7" x14ac:dyDescent="0.25">
      <c r="B5513" s="174">
        <v>101233797</v>
      </c>
      <c r="C5513" t="b">
        <v>1</v>
      </c>
      <c r="D5513" t="s">
        <v>8370</v>
      </c>
      <c r="E5513" t="s">
        <v>24</v>
      </c>
      <c r="F5513" t="s">
        <v>4998</v>
      </c>
      <c r="G5513" t="str">
        <f t="shared" si="85"/>
        <v>Приаргунский РЭСс Верхний Тасуркай</v>
      </c>
    </row>
    <row r="5514" spans="2:7" x14ac:dyDescent="0.25">
      <c r="B5514" s="174">
        <v>101233824</v>
      </c>
      <c r="C5514" t="b">
        <v>1</v>
      </c>
      <c r="D5514" t="s">
        <v>8363</v>
      </c>
      <c r="E5514" t="s">
        <v>38</v>
      </c>
      <c r="F5514" t="s">
        <v>3709</v>
      </c>
      <c r="G5514" t="str">
        <f t="shared" si="85"/>
        <v>Ононский РЭСс Большевик</v>
      </c>
    </row>
    <row r="5515" spans="2:7" x14ac:dyDescent="0.25">
      <c r="B5515" s="175">
        <v>101233838</v>
      </c>
      <c r="C5515" t="b">
        <v>1</v>
      </c>
      <c r="D5515" t="s">
        <v>8360</v>
      </c>
      <c r="E5515" t="s">
        <v>2</v>
      </c>
      <c r="F5515" t="s">
        <v>4241</v>
      </c>
      <c r="G5515" t="str">
        <f t="shared" si="85"/>
        <v>Могойтуйский РЭСс Кусоча</v>
      </c>
    </row>
    <row r="5516" spans="2:7" x14ac:dyDescent="0.25">
      <c r="B5516" s="174">
        <v>101233854</v>
      </c>
      <c r="C5516" t="b">
        <v>1</v>
      </c>
      <c r="D5516" t="s">
        <v>8368</v>
      </c>
      <c r="E5516" t="s">
        <v>24</v>
      </c>
      <c r="F5516" t="s">
        <v>4997</v>
      </c>
      <c r="G5516" t="str">
        <f t="shared" si="85"/>
        <v>Приаргунский РЭСп Целинный</v>
      </c>
    </row>
    <row r="5517" spans="2:7" x14ac:dyDescent="0.25">
      <c r="B5517" s="174">
        <v>101233872</v>
      </c>
      <c r="C5517" t="b">
        <v>1</v>
      </c>
      <c r="D5517" t="s">
        <v>8369</v>
      </c>
      <c r="E5517" t="s">
        <v>24</v>
      </c>
      <c r="F5517" t="s">
        <v>4995</v>
      </c>
      <c r="G5517" t="str">
        <f t="shared" si="85"/>
        <v>Приаргунский РЭСпгт Приаргунск</v>
      </c>
    </row>
    <row r="5518" spans="2:7" x14ac:dyDescent="0.25">
      <c r="B5518" s="174">
        <v>101233877</v>
      </c>
      <c r="C5518" t="b">
        <v>1</v>
      </c>
      <c r="D5518" t="s">
        <v>8363</v>
      </c>
      <c r="E5518" t="s">
        <v>38</v>
      </c>
      <c r="F5518" t="s">
        <v>3710</v>
      </c>
      <c r="G5518" t="str">
        <f t="shared" ref="G5518:G5581" si="86">CONCATENATE(E5518,F5518)</f>
        <v>Ононский РЭСс Кубухай</v>
      </c>
    </row>
    <row r="5519" spans="2:7" x14ac:dyDescent="0.25">
      <c r="B5519" s="521">
        <v>101233888</v>
      </c>
      <c r="C5519" t="b">
        <v>1</v>
      </c>
      <c r="D5519" t="s">
        <v>8357</v>
      </c>
      <c r="E5519" t="s">
        <v>8356</v>
      </c>
      <c r="F5519" t="s">
        <v>3714</v>
      </c>
      <c r="G5519" t="str">
        <f t="shared" si="86"/>
        <v>Оловянинский РЭСс Турга</v>
      </c>
    </row>
    <row r="5520" spans="2:7" x14ac:dyDescent="0.25">
      <c r="B5520" s="175">
        <v>101233907</v>
      </c>
      <c r="C5520" t="b">
        <v>1</v>
      </c>
      <c r="D5520" t="s">
        <v>8361</v>
      </c>
      <c r="E5520" t="s">
        <v>2</v>
      </c>
      <c r="F5520" t="s">
        <v>4242</v>
      </c>
      <c r="G5520" t="str">
        <f t="shared" si="86"/>
        <v>Могойтуйский РЭСс Ортуй</v>
      </c>
    </row>
    <row r="5521" spans="2:7" x14ac:dyDescent="0.25">
      <c r="B5521" s="174">
        <v>101233933</v>
      </c>
      <c r="C5521" t="b">
        <v>1</v>
      </c>
      <c r="D5521" t="s">
        <v>8374</v>
      </c>
      <c r="E5521" t="s">
        <v>3</v>
      </c>
      <c r="F5521" t="s">
        <v>4244</v>
      </c>
      <c r="G5521" t="str">
        <f t="shared" si="86"/>
        <v>Акшинский РЭСс Мангут</v>
      </c>
    </row>
    <row r="5522" spans="2:7" x14ac:dyDescent="0.25">
      <c r="B5522" s="174">
        <v>101233947</v>
      </c>
      <c r="C5522" t="b">
        <v>1</v>
      </c>
      <c r="D5522" t="s">
        <v>8370</v>
      </c>
      <c r="E5522" t="s">
        <v>24</v>
      </c>
      <c r="F5522" t="s">
        <v>4998</v>
      </c>
      <c r="G5522" t="str">
        <f t="shared" si="86"/>
        <v>Приаргунский РЭСс Верхний Тасуркай</v>
      </c>
    </row>
    <row r="5523" spans="2:7" x14ac:dyDescent="0.25">
      <c r="B5523" s="175">
        <v>101233958</v>
      </c>
      <c r="C5523" t="b">
        <v>1</v>
      </c>
      <c r="D5523" t="s">
        <v>8359</v>
      </c>
      <c r="E5523" t="s">
        <v>2</v>
      </c>
      <c r="F5523" t="s">
        <v>3336</v>
      </c>
      <c r="G5523" t="str">
        <f t="shared" si="86"/>
        <v>Могойтуйский РЭСпгт Могойтуй</v>
      </c>
    </row>
    <row r="5524" spans="2:7" x14ac:dyDescent="0.25">
      <c r="B5524" s="174">
        <v>101233972</v>
      </c>
      <c r="C5524" t="b">
        <v>1</v>
      </c>
      <c r="D5524" t="s">
        <v>8371</v>
      </c>
      <c r="E5524" t="s">
        <v>3</v>
      </c>
      <c r="F5524" t="s">
        <v>4243</v>
      </c>
      <c r="G5524" t="str">
        <f t="shared" si="86"/>
        <v>Акшинский РЭСс Курулга</v>
      </c>
    </row>
    <row r="5525" spans="2:7" x14ac:dyDescent="0.25">
      <c r="B5525" s="175">
        <v>101233983</v>
      </c>
      <c r="C5525" t="b">
        <v>1</v>
      </c>
      <c r="D5525" t="s">
        <v>8362</v>
      </c>
      <c r="E5525" t="s">
        <v>2</v>
      </c>
      <c r="F5525" t="s">
        <v>3336</v>
      </c>
      <c r="G5525" t="str">
        <f t="shared" si="86"/>
        <v>Могойтуйский РЭСпгт Могойтуй</v>
      </c>
    </row>
    <row r="5526" spans="2:7" x14ac:dyDescent="0.25">
      <c r="B5526" s="174">
        <v>101233988</v>
      </c>
      <c r="C5526" t="b">
        <v>1</v>
      </c>
      <c r="D5526" t="s">
        <v>8373</v>
      </c>
      <c r="E5526" t="s">
        <v>3</v>
      </c>
      <c r="F5526" t="s">
        <v>3688</v>
      </c>
      <c r="G5526" t="str">
        <f t="shared" si="86"/>
        <v>Акшинский РЭСс Урейск</v>
      </c>
    </row>
    <row r="5527" spans="2:7" x14ac:dyDescent="0.25">
      <c r="B5527" s="175">
        <v>101234004</v>
      </c>
      <c r="C5527" t="b">
        <v>1</v>
      </c>
      <c r="D5527" t="s">
        <v>8353</v>
      </c>
      <c r="E5527" t="s">
        <v>44</v>
      </c>
      <c r="F5527" t="s">
        <v>3306</v>
      </c>
      <c r="G5527" t="str">
        <f t="shared" si="86"/>
        <v>Улетовский РЭСс Улеты</v>
      </c>
    </row>
    <row r="5528" spans="2:7" x14ac:dyDescent="0.25">
      <c r="B5528" s="174">
        <v>101234006</v>
      </c>
      <c r="C5528" t="b">
        <v>1</v>
      </c>
      <c r="D5528" t="s">
        <v>8364</v>
      </c>
      <c r="E5528" t="s">
        <v>38</v>
      </c>
      <c r="F5528" t="s">
        <v>3711</v>
      </c>
      <c r="G5528" t="str">
        <f t="shared" si="86"/>
        <v>Ононский РЭСс Нижний Цасучей</v>
      </c>
    </row>
    <row r="5529" spans="2:7" x14ac:dyDescent="0.25">
      <c r="B5529" s="522">
        <v>101234009</v>
      </c>
      <c r="C5529" t="b">
        <v>1</v>
      </c>
      <c r="D5529" t="s">
        <v>8355</v>
      </c>
      <c r="E5529" t="s">
        <v>8356</v>
      </c>
      <c r="F5529" t="s">
        <v>3716</v>
      </c>
      <c r="G5529" t="str">
        <f t="shared" si="86"/>
        <v>Оловянинский РЭСпгт Оловянная</v>
      </c>
    </row>
    <row r="5530" spans="2:7" x14ac:dyDescent="0.25">
      <c r="B5530" s="521">
        <v>101234016</v>
      </c>
      <c r="C5530" t="b">
        <v>1</v>
      </c>
      <c r="D5530" t="s">
        <v>8357</v>
      </c>
      <c r="E5530" t="s">
        <v>8356</v>
      </c>
      <c r="F5530" t="s">
        <v>3714</v>
      </c>
      <c r="G5530" t="str">
        <f t="shared" si="86"/>
        <v>Оловянинский РЭСс Турга</v>
      </c>
    </row>
    <row r="5531" spans="2:7" x14ac:dyDescent="0.25">
      <c r="B5531" s="175">
        <v>101234029</v>
      </c>
      <c r="C5531" t="b">
        <v>1</v>
      </c>
      <c r="D5531" t="s">
        <v>8361</v>
      </c>
      <c r="E5531" t="s">
        <v>2</v>
      </c>
      <c r="F5531" t="s">
        <v>4242</v>
      </c>
      <c r="G5531" t="str">
        <f t="shared" si="86"/>
        <v>Могойтуйский РЭСс Ортуй</v>
      </c>
    </row>
    <row r="5532" spans="2:7" x14ac:dyDescent="0.25">
      <c r="B5532" s="174">
        <v>101234044</v>
      </c>
      <c r="C5532" t="b">
        <v>1</v>
      </c>
      <c r="D5532" t="s">
        <v>8367</v>
      </c>
      <c r="E5532" t="s">
        <v>24</v>
      </c>
      <c r="F5532" t="s">
        <v>4999</v>
      </c>
      <c r="G5532" t="str">
        <f t="shared" si="86"/>
        <v>Приаргунский РЭСс Погадаево</v>
      </c>
    </row>
    <row r="5533" spans="2:7" x14ac:dyDescent="0.25">
      <c r="B5533" s="521">
        <v>101234056</v>
      </c>
      <c r="C5533" t="b">
        <v>1</v>
      </c>
      <c r="D5533" t="s">
        <v>8358</v>
      </c>
      <c r="E5533" t="s">
        <v>8356</v>
      </c>
      <c r="F5533" t="s">
        <v>3715</v>
      </c>
      <c r="G5533" t="str">
        <f t="shared" si="86"/>
        <v>Оловянинский РЭСпгт Калангуй</v>
      </c>
    </row>
    <row r="5534" spans="2:7" x14ac:dyDescent="0.25">
      <c r="B5534" s="174">
        <v>101234077</v>
      </c>
      <c r="C5534" t="b">
        <v>1</v>
      </c>
      <c r="D5534" t="s">
        <v>8370</v>
      </c>
      <c r="E5534" t="s">
        <v>24</v>
      </c>
      <c r="F5534" t="s">
        <v>5000</v>
      </c>
      <c r="G5534" t="str">
        <f t="shared" si="86"/>
        <v>Приаргунский РЭСс Усть-Тасуркай</v>
      </c>
    </row>
    <row r="5535" spans="2:7" x14ac:dyDescent="0.25">
      <c r="B5535" s="175">
        <v>101234091</v>
      </c>
      <c r="C5535" t="b">
        <v>1</v>
      </c>
      <c r="D5535" t="s">
        <v>8353</v>
      </c>
      <c r="E5535" t="s">
        <v>44</v>
      </c>
      <c r="F5535" t="s">
        <v>3306</v>
      </c>
      <c r="G5535" t="str">
        <f t="shared" si="86"/>
        <v>Улетовский РЭСс Улеты</v>
      </c>
    </row>
    <row r="5536" spans="2:7" x14ac:dyDescent="0.25">
      <c r="B5536" s="175">
        <v>101234111</v>
      </c>
      <c r="C5536" t="b">
        <v>1</v>
      </c>
      <c r="D5536" t="s">
        <v>8361</v>
      </c>
      <c r="E5536" t="s">
        <v>2</v>
      </c>
      <c r="F5536" t="s">
        <v>4242</v>
      </c>
      <c r="G5536" t="str">
        <f t="shared" si="86"/>
        <v>Могойтуйский РЭСс Ортуй</v>
      </c>
    </row>
    <row r="5537" spans="2:7" x14ac:dyDescent="0.25">
      <c r="B5537" s="174">
        <v>101234139</v>
      </c>
      <c r="C5537" t="b">
        <v>1</v>
      </c>
      <c r="D5537" t="s">
        <v>8363</v>
      </c>
      <c r="E5537" t="s">
        <v>38</v>
      </c>
      <c r="F5537" t="s">
        <v>3710</v>
      </c>
      <c r="G5537" t="str">
        <f t="shared" si="86"/>
        <v>Ононский РЭСс Кубухай</v>
      </c>
    </row>
    <row r="5538" spans="2:7" x14ac:dyDescent="0.25">
      <c r="B5538" s="174">
        <v>101234143</v>
      </c>
      <c r="C5538" t="b">
        <v>1</v>
      </c>
      <c r="D5538" t="s">
        <v>8370</v>
      </c>
      <c r="E5538" t="s">
        <v>24</v>
      </c>
      <c r="F5538" t="s">
        <v>5000</v>
      </c>
      <c r="G5538" t="str">
        <f t="shared" si="86"/>
        <v>Приаргунский РЭСс Усть-Тасуркай</v>
      </c>
    </row>
    <row r="5539" spans="2:7" x14ac:dyDescent="0.25">
      <c r="B5539" s="174">
        <v>101234146</v>
      </c>
      <c r="C5539" t="b">
        <v>1</v>
      </c>
      <c r="D5539" t="s">
        <v>8363</v>
      </c>
      <c r="E5539" t="s">
        <v>38</v>
      </c>
      <c r="F5539" t="s">
        <v>3710</v>
      </c>
      <c r="G5539" t="str">
        <f t="shared" si="86"/>
        <v>Ононский РЭСс Кубухай</v>
      </c>
    </row>
    <row r="5540" spans="2:7" x14ac:dyDescent="0.25">
      <c r="B5540" s="174">
        <v>101234156</v>
      </c>
      <c r="C5540" t="b">
        <v>1</v>
      </c>
      <c r="D5540" t="s">
        <v>8373</v>
      </c>
      <c r="E5540" t="s">
        <v>3</v>
      </c>
      <c r="F5540" t="s">
        <v>3688</v>
      </c>
      <c r="G5540" t="str">
        <f t="shared" si="86"/>
        <v>Акшинский РЭСс Урейск</v>
      </c>
    </row>
    <row r="5541" spans="2:7" x14ac:dyDescent="0.25">
      <c r="B5541" s="521">
        <v>101234221</v>
      </c>
      <c r="C5541" t="b">
        <v>1</v>
      </c>
      <c r="D5541" t="s">
        <v>8357</v>
      </c>
      <c r="E5541" t="s">
        <v>8356</v>
      </c>
      <c r="F5541" t="s">
        <v>3714</v>
      </c>
      <c r="G5541" t="str">
        <f t="shared" si="86"/>
        <v>Оловянинский РЭСс Турга</v>
      </c>
    </row>
    <row r="5542" spans="2:7" x14ac:dyDescent="0.25">
      <c r="B5542" s="174">
        <v>101234234</v>
      </c>
      <c r="C5542" t="b">
        <v>1</v>
      </c>
      <c r="D5542" t="s">
        <v>8364</v>
      </c>
      <c r="E5542" t="s">
        <v>38</v>
      </c>
      <c r="F5542" t="s">
        <v>3711</v>
      </c>
      <c r="G5542" t="str">
        <f t="shared" si="86"/>
        <v>Ононский РЭСс Нижний Цасучей</v>
      </c>
    </row>
    <row r="5543" spans="2:7" x14ac:dyDescent="0.25">
      <c r="B5543" s="175">
        <v>101234247</v>
      </c>
      <c r="C5543" t="b">
        <v>1</v>
      </c>
      <c r="D5543" t="s">
        <v>8361</v>
      </c>
      <c r="E5543" t="s">
        <v>2</v>
      </c>
      <c r="F5543" t="s">
        <v>4242</v>
      </c>
      <c r="G5543" t="str">
        <f t="shared" si="86"/>
        <v>Могойтуйский РЭСс Ортуй</v>
      </c>
    </row>
    <row r="5544" spans="2:7" x14ac:dyDescent="0.25">
      <c r="B5544" s="174">
        <v>101234248</v>
      </c>
      <c r="C5544" t="b">
        <v>1</v>
      </c>
      <c r="D5544" t="s">
        <v>8364</v>
      </c>
      <c r="E5544" t="s">
        <v>38</v>
      </c>
      <c r="F5544" t="s">
        <v>3711</v>
      </c>
      <c r="G5544" t="str">
        <f t="shared" si="86"/>
        <v>Ононский РЭСс Нижний Цасучей</v>
      </c>
    </row>
    <row r="5545" spans="2:7" x14ac:dyDescent="0.25">
      <c r="B5545" s="174">
        <v>101234260</v>
      </c>
      <c r="C5545" t="b">
        <v>1</v>
      </c>
      <c r="D5545" t="s">
        <v>8363</v>
      </c>
      <c r="E5545" t="s">
        <v>38</v>
      </c>
      <c r="F5545" t="s">
        <v>3710</v>
      </c>
      <c r="G5545" t="str">
        <f t="shared" si="86"/>
        <v>Ононский РЭСс Кубухай</v>
      </c>
    </row>
    <row r="5546" spans="2:7" x14ac:dyDescent="0.25">
      <c r="B5546" s="174">
        <v>101234278</v>
      </c>
      <c r="C5546" t="b">
        <v>1</v>
      </c>
      <c r="D5546" t="s">
        <v>8367</v>
      </c>
      <c r="E5546" t="s">
        <v>24</v>
      </c>
      <c r="F5546" t="s">
        <v>4999</v>
      </c>
      <c r="G5546" t="str">
        <f t="shared" si="86"/>
        <v>Приаргунский РЭСс Погадаево</v>
      </c>
    </row>
    <row r="5547" spans="2:7" x14ac:dyDescent="0.25">
      <c r="B5547" s="175">
        <v>101234280</v>
      </c>
      <c r="C5547" t="b">
        <v>1</v>
      </c>
      <c r="D5547" t="s">
        <v>8360</v>
      </c>
      <c r="E5547" t="s">
        <v>2</v>
      </c>
      <c r="F5547" t="s">
        <v>4241</v>
      </c>
      <c r="G5547" t="str">
        <f t="shared" si="86"/>
        <v>Могойтуйский РЭСс Кусоча</v>
      </c>
    </row>
    <row r="5548" spans="2:7" x14ac:dyDescent="0.25">
      <c r="B5548" s="175">
        <v>101234292</v>
      </c>
      <c r="C5548" t="b">
        <v>1</v>
      </c>
      <c r="D5548" t="s">
        <v>8353</v>
      </c>
      <c r="E5548" t="s">
        <v>44</v>
      </c>
      <c r="F5548" t="s">
        <v>3306</v>
      </c>
      <c r="G5548" t="str">
        <f t="shared" si="86"/>
        <v>Улетовский РЭСс Улеты</v>
      </c>
    </row>
    <row r="5549" spans="2:7" x14ac:dyDescent="0.25">
      <c r="B5549" s="174">
        <v>101234304</v>
      </c>
      <c r="C5549" t="b">
        <v>1</v>
      </c>
      <c r="D5549" t="s">
        <v>8367</v>
      </c>
      <c r="E5549" t="s">
        <v>24</v>
      </c>
      <c r="F5549" t="s">
        <v>4999</v>
      </c>
      <c r="G5549" t="str">
        <f t="shared" si="86"/>
        <v>Приаргунский РЭСс Погадаево</v>
      </c>
    </row>
    <row r="5550" spans="2:7" x14ac:dyDescent="0.25">
      <c r="B5550" s="521">
        <v>101234312</v>
      </c>
      <c r="C5550" t="b">
        <v>1</v>
      </c>
      <c r="D5550" t="s">
        <v>8358</v>
      </c>
      <c r="E5550" t="s">
        <v>8356</v>
      </c>
      <c r="F5550" t="s">
        <v>3715</v>
      </c>
      <c r="G5550" t="str">
        <f t="shared" si="86"/>
        <v>Оловянинский РЭСпгт Калангуй</v>
      </c>
    </row>
    <row r="5551" spans="2:7" x14ac:dyDescent="0.25">
      <c r="B5551" s="174">
        <v>101234314</v>
      </c>
      <c r="C5551" t="b">
        <v>1</v>
      </c>
      <c r="D5551" t="s">
        <v>8367</v>
      </c>
      <c r="E5551" t="s">
        <v>24</v>
      </c>
      <c r="F5551" t="s">
        <v>4999</v>
      </c>
      <c r="G5551" t="str">
        <f t="shared" si="86"/>
        <v>Приаргунский РЭСс Погадаево</v>
      </c>
    </row>
    <row r="5552" spans="2:7" x14ac:dyDescent="0.25">
      <c r="B5552" s="175">
        <v>101234332</v>
      </c>
      <c r="C5552" t="b">
        <v>1</v>
      </c>
      <c r="D5552" t="s">
        <v>8353</v>
      </c>
      <c r="E5552" t="s">
        <v>44</v>
      </c>
      <c r="F5552" t="s">
        <v>3306</v>
      </c>
      <c r="G5552" t="str">
        <f t="shared" si="86"/>
        <v>Улетовский РЭСс Улеты</v>
      </c>
    </row>
    <row r="5553" spans="2:7" x14ac:dyDescent="0.25">
      <c r="B5553" s="175">
        <v>101234333</v>
      </c>
      <c r="C5553" t="b">
        <v>1</v>
      </c>
      <c r="D5553" t="s">
        <v>8360</v>
      </c>
      <c r="E5553" t="s">
        <v>2</v>
      </c>
      <c r="F5553" t="s">
        <v>4241</v>
      </c>
      <c r="G5553" t="str">
        <f t="shared" si="86"/>
        <v>Могойтуйский РЭСс Кусоча</v>
      </c>
    </row>
    <row r="5554" spans="2:7" x14ac:dyDescent="0.25">
      <c r="B5554" s="174">
        <v>101234350</v>
      </c>
      <c r="C5554" t="b">
        <v>1</v>
      </c>
      <c r="D5554" t="s">
        <v>8372</v>
      </c>
      <c r="E5554" t="s">
        <v>3</v>
      </c>
      <c r="F5554" t="s">
        <v>4245</v>
      </c>
      <c r="G5554" t="str">
        <f t="shared" si="86"/>
        <v>Акшинский РЭСс Мордой</v>
      </c>
    </row>
    <row r="5555" spans="2:7" x14ac:dyDescent="0.25">
      <c r="B5555" s="175">
        <v>101234353</v>
      </c>
      <c r="C5555" t="b">
        <v>1</v>
      </c>
      <c r="D5555" t="s">
        <v>8361</v>
      </c>
      <c r="E5555" t="s">
        <v>2</v>
      </c>
      <c r="F5555" t="s">
        <v>4242</v>
      </c>
      <c r="G5555" t="str">
        <f t="shared" si="86"/>
        <v>Могойтуйский РЭСс Ортуй</v>
      </c>
    </row>
    <row r="5556" spans="2:7" x14ac:dyDescent="0.25">
      <c r="B5556" s="174">
        <v>101234408</v>
      </c>
      <c r="C5556" t="b">
        <v>1</v>
      </c>
      <c r="D5556" t="s">
        <v>8370</v>
      </c>
      <c r="E5556" t="s">
        <v>24</v>
      </c>
      <c r="F5556" t="s">
        <v>4998</v>
      </c>
      <c r="G5556" t="str">
        <f t="shared" si="86"/>
        <v>Приаргунский РЭСс Верхний Тасуркай</v>
      </c>
    </row>
    <row r="5557" spans="2:7" x14ac:dyDescent="0.25">
      <c r="B5557" s="174">
        <v>101234416</v>
      </c>
      <c r="C5557" t="b">
        <v>1</v>
      </c>
      <c r="D5557" t="s">
        <v>8369</v>
      </c>
      <c r="E5557" t="s">
        <v>24</v>
      </c>
      <c r="F5557" t="s">
        <v>4995</v>
      </c>
      <c r="G5557" t="str">
        <f t="shared" si="86"/>
        <v>Приаргунский РЭСпгт Приаргунск</v>
      </c>
    </row>
    <row r="5558" spans="2:7" x14ac:dyDescent="0.25">
      <c r="B5558" s="175">
        <v>101234417</v>
      </c>
      <c r="C5558" t="b">
        <v>1</v>
      </c>
      <c r="D5558" t="s">
        <v>8361</v>
      </c>
      <c r="E5558" t="s">
        <v>2</v>
      </c>
      <c r="F5558" t="s">
        <v>4242</v>
      </c>
      <c r="G5558" t="str">
        <f t="shared" si="86"/>
        <v>Могойтуйский РЭСс Ортуй</v>
      </c>
    </row>
    <row r="5559" spans="2:7" x14ac:dyDescent="0.25">
      <c r="B5559" s="174">
        <v>101234426</v>
      </c>
      <c r="C5559" t="b">
        <v>1</v>
      </c>
      <c r="D5559" t="s">
        <v>8368</v>
      </c>
      <c r="E5559" t="s">
        <v>24</v>
      </c>
      <c r="F5559" t="s">
        <v>4997</v>
      </c>
      <c r="G5559" t="str">
        <f t="shared" si="86"/>
        <v>Приаргунский РЭСп Целинный</v>
      </c>
    </row>
    <row r="5560" spans="2:7" x14ac:dyDescent="0.25">
      <c r="B5560" s="174">
        <v>101234437</v>
      </c>
      <c r="C5560" t="b">
        <v>1</v>
      </c>
      <c r="D5560" t="s">
        <v>8364</v>
      </c>
      <c r="E5560" t="s">
        <v>38</v>
      </c>
      <c r="F5560" t="s">
        <v>3711</v>
      </c>
      <c r="G5560" t="str">
        <f t="shared" si="86"/>
        <v>Ононский РЭСс Нижний Цасучей</v>
      </c>
    </row>
    <row r="5561" spans="2:7" x14ac:dyDescent="0.25">
      <c r="B5561" s="174">
        <v>101234446</v>
      </c>
      <c r="C5561" t="b">
        <v>1</v>
      </c>
      <c r="D5561" t="s">
        <v>8370</v>
      </c>
      <c r="E5561" t="s">
        <v>24</v>
      </c>
      <c r="F5561" t="s">
        <v>4998</v>
      </c>
      <c r="G5561" t="str">
        <f t="shared" si="86"/>
        <v>Приаргунский РЭСс Верхний Тасуркай</v>
      </c>
    </row>
    <row r="5562" spans="2:7" x14ac:dyDescent="0.25">
      <c r="B5562" s="174">
        <v>101234462</v>
      </c>
      <c r="C5562" t="b">
        <v>1</v>
      </c>
      <c r="D5562" t="s">
        <v>8373</v>
      </c>
      <c r="E5562" t="s">
        <v>3</v>
      </c>
      <c r="F5562" t="s">
        <v>3688</v>
      </c>
      <c r="G5562" t="str">
        <f t="shared" si="86"/>
        <v>Акшинский РЭСс Урейск</v>
      </c>
    </row>
    <row r="5563" spans="2:7" x14ac:dyDescent="0.25">
      <c r="B5563" s="174">
        <v>101234489</v>
      </c>
      <c r="C5563" t="b">
        <v>1</v>
      </c>
      <c r="D5563" t="s">
        <v>8373</v>
      </c>
      <c r="E5563" t="s">
        <v>3</v>
      </c>
      <c r="F5563" t="s">
        <v>3688</v>
      </c>
      <c r="G5563" t="str">
        <f t="shared" si="86"/>
        <v>Акшинский РЭСс Урейск</v>
      </c>
    </row>
    <row r="5564" spans="2:7" x14ac:dyDescent="0.25">
      <c r="B5564" s="175">
        <v>101234514</v>
      </c>
      <c r="C5564" t="b">
        <v>1</v>
      </c>
      <c r="D5564" t="s">
        <v>8360</v>
      </c>
      <c r="E5564" t="s">
        <v>2</v>
      </c>
      <c r="F5564" t="s">
        <v>4241</v>
      </c>
      <c r="G5564" t="str">
        <f t="shared" si="86"/>
        <v>Могойтуйский РЭСс Кусоча</v>
      </c>
    </row>
    <row r="5565" spans="2:7" x14ac:dyDescent="0.25">
      <c r="B5565" s="174">
        <v>101234556</v>
      </c>
      <c r="C5565" t="b">
        <v>1</v>
      </c>
      <c r="D5565" t="s">
        <v>8364</v>
      </c>
      <c r="E5565" t="s">
        <v>38</v>
      </c>
      <c r="F5565" t="s">
        <v>3711</v>
      </c>
      <c r="G5565" t="str">
        <f t="shared" si="86"/>
        <v>Ононский РЭСс Нижний Цасучей</v>
      </c>
    </row>
    <row r="5566" spans="2:7" x14ac:dyDescent="0.25">
      <c r="B5566" s="521">
        <v>101234603</v>
      </c>
      <c r="C5566" t="b">
        <v>1</v>
      </c>
      <c r="D5566" t="s">
        <v>8358</v>
      </c>
      <c r="E5566" t="s">
        <v>8356</v>
      </c>
      <c r="F5566" t="s">
        <v>3715</v>
      </c>
      <c r="G5566" t="str">
        <f t="shared" si="86"/>
        <v>Оловянинский РЭСпгт Калангуй</v>
      </c>
    </row>
    <row r="5567" spans="2:7" x14ac:dyDescent="0.25">
      <c r="B5567" s="174">
        <v>101234623</v>
      </c>
      <c r="C5567" t="b">
        <v>1</v>
      </c>
      <c r="D5567" t="s">
        <v>8369</v>
      </c>
      <c r="E5567" t="s">
        <v>24</v>
      </c>
      <c r="F5567" t="s">
        <v>4995</v>
      </c>
      <c r="G5567" t="str">
        <f t="shared" si="86"/>
        <v>Приаргунский РЭСпгт Приаргунск</v>
      </c>
    </row>
    <row r="5568" spans="2:7" x14ac:dyDescent="0.25">
      <c r="B5568" s="175">
        <v>101234650</v>
      </c>
      <c r="C5568" t="b">
        <v>1</v>
      </c>
      <c r="D5568" t="s">
        <v>8361</v>
      </c>
      <c r="E5568" t="s">
        <v>2</v>
      </c>
      <c r="F5568" t="s">
        <v>4242</v>
      </c>
      <c r="G5568" t="str">
        <f t="shared" si="86"/>
        <v>Могойтуйский РЭСс Ортуй</v>
      </c>
    </row>
    <row r="5569" spans="2:7" x14ac:dyDescent="0.25">
      <c r="B5569" s="522">
        <v>101234662</v>
      </c>
      <c r="C5569" t="b">
        <v>1</v>
      </c>
      <c r="D5569" t="s">
        <v>8355</v>
      </c>
      <c r="E5569" t="s">
        <v>8356</v>
      </c>
      <c r="F5569" t="s">
        <v>3716</v>
      </c>
      <c r="G5569" t="str">
        <f t="shared" si="86"/>
        <v>Оловянинский РЭСпгт Оловянная</v>
      </c>
    </row>
    <row r="5570" spans="2:7" x14ac:dyDescent="0.25">
      <c r="B5570" s="174">
        <v>101234726</v>
      </c>
      <c r="C5570" t="b">
        <v>1</v>
      </c>
      <c r="D5570" t="s">
        <v>8369</v>
      </c>
      <c r="E5570" t="s">
        <v>24</v>
      </c>
      <c r="F5570" t="s">
        <v>4995</v>
      </c>
      <c r="G5570" t="str">
        <f t="shared" si="86"/>
        <v>Приаргунский РЭСпгт Приаргунск</v>
      </c>
    </row>
    <row r="5571" spans="2:7" x14ac:dyDescent="0.25">
      <c r="B5571" s="175">
        <v>101234728</v>
      </c>
      <c r="C5571" t="b">
        <v>1</v>
      </c>
      <c r="D5571" t="s">
        <v>8353</v>
      </c>
      <c r="E5571" t="s">
        <v>44</v>
      </c>
      <c r="F5571" t="s">
        <v>3306</v>
      </c>
      <c r="G5571" t="str">
        <f t="shared" si="86"/>
        <v>Улетовский РЭСс Улеты</v>
      </c>
    </row>
    <row r="5572" spans="2:7" x14ac:dyDescent="0.25">
      <c r="B5572" s="174">
        <v>101234746</v>
      </c>
      <c r="C5572" t="b">
        <v>1</v>
      </c>
      <c r="D5572" t="s">
        <v>8364</v>
      </c>
      <c r="E5572" t="s">
        <v>38</v>
      </c>
      <c r="F5572" t="s">
        <v>3711</v>
      </c>
      <c r="G5572" t="str">
        <f t="shared" si="86"/>
        <v>Ононский РЭСс Нижний Цасучей</v>
      </c>
    </row>
    <row r="5573" spans="2:7" x14ac:dyDescent="0.25">
      <c r="B5573" s="174">
        <v>101234755</v>
      </c>
      <c r="C5573" t="b">
        <v>1</v>
      </c>
      <c r="D5573" t="s">
        <v>8363</v>
      </c>
      <c r="E5573" t="s">
        <v>38</v>
      </c>
      <c r="F5573" t="s">
        <v>3710</v>
      </c>
      <c r="G5573" t="str">
        <f t="shared" si="86"/>
        <v>Ононский РЭСс Кубухай</v>
      </c>
    </row>
    <row r="5574" spans="2:7" x14ac:dyDescent="0.25">
      <c r="B5574" s="174">
        <v>101234757</v>
      </c>
      <c r="C5574" t="b">
        <v>1</v>
      </c>
      <c r="D5574" t="s">
        <v>8363</v>
      </c>
      <c r="E5574" t="s">
        <v>38</v>
      </c>
      <c r="F5574" t="s">
        <v>3710</v>
      </c>
      <c r="G5574" t="str">
        <f t="shared" si="86"/>
        <v>Ононский РЭСс Кубухай</v>
      </c>
    </row>
    <row r="5575" spans="2:7" x14ac:dyDescent="0.25">
      <c r="B5575" s="174">
        <v>101234762</v>
      </c>
      <c r="C5575" t="b">
        <v>1</v>
      </c>
      <c r="D5575" t="s">
        <v>8370</v>
      </c>
      <c r="E5575" t="s">
        <v>24</v>
      </c>
      <c r="F5575" t="s">
        <v>5000</v>
      </c>
      <c r="G5575" t="str">
        <f t="shared" si="86"/>
        <v>Приаргунский РЭСс Усть-Тасуркай</v>
      </c>
    </row>
    <row r="5576" spans="2:7" x14ac:dyDescent="0.25">
      <c r="B5576" s="174">
        <v>101234765</v>
      </c>
      <c r="C5576" t="b">
        <v>1</v>
      </c>
      <c r="D5576" t="s">
        <v>8370</v>
      </c>
      <c r="E5576" t="s">
        <v>24</v>
      </c>
      <c r="F5576" t="s">
        <v>5000</v>
      </c>
      <c r="G5576" t="str">
        <f t="shared" si="86"/>
        <v>Приаргунский РЭСс Усть-Тасуркай</v>
      </c>
    </row>
    <row r="5577" spans="2:7" x14ac:dyDescent="0.25">
      <c r="B5577" s="174">
        <v>101234768</v>
      </c>
      <c r="C5577" t="b">
        <v>1</v>
      </c>
      <c r="D5577" t="s">
        <v>8371</v>
      </c>
      <c r="E5577" t="s">
        <v>3</v>
      </c>
      <c r="F5577" t="s">
        <v>4243</v>
      </c>
      <c r="G5577" t="str">
        <f t="shared" si="86"/>
        <v>Акшинский РЭСс Курулга</v>
      </c>
    </row>
    <row r="5578" spans="2:7" x14ac:dyDescent="0.25">
      <c r="B5578" s="174">
        <v>101234770</v>
      </c>
      <c r="C5578" t="b">
        <v>1</v>
      </c>
      <c r="D5578" t="s">
        <v>8363</v>
      </c>
      <c r="E5578" t="s">
        <v>38</v>
      </c>
      <c r="F5578" t="s">
        <v>3709</v>
      </c>
      <c r="G5578" t="str">
        <f t="shared" si="86"/>
        <v>Ононский РЭСс Большевик</v>
      </c>
    </row>
    <row r="5579" spans="2:7" x14ac:dyDescent="0.25">
      <c r="B5579" s="175">
        <v>101234775</v>
      </c>
      <c r="C5579" t="b">
        <v>1</v>
      </c>
      <c r="D5579" t="s">
        <v>8353</v>
      </c>
      <c r="E5579" t="s">
        <v>44</v>
      </c>
      <c r="F5579" t="s">
        <v>3306</v>
      </c>
      <c r="G5579" t="str">
        <f t="shared" si="86"/>
        <v>Улетовский РЭСс Улеты</v>
      </c>
    </row>
    <row r="5580" spans="2:7" x14ac:dyDescent="0.25">
      <c r="B5580" s="174">
        <v>101234778</v>
      </c>
      <c r="C5580" t="b">
        <v>1</v>
      </c>
      <c r="D5580" t="s">
        <v>8363</v>
      </c>
      <c r="E5580" t="s">
        <v>38</v>
      </c>
      <c r="F5580" t="s">
        <v>3710</v>
      </c>
      <c r="G5580" t="str">
        <f t="shared" si="86"/>
        <v>Ононский РЭСс Кубухай</v>
      </c>
    </row>
    <row r="5581" spans="2:7" x14ac:dyDescent="0.25">
      <c r="B5581" s="174">
        <v>101234779</v>
      </c>
      <c r="C5581" t="b">
        <v>1</v>
      </c>
      <c r="D5581" t="s">
        <v>8367</v>
      </c>
      <c r="E5581" t="s">
        <v>24</v>
      </c>
      <c r="F5581" t="s">
        <v>4999</v>
      </c>
      <c r="G5581" t="str">
        <f t="shared" si="86"/>
        <v>Приаргунский РЭСс Погадаево</v>
      </c>
    </row>
    <row r="5582" spans="2:7" x14ac:dyDescent="0.25">
      <c r="B5582" s="174">
        <v>101234784</v>
      </c>
      <c r="C5582" t="b">
        <v>1</v>
      </c>
      <c r="D5582" t="s">
        <v>8363</v>
      </c>
      <c r="E5582" t="s">
        <v>38</v>
      </c>
      <c r="F5582" t="s">
        <v>3710</v>
      </c>
      <c r="G5582" t="str">
        <f t="shared" ref="G5582:G5645" si="87">CONCATENATE(E5582,F5582)</f>
        <v>Ононский РЭСс Кубухай</v>
      </c>
    </row>
    <row r="5583" spans="2:7" x14ac:dyDescent="0.25">
      <c r="B5583" s="174">
        <v>101234801</v>
      </c>
      <c r="C5583" t="b">
        <v>1</v>
      </c>
      <c r="D5583" t="s">
        <v>8364</v>
      </c>
      <c r="E5583" t="s">
        <v>38</v>
      </c>
      <c r="F5583" t="s">
        <v>3711</v>
      </c>
      <c r="G5583" t="str">
        <f t="shared" si="87"/>
        <v>Ононский РЭСс Нижний Цасучей</v>
      </c>
    </row>
    <row r="5584" spans="2:7" x14ac:dyDescent="0.25">
      <c r="B5584" s="174">
        <v>101234807</v>
      </c>
      <c r="C5584" t="b">
        <v>1</v>
      </c>
      <c r="D5584" t="s">
        <v>8363</v>
      </c>
      <c r="E5584" t="s">
        <v>38</v>
      </c>
      <c r="F5584" t="s">
        <v>3710</v>
      </c>
      <c r="G5584" t="str">
        <f t="shared" si="87"/>
        <v>Ононский РЭСс Кубухай</v>
      </c>
    </row>
    <row r="5585" spans="2:7" x14ac:dyDescent="0.25">
      <c r="B5585" s="175">
        <v>101234827</v>
      </c>
      <c r="C5585" t="b">
        <v>1</v>
      </c>
      <c r="D5585" t="s">
        <v>8361</v>
      </c>
      <c r="E5585" t="s">
        <v>2</v>
      </c>
      <c r="F5585" t="s">
        <v>4242</v>
      </c>
      <c r="G5585" t="str">
        <f t="shared" si="87"/>
        <v>Могойтуйский РЭСс Ортуй</v>
      </c>
    </row>
    <row r="5586" spans="2:7" x14ac:dyDescent="0.25">
      <c r="B5586" s="174">
        <v>101234833</v>
      </c>
      <c r="C5586" t="b">
        <v>1</v>
      </c>
      <c r="D5586" t="s">
        <v>8363</v>
      </c>
      <c r="E5586" t="s">
        <v>38</v>
      </c>
      <c r="F5586" t="s">
        <v>3709</v>
      </c>
      <c r="G5586" t="str">
        <f t="shared" si="87"/>
        <v>Ононский РЭСс Большевик</v>
      </c>
    </row>
    <row r="5587" spans="2:7" x14ac:dyDescent="0.25">
      <c r="B5587" s="175">
        <v>101234835</v>
      </c>
      <c r="C5587" t="b">
        <v>1</v>
      </c>
      <c r="D5587" t="s">
        <v>8354</v>
      </c>
      <c r="E5587" t="s">
        <v>44</v>
      </c>
      <c r="F5587" t="s">
        <v>7711</v>
      </c>
      <c r="G5587" t="str">
        <f t="shared" si="87"/>
        <v>Улетовский РЭСс Черемхово</v>
      </c>
    </row>
    <row r="5588" spans="2:7" x14ac:dyDescent="0.25">
      <c r="B5588" s="174">
        <v>101234855</v>
      </c>
      <c r="C5588" t="b">
        <v>1</v>
      </c>
      <c r="D5588" t="s">
        <v>8372</v>
      </c>
      <c r="E5588" t="s">
        <v>3</v>
      </c>
      <c r="F5588" t="s">
        <v>4245</v>
      </c>
      <c r="G5588" t="str">
        <f t="shared" si="87"/>
        <v>Акшинский РЭСс Мордой</v>
      </c>
    </row>
    <row r="5589" spans="2:7" x14ac:dyDescent="0.25">
      <c r="B5589" s="174">
        <v>101234883</v>
      </c>
      <c r="C5589" t="b">
        <v>1</v>
      </c>
      <c r="D5589" t="s">
        <v>8343</v>
      </c>
      <c r="E5589" t="s">
        <v>27</v>
      </c>
      <c r="F5589" t="s">
        <v>3418</v>
      </c>
      <c r="G5589" t="str">
        <f t="shared" si="87"/>
        <v>Калганский РЭСс Калга</v>
      </c>
    </row>
    <row r="5590" spans="2:7" x14ac:dyDescent="0.25">
      <c r="B5590" s="175">
        <v>101234977</v>
      </c>
      <c r="C5590" t="b">
        <v>1</v>
      </c>
      <c r="D5590" t="s">
        <v>8354</v>
      </c>
      <c r="E5590" t="s">
        <v>44</v>
      </c>
      <c r="F5590" t="s">
        <v>7711</v>
      </c>
      <c r="G5590" t="str">
        <f t="shared" si="87"/>
        <v>Улетовский РЭСс Черемхово</v>
      </c>
    </row>
    <row r="5591" spans="2:7" x14ac:dyDescent="0.25">
      <c r="B5591" s="174">
        <v>101235055</v>
      </c>
      <c r="C5591" t="b">
        <v>1</v>
      </c>
      <c r="D5591" t="s">
        <v>8363</v>
      </c>
      <c r="E5591" t="s">
        <v>38</v>
      </c>
      <c r="F5591" t="s">
        <v>3712</v>
      </c>
      <c r="G5591" t="str">
        <f t="shared" si="87"/>
        <v>Ононский РЭСс Урта-Харгана</v>
      </c>
    </row>
    <row r="5592" spans="2:7" x14ac:dyDescent="0.25">
      <c r="B5592" s="174">
        <v>101235071</v>
      </c>
      <c r="C5592" t="b">
        <v>1</v>
      </c>
      <c r="D5592" t="s">
        <v>8371</v>
      </c>
      <c r="E5592" t="s">
        <v>3</v>
      </c>
      <c r="F5592" t="s">
        <v>4246</v>
      </c>
      <c r="G5592" t="str">
        <f t="shared" si="87"/>
        <v>Акшинский РЭСс Нарасун</v>
      </c>
    </row>
    <row r="5593" spans="2:7" x14ac:dyDescent="0.25">
      <c r="B5593" s="174">
        <v>101235077</v>
      </c>
      <c r="C5593" t="b">
        <v>1</v>
      </c>
      <c r="D5593" t="s">
        <v>8369</v>
      </c>
      <c r="E5593" t="s">
        <v>24</v>
      </c>
      <c r="F5593" t="s">
        <v>4995</v>
      </c>
      <c r="G5593" t="str">
        <f t="shared" si="87"/>
        <v>Приаргунский РЭСпгт Приаргунск</v>
      </c>
    </row>
    <row r="5594" spans="2:7" x14ac:dyDescent="0.25">
      <c r="B5594" s="174">
        <v>101235095</v>
      </c>
      <c r="C5594" t="b">
        <v>1</v>
      </c>
      <c r="D5594" t="s">
        <v>8370</v>
      </c>
      <c r="E5594" t="s">
        <v>24</v>
      </c>
      <c r="F5594" t="s">
        <v>4998</v>
      </c>
      <c r="G5594" t="str">
        <f t="shared" si="87"/>
        <v>Приаргунский РЭСс Верхний Тасуркай</v>
      </c>
    </row>
    <row r="5595" spans="2:7" x14ac:dyDescent="0.25">
      <c r="B5595" s="175">
        <v>101235105</v>
      </c>
      <c r="C5595" t="b">
        <v>1</v>
      </c>
      <c r="D5595" t="s">
        <v>8361</v>
      </c>
      <c r="E5595" t="s">
        <v>2</v>
      </c>
      <c r="F5595" t="s">
        <v>4242</v>
      </c>
      <c r="G5595" t="str">
        <f t="shared" si="87"/>
        <v>Могойтуйский РЭСс Ортуй</v>
      </c>
    </row>
    <row r="5596" spans="2:7" x14ac:dyDescent="0.25">
      <c r="B5596" s="175">
        <v>101235132</v>
      </c>
      <c r="C5596" t="b">
        <v>1</v>
      </c>
      <c r="D5596" t="s">
        <v>8360</v>
      </c>
      <c r="E5596" t="s">
        <v>2</v>
      </c>
      <c r="F5596" t="s">
        <v>4241</v>
      </c>
      <c r="G5596" t="str">
        <f t="shared" si="87"/>
        <v>Могойтуйский РЭСс Кусоча</v>
      </c>
    </row>
    <row r="5597" spans="2:7" x14ac:dyDescent="0.25">
      <c r="B5597" s="175">
        <v>101235163</v>
      </c>
      <c r="C5597" t="b">
        <v>1</v>
      </c>
      <c r="D5597" t="s">
        <v>8361</v>
      </c>
      <c r="E5597" t="s">
        <v>2</v>
      </c>
      <c r="F5597" t="s">
        <v>4242</v>
      </c>
      <c r="G5597" t="str">
        <f t="shared" si="87"/>
        <v>Могойтуйский РЭСс Ортуй</v>
      </c>
    </row>
    <row r="5598" spans="2:7" x14ac:dyDescent="0.25">
      <c r="B5598" s="174">
        <v>101235165</v>
      </c>
      <c r="C5598" t="b">
        <v>1</v>
      </c>
      <c r="D5598" t="s">
        <v>8371</v>
      </c>
      <c r="E5598" t="s">
        <v>3</v>
      </c>
      <c r="F5598" t="s">
        <v>4246</v>
      </c>
      <c r="G5598" t="str">
        <f t="shared" si="87"/>
        <v>Акшинский РЭСс Нарасун</v>
      </c>
    </row>
    <row r="5599" spans="2:7" x14ac:dyDescent="0.25">
      <c r="B5599" s="175">
        <v>101235206</v>
      </c>
      <c r="C5599" t="b">
        <v>1</v>
      </c>
      <c r="D5599" t="s">
        <v>8354</v>
      </c>
      <c r="E5599" t="s">
        <v>44</v>
      </c>
      <c r="F5599" t="s">
        <v>7711</v>
      </c>
      <c r="G5599" t="str">
        <f t="shared" si="87"/>
        <v>Улетовский РЭСс Черемхово</v>
      </c>
    </row>
    <row r="5600" spans="2:7" x14ac:dyDescent="0.25">
      <c r="B5600" s="174">
        <v>101235209</v>
      </c>
      <c r="C5600" t="b">
        <v>1</v>
      </c>
      <c r="D5600" t="s">
        <v>8363</v>
      </c>
      <c r="E5600" t="s">
        <v>38</v>
      </c>
      <c r="F5600" t="s">
        <v>3710</v>
      </c>
      <c r="G5600" t="str">
        <f t="shared" si="87"/>
        <v>Ононский РЭСс Кубухай</v>
      </c>
    </row>
    <row r="5601" spans="2:7" x14ac:dyDescent="0.25">
      <c r="B5601" s="521">
        <v>101235238</v>
      </c>
      <c r="C5601" t="b">
        <v>1</v>
      </c>
      <c r="D5601" t="s">
        <v>8357</v>
      </c>
      <c r="E5601" t="s">
        <v>8356</v>
      </c>
      <c r="F5601" t="s">
        <v>3714</v>
      </c>
      <c r="G5601" t="str">
        <f t="shared" si="87"/>
        <v>Оловянинский РЭСс Турга</v>
      </c>
    </row>
    <row r="5602" spans="2:7" x14ac:dyDescent="0.25">
      <c r="B5602" s="174">
        <v>101235291</v>
      </c>
      <c r="C5602" t="b">
        <v>1</v>
      </c>
      <c r="D5602" t="s">
        <v>8369</v>
      </c>
      <c r="E5602" t="s">
        <v>24</v>
      </c>
      <c r="F5602" t="s">
        <v>4995</v>
      </c>
      <c r="G5602" t="str">
        <f t="shared" si="87"/>
        <v>Приаргунский РЭСпгт Приаргунск</v>
      </c>
    </row>
    <row r="5603" spans="2:7" x14ac:dyDescent="0.25">
      <c r="B5603" s="174">
        <v>101235302</v>
      </c>
      <c r="C5603" t="b">
        <v>1</v>
      </c>
      <c r="D5603" t="s">
        <v>8369</v>
      </c>
      <c r="E5603" t="s">
        <v>24</v>
      </c>
      <c r="F5603" t="s">
        <v>4995</v>
      </c>
      <c r="G5603" t="str">
        <f t="shared" si="87"/>
        <v>Приаргунский РЭСпгт Приаргунск</v>
      </c>
    </row>
    <row r="5604" spans="2:7" x14ac:dyDescent="0.25">
      <c r="B5604" s="174">
        <v>101235311</v>
      </c>
      <c r="C5604" t="b">
        <v>1</v>
      </c>
      <c r="D5604" t="s">
        <v>8344</v>
      </c>
      <c r="E5604" t="s">
        <v>27</v>
      </c>
      <c r="F5604" t="s">
        <v>5001</v>
      </c>
      <c r="G5604" t="str">
        <f t="shared" si="87"/>
        <v>Калганский РЭСс Большой Зерентуй</v>
      </c>
    </row>
    <row r="5605" spans="2:7" x14ac:dyDescent="0.25">
      <c r="B5605" s="175">
        <v>101235318</v>
      </c>
      <c r="C5605" t="b">
        <v>1</v>
      </c>
      <c r="D5605" t="s">
        <v>8353</v>
      </c>
      <c r="E5605" t="s">
        <v>44</v>
      </c>
      <c r="F5605" t="s">
        <v>3306</v>
      </c>
      <c r="G5605" t="str">
        <f t="shared" si="87"/>
        <v>Улетовский РЭСс Улеты</v>
      </c>
    </row>
    <row r="5606" spans="2:7" x14ac:dyDescent="0.25">
      <c r="B5606" s="174">
        <v>101235340</v>
      </c>
      <c r="C5606" t="b">
        <v>1</v>
      </c>
      <c r="D5606" t="s">
        <v>8370</v>
      </c>
      <c r="E5606" t="s">
        <v>24</v>
      </c>
      <c r="F5606" t="s">
        <v>5000</v>
      </c>
      <c r="G5606" t="str">
        <f t="shared" si="87"/>
        <v>Приаргунский РЭСс Усть-Тасуркай</v>
      </c>
    </row>
    <row r="5607" spans="2:7" x14ac:dyDescent="0.25">
      <c r="B5607" s="174">
        <v>101235342</v>
      </c>
      <c r="C5607" t="b">
        <v>1</v>
      </c>
      <c r="D5607" t="s">
        <v>8363</v>
      </c>
      <c r="E5607" t="s">
        <v>38</v>
      </c>
      <c r="F5607" t="s">
        <v>3710</v>
      </c>
      <c r="G5607" t="str">
        <f t="shared" si="87"/>
        <v>Ононский РЭСс Кубухай</v>
      </c>
    </row>
    <row r="5608" spans="2:7" x14ac:dyDescent="0.25">
      <c r="B5608" s="175">
        <v>101235343</v>
      </c>
      <c r="C5608" t="b">
        <v>1</v>
      </c>
      <c r="D5608" t="s">
        <v>8353</v>
      </c>
      <c r="E5608" t="s">
        <v>44</v>
      </c>
      <c r="F5608" t="s">
        <v>3306</v>
      </c>
      <c r="G5608" t="str">
        <f t="shared" si="87"/>
        <v>Улетовский РЭСс Улеты</v>
      </c>
    </row>
    <row r="5609" spans="2:7" x14ac:dyDescent="0.25">
      <c r="B5609" s="521">
        <v>101235364</v>
      </c>
      <c r="C5609" t="b">
        <v>1</v>
      </c>
      <c r="D5609" t="s">
        <v>8357</v>
      </c>
      <c r="E5609" t="s">
        <v>8356</v>
      </c>
      <c r="F5609" t="s">
        <v>3714</v>
      </c>
      <c r="G5609" t="str">
        <f t="shared" si="87"/>
        <v>Оловянинский РЭСс Турга</v>
      </c>
    </row>
    <row r="5610" spans="2:7" x14ac:dyDescent="0.25">
      <c r="B5610" s="175">
        <v>101235372</v>
      </c>
      <c r="C5610" t="b">
        <v>1</v>
      </c>
      <c r="D5610" t="s">
        <v>8360</v>
      </c>
      <c r="E5610" t="s">
        <v>2</v>
      </c>
      <c r="F5610" t="s">
        <v>4241</v>
      </c>
      <c r="G5610" t="str">
        <f t="shared" si="87"/>
        <v>Могойтуйский РЭСс Кусоча</v>
      </c>
    </row>
    <row r="5611" spans="2:7" x14ac:dyDescent="0.25">
      <c r="B5611" s="521">
        <v>101235388</v>
      </c>
      <c r="C5611" t="b">
        <v>1</v>
      </c>
      <c r="D5611" t="s">
        <v>8357</v>
      </c>
      <c r="E5611" t="s">
        <v>8356</v>
      </c>
      <c r="F5611" t="s">
        <v>3714</v>
      </c>
      <c r="G5611" t="str">
        <f t="shared" si="87"/>
        <v>Оловянинский РЭСс Турга</v>
      </c>
    </row>
    <row r="5612" spans="2:7" x14ac:dyDescent="0.25">
      <c r="B5612" s="174">
        <v>101235394</v>
      </c>
      <c r="C5612" t="b">
        <v>1</v>
      </c>
      <c r="D5612" t="s">
        <v>8369</v>
      </c>
      <c r="E5612" t="s">
        <v>24</v>
      </c>
      <c r="F5612" t="s">
        <v>4995</v>
      </c>
      <c r="G5612" t="str">
        <f t="shared" si="87"/>
        <v>Приаргунский РЭСпгт Приаргунск</v>
      </c>
    </row>
    <row r="5613" spans="2:7" x14ac:dyDescent="0.25">
      <c r="B5613" s="174">
        <v>101235405</v>
      </c>
      <c r="C5613" t="b">
        <v>1</v>
      </c>
      <c r="D5613" t="s">
        <v>8369</v>
      </c>
      <c r="E5613" t="s">
        <v>24</v>
      </c>
      <c r="F5613" t="s">
        <v>4995</v>
      </c>
      <c r="G5613" t="str">
        <f t="shared" si="87"/>
        <v>Приаргунский РЭСпгт Приаргунск</v>
      </c>
    </row>
    <row r="5614" spans="2:7" x14ac:dyDescent="0.25">
      <c r="B5614" s="174">
        <v>101235406</v>
      </c>
      <c r="C5614" t="b">
        <v>1</v>
      </c>
      <c r="D5614" t="s">
        <v>8344</v>
      </c>
      <c r="E5614" t="s">
        <v>27</v>
      </c>
      <c r="F5614" t="s">
        <v>5001</v>
      </c>
      <c r="G5614" t="str">
        <f t="shared" si="87"/>
        <v>Калганский РЭСс Большой Зерентуй</v>
      </c>
    </row>
    <row r="5615" spans="2:7" x14ac:dyDescent="0.25">
      <c r="B5615" s="174">
        <v>101235407</v>
      </c>
      <c r="C5615" t="b">
        <v>1</v>
      </c>
      <c r="D5615" t="s">
        <v>8363</v>
      </c>
      <c r="E5615" t="s">
        <v>38</v>
      </c>
      <c r="F5615" t="s">
        <v>3709</v>
      </c>
      <c r="G5615" t="str">
        <f t="shared" si="87"/>
        <v>Ононский РЭСс Большевик</v>
      </c>
    </row>
    <row r="5616" spans="2:7" x14ac:dyDescent="0.25">
      <c r="B5616" s="175">
        <v>101235411</v>
      </c>
      <c r="C5616" t="b">
        <v>1</v>
      </c>
      <c r="D5616" t="s">
        <v>8353</v>
      </c>
      <c r="E5616" t="s">
        <v>44</v>
      </c>
      <c r="F5616" t="s">
        <v>3306</v>
      </c>
      <c r="G5616" t="str">
        <f t="shared" si="87"/>
        <v>Улетовский РЭСс Улеты</v>
      </c>
    </row>
    <row r="5617" spans="2:7" x14ac:dyDescent="0.25">
      <c r="B5617" s="174">
        <v>101235429</v>
      </c>
      <c r="C5617" t="b">
        <v>1</v>
      </c>
      <c r="D5617" t="s">
        <v>8371</v>
      </c>
      <c r="E5617" t="s">
        <v>3</v>
      </c>
      <c r="F5617" t="s">
        <v>4246</v>
      </c>
      <c r="G5617" t="str">
        <f t="shared" si="87"/>
        <v>Акшинский РЭСс Нарасун</v>
      </c>
    </row>
    <row r="5618" spans="2:7" x14ac:dyDescent="0.25">
      <c r="B5618" s="175">
        <v>101235431</v>
      </c>
      <c r="C5618" t="b">
        <v>1</v>
      </c>
      <c r="D5618" t="s">
        <v>8360</v>
      </c>
      <c r="E5618" t="s">
        <v>2</v>
      </c>
      <c r="F5618" t="s">
        <v>4241</v>
      </c>
      <c r="G5618" t="str">
        <f t="shared" si="87"/>
        <v>Могойтуйский РЭСс Кусоча</v>
      </c>
    </row>
    <row r="5619" spans="2:7" x14ac:dyDescent="0.25">
      <c r="B5619" s="174">
        <v>101235445</v>
      </c>
      <c r="C5619" t="b">
        <v>1</v>
      </c>
      <c r="D5619" t="s">
        <v>8374</v>
      </c>
      <c r="E5619" t="s">
        <v>3</v>
      </c>
      <c r="F5619" t="s">
        <v>4244</v>
      </c>
      <c r="G5619" t="str">
        <f t="shared" si="87"/>
        <v>Акшинский РЭСс Мангут</v>
      </c>
    </row>
    <row r="5620" spans="2:7" x14ac:dyDescent="0.25">
      <c r="B5620" s="174">
        <v>101235447</v>
      </c>
      <c r="C5620" t="b">
        <v>1</v>
      </c>
      <c r="D5620" t="s">
        <v>8365</v>
      </c>
      <c r="E5620" t="s">
        <v>38</v>
      </c>
      <c r="F5620" t="s">
        <v>3713</v>
      </c>
      <c r="G5620" t="str">
        <f t="shared" si="87"/>
        <v>Ононский РЭСс Усть-Лиска</v>
      </c>
    </row>
    <row r="5621" spans="2:7" x14ac:dyDescent="0.25">
      <c r="B5621" s="175">
        <v>101235452</v>
      </c>
      <c r="C5621" t="b">
        <v>1</v>
      </c>
      <c r="D5621" t="s">
        <v>8361</v>
      </c>
      <c r="E5621" t="s">
        <v>2</v>
      </c>
      <c r="F5621" t="s">
        <v>4242</v>
      </c>
      <c r="G5621" t="str">
        <f t="shared" si="87"/>
        <v>Могойтуйский РЭСс Ортуй</v>
      </c>
    </row>
    <row r="5622" spans="2:7" x14ac:dyDescent="0.25">
      <c r="B5622" s="174">
        <v>101235490</v>
      </c>
      <c r="C5622" t="b">
        <v>1</v>
      </c>
      <c r="D5622" t="s">
        <v>8363</v>
      </c>
      <c r="E5622" t="s">
        <v>38</v>
      </c>
      <c r="F5622" t="s">
        <v>3710</v>
      </c>
      <c r="G5622" t="str">
        <f t="shared" si="87"/>
        <v>Ононский РЭСс Кубухай</v>
      </c>
    </row>
    <row r="5623" spans="2:7" x14ac:dyDescent="0.25">
      <c r="B5623" s="174">
        <v>101235498</v>
      </c>
      <c r="C5623" t="b">
        <v>1</v>
      </c>
      <c r="D5623" t="s">
        <v>8367</v>
      </c>
      <c r="E5623" t="s">
        <v>24</v>
      </c>
      <c r="F5623" t="s">
        <v>4999</v>
      </c>
      <c r="G5623" t="str">
        <f t="shared" si="87"/>
        <v>Приаргунский РЭСс Погадаево</v>
      </c>
    </row>
    <row r="5624" spans="2:7" x14ac:dyDescent="0.25">
      <c r="B5624" s="174">
        <v>101235509</v>
      </c>
      <c r="C5624" t="b">
        <v>1</v>
      </c>
      <c r="D5624" t="s">
        <v>8368</v>
      </c>
      <c r="E5624" t="s">
        <v>24</v>
      </c>
      <c r="F5624" t="s">
        <v>4997</v>
      </c>
      <c r="G5624" t="str">
        <f t="shared" si="87"/>
        <v>Приаргунский РЭСп Целинный</v>
      </c>
    </row>
    <row r="5625" spans="2:7" x14ac:dyDescent="0.25">
      <c r="B5625" s="521">
        <v>101235551</v>
      </c>
      <c r="C5625" t="b">
        <v>1</v>
      </c>
      <c r="D5625" t="s">
        <v>8358</v>
      </c>
      <c r="E5625" t="s">
        <v>8356</v>
      </c>
      <c r="F5625" t="s">
        <v>3715</v>
      </c>
      <c r="G5625" t="str">
        <f t="shared" si="87"/>
        <v>Оловянинский РЭСпгт Калангуй</v>
      </c>
    </row>
    <row r="5626" spans="2:7" x14ac:dyDescent="0.25">
      <c r="B5626" s="174">
        <v>101235553</v>
      </c>
      <c r="C5626" t="b">
        <v>1</v>
      </c>
      <c r="D5626" t="s">
        <v>8372</v>
      </c>
      <c r="E5626" t="s">
        <v>3</v>
      </c>
      <c r="F5626" t="s">
        <v>4245</v>
      </c>
      <c r="G5626" t="str">
        <f t="shared" si="87"/>
        <v>Акшинский РЭСс Мордой</v>
      </c>
    </row>
    <row r="5627" spans="2:7" x14ac:dyDescent="0.25">
      <c r="B5627" s="174">
        <v>101235569</v>
      </c>
      <c r="C5627" t="b">
        <v>1</v>
      </c>
      <c r="D5627" t="s">
        <v>8370</v>
      </c>
      <c r="E5627" t="s">
        <v>24</v>
      </c>
      <c r="F5627" t="s">
        <v>5000</v>
      </c>
      <c r="G5627" t="str">
        <f t="shared" si="87"/>
        <v>Приаргунский РЭСс Усть-Тасуркай</v>
      </c>
    </row>
    <row r="5628" spans="2:7" x14ac:dyDescent="0.25">
      <c r="B5628" s="175">
        <v>101235586</v>
      </c>
      <c r="C5628" t="b">
        <v>1</v>
      </c>
      <c r="D5628" t="s">
        <v>8354</v>
      </c>
      <c r="E5628" t="s">
        <v>44</v>
      </c>
      <c r="F5628" t="s">
        <v>7711</v>
      </c>
      <c r="G5628" t="str">
        <f t="shared" si="87"/>
        <v>Улетовский РЭСс Черемхово</v>
      </c>
    </row>
    <row r="5629" spans="2:7" x14ac:dyDescent="0.25">
      <c r="B5629" s="174">
        <v>101235592</v>
      </c>
      <c r="C5629" t="b">
        <v>1</v>
      </c>
      <c r="D5629" t="s">
        <v>8363</v>
      </c>
      <c r="E5629" t="s">
        <v>38</v>
      </c>
      <c r="F5629" t="s">
        <v>3710</v>
      </c>
      <c r="G5629" t="str">
        <f t="shared" si="87"/>
        <v>Ононский РЭСс Кубухай</v>
      </c>
    </row>
    <row r="5630" spans="2:7" x14ac:dyDescent="0.25">
      <c r="B5630" s="174">
        <v>101235597</v>
      </c>
      <c r="C5630" t="b">
        <v>1</v>
      </c>
      <c r="D5630" t="s">
        <v>8373</v>
      </c>
      <c r="E5630" t="s">
        <v>3</v>
      </c>
      <c r="F5630" t="s">
        <v>3688</v>
      </c>
      <c r="G5630" t="str">
        <f t="shared" si="87"/>
        <v>Акшинский РЭСс Урейск</v>
      </c>
    </row>
    <row r="5631" spans="2:7" x14ac:dyDescent="0.25">
      <c r="B5631" s="174">
        <v>101235613</v>
      </c>
      <c r="C5631" t="b">
        <v>1</v>
      </c>
      <c r="D5631" t="s">
        <v>8363</v>
      </c>
      <c r="E5631" t="s">
        <v>38</v>
      </c>
      <c r="F5631" t="s">
        <v>3710</v>
      </c>
      <c r="G5631" t="str">
        <f t="shared" si="87"/>
        <v>Ононский РЭСс Кубухай</v>
      </c>
    </row>
    <row r="5632" spans="2:7" x14ac:dyDescent="0.25">
      <c r="B5632" s="521">
        <v>101235644</v>
      </c>
      <c r="C5632" t="b">
        <v>1</v>
      </c>
      <c r="D5632" t="s">
        <v>8358</v>
      </c>
      <c r="E5632" t="s">
        <v>8356</v>
      </c>
      <c r="F5632" t="s">
        <v>3715</v>
      </c>
      <c r="G5632" t="str">
        <f t="shared" si="87"/>
        <v>Оловянинский РЭСпгт Калангуй</v>
      </c>
    </row>
    <row r="5633" spans="2:7" x14ac:dyDescent="0.25">
      <c r="B5633" s="174">
        <v>101235646</v>
      </c>
      <c r="C5633" t="b">
        <v>1</v>
      </c>
      <c r="D5633" t="s">
        <v>8373</v>
      </c>
      <c r="E5633" t="s">
        <v>3</v>
      </c>
      <c r="F5633" t="s">
        <v>3688</v>
      </c>
      <c r="G5633" t="str">
        <f t="shared" si="87"/>
        <v>Акшинский РЭСс Урейск</v>
      </c>
    </row>
    <row r="5634" spans="2:7" x14ac:dyDescent="0.25">
      <c r="B5634" s="174">
        <v>101235663</v>
      </c>
      <c r="C5634" t="b">
        <v>1</v>
      </c>
      <c r="D5634" t="s">
        <v>8369</v>
      </c>
      <c r="E5634" t="s">
        <v>24</v>
      </c>
      <c r="F5634" t="s">
        <v>4995</v>
      </c>
      <c r="G5634" t="str">
        <f t="shared" si="87"/>
        <v>Приаргунский РЭСпгт Приаргунск</v>
      </c>
    </row>
    <row r="5635" spans="2:7" x14ac:dyDescent="0.25">
      <c r="B5635" s="175">
        <v>101235667</v>
      </c>
      <c r="C5635" t="b">
        <v>1</v>
      </c>
      <c r="D5635" t="s">
        <v>8354</v>
      </c>
      <c r="E5635" t="s">
        <v>44</v>
      </c>
      <c r="F5635" t="s">
        <v>7711</v>
      </c>
      <c r="G5635" t="str">
        <f t="shared" si="87"/>
        <v>Улетовский РЭСс Черемхово</v>
      </c>
    </row>
    <row r="5636" spans="2:7" x14ac:dyDescent="0.25">
      <c r="B5636" s="174">
        <v>101235671</v>
      </c>
      <c r="C5636" t="b">
        <v>1</v>
      </c>
      <c r="D5636" t="s">
        <v>8369</v>
      </c>
      <c r="E5636" t="s">
        <v>24</v>
      </c>
      <c r="F5636" t="s">
        <v>4995</v>
      </c>
      <c r="G5636" t="str">
        <f t="shared" si="87"/>
        <v>Приаргунский РЭСпгт Приаргунск</v>
      </c>
    </row>
    <row r="5637" spans="2:7" x14ac:dyDescent="0.25">
      <c r="B5637" s="175">
        <v>101235695</v>
      </c>
      <c r="C5637" t="b">
        <v>1</v>
      </c>
      <c r="D5637" t="s">
        <v>8360</v>
      </c>
      <c r="E5637" t="s">
        <v>2</v>
      </c>
      <c r="F5637" t="s">
        <v>4241</v>
      </c>
      <c r="G5637" t="str">
        <f t="shared" si="87"/>
        <v>Могойтуйский РЭСс Кусоча</v>
      </c>
    </row>
    <row r="5638" spans="2:7" x14ac:dyDescent="0.25">
      <c r="B5638" s="174">
        <v>101235705</v>
      </c>
      <c r="C5638" t="b">
        <v>1</v>
      </c>
      <c r="D5638" t="s">
        <v>8369</v>
      </c>
      <c r="E5638" t="s">
        <v>24</v>
      </c>
      <c r="F5638" t="s">
        <v>4995</v>
      </c>
      <c r="G5638" t="str">
        <f t="shared" si="87"/>
        <v>Приаргунский РЭСпгт Приаргунск</v>
      </c>
    </row>
    <row r="5639" spans="2:7" x14ac:dyDescent="0.25">
      <c r="B5639" s="174">
        <v>101235712</v>
      </c>
      <c r="C5639" t="b">
        <v>1</v>
      </c>
      <c r="D5639" t="s">
        <v>8371</v>
      </c>
      <c r="E5639" t="s">
        <v>3</v>
      </c>
      <c r="F5639" t="s">
        <v>4246</v>
      </c>
      <c r="G5639" t="str">
        <f t="shared" si="87"/>
        <v>Акшинский РЭСс Нарасун</v>
      </c>
    </row>
    <row r="5640" spans="2:7" x14ac:dyDescent="0.25">
      <c r="B5640" s="174">
        <v>101235716</v>
      </c>
      <c r="C5640" t="b">
        <v>1</v>
      </c>
      <c r="D5640" t="s">
        <v>8344</v>
      </c>
      <c r="E5640" t="s">
        <v>27</v>
      </c>
      <c r="F5640" t="s">
        <v>5001</v>
      </c>
      <c r="G5640" t="str">
        <f t="shared" si="87"/>
        <v>Калганский РЭСс Большой Зерентуй</v>
      </c>
    </row>
    <row r="5641" spans="2:7" x14ac:dyDescent="0.25">
      <c r="B5641" s="175">
        <v>101235723</v>
      </c>
      <c r="C5641" t="b">
        <v>1</v>
      </c>
      <c r="D5641" t="s">
        <v>8360</v>
      </c>
      <c r="E5641" t="s">
        <v>2</v>
      </c>
      <c r="F5641" t="s">
        <v>4241</v>
      </c>
      <c r="G5641" t="str">
        <f t="shared" si="87"/>
        <v>Могойтуйский РЭСс Кусоча</v>
      </c>
    </row>
    <row r="5642" spans="2:7" x14ac:dyDescent="0.25">
      <c r="B5642" s="174">
        <v>101235784</v>
      </c>
      <c r="C5642" t="b">
        <v>1</v>
      </c>
      <c r="D5642" t="s">
        <v>8363</v>
      </c>
      <c r="E5642" t="s">
        <v>38</v>
      </c>
      <c r="F5642" t="s">
        <v>3710</v>
      </c>
      <c r="G5642" t="str">
        <f t="shared" si="87"/>
        <v>Ононский РЭСс Кубухай</v>
      </c>
    </row>
    <row r="5643" spans="2:7" x14ac:dyDescent="0.25">
      <c r="B5643" s="175">
        <v>101235788</v>
      </c>
      <c r="C5643" t="b">
        <v>1</v>
      </c>
      <c r="D5643" t="s">
        <v>8360</v>
      </c>
      <c r="E5643" t="s">
        <v>2</v>
      </c>
      <c r="F5643" t="s">
        <v>4241</v>
      </c>
      <c r="G5643" t="str">
        <f t="shared" si="87"/>
        <v>Могойтуйский РЭСс Кусоча</v>
      </c>
    </row>
    <row r="5644" spans="2:7" x14ac:dyDescent="0.25">
      <c r="B5644" s="521">
        <v>101235792</v>
      </c>
      <c r="C5644" t="b">
        <v>1</v>
      </c>
      <c r="D5644" t="s">
        <v>8357</v>
      </c>
      <c r="E5644" t="s">
        <v>8356</v>
      </c>
      <c r="F5644" t="s">
        <v>3714</v>
      </c>
      <c r="G5644" t="str">
        <f t="shared" si="87"/>
        <v>Оловянинский РЭСс Турга</v>
      </c>
    </row>
    <row r="5645" spans="2:7" x14ac:dyDescent="0.25">
      <c r="B5645" s="175">
        <v>101235794</v>
      </c>
      <c r="C5645" t="b">
        <v>1</v>
      </c>
      <c r="D5645" t="s">
        <v>8359</v>
      </c>
      <c r="E5645" t="s">
        <v>2</v>
      </c>
      <c r="F5645" t="s">
        <v>3336</v>
      </c>
      <c r="G5645" t="str">
        <f t="shared" si="87"/>
        <v>Могойтуйский РЭСпгт Могойтуй</v>
      </c>
    </row>
    <row r="5646" spans="2:7" x14ac:dyDescent="0.25">
      <c r="B5646" s="174">
        <v>101235835</v>
      </c>
      <c r="C5646" t="b">
        <v>1</v>
      </c>
      <c r="D5646" t="s">
        <v>8343</v>
      </c>
      <c r="E5646" t="s">
        <v>27</v>
      </c>
      <c r="F5646" t="s">
        <v>3418</v>
      </c>
      <c r="G5646" t="str">
        <f t="shared" ref="G5646:G5709" si="88">CONCATENATE(E5646,F5646)</f>
        <v>Калганский РЭСс Калга</v>
      </c>
    </row>
    <row r="5647" spans="2:7" x14ac:dyDescent="0.25">
      <c r="B5647" s="175">
        <v>101235864</v>
      </c>
      <c r="C5647" t="b">
        <v>1</v>
      </c>
      <c r="D5647" t="s">
        <v>8353</v>
      </c>
      <c r="E5647" t="s">
        <v>44</v>
      </c>
      <c r="F5647" t="s">
        <v>3306</v>
      </c>
      <c r="G5647" t="str">
        <f t="shared" si="88"/>
        <v>Улетовский РЭСс Улеты</v>
      </c>
    </row>
    <row r="5648" spans="2:7" x14ac:dyDescent="0.25">
      <c r="B5648" s="174">
        <v>101235870</v>
      </c>
      <c r="C5648" t="b">
        <v>1</v>
      </c>
      <c r="D5648" t="s">
        <v>8364</v>
      </c>
      <c r="E5648" t="s">
        <v>38</v>
      </c>
      <c r="F5648" t="s">
        <v>3711</v>
      </c>
      <c r="G5648" t="str">
        <f t="shared" si="88"/>
        <v>Ононский РЭСс Нижний Цасучей</v>
      </c>
    </row>
    <row r="5649" spans="2:7" x14ac:dyDescent="0.25">
      <c r="B5649" s="174">
        <v>101235888</v>
      </c>
      <c r="C5649" t="b">
        <v>1</v>
      </c>
      <c r="D5649" t="s">
        <v>8344</v>
      </c>
      <c r="E5649" t="s">
        <v>27</v>
      </c>
      <c r="F5649" t="s">
        <v>5001</v>
      </c>
      <c r="G5649" t="str">
        <f t="shared" si="88"/>
        <v>Калганский РЭСс Большой Зерентуй</v>
      </c>
    </row>
    <row r="5650" spans="2:7" x14ac:dyDescent="0.25">
      <c r="B5650" s="175">
        <v>101235902</v>
      </c>
      <c r="C5650" t="b">
        <v>1</v>
      </c>
      <c r="D5650" t="s">
        <v>8353</v>
      </c>
      <c r="E5650" t="s">
        <v>44</v>
      </c>
      <c r="F5650" t="s">
        <v>3306</v>
      </c>
      <c r="G5650" t="str">
        <f t="shared" si="88"/>
        <v>Улетовский РЭСс Улеты</v>
      </c>
    </row>
    <row r="5651" spans="2:7" x14ac:dyDescent="0.25">
      <c r="B5651" s="174">
        <v>101235909</v>
      </c>
      <c r="C5651" t="b">
        <v>1</v>
      </c>
      <c r="D5651" t="s">
        <v>8371</v>
      </c>
      <c r="E5651" t="s">
        <v>3</v>
      </c>
      <c r="F5651" t="s">
        <v>4246</v>
      </c>
      <c r="G5651" t="str">
        <f t="shared" si="88"/>
        <v>Акшинский РЭСс Нарасун</v>
      </c>
    </row>
    <row r="5652" spans="2:7" x14ac:dyDescent="0.25">
      <c r="B5652" s="174">
        <v>101235911</v>
      </c>
      <c r="C5652" t="b">
        <v>1</v>
      </c>
      <c r="D5652" t="s">
        <v>8369</v>
      </c>
      <c r="E5652" t="s">
        <v>24</v>
      </c>
      <c r="F5652" t="s">
        <v>4995</v>
      </c>
      <c r="G5652" t="str">
        <f t="shared" si="88"/>
        <v>Приаргунский РЭСпгт Приаргунск</v>
      </c>
    </row>
    <row r="5653" spans="2:7" x14ac:dyDescent="0.25">
      <c r="B5653" s="174">
        <v>101235914</v>
      </c>
      <c r="C5653" t="b">
        <v>1</v>
      </c>
      <c r="D5653" t="s">
        <v>8369</v>
      </c>
      <c r="E5653" t="s">
        <v>24</v>
      </c>
      <c r="F5653" t="s">
        <v>4995</v>
      </c>
      <c r="G5653" t="str">
        <f t="shared" si="88"/>
        <v>Приаргунский РЭСпгт Приаргунск</v>
      </c>
    </row>
    <row r="5654" spans="2:7" x14ac:dyDescent="0.25">
      <c r="B5654" s="175">
        <v>101235926</v>
      </c>
      <c r="C5654" t="b">
        <v>1</v>
      </c>
      <c r="D5654" t="s">
        <v>8354</v>
      </c>
      <c r="E5654" t="s">
        <v>44</v>
      </c>
      <c r="F5654" t="s">
        <v>7711</v>
      </c>
      <c r="G5654" t="str">
        <f t="shared" si="88"/>
        <v>Улетовский РЭСс Черемхово</v>
      </c>
    </row>
    <row r="5655" spans="2:7" x14ac:dyDescent="0.25">
      <c r="B5655" s="175">
        <v>101235935</v>
      </c>
      <c r="C5655" t="b">
        <v>1</v>
      </c>
      <c r="D5655" t="s">
        <v>8353</v>
      </c>
      <c r="E5655" t="s">
        <v>44</v>
      </c>
      <c r="F5655" t="s">
        <v>3306</v>
      </c>
      <c r="G5655" t="str">
        <f t="shared" si="88"/>
        <v>Улетовский РЭСс Улеты</v>
      </c>
    </row>
    <row r="5656" spans="2:7" x14ac:dyDescent="0.25">
      <c r="B5656" s="523">
        <v>101235953</v>
      </c>
      <c r="C5656" t="b">
        <v>1</v>
      </c>
      <c r="D5656" t="s">
        <v>8355</v>
      </c>
      <c r="E5656" t="s">
        <v>8356</v>
      </c>
      <c r="F5656" t="s">
        <v>3716</v>
      </c>
      <c r="G5656" t="str">
        <f t="shared" si="88"/>
        <v>Оловянинский РЭСпгт Оловянная</v>
      </c>
    </row>
    <row r="5657" spans="2:7" x14ac:dyDescent="0.25">
      <c r="B5657" s="175">
        <v>101235956</v>
      </c>
      <c r="C5657" t="b">
        <v>1</v>
      </c>
      <c r="D5657" t="s">
        <v>8361</v>
      </c>
      <c r="E5657" t="s">
        <v>2</v>
      </c>
      <c r="F5657" t="s">
        <v>4242</v>
      </c>
      <c r="G5657" t="str">
        <f t="shared" si="88"/>
        <v>Могойтуйский РЭСс Ортуй</v>
      </c>
    </row>
    <row r="5658" spans="2:7" x14ac:dyDescent="0.25">
      <c r="B5658" s="174">
        <v>101235976</v>
      </c>
      <c r="C5658" t="b">
        <v>1</v>
      </c>
      <c r="D5658" t="s">
        <v>8343</v>
      </c>
      <c r="E5658" t="s">
        <v>27</v>
      </c>
      <c r="F5658" t="s">
        <v>3418</v>
      </c>
      <c r="G5658" t="str">
        <f t="shared" si="88"/>
        <v>Калганский РЭСс Калга</v>
      </c>
    </row>
    <row r="5659" spans="2:7" x14ac:dyDescent="0.25">
      <c r="B5659" s="174">
        <v>101235982</v>
      </c>
      <c r="C5659" t="b">
        <v>1</v>
      </c>
      <c r="D5659" t="s">
        <v>8374</v>
      </c>
      <c r="E5659" t="s">
        <v>3</v>
      </c>
      <c r="F5659" t="s">
        <v>4244</v>
      </c>
      <c r="G5659" t="str">
        <f t="shared" si="88"/>
        <v>Акшинский РЭСс Мангут</v>
      </c>
    </row>
    <row r="5660" spans="2:7" x14ac:dyDescent="0.25">
      <c r="B5660" s="174">
        <v>101235997</v>
      </c>
      <c r="C5660" t="b">
        <v>1</v>
      </c>
      <c r="D5660" t="s">
        <v>8344</v>
      </c>
      <c r="E5660" t="s">
        <v>27</v>
      </c>
      <c r="F5660" t="s">
        <v>5001</v>
      </c>
      <c r="G5660" t="str">
        <f t="shared" si="88"/>
        <v>Калганский РЭСс Большой Зерентуй</v>
      </c>
    </row>
    <row r="5661" spans="2:7" x14ac:dyDescent="0.25">
      <c r="B5661" s="521">
        <v>101236009</v>
      </c>
      <c r="C5661" t="b">
        <v>1</v>
      </c>
      <c r="D5661" t="s">
        <v>8358</v>
      </c>
      <c r="E5661" t="s">
        <v>8356</v>
      </c>
      <c r="F5661" t="s">
        <v>3715</v>
      </c>
      <c r="G5661" t="str">
        <f t="shared" si="88"/>
        <v>Оловянинский РЭСпгт Калангуй</v>
      </c>
    </row>
    <row r="5662" spans="2:7" x14ac:dyDescent="0.25">
      <c r="B5662" s="174">
        <v>101236010</v>
      </c>
      <c r="C5662" t="b">
        <v>1</v>
      </c>
      <c r="D5662" t="s">
        <v>8373</v>
      </c>
      <c r="E5662" t="s">
        <v>3</v>
      </c>
      <c r="F5662" t="s">
        <v>3688</v>
      </c>
      <c r="G5662" t="str">
        <f t="shared" si="88"/>
        <v>Акшинский РЭСс Урейск</v>
      </c>
    </row>
    <row r="5663" spans="2:7" x14ac:dyDescent="0.25">
      <c r="B5663" s="174">
        <v>101236014</v>
      </c>
      <c r="C5663" t="b">
        <v>1</v>
      </c>
      <c r="D5663" t="s">
        <v>8373</v>
      </c>
      <c r="E5663" t="s">
        <v>3</v>
      </c>
      <c r="F5663" t="s">
        <v>3688</v>
      </c>
      <c r="G5663" t="str">
        <f t="shared" si="88"/>
        <v>Акшинский РЭСс Урейск</v>
      </c>
    </row>
    <row r="5664" spans="2:7" x14ac:dyDescent="0.25">
      <c r="B5664" s="174">
        <v>101236019</v>
      </c>
      <c r="C5664" t="b">
        <v>1</v>
      </c>
      <c r="D5664" t="s">
        <v>8373</v>
      </c>
      <c r="E5664" t="s">
        <v>3</v>
      </c>
      <c r="F5664" t="s">
        <v>3688</v>
      </c>
      <c r="G5664" t="str">
        <f t="shared" si="88"/>
        <v>Акшинский РЭСс Урейск</v>
      </c>
    </row>
    <row r="5665" spans="2:7" x14ac:dyDescent="0.25">
      <c r="B5665" s="174">
        <v>101236037</v>
      </c>
      <c r="C5665" t="b">
        <v>1</v>
      </c>
      <c r="D5665" t="s">
        <v>8363</v>
      </c>
      <c r="E5665" t="s">
        <v>38</v>
      </c>
      <c r="F5665" t="s">
        <v>3709</v>
      </c>
      <c r="G5665" t="str">
        <f t="shared" si="88"/>
        <v>Ононский РЭСс Большевик</v>
      </c>
    </row>
    <row r="5666" spans="2:7" x14ac:dyDescent="0.25">
      <c r="B5666" s="174">
        <v>101236040</v>
      </c>
      <c r="C5666" t="b">
        <v>1</v>
      </c>
      <c r="D5666" t="s">
        <v>8370</v>
      </c>
      <c r="E5666" t="s">
        <v>24</v>
      </c>
      <c r="F5666" t="s">
        <v>5000</v>
      </c>
      <c r="G5666" t="str">
        <f t="shared" si="88"/>
        <v>Приаргунский РЭСс Усть-Тасуркай</v>
      </c>
    </row>
    <row r="5667" spans="2:7" x14ac:dyDescent="0.25">
      <c r="B5667" s="174">
        <v>101236058</v>
      </c>
      <c r="C5667" t="b">
        <v>1</v>
      </c>
      <c r="D5667" t="s">
        <v>8369</v>
      </c>
      <c r="E5667" t="s">
        <v>24</v>
      </c>
      <c r="F5667" t="s">
        <v>4995</v>
      </c>
      <c r="G5667" t="str">
        <f t="shared" si="88"/>
        <v>Приаргунский РЭСпгт Приаргунск</v>
      </c>
    </row>
    <row r="5668" spans="2:7" x14ac:dyDescent="0.25">
      <c r="B5668" s="175">
        <v>101236074</v>
      </c>
      <c r="C5668" t="b">
        <v>1</v>
      </c>
      <c r="D5668" t="s">
        <v>8353</v>
      </c>
      <c r="E5668" t="s">
        <v>44</v>
      </c>
      <c r="F5668" t="s">
        <v>3306</v>
      </c>
      <c r="G5668" t="str">
        <f t="shared" si="88"/>
        <v>Улетовский РЭСс Улеты</v>
      </c>
    </row>
    <row r="5669" spans="2:7" x14ac:dyDescent="0.25">
      <c r="B5669" s="175">
        <v>101236099</v>
      </c>
      <c r="C5669" t="b">
        <v>1</v>
      </c>
      <c r="D5669" t="s">
        <v>8360</v>
      </c>
      <c r="E5669" t="s">
        <v>2</v>
      </c>
      <c r="F5669" t="s">
        <v>4241</v>
      </c>
      <c r="G5669" t="str">
        <f t="shared" si="88"/>
        <v>Могойтуйский РЭСс Кусоча</v>
      </c>
    </row>
    <row r="5670" spans="2:7" x14ac:dyDescent="0.25">
      <c r="B5670" s="174">
        <v>101236112</v>
      </c>
      <c r="C5670" t="b">
        <v>1</v>
      </c>
      <c r="D5670" t="s">
        <v>8374</v>
      </c>
      <c r="E5670" t="s">
        <v>3</v>
      </c>
      <c r="F5670" t="s">
        <v>4244</v>
      </c>
      <c r="G5670" t="str">
        <f t="shared" si="88"/>
        <v>Акшинский РЭСс Мангут</v>
      </c>
    </row>
    <row r="5671" spans="2:7" x14ac:dyDescent="0.25">
      <c r="B5671" s="174">
        <v>101236124</v>
      </c>
      <c r="C5671" t="b">
        <v>1</v>
      </c>
      <c r="D5671" t="s">
        <v>8344</v>
      </c>
      <c r="E5671" t="s">
        <v>27</v>
      </c>
      <c r="F5671" t="s">
        <v>5001</v>
      </c>
      <c r="G5671" t="str">
        <f t="shared" si="88"/>
        <v>Калганский РЭСс Большой Зерентуй</v>
      </c>
    </row>
    <row r="5672" spans="2:7" x14ac:dyDescent="0.25">
      <c r="B5672" s="175">
        <v>101236129</v>
      </c>
      <c r="C5672" t="b">
        <v>1</v>
      </c>
      <c r="D5672" t="s">
        <v>8354</v>
      </c>
      <c r="E5672" t="s">
        <v>44</v>
      </c>
      <c r="F5672" t="s">
        <v>7711</v>
      </c>
      <c r="G5672" t="str">
        <f t="shared" si="88"/>
        <v>Улетовский РЭСс Черемхово</v>
      </c>
    </row>
    <row r="5673" spans="2:7" x14ac:dyDescent="0.25">
      <c r="B5673" s="174">
        <v>101236134</v>
      </c>
      <c r="C5673" t="b">
        <v>1</v>
      </c>
      <c r="D5673" t="s">
        <v>8363</v>
      </c>
      <c r="E5673" t="s">
        <v>38</v>
      </c>
      <c r="F5673" t="s">
        <v>3712</v>
      </c>
      <c r="G5673" t="str">
        <f t="shared" si="88"/>
        <v>Ононский РЭСс Урта-Харгана</v>
      </c>
    </row>
    <row r="5674" spans="2:7" x14ac:dyDescent="0.25">
      <c r="B5674" s="175">
        <v>101236136</v>
      </c>
      <c r="C5674" t="b">
        <v>1</v>
      </c>
      <c r="D5674" t="s">
        <v>8353</v>
      </c>
      <c r="E5674" t="s">
        <v>44</v>
      </c>
      <c r="F5674" t="s">
        <v>3306</v>
      </c>
      <c r="G5674" t="str">
        <f t="shared" si="88"/>
        <v>Улетовский РЭСс Улеты</v>
      </c>
    </row>
    <row r="5675" spans="2:7" x14ac:dyDescent="0.25">
      <c r="B5675" s="174">
        <v>101236160</v>
      </c>
      <c r="C5675" t="b">
        <v>1</v>
      </c>
      <c r="D5675" t="s">
        <v>8368</v>
      </c>
      <c r="E5675" t="s">
        <v>24</v>
      </c>
      <c r="F5675" t="s">
        <v>4997</v>
      </c>
      <c r="G5675" t="str">
        <f t="shared" si="88"/>
        <v>Приаргунский РЭСп Целинный</v>
      </c>
    </row>
    <row r="5676" spans="2:7" x14ac:dyDescent="0.25">
      <c r="B5676" s="521">
        <v>101236173</v>
      </c>
      <c r="C5676" t="b">
        <v>1</v>
      </c>
      <c r="D5676" t="s">
        <v>8358</v>
      </c>
      <c r="E5676" t="s">
        <v>8356</v>
      </c>
      <c r="F5676" t="s">
        <v>3715</v>
      </c>
      <c r="G5676" t="str">
        <f t="shared" si="88"/>
        <v>Оловянинский РЭСпгт Калангуй</v>
      </c>
    </row>
    <row r="5677" spans="2:7" x14ac:dyDescent="0.25">
      <c r="B5677" s="175">
        <v>101236187</v>
      </c>
      <c r="C5677" t="b">
        <v>1</v>
      </c>
      <c r="D5677" t="s">
        <v>8361</v>
      </c>
      <c r="E5677" t="s">
        <v>2</v>
      </c>
      <c r="F5677" t="s">
        <v>4242</v>
      </c>
      <c r="G5677" t="str">
        <f t="shared" si="88"/>
        <v>Могойтуйский РЭСс Ортуй</v>
      </c>
    </row>
    <row r="5678" spans="2:7" x14ac:dyDescent="0.25">
      <c r="B5678" s="521">
        <v>101236195</v>
      </c>
      <c r="C5678" t="b">
        <v>1</v>
      </c>
      <c r="D5678" t="s">
        <v>8358</v>
      </c>
      <c r="E5678" t="s">
        <v>8356</v>
      </c>
      <c r="F5678" t="s">
        <v>3715</v>
      </c>
      <c r="G5678" t="str">
        <f t="shared" si="88"/>
        <v>Оловянинский РЭСпгт Калангуй</v>
      </c>
    </row>
    <row r="5679" spans="2:7" x14ac:dyDescent="0.25">
      <c r="B5679" s="174">
        <v>101236246</v>
      </c>
      <c r="C5679" t="b">
        <v>1</v>
      </c>
      <c r="D5679" t="s">
        <v>8370</v>
      </c>
      <c r="E5679" t="s">
        <v>24</v>
      </c>
      <c r="F5679" t="s">
        <v>5000</v>
      </c>
      <c r="G5679" t="str">
        <f t="shared" si="88"/>
        <v>Приаргунский РЭСс Усть-Тасуркай</v>
      </c>
    </row>
    <row r="5680" spans="2:7" x14ac:dyDescent="0.25">
      <c r="B5680" s="174">
        <v>101236259</v>
      </c>
      <c r="C5680" t="b">
        <v>1</v>
      </c>
      <c r="D5680" t="s">
        <v>8344</v>
      </c>
      <c r="E5680" t="s">
        <v>27</v>
      </c>
      <c r="F5680" t="s">
        <v>5001</v>
      </c>
      <c r="G5680" t="str">
        <f t="shared" si="88"/>
        <v>Калганский РЭСс Большой Зерентуй</v>
      </c>
    </row>
    <row r="5681" spans="2:7" x14ac:dyDescent="0.25">
      <c r="B5681" s="174">
        <v>101236299</v>
      </c>
      <c r="C5681" t="b">
        <v>1</v>
      </c>
      <c r="D5681" t="s">
        <v>8367</v>
      </c>
      <c r="E5681" t="s">
        <v>24</v>
      </c>
      <c r="F5681" t="s">
        <v>4999</v>
      </c>
      <c r="G5681" t="str">
        <f t="shared" si="88"/>
        <v>Приаргунский РЭСс Погадаево</v>
      </c>
    </row>
    <row r="5682" spans="2:7" x14ac:dyDescent="0.25">
      <c r="B5682" s="175">
        <v>101236371</v>
      </c>
      <c r="C5682" t="b">
        <v>1</v>
      </c>
      <c r="D5682" t="s">
        <v>8353</v>
      </c>
      <c r="E5682" t="s">
        <v>44</v>
      </c>
      <c r="F5682" t="s">
        <v>3306</v>
      </c>
      <c r="G5682" t="str">
        <f t="shared" si="88"/>
        <v>Улетовский РЭСс Улеты</v>
      </c>
    </row>
    <row r="5683" spans="2:7" x14ac:dyDescent="0.25">
      <c r="B5683" s="174">
        <v>101236380</v>
      </c>
      <c r="C5683" t="b">
        <v>1</v>
      </c>
      <c r="D5683" t="s">
        <v>8363</v>
      </c>
      <c r="E5683" t="s">
        <v>38</v>
      </c>
      <c r="F5683" t="s">
        <v>3709</v>
      </c>
      <c r="G5683" t="str">
        <f t="shared" si="88"/>
        <v>Ононский РЭСс Большевик</v>
      </c>
    </row>
    <row r="5684" spans="2:7" x14ac:dyDescent="0.25">
      <c r="B5684" s="523">
        <v>101236417</v>
      </c>
      <c r="C5684" t="b">
        <v>1</v>
      </c>
      <c r="D5684" t="s">
        <v>8355</v>
      </c>
      <c r="E5684" t="s">
        <v>8356</v>
      </c>
      <c r="F5684" t="s">
        <v>3716</v>
      </c>
      <c r="G5684" t="str">
        <f t="shared" si="88"/>
        <v>Оловянинский РЭСпгт Оловянная</v>
      </c>
    </row>
    <row r="5685" spans="2:7" x14ac:dyDescent="0.25">
      <c r="B5685" s="174">
        <v>101236418</v>
      </c>
      <c r="C5685" t="b">
        <v>1</v>
      </c>
      <c r="D5685" t="s">
        <v>8363</v>
      </c>
      <c r="E5685" t="s">
        <v>38</v>
      </c>
      <c r="F5685" t="s">
        <v>3712</v>
      </c>
      <c r="G5685" t="str">
        <f t="shared" si="88"/>
        <v>Ононский РЭСс Урта-Харгана</v>
      </c>
    </row>
    <row r="5686" spans="2:7" x14ac:dyDescent="0.25">
      <c r="B5686" s="175">
        <v>101236420</v>
      </c>
      <c r="C5686" t="b">
        <v>1</v>
      </c>
      <c r="D5686" t="s">
        <v>8353</v>
      </c>
      <c r="E5686" t="s">
        <v>44</v>
      </c>
      <c r="F5686" t="s">
        <v>3306</v>
      </c>
      <c r="G5686" t="str">
        <f t="shared" si="88"/>
        <v>Улетовский РЭСс Улеты</v>
      </c>
    </row>
    <row r="5687" spans="2:7" x14ac:dyDescent="0.25">
      <c r="B5687" s="174">
        <v>101236455</v>
      </c>
      <c r="C5687" t="b">
        <v>1</v>
      </c>
      <c r="D5687" t="s">
        <v>8363</v>
      </c>
      <c r="E5687" t="s">
        <v>38</v>
      </c>
      <c r="F5687" t="s">
        <v>3709</v>
      </c>
      <c r="G5687" t="str">
        <f t="shared" si="88"/>
        <v>Ононский РЭСс Большевик</v>
      </c>
    </row>
    <row r="5688" spans="2:7" x14ac:dyDescent="0.25">
      <c r="B5688" s="521">
        <v>101236479</v>
      </c>
      <c r="C5688" t="b">
        <v>1</v>
      </c>
      <c r="D5688" t="s">
        <v>8357</v>
      </c>
      <c r="E5688" t="s">
        <v>8356</v>
      </c>
      <c r="F5688" t="s">
        <v>3714</v>
      </c>
      <c r="G5688" t="str">
        <f t="shared" si="88"/>
        <v>Оловянинский РЭСс Турга</v>
      </c>
    </row>
    <row r="5689" spans="2:7" x14ac:dyDescent="0.25">
      <c r="B5689" s="174">
        <v>101236504</v>
      </c>
      <c r="C5689" t="b">
        <v>1</v>
      </c>
      <c r="D5689" t="s">
        <v>8344</v>
      </c>
      <c r="E5689" t="s">
        <v>27</v>
      </c>
      <c r="F5689" t="s">
        <v>5001</v>
      </c>
      <c r="G5689" t="str">
        <f t="shared" si="88"/>
        <v>Калганский РЭСс Большой Зерентуй</v>
      </c>
    </row>
    <row r="5690" spans="2:7" x14ac:dyDescent="0.25">
      <c r="B5690" s="175">
        <v>101236516</v>
      </c>
      <c r="C5690" t="b">
        <v>1</v>
      </c>
      <c r="D5690" t="s">
        <v>8353</v>
      </c>
      <c r="E5690" t="s">
        <v>44</v>
      </c>
      <c r="F5690" t="s">
        <v>3306</v>
      </c>
      <c r="G5690" t="str">
        <f t="shared" si="88"/>
        <v>Улетовский РЭСс Улеты</v>
      </c>
    </row>
    <row r="5691" spans="2:7" x14ac:dyDescent="0.25">
      <c r="B5691" s="175">
        <v>101236518</v>
      </c>
      <c r="C5691" t="b">
        <v>1</v>
      </c>
      <c r="D5691" t="s">
        <v>8353</v>
      </c>
      <c r="E5691" t="s">
        <v>44</v>
      </c>
      <c r="F5691" t="s">
        <v>3306</v>
      </c>
      <c r="G5691" t="str">
        <f t="shared" si="88"/>
        <v>Улетовский РЭСс Улеты</v>
      </c>
    </row>
    <row r="5692" spans="2:7" x14ac:dyDescent="0.25">
      <c r="B5692" s="174">
        <v>101236526</v>
      </c>
      <c r="C5692" t="b">
        <v>1</v>
      </c>
      <c r="D5692" t="s">
        <v>8363</v>
      </c>
      <c r="E5692" t="s">
        <v>38</v>
      </c>
      <c r="F5692" t="s">
        <v>3710</v>
      </c>
      <c r="G5692" t="str">
        <f t="shared" si="88"/>
        <v>Ононский РЭСс Кубухай</v>
      </c>
    </row>
    <row r="5693" spans="2:7" x14ac:dyDescent="0.25">
      <c r="B5693" s="175">
        <v>101236528</v>
      </c>
      <c r="C5693" t="b">
        <v>1</v>
      </c>
      <c r="D5693" t="s">
        <v>8359</v>
      </c>
      <c r="E5693" t="s">
        <v>2</v>
      </c>
      <c r="F5693" t="s">
        <v>3336</v>
      </c>
      <c r="G5693" t="str">
        <f t="shared" si="88"/>
        <v>Могойтуйский РЭСпгт Могойтуй</v>
      </c>
    </row>
    <row r="5694" spans="2:7" x14ac:dyDescent="0.25">
      <c r="B5694" s="174">
        <v>101236561</v>
      </c>
      <c r="C5694" t="b">
        <v>1</v>
      </c>
      <c r="D5694" t="s">
        <v>8369</v>
      </c>
      <c r="E5694" t="s">
        <v>24</v>
      </c>
      <c r="F5694" t="s">
        <v>4995</v>
      </c>
      <c r="G5694" t="str">
        <f t="shared" si="88"/>
        <v>Приаргунский РЭСпгт Приаргунск</v>
      </c>
    </row>
    <row r="5695" spans="2:7" x14ac:dyDescent="0.25">
      <c r="B5695" s="174">
        <v>101236567</v>
      </c>
      <c r="C5695" t="b">
        <v>1</v>
      </c>
      <c r="D5695" t="s">
        <v>8367</v>
      </c>
      <c r="E5695" t="s">
        <v>24</v>
      </c>
      <c r="F5695" t="s">
        <v>4999</v>
      </c>
      <c r="G5695" t="str">
        <f t="shared" si="88"/>
        <v>Приаргунский РЭСс Погадаево</v>
      </c>
    </row>
    <row r="5696" spans="2:7" x14ac:dyDescent="0.25">
      <c r="B5696" s="174">
        <v>101236569</v>
      </c>
      <c r="C5696" t="b">
        <v>1</v>
      </c>
      <c r="D5696" t="s">
        <v>8374</v>
      </c>
      <c r="E5696" t="s">
        <v>3</v>
      </c>
      <c r="F5696" t="s">
        <v>4244</v>
      </c>
      <c r="G5696" t="str">
        <f t="shared" si="88"/>
        <v>Акшинский РЭСс Мангут</v>
      </c>
    </row>
    <row r="5697" spans="2:7" x14ac:dyDescent="0.25">
      <c r="B5697" s="175">
        <v>101236613</v>
      </c>
      <c r="C5697" t="b">
        <v>1</v>
      </c>
      <c r="D5697" t="s">
        <v>8360</v>
      </c>
      <c r="E5697" t="s">
        <v>2</v>
      </c>
      <c r="F5697" t="s">
        <v>4241</v>
      </c>
      <c r="G5697" t="str">
        <f t="shared" si="88"/>
        <v>Могойтуйский РЭСс Кусоча</v>
      </c>
    </row>
    <row r="5698" spans="2:7" x14ac:dyDescent="0.25">
      <c r="B5698" s="522">
        <v>101236615</v>
      </c>
      <c r="C5698" t="b">
        <v>1</v>
      </c>
      <c r="D5698" t="s">
        <v>8355</v>
      </c>
      <c r="E5698" t="s">
        <v>8356</v>
      </c>
      <c r="F5698" t="s">
        <v>3716</v>
      </c>
      <c r="G5698" t="str">
        <f t="shared" si="88"/>
        <v>Оловянинский РЭСпгт Оловянная</v>
      </c>
    </row>
    <row r="5699" spans="2:7" x14ac:dyDescent="0.25">
      <c r="B5699" s="174">
        <v>101236618</v>
      </c>
      <c r="C5699" t="b">
        <v>1</v>
      </c>
      <c r="D5699" t="s">
        <v>8343</v>
      </c>
      <c r="E5699" t="s">
        <v>27</v>
      </c>
      <c r="F5699" t="s">
        <v>3418</v>
      </c>
      <c r="G5699" t="str">
        <f t="shared" si="88"/>
        <v>Калганский РЭСс Калга</v>
      </c>
    </row>
    <row r="5700" spans="2:7" x14ac:dyDescent="0.25">
      <c r="B5700" s="174">
        <v>101236627</v>
      </c>
      <c r="C5700" t="b">
        <v>1</v>
      </c>
      <c r="D5700" t="s">
        <v>8367</v>
      </c>
      <c r="E5700" t="s">
        <v>24</v>
      </c>
      <c r="F5700" t="s">
        <v>4999</v>
      </c>
      <c r="G5700" t="str">
        <f t="shared" si="88"/>
        <v>Приаргунский РЭСс Погадаево</v>
      </c>
    </row>
    <row r="5701" spans="2:7" x14ac:dyDescent="0.25">
      <c r="B5701" s="175">
        <v>101236636</v>
      </c>
      <c r="C5701" t="b">
        <v>1</v>
      </c>
      <c r="D5701" t="s">
        <v>8360</v>
      </c>
      <c r="E5701" t="s">
        <v>2</v>
      </c>
      <c r="F5701" t="s">
        <v>4241</v>
      </c>
      <c r="G5701" t="str">
        <f t="shared" si="88"/>
        <v>Могойтуйский РЭСс Кусоча</v>
      </c>
    </row>
    <row r="5702" spans="2:7" x14ac:dyDescent="0.25">
      <c r="B5702" s="175">
        <v>101236724</v>
      </c>
      <c r="C5702" t="b">
        <v>1</v>
      </c>
      <c r="D5702" t="s">
        <v>8361</v>
      </c>
      <c r="E5702" t="s">
        <v>2</v>
      </c>
      <c r="F5702" t="s">
        <v>4242</v>
      </c>
      <c r="G5702" t="str">
        <f t="shared" si="88"/>
        <v>Могойтуйский РЭСс Ортуй</v>
      </c>
    </row>
    <row r="5703" spans="2:7" x14ac:dyDescent="0.25">
      <c r="B5703" s="522">
        <v>101236741</v>
      </c>
      <c r="C5703" t="b">
        <v>1</v>
      </c>
      <c r="D5703" t="s">
        <v>8355</v>
      </c>
      <c r="E5703" t="s">
        <v>8356</v>
      </c>
      <c r="F5703" t="s">
        <v>3716</v>
      </c>
      <c r="G5703" t="str">
        <f t="shared" si="88"/>
        <v>Оловянинский РЭСпгт Оловянная</v>
      </c>
    </row>
    <row r="5704" spans="2:7" x14ac:dyDescent="0.25">
      <c r="B5704" s="174">
        <v>101236756</v>
      </c>
      <c r="C5704" t="b">
        <v>1</v>
      </c>
      <c r="D5704" t="s">
        <v>8344</v>
      </c>
      <c r="E5704" t="s">
        <v>27</v>
      </c>
      <c r="F5704" t="s">
        <v>5001</v>
      </c>
      <c r="G5704" t="str">
        <f t="shared" si="88"/>
        <v>Калганский РЭСс Большой Зерентуй</v>
      </c>
    </row>
    <row r="5705" spans="2:7" x14ac:dyDescent="0.25">
      <c r="B5705" s="174">
        <v>101236766</v>
      </c>
      <c r="C5705" t="b">
        <v>1</v>
      </c>
      <c r="D5705" t="s">
        <v>8371</v>
      </c>
      <c r="E5705" t="s">
        <v>3</v>
      </c>
      <c r="F5705" t="s">
        <v>4246</v>
      </c>
      <c r="G5705" t="str">
        <f t="shared" si="88"/>
        <v>Акшинский РЭСс Нарасун</v>
      </c>
    </row>
    <row r="5706" spans="2:7" x14ac:dyDescent="0.25">
      <c r="B5706" s="174">
        <v>101236769</v>
      </c>
      <c r="C5706" t="b">
        <v>1</v>
      </c>
      <c r="D5706" t="s">
        <v>8363</v>
      </c>
      <c r="E5706" t="s">
        <v>38</v>
      </c>
      <c r="F5706" t="s">
        <v>3710</v>
      </c>
      <c r="G5706" t="str">
        <f t="shared" si="88"/>
        <v>Ононский РЭСс Кубухай</v>
      </c>
    </row>
    <row r="5707" spans="2:7" x14ac:dyDescent="0.25">
      <c r="B5707" s="174">
        <v>101236798</v>
      </c>
      <c r="C5707" t="b">
        <v>1</v>
      </c>
      <c r="D5707" t="s">
        <v>8373</v>
      </c>
      <c r="E5707" t="s">
        <v>3</v>
      </c>
      <c r="F5707" t="s">
        <v>3688</v>
      </c>
      <c r="G5707" t="str">
        <f t="shared" si="88"/>
        <v>Акшинский РЭСс Урейск</v>
      </c>
    </row>
    <row r="5708" spans="2:7" x14ac:dyDescent="0.25">
      <c r="B5708" s="174">
        <v>101236805</v>
      </c>
      <c r="C5708" t="b">
        <v>1</v>
      </c>
      <c r="D5708" t="s">
        <v>8371</v>
      </c>
      <c r="E5708" t="s">
        <v>3</v>
      </c>
      <c r="F5708" t="s">
        <v>4243</v>
      </c>
      <c r="G5708" t="str">
        <f t="shared" si="88"/>
        <v>Акшинский РЭСс Курулга</v>
      </c>
    </row>
    <row r="5709" spans="2:7" x14ac:dyDescent="0.25">
      <c r="B5709" s="174">
        <v>101236820</v>
      </c>
      <c r="C5709" t="b">
        <v>1</v>
      </c>
      <c r="D5709" t="s">
        <v>8363</v>
      </c>
      <c r="E5709" t="s">
        <v>38</v>
      </c>
      <c r="F5709" t="s">
        <v>3710</v>
      </c>
      <c r="G5709" t="str">
        <f t="shared" si="88"/>
        <v>Ононский РЭСс Кубухай</v>
      </c>
    </row>
    <row r="5710" spans="2:7" x14ac:dyDescent="0.25">
      <c r="B5710" s="174">
        <v>101236826</v>
      </c>
      <c r="C5710" t="b">
        <v>1</v>
      </c>
      <c r="D5710" t="s">
        <v>8363</v>
      </c>
      <c r="E5710" t="s">
        <v>38</v>
      </c>
      <c r="F5710" t="s">
        <v>3710</v>
      </c>
      <c r="G5710" t="str">
        <f t="shared" ref="G5710:G5773" si="89">CONCATENATE(E5710,F5710)</f>
        <v>Ононский РЭСс Кубухай</v>
      </c>
    </row>
    <row r="5711" spans="2:7" x14ac:dyDescent="0.25">
      <c r="B5711" s="175">
        <v>101236896</v>
      </c>
      <c r="C5711" t="b">
        <v>1</v>
      </c>
      <c r="D5711" t="s">
        <v>8359</v>
      </c>
      <c r="E5711" t="s">
        <v>2</v>
      </c>
      <c r="F5711" t="s">
        <v>3336</v>
      </c>
      <c r="G5711" t="str">
        <f t="shared" si="89"/>
        <v>Могойтуйский РЭСпгт Могойтуй</v>
      </c>
    </row>
    <row r="5712" spans="2:7" x14ac:dyDescent="0.25">
      <c r="B5712" s="174">
        <v>101236942</v>
      </c>
      <c r="C5712" t="b">
        <v>1</v>
      </c>
      <c r="D5712" t="s">
        <v>8371</v>
      </c>
      <c r="E5712" t="s">
        <v>3</v>
      </c>
      <c r="F5712" t="s">
        <v>4243</v>
      </c>
      <c r="G5712" t="str">
        <f t="shared" si="89"/>
        <v>Акшинский РЭСс Курулга</v>
      </c>
    </row>
    <row r="5713" spans="2:7" x14ac:dyDescent="0.25">
      <c r="B5713" s="174">
        <v>101236949</v>
      </c>
      <c r="C5713" t="b">
        <v>1</v>
      </c>
      <c r="D5713" t="s">
        <v>8371</v>
      </c>
      <c r="E5713" t="s">
        <v>3</v>
      </c>
      <c r="F5713" t="s">
        <v>4246</v>
      </c>
      <c r="G5713" t="str">
        <f t="shared" si="89"/>
        <v>Акшинский РЭСс Нарасун</v>
      </c>
    </row>
    <row r="5714" spans="2:7" x14ac:dyDescent="0.25">
      <c r="B5714" s="174">
        <v>101236956</v>
      </c>
      <c r="C5714" t="b">
        <v>1</v>
      </c>
      <c r="D5714" t="s">
        <v>8343</v>
      </c>
      <c r="E5714" t="s">
        <v>27</v>
      </c>
      <c r="F5714" t="s">
        <v>3418</v>
      </c>
      <c r="G5714" t="str">
        <f t="shared" si="89"/>
        <v>Калганский РЭСс Калга</v>
      </c>
    </row>
    <row r="5715" spans="2:7" x14ac:dyDescent="0.25">
      <c r="B5715" s="174">
        <v>101236974</v>
      </c>
      <c r="C5715" t="b">
        <v>1</v>
      </c>
      <c r="D5715" t="s">
        <v>8363</v>
      </c>
      <c r="E5715" t="s">
        <v>38</v>
      </c>
      <c r="F5715" t="s">
        <v>3709</v>
      </c>
      <c r="G5715" t="str">
        <f t="shared" si="89"/>
        <v>Ононский РЭСс Большевик</v>
      </c>
    </row>
    <row r="5716" spans="2:7" x14ac:dyDescent="0.25">
      <c r="B5716" s="174">
        <v>101236978</v>
      </c>
      <c r="C5716" t="b">
        <v>1</v>
      </c>
      <c r="D5716" t="s">
        <v>8343</v>
      </c>
      <c r="E5716" t="s">
        <v>27</v>
      </c>
      <c r="F5716" t="s">
        <v>3418</v>
      </c>
      <c r="G5716" t="str">
        <f t="shared" si="89"/>
        <v>Калганский РЭСс Калга</v>
      </c>
    </row>
    <row r="5717" spans="2:7" x14ac:dyDescent="0.25">
      <c r="B5717" s="175">
        <v>101236981</v>
      </c>
      <c r="C5717" t="b">
        <v>1</v>
      </c>
      <c r="D5717" t="s">
        <v>8353</v>
      </c>
      <c r="E5717" t="s">
        <v>44</v>
      </c>
      <c r="F5717" t="s">
        <v>3306</v>
      </c>
      <c r="G5717" t="str">
        <f t="shared" si="89"/>
        <v>Улетовский РЭСс Улеты</v>
      </c>
    </row>
    <row r="5718" spans="2:7" x14ac:dyDescent="0.25">
      <c r="B5718" s="174">
        <v>101237010</v>
      </c>
      <c r="C5718" t="b">
        <v>1</v>
      </c>
      <c r="D5718" t="s">
        <v>8344</v>
      </c>
      <c r="E5718" t="s">
        <v>27</v>
      </c>
      <c r="F5718" t="s">
        <v>5002</v>
      </c>
      <c r="G5718" t="str">
        <f t="shared" si="89"/>
        <v>Калганский РЭСс Золотоноша</v>
      </c>
    </row>
    <row r="5719" spans="2:7" x14ac:dyDescent="0.25">
      <c r="B5719" s="174">
        <v>101237011</v>
      </c>
      <c r="C5719" t="b">
        <v>1</v>
      </c>
      <c r="D5719" t="s">
        <v>8371</v>
      </c>
      <c r="E5719" t="s">
        <v>3</v>
      </c>
      <c r="F5719" t="s">
        <v>4243</v>
      </c>
      <c r="G5719" t="str">
        <f t="shared" si="89"/>
        <v>Акшинский РЭСс Курулга</v>
      </c>
    </row>
    <row r="5720" spans="2:7" x14ac:dyDescent="0.25">
      <c r="B5720" s="175">
        <v>101237012</v>
      </c>
      <c r="C5720" t="b">
        <v>1</v>
      </c>
      <c r="D5720" t="s">
        <v>8361</v>
      </c>
      <c r="E5720" t="s">
        <v>2</v>
      </c>
      <c r="F5720" t="s">
        <v>4242</v>
      </c>
      <c r="G5720" t="str">
        <f t="shared" si="89"/>
        <v>Могойтуйский РЭСс Ортуй</v>
      </c>
    </row>
    <row r="5721" spans="2:7" x14ac:dyDescent="0.25">
      <c r="B5721" s="174">
        <v>101237042</v>
      </c>
      <c r="C5721" t="b">
        <v>1</v>
      </c>
      <c r="D5721" t="s">
        <v>8364</v>
      </c>
      <c r="E5721" t="s">
        <v>38</v>
      </c>
      <c r="F5721" t="s">
        <v>3711</v>
      </c>
      <c r="G5721" t="str">
        <f t="shared" si="89"/>
        <v>Ононский РЭСс Нижний Цасучей</v>
      </c>
    </row>
    <row r="5722" spans="2:7" x14ac:dyDescent="0.25">
      <c r="B5722" s="174">
        <v>101237047</v>
      </c>
      <c r="C5722" t="b">
        <v>1</v>
      </c>
      <c r="D5722" t="s">
        <v>8369</v>
      </c>
      <c r="E5722" t="s">
        <v>24</v>
      </c>
      <c r="F5722" t="s">
        <v>4995</v>
      </c>
      <c r="G5722" t="str">
        <f t="shared" si="89"/>
        <v>Приаргунский РЭСпгт Приаргунск</v>
      </c>
    </row>
    <row r="5723" spans="2:7" x14ac:dyDescent="0.25">
      <c r="B5723" s="175">
        <v>101237062</v>
      </c>
      <c r="C5723" t="b">
        <v>1</v>
      </c>
      <c r="D5723" t="s">
        <v>8360</v>
      </c>
      <c r="E5723" t="s">
        <v>2</v>
      </c>
      <c r="F5723" t="s">
        <v>4241</v>
      </c>
      <c r="G5723" t="str">
        <f t="shared" si="89"/>
        <v>Могойтуйский РЭСс Кусоча</v>
      </c>
    </row>
    <row r="5724" spans="2:7" x14ac:dyDescent="0.25">
      <c r="B5724" s="174">
        <v>101237068</v>
      </c>
      <c r="C5724" t="b">
        <v>1</v>
      </c>
      <c r="D5724" t="s">
        <v>8374</v>
      </c>
      <c r="E5724" t="s">
        <v>3</v>
      </c>
      <c r="F5724" t="s">
        <v>4244</v>
      </c>
      <c r="G5724" t="str">
        <f t="shared" si="89"/>
        <v>Акшинский РЭСс Мангут</v>
      </c>
    </row>
    <row r="5725" spans="2:7" x14ac:dyDescent="0.25">
      <c r="B5725" s="174">
        <v>101237100</v>
      </c>
      <c r="C5725" t="b">
        <v>1</v>
      </c>
      <c r="D5725" t="s">
        <v>8364</v>
      </c>
      <c r="E5725" t="s">
        <v>38</v>
      </c>
      <c r="F5725" t="s">
        <v>3711</v>
      </c>
      <c r="G5725" t="str">
        <f t="shared" si="89"/>
        <v>Ононский РЭСс Нижний Цасучей</v>
      </c>
    </row>
    <row r="5726" spans="2:7" x14ac:dyDescent="0.25">
      <c r="B5726" s="175">
        <v>101237165</v>
      </c>
      <c r="C5726" t="b">
        <v>1</v>
      </c>
      <c r="D5726" t="s">
        <v>8354</v>
      </c>
      <c r="E5726" t="s">
        <v>44</v>
      </c>
      <c r="F5726" t="s">
        <v>7711</v>
      </c>
      <c r="G5726" t="str">
        <f t="shared" si="89"/>
        <v>Улетовский РЭСс Черемхово</v>
      </c>
    </row>
    <row r="5727" spans="2:7" x14ac:dyDescent="0.25">
      <c r="B5727" s="175">
        <v>101237172</v>
      </c>
      <c r="C5727" t="b">
        <v>1</v>
      </c>
      <c r="D5727" t="s">
        <v>8354</v>
      </c>
      <c r="E5727" t="s">
        <v>44</v>
      </c>
      <c r="F5727" t="s">
        <v>7711</v>
      </c>
      <c r="G5727" t="str">
        <f t="shared" si="89"/>
        <v>Улетовский РЭСс Черемхово</v>
      </c>
    </row>
    <row r="5728" spans="2:7" x14ac:dyDescent="0.25">
      <c r="B5728" s="175">
        <v>101237211</v>
      </c>
      <c r="C5728" t="b">
        <v>1</v>
      </c>
      <c r="D5728" t="s">
        <v>8361</v>
      </c>
      <c r="E5728" t="s">
        <v>2</v>
      </c>
      <c r="F5728" t="s">
        <v>4242</v>
      </c>
      <c r="G5728" t="str">
        <f t="shared" si="89"/>
        <v>Могойтуйский РЭСс Ортуй</v>
      </c>
    </row>
    <row r="5729" spans="2:7" x14ac:dyDescent="0.25">
      <c r="B5729" s="175">
        <v>101237258</v>
      </c>
      <c r="C5729" t="b">
        <v>1</v>
      </c>
      <c r="D5729" t="s">
        <v>8361</v>
      </c>
      <c r="E5729" t="s">
        <v>2</v>
      </c>
      <c r="F5729" t="s">
        <v>4242</v>
      </c>
      <c r="G5729" t="str">
        <f t="shared" si="89"/>
        <v>Могойтуйский РЭСс Ортуй</v>
      </c>
    </row>
    <row r="5730" spans="2:7" x14ac:dyDescent="0.25">
      <c r="B5730" s="174">
        <v>101237266</v>
      </c>
      <c r="C5730" t="b">
        <v>1</v>
      </c>
      <c r="D5730" t="s">
        <v>8363</v>
      </c>
      <c r="E5730" t="s">
        <v>38</v>
      </c>
      <c r="F5730" t="s">
        <v>3709</v>
      </c>
      <c r="G5730" t="str">
        <f t="shared" si="89"/>
        <v>Ононский РЭСс Большевик</v>
      </c>
    </row>
    <row r="5731" spans="2:7" x14ac:dyDescent="0.25">
      <c r="B5731" s="174">
        <v>101237277</v>
      </c>
      <c r="C5731" t="b">
        <v>1</v>
      </c>
      <c r="D5731" t="s">
        <v>8369</v>
      </c>
      <c r="E5731" t="s">
        <v>24</v>
      </c>
      <c r="F5731" t="s">
        <v>4995</v>
      </c>
      <c r="G5731" t="str">
        <f t="shared" si="89"/>
        <v>Приаргунский РЭСпгт Приаргунск</v>
      </c>
    </row>
    <row r="5732" spans="2:7" x14ac:dyDescent="0.25">
      <c r="B5732" s="175">
        <v>101237289</v>
      </c>
      <c r="C5732" t="b">
        <v>1</v>
      </c>
      <c r="D5732" t="s">
        <v>8354</v>
      </c>
      <c r="E5732" t="s">
        <v>44</v>
      </c>
      <c r="F5732" t="s">
        <v>7711</v>
      </c>
      <c r="G5732" t="str">
        <f t="shared" si="89"/>
        <v>Улетовский РЭСс Черемхово</v>
      </c>
    </row>
    <row r="5733" spans="2:7" x14ac:dyDescent="0.25">
      <c r="B5733" s="174">
        <v>101237303</v>
      </c>
      <c r="C5733" t="b">
        <v>1</v>
      </c>
      <c r="D5733" t="s">
        <v>8363</v>
      </c>
      <c r="E5733" t="s">
        <v>38</v>
      </c>
      <c r="F5733" t="s">
        <v>3709</v>
      </c>
      <c r="G5733" t="str">
        <f t="shared" si="89"/>
        <v>Ононский РЭСс Большевик</v>
      </c>
    </row>
    <row r="5734" spans="2:7" x14ac:dyDescent="0.25">
      <c r="B5734" s="521">
        <v>101237308</v>
      </c>
      <c r="C5734" t="b">
        <v>1</v>
      </c>
      <c r="D5734" t="s">
        <v>8358</v>
      </c>
      <c r="E5734" t="s">
        <v>8356</v>
      </c>
      <c r="F5734" t="s">
        <v>3715</v>
      </c>
      <c r="G5734" t="str">
        <f t="shared" si="89"/>
        <v>Оловянинский РЭСпгт Калангуй</v>
      </c>
    </row>
    <row r="5735" spans="2:7" x14ac:dyDescent="0.25">
      <c r="B5735" s="521">
        <v>101237316</v>
      </c>
      <c r="C5735" t="b">
        <v>1</v>
      </c>
      <c r="D5735" t="s">
        <v>8357</v>
      </c>
      <c r="E5735" t="s">
        <v>8356</v>
      </c>
      <c r="F5735" t="s">
        <v>3714</v>
      </c>
      <c r="G5735" t="str">
        <f t="shared" si="89"/>
        <v>Оловянинский РЭСс Турга</v>
      </c>
    </row>
    <row r="5736" spans="2:7" x14ac:dyDescent="0.25">
      <c r="B5736" s="174">
        <v>101237322</v>
      </c>
      <c r="C5736" t="b">
        <v>1</v>
      </c>
      <c r="D5736" t="s">
        <v>8343</v>
      </c>
      <c r="E5736" t="s">
        <v>27</v>
      </c>
      <c r="F5736" t="s">
        <v>3418</v>
      </c>
      <c r="G5736" t="str">
        <f t="shared" si="89"/>
        <v>Калганский РЭСс Калга</v>
      </c>
    </row>
    <row r="5737" spans="2:7" x14ac:dyDescent="0.25">
      <c r="B5737" s="174">
        <v>101237327</v>
      </c>
      <c r="C5737" t="b">
        <v>1</v>
      </c>
      <c r="D5737" t="s">
        <v>8371</v>
      </c>
      <c r="E5737" t="s">
        <v>3</v>
      </c>
      <c r="F5737" t="s">
        <v>4243</v>
      </c>
      <c r="G5737" t="str">
        <f t="shared" si="89"/>
        <v>Акшинский РЭСс Курулга</v>
      </c>
    </row>
    <row r="5738" spans="2:7" x14ac:dyDescent="0.25">
      <c r="B5738" s="175">
        <v>101237328</v>
      </c>
      <c r="C5738" t="b">
        <v>1</v>
      </c>
      <c r="D5738" t="s">
        <v>8361</v>
      </c>
      <c r="E5738" t="s">
        <v>2</v>
      </c>
      <c r="F5738" t="s">
        <v>4242</v>
      </c>
      <c r="G5738" t="str">
        <f t="shared" si="89"/>
        <v>Могойтуйский РЭСс Ортуй</v>
      </c>
    </row>
    <row r="5739" spans="2:7" x14ac:dyDescent="0.25">
      <c r="B5739" s="521">
        <v>101237332</v>
      </c>
      <c r="C5739" t="b">
        <v>1</v>
      </c>
      <c r="D5739" t="s">
        <v>8357</v>
      </c>
      <c r="E5739" t="s">
        <v>8356</v>
      </c>
      <c r="F5739" t="s">
        <v>3714</v>
      </c>
      <c r="G5739" t="str">
        <f t="shared" si="89"/>
        <v>Оловянинский РЭСс Турга</v>
      </c>
    </row>
    <row r="5740" spans="2:7" x14ac:dyDescent="0.25">
      <c r="B5740" s="175">
        <v>101237381</v>
      </c>
      <c r="C5740" t="b">
        <v>1</v>
      </c>
      <c r="D5740" t="s">
        <v>8361</v>
      </c>
      <c r="E5740" t="s">
        <v>2</v>
      </c>
      <c r="F5740" t="s">
        <v>4242</v>
      </c>
      <c r="G5740" t="str">
        <f t="shared" si="89"/>
        <v>Могойтуйский РЭСс Ортуй</v>
      </c>
    </row>
    <row r="5741" spans="2:7" x14ac:dyDescent="0.25">
      <c r="B5741" s="174">
        <v>101237384</v>
      </c>
      <c r="C5741" t="b">
        <v>1</v>
      </c>
      <c r="D5741" t="s">
        <v>8344</v>
      </c>
      <c r="E5741" t="s">
        <v>27</v>
      </c>
      <c r="F5741" t="s">
        <v>5001</v>
      </c>
      <c r="G5741" t="str">
        <f t="shared" si="89"/>
        <v>Калганский РЭСс Большой Зерентуй</v>
      </c>
    </row>
    <row r="5742" spans="2:7" x14ac:dyDescent="0.25">
      <c r="B5742" s="174">
        <v>101237438</v>
      </c>
      <c r="C5742" t="b">
        <v>1</v>
      </c>
      <c r="D5742" t="s">
        <v>8373</v>
      </c>
      <c r="E5742" t="s">
        <v>3</v>
      </c>
      <c r="F5742" t="s">
        <v>3688</v>
      </c>
      <c r="G5742" t="str">
        <f t="shared" si="89"/>
        <v>Акшинский РЭСс Урейск</v>
      </c>
    </row>
    <row r="5743" spans="2:7" x14ac:dyDescent="0.25">
      <c r="B5743" s="175">
        <v>101237444</v>
      </c>
      <c r="C5743" t="b">
        <v>1</v>
      </c>
      <c r="D5743" t="s">
        <v>8361</v>
      </c>
      <c r="E5743" t="s">
        <v>2</v>
      </c>
      <c r="F5743" t="s">
        <v>4242</v>
      </c>
      <c r="G5743" t="str">
        <f t="shared" si="89"/>
        <v>Могойтуйский РЭСс Ортуй</v>
      </c>
    </row>
    <row r="5744" spans="2:7" x14ac:dyDescent="0.25">
      <c r="B5744" s="175">
        <v>101237467</v>
      </c>
      <c r="C5744" t="b">
        <v>1</v>
      </c>
      <c r="D5744" t="s">
        <v>8353</v>
      </c>
      <c r="E5744" t="s">
        <v>44</v>
      </c>
      <c r="F5744" t="s">
        <v>3306</v>
      </c>
      <c r="G5744" t="str">
        <f t="shared" si="89"/>
        <v>Улетовский РЭСс Улеты</v>
      </c>
    </row>
    <row r="5745" spans="2:7" x14ac:dyDescent="0.25">
      <c r="B5745" s="174">
        <v>101237518</v>
      </c>
      <c r="C5745" t="b">
        <v>1</v>
      </c>
      <c r="D5745" t="s">
        <v>8368</v>
      </c>
      <c r="E5745" t="s">
        <v>24</v>
      </c>
      <c r="F5745" t="s">
        <v>4997</v>
      </c>
      <c r="G5745" t="str">
        <f t="shared" si="89"/>
        <v>Приаргунский РЭСп Целинный</v>
      </c>
    </row>
    <row r="5746" spans="2:7" x14ac:dyDescent="0.25">
      <c r="B5746" s="174">
        <v>101237548</v>
      </c>
      <c r="C5746" t="b">
        <v>1</v>
      </c>
      <c r="D5746" t="s">
        <v>8374</v>
      </c>
      <c r="E5746" t="s">
        <v>3</v>
      </c>
      <c r="F5746" t="s">
        <v>4244</v>
      </c>
      <c r="G5746" t="str">
        <f t="shared" si="89"/>
        <v>Акшинский РЭСс Мангут</v>
      </c>
    </row>
    <row r="5747" spans="2:7" x14ac:dyDescent="0.25">
      <c r="B5747" s="174">
        <v>101237567</v>
      </c>
      <c r="C5747" t="b">
        <v>1</v>
      </c>
      <c r="D5747" t="s">
        <v>8374</v>
      </c>
      <c r="E5747" t="s">
        <v>3</v>
      </c>
      <c r="F5747" t="s">
        <v>4244</v>
      </c>
      <c r="G5747" t="str">
        <f t="shared" si="89"/>
        <v>Акшинский РЭСс Мангут</v>
      </c>
    </row>
    <row r="5748" spans="2:7" x14ac:dyDescent="0.25">
      <c r="B5748" s="174">
        <v>101237569</v>
      </c>
      <c r="C5748" t="b">
        <v>1</v>
      </c>
      <c r="D5748" t="s">
        <v>8374</v>
      </c>
      <c r="E5748" t="s">
        <v>3</v>
      </c>
      <c r="F5748" t="s">
        <v>4244</v>
      </c>
      <c r="G5748" t="str">
        <f t="shared" si="89"/>
        <v>Акшинский РЭСс Мангут</v>
      </c>
    </row>
    <row r="5749" spans="2:7" x14ac:dyDescent="0.25">
      <c r="B5749" s="174">
        <v>101237617</v>
      </c>
      <c r="C5749" t="b">
        <v>1</v>
      </c>
      <c r="D5749" t="s">
        <v>8369</v>
      </c>
      <c r="E5749" t="s">
        <v>24</v>
      </c>
      <c r="F5749" t="s">
        <v>4995</v>
      </c>
      <c r="G5749" t="str">
        <f t="shared" si="89"/>
        <v>Приаргунский РЭСпгт Приаргунск</v>
      </c>
    </row>
    <row r="5750" spans="2:7" x14ac:dyDescent="0.25">
      <c r="B5750" s="175">
        <v>101237623</v>
      </c>
      <c r="C5750" t="b">
        <v>1</v>
      </c>
      <c r="D5750" t="s">
        <v>8353</v>
      </c>
      <c r="E5750" t="s">
        <v>44</v>
      </c>
      <c r="F5750" t="s">
        <v>3306</v>
      </c>
      <c r="G5750" t="str">
        <f t="shared" si="89"/>
        <v>Улетовский РЭСс Улеты</v>
      </c>
    </row>
    <row r="5751" spans="2:7" x14ac:dyDescent="0.25">
      <c r="B5751" s="175">
        <v>101237648</v>
      </c>
      <c r="C5751" t="b">
        <v>1</v>
      </c>
      <c r="D5751" t="s">
        <v>8353</v>
      </c>
      <c r="E5751" t="s">
        <v>44</v>
      </c>
      <c r="F5751" t="s">
        <v>3306</v>
      </c>
      <c r="G5751" t="str">
        <f t="shared" si="89"/>
        <v>Улетовский РЭСс Улеты</v>
      </c>
    </row>
    <row r="5752" spans="2:7" x14ac:dyDescent="0.25">
      <c r="B5752" s="522">
        <v>101237660</v>
      </c>
      <c r="C5752" t="b">
        <v>1</v>
      </c>
      <c r="D5752" t="s">
        <v>8355</v>
      </c>
      <c r="E5752" t="s">
        <v>8356</v>
      </c>
      <c r="F5752" t="s">
        <v>3716</v>
      </c>
      <c r="G5752" t="str">
        <f t="shared" si="89"/>
        <v>Оловянинский РЭСпгт Оловянная</v>
      </c>
    </row>
    <row r="5753" spans="2:7" x14ac:dyDescent="0.25">
      <c r="B5753" s="174">
        <v>101237683</v>
      </c>
      <c r="C5753" t="b">
        <v>1</v>
      </c>
      <c r="D5753" t="s">
        <v>8363</v>
      </c>
      <c r="E5753" t="s">
        <v>38</v>
      </c>
      <c r="F5753" t="s">
        <v>3709</v>
      </c>
      <c r="G5753" t="str">
        <f t="shared" si="89"/>
        <v>Ононский РЭСс Большевик</v>
      </c>
    </row>
    <row r="5754" spans="2:7" x14ac:dyDescent="0.25">
      <c r="B5754" s="174">
        <v>101237690</v>
      </c>
      <c r="C5754" t="b">
        <v>1</v>
      </c>
      <c r="D5754" t="s">
        <v>8363</v>
      </c>
      <c r="E5754" t="s">
        <v>38</v>
      </c>
      <c r="F5754" t="s">
        <v>3709</v>
      </c>
      <c r="G5754" t="str">
        <f t="shared" si="89"/>
        <v>Ононский РЭСс Большевик</v>
      </c>
    </row>
    <row r="5755" spans="2:7" x14ac:dyDescent="0.25">
      <c r="B5755" s="174">
        <v>101237697</v>
      </c>
      <c r="C5755" t="b">
        <v>1</v>
      </c>
      <c r="D5755" t="s">
        <v>8343</v>
      </c>
      <c r="E5755" t="s">
        <v>27</v>
      </c>
      <c r="F5755" t="s">
        <v>3418</v>
      </c>
      <c r="G5755" t="str">
        <f t="shared" si="89"/>
        <v>Калганский РЭСс Калга</v>
      </c>
    </row>
    <row r="5756" spans="2:7" x14ac:dyDescent="0.25">
      <c r="B5756" s="174">
        <v>101237704</v>
      </c>
      <c r="C5756" t="b">
        <v>1</v>
      </c>
      <c r="D5756" t="s">
        <v>8365</v>
      </c>
      <c r="E5756" t="s">
        <v>38</v>
      </c>
      <c r="F5756" t="s">
        <v>3713</v>
      </c>
      <c r="G5756" t="str">
        <f t="shared" si="89"/>
        <v>Ононский РЭСс Усть-Лиска</v>
      </c>
    </row>
    <row r="5757" spans="2:7" x14ac:dyDescent="0.25">
      <c r="B5757" s="174">
        <v>101237735</v>
      </c>
      <c r="C5757" t="b">
        <v>1</v>
      </c>
      <c r="D5757" t="s">
        <v>8343</v>
      </c>
      <c r="E5757" t="s">
        <v>27</v>
      </c>
      <c r="F5757" t="s">
        <v>3418</v>
      </c>
      <c r="G5757" t="str">
        <f t="shared" si="89"/>
        <v>Калганский РЭСс Калга</v>
      </c>
    </row>
    <row r="5758" spans="2:7" x14ac:dyDescent="0.25">
      <c r="B5758" s="174">
        <v>101237743</v>
      </c>
      <c r="C5758" t="b">
        <v>1</v>
      </c>
      <c r="D5758" t="s">
        <v>8344</v>
      </c>
      <c r="E5758" t="s">
        <v>27</v>
      </c>
      <c r="F5758" t="s">
        <v>5001</v>
      </c>
      <c r="G5758" t="str">
        <f t="shared" si="89"/>
        <v>Калганский РЭСс Большой Зерентуй</v>
      </c>
    </row>
    <row r="5759" spans="2:7" x14ac:dyDescent="0.25">
      <c r="B5759" s="175">
        <v>101237758</v>
      </c>
      <c r="C5759" t="b">
        <v>1</v>
      </c>
      <c r="D5759" t="s">
        <v>8361</v>
      </c>
      <c r="E5759" t="s">
        <v>2</v>
      </c>
      <c r="F5759" t="s">
        <v>4242</v>
      </c>
      <c r="G5759" t="str">
        <f t="shared" si="89"/>
        <v>Могойтуйский РЭСс Ортуй</v>
      </c>
    </row>
    <row r="5760" spans="2:7" x14ac:dyDescent="0.25">
      <c r="B5760" s="175">
        <v>101237767</v>
      </c>
      <c r="C5760" t="b">
        <v>1</v>
      </c>
      <c r="D5760" t="s">
        <v>8361</v>
      </c>
      <c r="E5760" t="s">
        <v>2</v>
      </c>
      <c r="F5760" t="s">
        <v>4242</v>
      </c>
      <c r="G5760" t="str">
        <f t="shared" si="89"/>
        <v>Могойтуйский РЭСс Ортуй</v>
      </c>
    </row>
    <row r="5761" spans="2:7" x14ac:dyDescent="0.25">
      <c r="B5761" s="174">
        <v>101237793</v>
      </c>
      <c r="C5761" t="b">
        <v>1</v>
      </c>
      <c r="D5761" t="s">
        <v>8367</v>
      </c>
      <c r="E5761" t="s">
        <v>24</v>
      </c>
      <c r="F5761" t="s">
        <v>4999</v>
      </c>
      <c r="G5761" t="str">
        <f t="shared" si="89"/>
        <v>Приаргунский РЭСс Погадаево</v>
      </c>
    </row>
    <row r="5762" spans="2:7" x14ac:dyDescent="0.25">
      <c r="B5762" s="174">
        <v>101237818</v>
      </c>
      <c r="C5762" t="b">
        <v>1</v>
      </c>
      <c r="D5762" t="s">
        <v>8363</v>
      </c>
      <c r="E5762" t="s">
        <v>38</v>
      </c>
      <c r="F5762" t="s">
        <v>3710</v>
      </c>
      <c r="G5762" t="str">
        <f t="shared" si="89"/>
        <v>Ононский РЭСс Кубухай</v>
      </c>
    </row>
    <row r="5763" spans="2:7" x14ac:dyDescent="0.25">
      <c r="B5763" s="174">
        <v>101237820</v>
      </c>
      <c r="C5763" t="b">
        <v>1</v>
      </c>
      <c r="D5763" t="s">
        <v>8369</v>
      </c>
      <c r="E5763" t="s">
        <v>24</v>
      </c>
      <c r="F5763" t="s">
        <v>4995</v>
      </c>
      <c r="G5763" t="str">
        <f t="shared" si="89"/>
        <v>Приаргунский РЭСпгт Приаргунск</v>
      </c>
    </row>
    <row r="5764" spans="2:7" x14ac:dyDescent="0.25">
      <c r="B5764" s="175">
        <v>101237875</v>
      </c>
      <c r="C5764" t="b">
        <v>1</v>
      </c>
      <c r="D5764" t="s">
        <v>8361</v>
      </c>
      <c r="E5764" t="s">
        <v>2</v>
      </c>
      <c r="F5764" t="s">
        <v>4242</v>
      </c>
      <c r="G5764" t="str">
        <f t="shared" si="89"/>
        <v>Могойтуйский РЭСс Ортуй</v>
      </c>
    </row>
    <row r="5765" spans="2:7" x14ac:dyDescent="0.25">
      <c r="B5765" s="175">
        <v>101237880</v>
      </c>
      <c r="C5765" t="b">
        <v>1</v>
      </c>
      <c r="D5765" t="s">
        <v>8354</v>
      </c>
      <c r="E5765" t="s">
        <v>44</v>
      </c>
      <c r="F5765" t="s">
        <v>7711</v>
      </c>
      <c r="G5765" t="str">
        <f t="shared" si="89"/>
        <v>Улетовский РЭСс Черемхово</v>
      </c>
    </row>
    <row r="5766" spans="2:7" x14ac:dyDescent="0.25">
      <c r="B5766" s="521">
        <v>101237932</v>
      </c>
      <c r="C5766" t="b">
        <v>1</v>
      </c>
      <c r="D5766" t="s">
        <v>8358</v>
      </c>
      <c r="E5766" t="s">
        <v>8356</v>
      </c>
      <c r="F5766" t="s">
        <v>3715</v>
      </c>
      <c r="G5766" t="str">
        <f t="shared" si="89"/>
        <v>Оловянинский РЭСпгт Калангуй</v>
      </c>
    </row>
    <row r="5767" spans="2:7" x14ac:dyDescent="0.25">
      <c r="B5767" s="174">
        <v>101237933</v>
      </c>
      <c r="C5767" t="b">
        <v>1</v>
      </c>
      <c r="D5767" t="s">
        <v>8363</v>
      </c>
      <c r="E5767" t="s">
        <v>38</v>
      </c>
      <c r="F5767" t="s">
        <v>3709</v>
      </c>
      <c r="G5767" t="str">
        <f t="shared" si="89"/>
        <v>Ононский РЭСс Большевик</v>
      </c>
    </row>
    <row r="5768" spans="2:7" x14ac:dyDescent="0.25">
      <c r="B5768" s="174">
        <v>101237970</v>
      </c>
      <c r="C5768" t="b">
        <v>1</v>
      </c>
      <c r="D5768" t="s">
        <v>8364</v>
      </c>
      <c r="E5768" t="s">
        <v>38</v>
      </c>
      <c r="F5768" t="s">
        <v>3711</v>
      </c>
      <c r="G5768" t="str">
        <f t="shared" si="89"/>
        <v>Ононский РЭСс Нижний Цасучей</v>
      </c>
    </row>
    <row r="5769" spans="2:7" x14ac:dyDescent="0.25">
      <c r="B5769" s="175">
        <v>101238012</v>
      </c>
      <c r="C5769" t="b">
        <v>1</v>
      </c>
      <c r="D5769" t="s">
        <v>8361</v>
      </c>
      <c r="E5769" t="s">
        <v>2</v>
      </c>
      <c r="F5769" t="s">
        <v>4242</v>
      </c>
      <c r="G5769" t="str">
        <f t="shared" si="89"/>
        <v>Могойтуйский РЭСс Ортуй</v>
      </c>
    </row>
    <row r="5770" spans="2:7" x14ac:dyDescent="0.25">
      <c r="B5770" s="175">
        <v>101238015</v>
      </c>
      <c r="C5770" t="b">
        <v>1</v>
      </c>
      <c r="D5770" t="s">
        <v>8353</v>
      </c>
      <c r="E5770" t="s">
        <v>44</v>
      </c>
      <c r="F5770" t="s">
        <v>3306</v>
      </c>
      <c r="G5770" t="str">
        <f t="shared" si="89"/>
        <v>Улетовский РЭСс Улеты</v>
      </c>
    </row>
    <row r="5771" spans="2:7" x14ac:dyDescent="0.25">
      <c r="B5771" s="174">
        <v>101238016</v>
      </c>
      <c r="C5771" t="b">
        <v>1</v>
      </c>
      <c r="D5771" t="s">
        <v>8374</v>
      </c>
      <c r="E5771" t="s">
        <v>3</v>
      </c>
      <c r="F5771" t="s">
        <v>4244</v>
      </c>
      <c r="G5771" t="str">
        <f t="shared" si="89"/>
        <v>Акшинский РЭСс Мангут</v>
      </c>
    </row>
    <row r="5772" spans="2:7" x14ac:dyDescent="0.25">
      <c r="B5772" s="175">
        <v>101238019</v>
      </c>
      <c r="C5772" t="b">
        <v>1</v>
      </c>
      <c r="D5772" t="s">
        <v>8361</v>
      </c>
      <c r="E5772" t="s">
        <v>2</v>
      </c>
      <c r="F5772" t="s">
        <v>4242</v>
      </c>
      <c r="G5772" t="str">
        <f t="shared" si="89"/>
        <v>Могойтуйский РЭСс Ортуй</v>
      </c>
    </row>
    <row r="5773" spans="2:7" x14ac:dyDescent="0.25">
      <c r="B5773" s="175">
        <v>101238042</v>
      </c>
      <c r="C5773" t="b">
        <v>1</v>
      </c>
      <c r="D5773" t="s">
        <v>8353</v>
      </c>
      <c r="E5773" t="s">
        <v>44</v>
      </c>
      <c r="F5773" t="s">
        <v>3306</v>
      </c>
      <c r="G5773" t="str">
        <f t="shared" si="89"/>
        <v>Улетовский РЭСс Улеты</v>
      </c>
    </row>
    <row r="5774" spans="2:7" x14ac:dyDescent="0.25">
      <c r="B5774" s="174">
        <v>101238046</v>
      </c>
      <c r="C5774" t="b">
        <v>1</v>
      </c>
      <c r="D5774" t="s">
        <v>8364</v>
      </c>
      <c r="E5774" t="s">
        <v>38</v>
      </c>
      <c r="F5774" t="s">
        <v>3711</v>
      </c>
      <c r="G5774" t="str">
        <f t="shared" ref="G5774:G5837" si="90">CONCATENATE(E5774,F5774)</f>
        <v>Ононский РЭСс Нижний Цасучей</v>
      </c>
    </row>
    <row r="5775" spans="2:7" x14ac:dyDescent="0.25">
      <c r="B5775" s="174">
        <v>101238066</v>
      </c>
      <c r="C5775" t="b">
        <v>1</v>
      </c>
      <c r="D5775" t="s">
        <v>8370</v>
      </c>
      <c r="E5775" t="s">
        <v>24</v>
      </c>
      <c r="F5775" t="s">
        <v>5000</v>
      </c>
      <c r="G5775" t="str">
        <f t="shared" si="90"/>
        <v>Приаргунский РЭСс Усть-Тасуркай</v>
      </c>
    </row>
    <row r="5776" spans="2:7" x14ac:dyDescent="0.25">
      <c r="B5776" s="174">
        <v>101238079</v>
      </c>
      <c r="C5776" t="b">
        <v>1</v>
      </c>
      <c r="D5776" t="s">
        <v>8364</v>
      </c>
      <c r="E5776" t="s">
        <v>38</v>
      </c>
      <c r="F5776" t="s">
        <v>3711</v>
      </c>
      <c r="G5776" t="str">
        <f t="shared" si="90"/>
        <v>Ононский РЭСс Нижний Цасучей</v>
      </c>
    </row>
    <row r="5777" spans="2:7" x14ac:dyDescent="0.25">
      <c r="B5777" s="174">
        <v>101238093</v>
      </c>
      <c r="C5777" t="b">
        <v>1</v>
      </c>
      <c r="D5777" t="s">
        <v>8344</v>
      </c>
      <c r="E5777" t="s">
        <v>27</v>
      </c>
      <c r="F5777" t="s">
        <v>5002</v>
      </c>
      <c r="G5777" t="str">
        <f t="shared" si="90"/>
        <v>Калганский РЭСс Золотоноша</v>
      </c>
    </row>
    <row r="5778" spans="2:7" x14ac:dyDescent="0.25">
      <c r="B5778" s="174">
        <v>101238109</v>
      </c>
      <c r="C5778" t="b">
        <v>1</v>
      </c>
      <c r="D5778" t="s">
        <v>8363</v>
      </c>
      <c r="E5778" t="s">
        <v>38</v>
      </c>
      <c r="F5778" t="s">
        <v>3709</v>
      </c>
      <c r="G5778" t="str">
        <f t="shared" si="90"/>
        <v>Ононский РЭСс Большевик</v>
      </c>
    </row>
    <row r="5779" spans="2:7" x14ac:dyDescent="0.25">
      <c r="B5779" s="174">
        <v>101238114</v>
      </c>
      <c r="C5779" t="b">
        <v>1</v>
      </c>
      <c r="D5779" t="s">
        <v>8371</v>
      </c>
      <c r="E5779" t="s">
        <v>3</v>
      </c>
      <c r="F5779" t="s">
        <v>4243</v>
      </c>
      <c r="G5779" t="str">
        <f t="shared" si="90"/>
        <v>Акшинский РЭСс Курулга</v>
      </c>
    </row>
    <row r="5780" spans="2:7" x14ac:dyDescent="0.25">
      <c r="B5780" s="174">
        <v>101238125</v>
      </c>
      <c r="C5780" t="b">
        <v>1</v>
      </c>
      <c r="D5780" t="s">
        <v>8370</v>
      </c>
      <c r="E5780" t="s">
        <v>24</v>
      </c>
      <c r="F5780" t="s">
        <v>5000</v>
      </c>
      <c r="G5780" t="str">
        <f t="shared" si="90"/>
        <v>Приаргунский РЭСс Усть-Тасуркай</v>
      </c>
    </row>
    <row r="5781" spans="2:7" x14ac:dyDescent="0.25">
      <c r="B5781" s="174">
        <v>101238151</v>
      </c>
      <c r="C5781" t="b">
        <v>1</v>
      </c>
      <c r="D5781" t="s">
        <v>8344</v>
      </c>
      <c r="E5781" t="s">
        <v>27</v>
      </c>
      <c r="F5781" t="s">
        <v>5001</v>
      </c>
      <c r="G5781" t="str">
        <f t="shared" si="90"/>
        <v>Калганский РЭСс Большой Зерентуй</v>
      </c>
    </row>
    <row r="5782" spans="2:7" x14ac:dyDescent="0.25">
      <c r="B5782" s="174">
        <v>101238160</v>
      </c>
      <c r="C5782" t="b">
        <v>1</v>
      </c>
      <c r="D5782" t="s">
        <v>8369</v>
      </c>
      <c r="E5782" t="s">
        <v>24</v>
      </c>
      <c r="F5782" t="s">
        <v>4995</v>
      </c>
      <c r="G5782" t="str">
        <f t="shared" si="90"/>
        <v>Приаргунский РЭСпгт Приаргунск</v>
      </c>
    </row>
    <row r="5783" spans="2:7" x14ac:dyDescent="0.25">
      <c r="B5783" s="175">
        <v>101238180</v>
      </c>
      <c r="C5783" t="b">
        <v>1</v>
      </c>
      <c r="D5783" t="s">
        <v>8360</v>
      </c>
      <c r="E5783" t="s">
        <v>2</v>
      </c>
      <c r="F5783" t="s">
        <v>4241</v>
      </c>
      <c r="G5783" t="str">
        <f t="shared" si="90"/>
        <v>Могойтуйский РЭСс Кусоча</v>
      </c>
    </row>
    <row r="5784" spans="2:7" x14ac:dyDescent="0.25">
      <c r="B5784" s="174">
        <v>101238203</v>
      </c>
      <c r="C5784" t="b">
        <v>1</v>
      </c>
      <c r="D5784" t="s">
        <v>8365</v>
      </c>
      <c r="E5784" t="s">
        <v>38</v>
      </c>
      <c r="F5784" t="s">
        <v>3713</v>
      </c>
      <c r="G5784" t="str">
        <f t="shared" si="90"/>
        <v>Ононский РЭСс Усть-Лиска</v>
      </c>
    </row>
    <row r="5785" spans="2:7" x14ac:dyDescent="0.25">
      <c r="B5785" s="175">
        <v>101238237</v>
      </c>
      <c r="C5785" t="b">
        <v>1</v>
      </c>
      <c r="D5785" t="s">
        <v>8359</v>
      </c>
      <c r="E5785" t="s">
        <v>2</v>
      </c>
      <c r="F5785" t="s">
        <v>3336</v>
      </c>
      <c r="G5785" t="str">
        <f t="shared" si="90"/>
        <v>Могойтуйский РЭСпгт Могойтуй</v>
      </c>
    </row>
    <row r="5786" spans="2:7" x14ac:dyDescent="0.25">
      <c r="B5786" s="522">
        <v>101238243</v>
      </c>
      <c r="C5786" t="b">
        <v>1</v>
      </c>
      <c r="D5786" t="s">
        <v>8355</v>
      </c>
      <c r="E5786" t="s">
        <v>8356</v>
      </c>
      <c r="F5786" t="s">
        <v>3716</v>
      </c>
      <c r="G5786" t="str">
        <f t="shared" si="90"/>
        <v>Оловянинский РЭСпгт Оловянная</v>
      </c>
    </row>
    <row r="5787" spans="2:7" x14ac:dyDescent="0.25">
      <c r="B5787" s="174">
        <v>101238272</v>
      </c>
      <c r="C5787" t="b">
        <v>1</v>
      </c>
      <c r="D5787" t="s">
        <v>8370</v>
      </c>
      <c r="E5787" t="s">
        <v>24</v>
      </c>
      <c r="F5787" t="s">
        <v>4998</v>
      </c>
      <c r="G5787" t="str">
        <f t="shared" si="90"/>
        <v>Приаргунский РЭСс Верхний Тасуркай</v>
      </c>
    </row>
    <row r="5788" spans="2:7" x14ac:dyDescent="0.25">
      <c r="B5788" s="174">
        <v>101238294</v>
      </c>
      <c r="C5788" t="b">
        <v>1</v>
      </c>
      <c r="D5788" t="s">
        <v>8373</v>
      </c>
      <c r="E5788" t="s">
        <v>3</v>
      </c>
      <c r="F5788" t="s">
        <v>3688</v>
      </c>
      <c r="G5788" t="str">
        <f t="shared" si="90"/>
        <v>Акшинский РЭСс Урейск</v>
      </c>
    </row>
    <row r="5789" spans="2:7" x14ac:dyDescent="0.25">
      <c r="B5789" s="174">
        <v>101238301</v>
      </c>
      <c r="C5789" t="b">
        <v>1</v>
      </c>
      <c r="D5789" t="s">
        <v>8373</v>
      </c>
      <c r="E5789" t="s">
        <v>3</v>
      </c>
      <c r="F5789" t="s">
        <v>3688</v>
      </c>
      <c r="G5789" t="str">
        <f t="shared" si="90"/>
        <v>Акшинский РЭСс Урейск</v>
      </c>
    </row>
    <row r="5790" spans="2:7" x14ac:dyDescent="0.25">
      <c r="B5790" s="174">
        <v>101238308</v>
      </c>
      <c r="C5790" t="b">
        <v>1</v>
      </c>
      <c r="D5790" t="s">
        <v>8363</v>
      </c>
      <c r="E5790" t="s">
        <v>38</v>
      </c>
      <c r="F5790" t="s">
        <v>3710</v>
      </c>
      <c r="G5790" t="str">
        <f t="shared" si="90"/>
        <v>Ононский РЭСс Кубухай</v>
      </c>
    </row>
    <row r="5791" spans="2:7" x14ac:dyDescent="0.25">
      <c r="B5791" s="174">
        <v>101238329</v>
      </c>
      <c r="C5791" t="b">
        <v>1</v>
      </c>
      <c r="D5791" t="s">
        <v>8344</v>
      </c>
      <c r="E5791" t="s">
        <v>27</v>
      </c>
      <c r="F5791" t="s">
        <v>5002</v>
      </c>
      <c r="G5791" t="str">
        <f t="shared" si="90"/>
        <v>Калганский РЭСс Золотоноша</v>
      </c>
    </row>
    <row r="5792" spans="2:7" x14ac:dyDescent="0.25">
      <c r="B5792" s="175">
        <v>101238350</v>
      </c>
      <c r="C5792" t="b">
        <v>1</v>
      </c>
      <c r="D5792" t="s">
        <v>8362</v>
      </c>
      <c r="E5792" t="s">
        <v>2</v>
      </c>
      <c r="F5792" t="s">
        <v>3336</v>
      </c>
      <c r="G5792" t="str">
        <f t="shared" si="90"/>
        <v>Могойтуйский РЭСпгт Могойтуй</v>
      </c>
    </row>
    <row r="5793" spans="2:7" x14ac:dyDescent="0.25">
      <c r="B5793" s="174">
        <v>101238364</v>
      </c>
      <c r="C5793" t="b">
        <v>1</v>
      </c>
      <c r="D5793" t="s">
        <v>8367</v>
      </c>
      <c r="E5793" t="s">
        <v>24</v>
      </c>
      <c r="F5793" t="s">
        <v>4999</v>
      </c>
      <c r="G5793" t="str">
        <f t="shared" si="90"/>
        <v>Приаргунский РЭСс Погадаево</v>
      </c>
    </row>
    <row r="5794" spans="2:7" x14ac:dyDescent="0.25">
      <c r="B5794" s="174">
        <v>101238372</v>
      </c>
      <c r="C5794" t="b">
        <v>1</v>
      </c>
      <c r="D5794" t="s">
        <v>8365</v>
      </c>
      <c r="E5794" t="s">
        <v>38</v>
      </c>
      <c r="F5794" t="s">
        <v>3713</v>
      </c>
      <c r="G5794" t="str">
        <f t="shared" si="90"/>
        <v>Ононский РЭСс Усть-Лиска</v>
      </c>
    </row>
    <row r="5795" spans="2:7" x14ac:dyDescent="0.25">
      <c r="B5795" s="174">
        <v>101238379</v>
      </c>
      <c r="C5795" t="b">
        <v>1</v>
      </c>
      <c r="D5795" t="s">
        <v>8364</v>
      </c>
      <c r="E5795" t="s">
        <v>38</v>
      </c>
      <c r="F5795" t="s">
        <v>3711</v>
      </c>
      <c r="G5795" t="str">
        <f t="shared" si="90"/>
        <v>Ононский РЭСс Нижний Цасучей</v>
      </c>
    </row>
    <row r="5796" spans="2:7" x14ac:dyDescent="0.25">
      <c r="B5796" s="174">
        <v>101238384</v>
      </c>
      <c r="C5796" t="b">
        <v>1</v>
      </c>
      <c r="D5796" t="s">
        <v>8344</v>
      </c>
      <c r="E5796" t="s">
        <v>27</v>
      </c>
      <c r="F5796" t="s">
        <v>5001</v>
      </c>
      <c r="G5796" t="str">
        <f t="shared" si="90"/>
        <v>Калганский РЭСс Большой Зерентуй</v>
      </c>
    </row>
    <row r="5797" spans="2:7" x14ac:dyDescent="0.25">
      <c r="B5797" s="174">
        <v>101238386</v>
      </c>
      <c r="C5797" t="b">
        <v>1</v>
      </c>
      <c r="D5797" t="s">
        <v>8363</v>
      </c>
      <c r="E5797" t="s">
        <v>38</v>
      </c>
      <c r="F5797" t="s">
        <v>3709</v>
      </c>
      <c r="G5797" t="str">
        <f t="shared" si="90"/>
        <v>Ононский РЭСс Большевик</v>
      </c>
    </row>
    <row r="5798" spans="2:7" x14ac:dyDescent="0.25">
      <c r="B5798" s="174">
        <v>101238388</v>
      </c>
      <c r="C5798" t="b">
        <v>1</v>
      </c>
      <c r="D5798" t="s">
        <v>8373</v>
      </c>
      <c r="E5798" t="s">
        <v>3</v>
      </c>
      <c r="F5798" t="s">
        <v>3688</v>
      </c>
      <c r="G5798" t="str">
        <f t="shared" si="90"/>
        <v>Акшинский РЭСс Урейск</v>
      </c>
    </row>
    <row r="5799" spans="2:7" x14ac:dyDescent="0.25">
      <c r="B5799" s="175">
        <v>101238398</v>
      </c>
      <c r="C5799" t="b">
        <v>1</v>
      </c>
      <c r="D5799" t="s">
        <v>8353</v>
      </c>
      <c r="E5799" t="s">
        <v>44</v>
      </c>
      <c r="F5799" t="s">
        <v>3306</v>
      </c>
      <c r="G5799" t="str">
        <f t="shared" si="90"/>
        <v>Улетовский РЭСс Улеты</v>
      </c>
    </row>
    <row r="5800" spans="2:7" x14ac:dyDescent="0.25">
      <c r="B5800" s="174">
        <v>101238427</v>
      </c>
      <c r="C5800" t="b">
        <v>1</v>
      </c>
      <c r="D5800" t="s">
        <v>8344</v>
      </c>
      <c r="E5800" t="s">
        <v>27</v>
      </c>
      <c r="F5800" t="s">
        <v>5001</v>
      </c>
      <c r="G5800" t="str">
        <f t="shared" si="90"/>
        <v>Калганский РЭСс Большой Зерентуй</v>
      </c>
    </row>
    <row r="5801" spans="2:7" x14ac:dyDescent="0.25">
      <c r="B5801" s="175">
        <v>101238440</v>
      </c>
      <c r="C5801" t="b">
        <v>1</v>
      </c>
      <c r="D5801" t="s">
        <v>8361</v>
      </c>
      <c r="E5801" t="s">
        <v>2</v>
      </c>
      <c r="F5801" t="s">
        <v>4242</v>
      </c>
      <c r="G5801" t="str">
        <f t="shared" si="90"/>
        <v>Могойтуйский РЭСс Ортуй</v>
      </c>
    </row>
    <row r="5802" spans="2:7" x14ac:dyDescent="0.25">
      <c r="B5802" s="174">
        <v>101238455</v>
      </c>
      <c r="C5802" t="b">
        <v>1</v>
      </c>
      <c r="D5802" t="s">
        <v>8343</v>
      </c>
      <c r="E5802" t="s">
        <v>27</v>
      </c>
      <c r="F5802" t="s">
        <v>3418</v>
      </c>
      <c r="G5802" t="str">
        <f t="shared" si="90"/>
        <v>Калганский РЭСс Калга</v>
      </c>
    </row>
    <row r="5803" spans="2:7" x14ac:dyDescent="0.25">
      <c r="B5803" s="174">
        <v>101238484</v>
      </c>
      <c r="C5803" t="b">
        <v>1</v>
      </c>
      <c r="D5803" t="s">
        <v>8367</v>
      </c>
      <c r="E5803" t="s">
        <v>24</v>
      </c>
      <c r="F5803" t="s">
        <v>4999</v>
      </c>
      <c r="G5803" t="str">
        <f t="shared" si="90"/>
        <v>Приаргунский РЭСс Погадаево</v>
      </c>
    </row>
    <row r="5804" spans="2:7" x14ac:dyDescent="0.25">
      <c r="B5804" s="174">
        <v>101238487</v>
      </c>
      <c r="C5804" t="b">
        <v>1</v>
      </c>
      <c r="D5804" t="s">
        <v>8371</v>
      </c>
      <c r="E5804" t="s">
        <v>3</v>
      </c>
      <c r="F5804" t="s">
        <v>4246</v>
      </c>
      <c r="G5804" t="str">
        <f t="shared" si="90"/>
        <v>Акшинский РЭСс Нарасун</v>
      </c>
    </row>
    <row r="5805" spans="2:7" x14ac:dyDescent="0.25">
      <c r="B5805" s="523">
        <v>101238503</v>
      </c>
      <c r="C5805" t="b">
        <v>1</v>
      </c>
      <c r="D5805" t="s">
        <v>8355</v>
      </c>
      <c r="E5805" t="s">
        <v>8356</v>
      </c>
      <c r="F5805" t="s">
        <v>3716</v>
      </c>
      <c r="G5805" t="str">
        <f t="shared" si="90"/>
        <v>Оловянинский РЭСпгт Оловянная</v>
      </c>
    </row>
    <row r="5806" spans="2:7" x14ac:dyDescent="0.25">
      <c r="B5806" s="174">
        <v>101238513</v>
      </c>
      <c r="C5806" t="b">
        <v>1</v>
      </c>
      <c r="D5806" t="s">
        <v>8363</v>
      </c>
      <c r="E5806" t="s">
        <v>38</v>
      </c>
      <c r="F5806" t="s">
        <v>3710</v>
      </c>
      <c r="G5806" t="str">
        <f t="shared" si="90"/>
        <v>Ононский РЭСс Кубухай</v>
      </c>
    </row>
    <row r="5807" spans="2:7" x14ac:dyDescent="0.25">
      <c r="B5807" s="175">
        <v>101238584</v>
      </c>
      <c r="C5807" t="b">
        <v>1</v>
      </c>
      <c r="D5807" t="s">
        <v>8353</v>
      </c>
      <c r="E5807" t="s">
        <v>44</v>
      </c>
      <c r="F5807" t="s">
        <v>3306</v>
      </c>
      <c r="G5807" t="str">
        <f t="shared" si="90"/>
        <v>Улетовский РЭСс Улеты</v>
      </c>
    </row>
    <row r="5808" spans="2:7" x14ac:dyDescent="0.25">
      <c r="B5808" s="174">
        <v>101238606</v>
      </c>
      <c r="C5808" t="b">
        <v>1</v>
      </c>
      <c r="D5808" t="s">
        <v>8374</v>
      </c>
      <c r="E5808" t="s">
        <v>3</v>
      </c>
      <c r="F5808" t="s">
        <v>4244</v>
      </c>
      <c r="G5808" t="str">
        <f t="shared" si="90"/>
        <v>Акшинский РЭСс Мангут</v>
      </c>
    </row>
    <row r="5809" spans="2:7" x14ac:dyDescent="0.25">
      <c r="B5809" s="175">
        <v>101238619</v>
      </c>
      <c r="C5809" t="b">
        <v>1</v>
      </c>
      <c r="D5809" t="s">
        <v>8353</v>
      </c>
      <c r="E5809" t="s">
        <v>44</v>
      </c>
      <c r="F5809" t="s">
        <v>3306</v>
      </c>
      <c r="G5809" t="str">
        <f t="shared" si="90"/>
        <v>Улетовский РЭСс Улеты</v>
      </c>
    </row>
    <row r="5810" spans="2:7" x14ac:dyDescent="0.25">
      <c r="B5810" s="174">
        <v>101238635</v>
      </c>
      <c r="C5810" t="b">
        <v>1</v>
      </c>
      <c r="D5810" t="s">
        <v>8374</v>
      </c>
      <c r="E5810" t="s">
        <v>3</v>
      </c>
      <c r="F5810" t="s">
        <v>4244</v>
      </c>
      <c r="G5810" t="str">
        <f t="shared" si="90"/>
        <v>Акшинский РЭСс Мангут</v>
      </c>
    </row>
    <row r="5811" spans="2:7" x14ac:dyDescent="0.25">
      <c r="B5811" s="174">
        <v>101238643</v>
      </c>
      <c r="C5811" t="b">
        <v>1</v>
      </c>
      <c r="D5811" t="s">
        <v>8369</v>
      </c>
      <c r="E5811" t="s">
        <v>24</v>
      </c>
      <c r="F5811" t="s">
        <v>4995</v>
      </c>
      <c r="G5811" t="str">
        <f t="shared" si="90"/>
        <v>Приаргунский РЭСпгт Приаргунск</v>
      </c>
    </row>
    <row r="5812" spans="2:7" x14ac:dyDescent="0.25">
      <c r="B5812" s="521">
        <v>101238693</v>
      </c>
      <c r="C5812" t="b">
        <v>1</v>
      </c>
      <c r="D5812" t="s">
        <v>8358</v>
      </c>
      <c r="E5812" t="s">
        <v>8356</v>
      </c>
      <c r="F5812" t="s">
        <v>3715</v>
      </c>
      <c r="G5812" t="str">
        <f t="shared" si="90"/>
        <v>Оловянинский РЭСпгт Калангуй</v>
      </c>
    </row>
    <row r="5813" spans="2:7" x14ac:dyDescent="0.25">
      <c r="B5813" s="174">
        <v>101238711</v>
      </c>
      <c r="C5813" t="b">
        <v>1</v>
      </c>
      <c r="D5813" t="s">
        <v>8371</v>
      </c>
      <c r="E5813" t="s">
        <v>3</v>
      </c>
      <c r="F5813" t="s">
        <v>4246</v>
      </c>
      <c r="G5813" t="str">
        <f t="shared" si="90"/>
        <v>Акшинский РЭСс Нарасун</v>
      </c>
    </row>
    <row r="5814" spans="2:7" x14ac:dyDescent="0.25">
      <c r="B5814" s="175">
        <v>101238713</v>
      </c>
      <c r="C5814" t="b">
        <v>1</v>
      </c>
      <c r="D5814" t="s">
        <v>8353</v>
      </c>
      <c r="E5814" t="s">
        <v>44</v>
      </c>
      <c r="F5814" t="s">
        <v>3306</v>
      </c>
      <c r="G5814" t="str">
        <f t="shared" si="90"/>
        <v>Улетовский РЭСс Улеты</v>
      </c>
    </row>
    <row r="5815" spans="2:7" x14ac:dyDescent="0.25">
      <c r="B5815" s="175">
        <v>101238746</v>
      </c>
      <c r="C5815" t="b">
        <v>1</v>
      </c>
      <c r="D5815" t="s">
        <v>8353</v>
      </c>
      <c r="E5815" t="s">
        <v>44</v>
      </c>
      <c r="F5815" t="s">
        <v>3306</v>
      </c>
      <c r="G5815" t="str">
        <f t="shared" si="90"/>
        <v>Улетовский РЭСс Улеты</v>
      </c>
    </row>
    <row r="5816" spans="2:7" x14ac:dyDescent="0.25">
      <c r="B5816" s="174">
        <v>101238794</v>
      </c>
      <c r="C5816" t="b">
        <v>1</v>
      </c>
      <c r="D5816" t="s">
        <v>8363</v>
      </c>
      <c r="E5816" t="s">
        <v>38</v>
      </c>
      <c r="F5816" t="s">
        <v>3709</v>
      </c>
      <c r="G5816" t="str">
        <f t="shared" si="90"/>
        <v>Ононский РЭСс Большевик</v>
      </c>
    </row>
    <row r="5817" spans="2:7" x14ac:dyDescent="0.25">
      <c r="B5817" s="174">
        <v>101238800</v>
      </c>
      <c r="C5817" t="b">
        <v>1</v>
      </c>
      <c r="D5817" t="s">
        <v>8343</v>
      </c>
      <c r="E5817" t="s">
        <v>27</v>
      </c>
      <c r="F5817" t="s">
        <v>3418</v>
      </c>
      <c r="G5817" t="str">
        <f t="shared" si="90"/>
        <v>Калганский РЭСс Калга</v>
      </c>
    </row>
    <row r="5818" spans="2:7" x14ac:dyDescent="0.25">
      <c r="B5818" s="174">
        <v>101238849</v>
      </c>
      <c r="C5818" t="b">
        <v>1</v>
      </c>
      <c r="D5818" t="s">
        <v>8371</v>
      </c>
      <c r="E5818" t="s">
        <v>3</v>
      </c>
      <c r="F5818" t="s">
        <v>4243</v>
      </c>
      <c r="G5818" t="str">
        <f t="shared" si="90"/>
        <v>Акшинский РЭСс Курулга</v>
      </c>
    </row>
    <row r="5819" spans="2:7" x14ac:dyDescent="0.25">
      <c r="B5819" s="174">
        <v>101238861</v>
      </c>
      <c r="C5819" t="b">
        <v>1</v>
      </c>
      <c r="D5819" t="s">
        <v>8363</v>
      </c>
      <c r="E5819" t="s">
        <v>38</v>
      </c>
      <c r="F5819" t="s">
        <v>3710</v>
      </c>
      <c r="G5819" t="str">
        <f t="shared" si="90"/>
        <v>Ононский РЭСс Кубухай</v>
      </c>
    </row>
    <row r="5820" spans="2:7" x14ac:dyDescent="0.25">
      <c r="B5820" s="174">
        <v>101238891</v>
      </c>
      <c r="C5820" t="b">
        <v>1</v>
      </c>
      <c r="D5820" t="s">
        <v>8363</v>
      </c>
      <c r="E5820" t="s">
        <v>38</v>
      </c>
      <c r="F5820" t="s">
        <v>3710</v>
      </c>
      <c r="G5820" t="str">
        <f t="shared" si="90"/>
        <v>Ононский РЭСс Кубухай</v>
      </c>
    </row>
    <row r="5821" spans="2:7" x14ac:dyDescent="0.25">
      <c r="B5821" s="174">
        <v>101238927</v>
      </c>
      <c r="C5821" t="b">
        <v>1</v>
      </c>
      <c r="D5821" t="s">
        <v>8374</v>
      </c>
      <c r="E5821" t="s">
        <v>3</v>
      </c>
      <c r="F5821" t="s">
        <v>4244</v>
      </c>
      <c r="G5821" t="str">
        <f t="shared" si="90"/>
        <v>Акшинский РЭСс Мангут</v>
      </c>
    </row>
    <row r="5822" spans="2:7" x14ac:dyDescent="0.25">
      <c r="B5822" s="174">
        <v>101238959</v>
      </c>
      <c r="C5822" t="b">
        <v>1</v>
      </c>
      <c r="D5822" t="s">
        <v>8343</v>
      </c>
      <c r="E5822" t="s">
        <v>27</v>
      </c>
      <c r="F5822" t="s">
        <v>3418</v>
      </c>
      <c r="G5822" t="str">
        <f t="shared" si="90"/>
        <v>Калганский РЭСс Калга</v>
      </c>
    </row>
    <row r="5823" spans="2:7" x14ac:dyDescent="0.25">
      <c r="B5823" s="175">
        <v>101238964</v>
      </c>
      <c r="C5823" t="b">
        <v>1</v>
      </c>
      <c r="D5823" t="s">
        <v>8361</v>
      </c>
      <c r="E5823" t="s">
        <v>2</v>
      </c>
      <c r="F5823" t="s">
        <v>4242</v>
      </c>
      <c r="G5823" t="str">
        <f t="shared" si="90"/>
        <v>Могойтуйский РЭСс Ортуй</v>
      </c>
    </row>
    <row r="5824" spans="2:7" x14ac:dyDescent="0.25">
      <c r="B5824" s="174">
        <v>101238979</v>
      </c>
      <c r="C5824" t="b">
        <v>1</v>
      </c>
      <c r="D5824" t="s">
        <v>8374</v>
      </c>
      <c r="E5824" t="s">
        <v>3</v>
      </c>
      <c r="F5824" t="s">
        <v>4244</v>
      </c>
      <c r="G5824" t="str">
        <f t="shared" si="90"/>
        <v>Акшинский РЭСс Мангут</v>
      </c>
    </row>
    <row r="5825" spans="2:7" x14ac:dyDescent="0.25">
      <c r="B5825" s="174">
        <v>101238983</v>
      </c>
      <c r="C5825" t="b">
        <v>1</v>
      </c>
      <c r="D5825" t="s">
        <v>8374</v>
      </c>
      <c r="E5825" t="s">
        <v>3</v>
      </c>
      <c r="F5825" t="s">
        <v>4244</v>
      </c>
      <c r="G5825" t="str">
        <f t="shared" si="90"/>
        <v>Акшинский РЭСс Мангут</v>
      </c>
    </row>
    <row r="5826" spans="2:7" x14ac:dyDescent="0.25">
      <c r="B5826" s="174">
        <v>101238994</v>
      </c>
      <c r="C5826" t="b">
        <v>1</v>
      </c>
      <c r="D5826" t="s">
        <v>8371</v>
      </c>
      <c r="E5826" t="s">
        <v>3</v>
      </c>
      <c r="F5826" t="s">
        <v>4246</v>
      </c>
      <c r="G5826" t="str">
        <f t="shared" si="90"/>
        <v>Акшинский РЭСс Нарасун</v>
      </c>
    </row>
    <row r="5827" spans="2:7" x14ac:dyDescent="0.25">
      <c r="B5827" s="174">
        <v>101239029</v>
      </c>
      <c r="C5827" t="b">
        <v>1</v>
      </c>
      <c r="D5827" t="s">
        <v>8363</v>
      </c>
      <c r="E5827" t="s">
        <v>38</v>
      </c>
      <c r="F5827" t="s">
        <v>3709</v>
      </c>
      <c r="G5827" t="str">
        <f t="shared" si="90"/>
        <v>Ононский РЭСс Большевик</v>
      </c>
    </row>
    <row r="5828" spans="2:7" x14ac:dyDescent="0.25">
      <c r="B5828" s="174">
        <v>101239031</v>
      </c>
      <c r="C5828" t="b">
        <v>1</v>
      </c>
      <c r="D5828" t="s">
        <v>8344</v>
      </c>
      <c r="E5828" t="s">
        <v>27</v>
      </c>
      <c r="F5828" t="s">
        <v>5002</v>
      </c>
      <c r="G5828" t="str">
        <f t="shared" si="90"/>
        <v>Калганский РЭСс Золотоноша</v>
      </c>
    </row>
    <row r="5829" spans="2:7" x14ac:dyDescent="0.25">
      <c r="B5829" s="174">
        <v>101239053</v>
      </c>
      <c r="C5829" t="b">
        <v>1</v>
      </c>
      <c r="D5829" t="s">
        <v>8363</v>
      </c>
      <c r="E5829" t="s">
        <v>38</v>
      </c>
      <c r="F5829" t="s">
        <v>3712</v>
      </c>
      <c r="G5829" t="str">
        <f t="shared" si="90"/>
        <v>Ононский РЭСс Урта-Харгана</v>
      </c>
    </row>
    <row r="5830" spans="2:7" x14ac:dyDescent="0.25">
      <c r="B5830" s="521">
        <v>101239116</v>
      </c>
      <c r="C5830" t="b">
        <v>1</v>
      </c>
      <c r="D5830" t="s">
        <v>8357</v>
      </c>
      <c r="E5830" t="s">
        <v>8356</v>
      </c>
      <c r="F5830" t="s">
        <v>3714</v>
      </c>
      <c r="G5830" t="str">
        <f t="shared" si="90"/>
        <v>Оловянинский РЭСс Турга</v>
      </c>
    </row>
    <row r="5831" spans="2:7" x14ac:dyDescent="0.25">
      <c r="B5831" s="175">
        <v>101239165</v>
      </c>
      <c r="C5831" t="b">
        <v>1</v>
      </c>
      <c r="D5831" t="s">
        <v>8353</v>
      </c>
      <c r="E5831" t="s">
        <v>44</v>
      </c>
      <c r="F5831" t="s">
        <v>3306</v>
      </c>
      <c r="G5831" t="str">
        <f t="shared" si="90"/>
        <v>Улетовский РЭСс Улеты</v>
      </c>
    </row>
    <row r="5832" spans="2:7" x14ac:dyDescent="0.25">
      <c r="B5832" s="174">
        <v>101239168</v>
      </c>
      <c r="C5832" t="b">
        <v>1</v>
      </c>
      <c r="D5832" t="s">
        <v>8371</v>
      </c>
      <c r="E5832" t="s">
        <v>3</v>
      </c>
      <c r="F5832" t="s">
        <v>4246</v>
      </c>
      <c r="G5832" t="str">
        <f t="shared" si="90"/>
        <v>Акшинский РЭСс Нарасун</v>
      </c>
    </row>
    <row r="5833" spans="2:7" x14ac:dyDescent="0.25">
      <c r="B5833" s="174">
        <v>101239213</v>
      </c>
      <c r="C5833" t="b">
        <v>1</v>
      </c>
      <c r="D5833" t="s">
        <v>8363</v>
      </c>
      <c r="E5833" t="s">
        <v>38</v>
      </c>
      <c r="F5833" t="s">
        <v>3709</v>
      </c>
      <c r="G5833" t="str">
        <f t="shared" si="90"/>
        <v>Ононский РЭСс Большевик</v>
      </c>
    </row>
    <row r="5834" spans="2:7" x14ac:dyDescent="0.25">
      <c r="B5834" s="174">
        <v>101239219</v>
      </c>
      <c r="C5834" t="b">
        <v>1</v>
      </c>
      <c r="D5834" t="s">
        <v>8344</v>
      </c>
      <c r="E5834" t="s">
        <v>27</v>
      </c>
      <c r="F5834" t="s">
        <v>5001</v>
      </c>
      <c r="G5834" t="str">
        <f t="shared" si="90"/>
        <v>Калганский РЭСс Большой Зерентуй</v>
      </c>
    </row>
    <row r="5835" spans="2:7" x14ac:dyDescent="0.25">
      <c r="B5835" s="174">
        <v>101239224</v>
      </c>
      <c r="C5835" t="b">
        <v>1</v>
      </c>
      <c r="D5835" t="s">
        <v>8371</v>
      </c>
      <c r="E5835" t="s">
        <v>3</v>
      </c>
      <c r="F5835" t="s">
        <v>4246</v>
      </c>
      <c r="G5835" t="str">
        <f t="shared" si="90"/>
        <v>Акшинский РЭСс Нарасун</v>
      </c>
    </row>
    <row r="5836" spans="2:7" x14ac:dyDescent="0.25">
      <c r="B5836" s="175">
        <v>101239227</v>
      </c>
      <c r="C5836" t="b">
        <v>1</v>
      </c>
      <c r="D5836" t="s">
        <v>8354</v>
      </c>
      <c r="E5836" t="s">
        <v>44</v>
      </c>
      <c r="F5836" t="s">
        <v>7711</v>
      </c>
      <c r="G5836" t="str">
        <f t="shared" si="90"/>
        <v>Улетовский РЭСс Черемхово</v>
      </c>
    </row>
    <row r="5837" spans="2:7" x14ac:dyDescent="0.25">
      <c r="B5837" s="174">
        <v>101239241</v>
      </c>
      <c r="C5837" t="b">
        <v>1</v>
      </c>
      <c r="D5837" t="s">
        <v>8344</v>
      </c>
      <c r="E5837" t="s">
        <v>27</v>
      </c>
      <c r="F5837" t="s">
        <v>5001</v>
      </c>
      <c r="G5837" t="str">
        <f t="shared" si="90"/>
        <v>Калганский РЭСс Большой Зерентуй</v>
      </c>
    </row>
    <row r="5838" spans="2:7" x14ac:dyDescent="0.25">
      <c r="B5838" s="174">
        <v>101239262</v>
      </c>
      <c r="C5838" t="b">
        <v>1</v>
      </c>
      <c r="D5838" t="s">
        <v>8344</v>
      </c>
      <c r="E5838" t="s">
        <v>27</v>
      </c>
      <c r="F5838" t="s">
        <v>5001</v>
      </c>
      <c r="G5838" t="str">
        <f t="shared" ref="G5838:G5901" si="91">CONCATENATE(E5838,F5838)</f>
        <v>Калганский РЭСс Большой Зерентуй</v>
      </c>
    </row>
    <row r="5839" spans="2:7" x14ac:dyDescent="0.25">
      <c r="B5839" s="175">
        <v>101239271</v>
      </c>
      <c r="C5839" t="b">
        <v>1</v>
      </c>
      <c r="D5839" t="s">
        <v>8360</v>
      </c>
      <c r="E5839" t="s">
        <v>2</v>
      </c>
      <c r="F5839" t="s">
        <v>4241</v>
      </c>
      <c r="G5839" t="str">
        <f t="shared" si="91"/>
        <v>Могойтуйский РЭСс Кусоча</v>
      </c>
    </row>
    <row r="5840" spans="2:7" x14ac:dyDescent="0.25">
      <c r="B5840" s="174">
        <v>101239274</v>
      </c>
      <c r="C5840" t="b">
        <v>1</v>
      </c>
      <c r="D5840" t="s">
        <v>8363</v>
      </c>
      <c r="E5840" t="s">
        <v>38</v>
      </c>
      <c r="F5840" t="s">
        <v>3710</v>
      </c>
      <c r="G5840" t="str">
        <f t="shared" si="91"/>
        <v>Ононский РЭСс Кубухай</v>
      </c>
    </row>
    <row r="5841" spans="2:7" x14ac:dyDescent="0.25">
      <c r="B5841" s="174">
        <v>101239282</v>
      </c>
      <c r="C5841" t="b">
        <v>1</v>
      </c>
      <c r="D5841" t="s">
        <v>8373</v>
      </c>
      <c r="E5841" t="s">
        <v>3</v>
      </c>
      <c r="F5841" t="s">
        <v>3688</v>
      </c>
      <c r="G5841" t="str">
        <f t="shared" si="91"/>
        <v>Акшинский РЭСс Урейск</v>
      </c>
    </row>
    <row r="5842" spans="2:7" x14ac:dyDescent="0.25">
      <c r="B5842" s="174">
        <v>101239286</v>
      </c>
      <c r="C5842" t="b">
        <v>1</v>
      </c>
      <c r="D5842" t="s">
        <v>8344</v>
      </c>
      <c r="E5842" t="s">
        <v>27</v>
      </c>
      <c r="F5842" t="s">
        <v>5001</v>
      </c>
      <c r="G5842" t="str">
        <f t="shared" si="91"/>
        <v>Калганский РЭСс Большой Зерентуй</v>
      </c>
    </row>
    <row r="5843" spans="2:7" x14ac:dyDescent="0.25">
      <c r="B5843" s="175">
        <v>101239290</v>
      </c>
      <c r="C5843" t="b">
        <v>1</v>
      </c>
      <c r="D5843" t="s">
        <v>8361</v>
      </c>
      <c r="E5843" t="s">
        <v>2</v>
      </c>
      <c r="F5843" t="s">
        <v>4242</v>
      </c>
      <c r="G5843" t="str">
        <f t="shared" si="91"/>
        <v>Могойтуйский РЭСс Ортуй</v>
      </c>
    </row>
    <row r="5844" spans="2:7" x14ac:dyDescent="0.25">
      <c r="B5844" s="175">
        <v>101239291</v>
      </c>
      <c r="C5844" t="b">
        <v>1</v>
      </c>
      <c r="D5844" t="s">
        <v>8353</v>
      </c>
      <c r="E5844" t="s">
        <v>44</v>
      </c>
      <c r="F5844" t="s">
        <v>3306</v>
      </c>
      <c r="G5844" t="str">
        <f t="shared" si="91"/>
        <v>Улетовский РЭСс Улеты</v>
      </c>
    </row>
    <row r="5845" spans="2:7" x14ac:dyDescent="0.25">
      <c r="B5845" s="174">
        <v>101239331</v>
      </c>
      <c r="C5845" t="b">
        <v>1</v>
      </c>
      <c r="D5845" t="s">
        <v>8363</v>
      </c>
      <c r="E5845" t="s">
        <v>38</v>
      </c>
      <c r="F5845" t="s">
        <v>3710</v>
      </c>
      <c r="G5845" t="str">
        <f t="shared" si="91"/>
        <v>Ононский РЭСс Кубухай</v>
      </c>
    </row>
    <row r="5846" spans="2:7" x14ac:dyDescent="0.25">
      <c r="B5846" s="175">
        <v>101239351</v>
      </c>
      <c r="C5846" t="b">
        <v>1</v>
      </c>
      <c r="D5846" t="s">
        <v>8353</v>
      </c>
      <c r="E5846" t="s">
        <v>44</v>
      </c>
      <c r="F5846" t="s">
        <v>3306</v>
      </c>
      <c r="G5846" t="str">
        <f t="shared" si="91"/>
        <v>Улетовский РЭСс Улеты</v>
      </c>
    </row>
    <row r="5847" spans="2:7" x14ac:dyDescent="0.25">
      <c r="B5847" s="175">
        <v>101239361</v>
      </c>
      <c r="C5847" t="b">
        <v>1</v>
      </c>
      <c r="D5847" t="s">
        <v>8360</v>
      </c>
      <c r="E5847" t="s">
        <v>2</v>
      </c>
      <c r="F5847" t="s">
        <v>4241</v>
      </c>
      <c r="G5847" t="str">
        <f t="shared" si="91"/>
        <v>Могойтуйский РЭСс Кусоча</v>
      </c>
    </row>
    <row r="5848" spans="2:7" x14ac:dyDescent="0.25">
      <c r="B5848" s="175">
        <v>101239404</v>
      </c>
      <c r="C5848" t="b">
        <v>1</v>
      </c>
      <c r="D5848" t="s">
        <v>8360</v>
      </c>
      <c r="E5848" t="s">
        <v>2</v>
      </c>
      <c r="F5848" t="s">
        <v>4241</v>
      </c>
      <c r="G5848" t="str">
        <f t="shared" si="91"/>
        <v>Могойтуйский РЭСс Кусоча</v>
      </c>
    </row>
    <row r="5849" spans="2:7" x14ac:dyDescent="0.25">
      <c r="B5849" s="174">
        <v>101239417</v>
      </c>
      <c r="C5849" t="b">
        <v>1</v>
      </c>
      <c r="D5849" t="s">
        <v>8373</v>
      </c>
      <c r="E5849" t="s">
        <v>3</v>
      </c>
      <c r="F5849" t="s">
        <v>3688</v>
      </c>
      <c r="G5849" t="str">
        <f t="shared" si="91"/>
        <v>Акшинский РЭСс Урейск</v>
      </c>
    </row>
    <row r="5850" spans="2:7" x14ac:dyDescent="0.25">
      <c r="B5850" s="175">
        <v>101239419</v>
      </c>
      <c r="C5850" t="b">
        <v>1</v>
      </c>
      <c r="D5850" t="s">
        <v>8353</v>
      </c>
      <c r="E5850" t="s">
        <v>44</v>
      </c>
      <c r="F5850" t="s">
        <v>3306</v>
      </c>
      <c r="G5850" t="str">
        <f t="shared" si="91"/>
        <v>Улетовский РЭСс Улеты</v>
      </c>
    </row>
    <row r="5851" spans="2:7" x14ac:dyDescent="0.25">
      <c r="B5851" s="175">
        <v>101239423</v>
      </c>
      <c r="C5851" t="b">
        <v>1</v>
      </c>
      <c r="D5851" t="s">
        <v>8361</v>
      </c>
      <c r="E5851" t="s">
        <v>2</v>
      </c>
      <c r="F5851" t="s">
        <v>4242</v>
      </c>
      <c r="G5851" t="str">
        <f t="shared" si="91"/>
        <v>Могойтуйский РЭСс Ортуй</v>
      </c>
    </row>
    <row r="5852" spans="2:7" x14ac:dyDescent="0.25">
      <c r="B5852" s="174">
        <v>101239446</v>
      </c>
      <c r="C5852" t="b">
        <v>1</v>
      </c>
      <c r="D5852" t="s">
        <v>8364</v>
      </c>
      <c r="E5852" t="s">
        <v>38</v>
      </c>
      <c r="F5852" t="s">
        <v>3711</v>
      </c>
      <c r="G5852" t="str">
        <f t="shared" si="91"/>
        <v>Ононский РЭСс Нижний Цасучей</v>
      </c>
    </row>
    <row r="5853" spans="2:7" x14ac:dyDescent="0.25">
      <c r="B5853" s="174">
        <v>101239449</v>
      </c>
      <c r="C5853" t="b">
        <v>1</v>
      </c>
      <c r="D5853" t="s">
        <v>8343</v>
      </c>
      <c r="E5853" t="s">
        <v>27</v>
      </c>
      <c r="F5853" t="s">
        <v>3418</v>
      </c>
      <c r="G5853" t="str">
        <f t="shared" si="91"/>
        <v>Калганский РЭСс Калга</v>
      </c>
    </row>
    <row r="5854" spans="2:7" x14ac:dyDescent="0.25">
      <c r="B5854" s="521">
        <v>101239466</v>
      </c>
      <c r="C5854" t="b">
        <v>1</v>
      </c>
      <c r="D5854" t="s">
        <v>8357</v>
      </c>
      <c r="E5854" t="s">
        <v>8356</v>
      </c>
      <c r="F5854" t="s">
        <v>3714</v>
      </c>
      <c r="G5854" t="str">
        <f t="shared" si="91"/>
        <v>Оловянинский РЭСс Турга</v>
      </c>
    </row>
    <row r="5855" spans="2:7" x14ac:dyDescent="0.25">
      <c r="B5855" s="174">
        <v>101239469</v>
      </c>
      <c r="C5855" t="b">
        <v>1</v>
      </c>
      <c r="D5855" t="s">
        <v>8371</v>
      </c>
      <c r="E5855" t="s">
        <v>3</v>
      </c>
      <c r="F5855" t="s">
        <v>4243</v>
      </c>
      <c r="G5855" t="str">
        <f t="shared" si="91"/>
        <v>Акшинский РЭСс Курулга</v>
      </c>
    </row>
    <row r="5856" spans="2:7" x14ac:dyDescent="0.25">
      <c r="B5856" s="521">
        <v>101239520</v>
      </c>
      <c r="C5856" t="b">
        <v>1</v>
      </c>
      <c r="D5856" t="s">
        <v>8357</v>
      </c>
      <c r="E5856" t="s">
        <v>8356</v>
      </c>
      <c r="F5856" t="s">
        <v>3714</v>
      </c>
      <c r="G5856" t="str">
        <f t="shared" si="91"/>
        <v>Оловянинский РЭСс Турга</v>
      </c>
    </row>
    <row r="5857" spans="2:7" x14ac:dyDescent="0.25">
      <c r="B5857" s="175">
        <v>101239522</v>
      </c>
      <c r="C5857" t="b">
        <v>1</v>
      </c>
      <c r="D5857" t="s">
        <v>8353</v>
      </c>
      <c r="E5857" t="s">
        <v>44</v>
      </c>
      <c r="F5857" t="s">
        <v>3306</v>
      </c>
      <c r="G5857" t="str">
        <f t="shared" si="91"/>
        <v>Улетовский РЭСс Улеты</v>
      </c>
    </row>
    <row r="5858" spans="2:7" x14ac:dyDescent="0.25">
      <c r="B5858" s="174">
        <v>101239533</v>
      </c>
      <c r="C5858" t="b">
        <v>1</v>
      </c>
      <c r="D5858" t="s">
        <v>8344</v>
      </c>
      <c r="E5858" t="s">
        <v>27</v>
      </c>
      <c r="F5858" t="s">
        <v>5001</v>
      </c>
      <c r="G5858" t="str">
        <f t="shared" si="91"/>
        <v>Калганский РЭСс Большой Зерентуй</v>
      </c>
    </row>
    <row r="5859" spans="2:7" x14ac:dyDescent="0.25">
      <c r="B5859" s="175">
        <v>101239538</v>
      </c>
      <c r="C5859" t="b">
        <v>1</v>
      </c>
      <c r="D5859" t="s">
        <v>8353</v>
      </c>
      <c r="E5859" t="s">
        <v>44</v>
      </c>
      <c r="F5859" t="s">
        <v>3306</v>
      </c>
      <c r="G5859" t="str">
        <f t="shared" si="91"/>
        <v>Улетовский РЭСс Улеты</v>
      </c>
    </row>
    <row r="5860" spans="2:7" x14ac:dyDescent="0.25">
      <c r="B5860" s="175">
        <v>101239546</v>
      </c>
      <c r="C5860" t="b">
        <v>1</v>
      </c>
      <c r="D5860" t="s">
        <v>8360</v>
      </c>
      <c r="E5860" t="s">
        <v>2</v>
      </c>
      <c r="F5860" t="s">
        <v>4241</v>
      </c>
      <c r="G5860" t="str">
        <f t="shared" si="91"/>
        <v>Могойтуйский РЭСс Кусоча</v>
      </c>
    </row>
    <row r="5861" spans="2:7" x14ac:dyDescent="0.25">
      <c r="B5861" s="175">
        <v>101239552</v>
      </c>
      <c r="C5861" t="b">
        <v>1</v>
      </c>
      <c r="D5861" t="s">
        <v>8361</v>
      </c>
      <c r="E5861" t="s">
        <v>2</v>
      </c>
      <c r="F5861" t="s">
        <v>4242</v>
      </c>
      <c r="G5861" t="str">
        <f t="shared" si="91"/>
        <v>Могойтуйский РЭСс Ортуй</v>
      </c>
    </row>
    <row r="5862" spans="2:7" x14ac:dyDescent="0.25">
      <c r="B5862" s="174">
        <v>101239553</v>
      </c>
      <c r="C5862" t="b">
        <v>1</v>
      </c>
      <c r="D5862" t="s">
        <v>8344</v>
      </c>
      <c r="E5862" t="s">
        <v>27</v>
      </c>
      <c r="F5862" t="s">
        <v>5001</v>
      </c>
      <c r="G5862" t="str">
        <f t="shared" si="91"/>
        <v>Калганский РЭСс Большой Зерентуй</v>
      </c>
    </row>
    <row r="5863" spans="2:7" x14ac:dyDescent="0.25">
      <c r="B5863" s="521">
        <v>101239559</v>
      </c>
      <c r="C5863" t="b">
        <v>1</v>
      </c>
      <c r="D5863" t="s">
        <v>8357</v>
      </c>
      <c r="E5863" t="s">
        <v>8356</v>
      </c>
      <c r="F5863" t="s">
        <v>3714</v>
      </c>
      <c r="G5863" t="str">
        <f t="shared" si="91"/>
        <v>Оловянинский РЭСс Турга</v>
      </c>
    </row>
    <row r="5864" spans="2:7" x14ac:dyDescent="0.25">
      <c r="B5864" s="175">
        <v>101239597</v>
      </c>
      <c r="C5864" t="b">
        <v>1</v>
      </c>
      <c r="D5864" t="s">
        <v>8354</v>
      </c>
      <c r="E5864" t="s">
        <v>44</v>
      </c>
      <c r="F5864" t="s">
        <v>7711</v>
      </c>
      <c r="G5864" t="str">
        <f t="shared" si="91"/>
        <v>Улетовский РЭСс Черемхово</v>
      </c>
    </row>
    <row r="5865" spans="2:7" x14ac:dyDescent="0.25">
      <c r="B5865" s="175">
        <v>101239614</v>
      </c>
      <c r="C5865" t="b">
        <v>1</v>
      </c>
      <c r="D5865" t="s">
        <v>8361</v>
      </c>
      <c r="E5865" t="s">
        <v>2</v>
      </c>
      <c r="F5865" t="s">
        <v>4242</v>
      </c>
      <c r="G5865" t="str">
        <f t="shared" si="91"/>
        <v>Могойтуйский РЭСс Ортуй</v>
      </c>
    </row>
    <row r="5866" spans="2:7" x14ac:dyDescent="0.25">
      <c r="B5866" s="174">
        <v>101239619</v>
      </c>
      <c r="C5866" t="b">
        <v>1</v>
      </c>
      <c r="D5866" t="s">
        <v>8372</v>
      </c>
      <c r="E5866" t="s">
        <v>3</v>
      </c>
      <c r="F5866" t="s">
        <v>4245</v>
      </c>
      <c r="G5866" t="str">
        <f t="shared" si="91"/>
        <v>Акшинский РЭСс Мордой</v>
      </c>
    </row>
    <row r="5867" spans="2:7" x14ac:dyDescent="0.25">
      <c r="B5867" s="174">
        <v>101239622</v>
      </c>
      <c r="C5867" t="b">
        <v>1</v>
      </c>
      <c r="D5867" t="s">
        <v>8343</v>
      </c>
      <c r="E5867" t="s">
        <v>27</v>
      </c>
      <c r="F5867" t="s">
        <v>3418</v>
      </c>
      <c r="G5867" t="str">
        <f t="shared" si="91"/>
        <v>Калганский РЭСс Калга</v>
      </c>
    </row>
    <row r="5868" spans="2:7" x14ac:dyDescent="0.25">
      <c r="B5868" s="175">
        <v>101239628</v>
      </c>
      <c r="C5868" t="b">
        <v>1</v>
      </c>
      <c r="D5868" t="s">
        <v>8354</v>
      </c>
      <c r="E5868" t="s">
        <v>44</v>
      </c>
      <c r="F5868" t="s">
        <v>7711</v>
      </c>
      <c r="G5868" t="str">
        <f t="shared" si="91"/>
        <v>Улетовский РЭСс Черемхово</v>
      </c>
    </row>
    <row r="5869" spans="2:7" x14ac:dyDescent="0.25">
      <c r="B5869" s="175">
        <v>101239630</v>
      </c>
      <c r="C5869" t="b">
        <v>1</v>
      </c>
      <c r="D5869" t="s">
        <v>8354</v>
      </c>
      <c r="E5869" t="s">
        <v>44</v>
      </c>
      <c r="F5869" t="s">
        <v>7711</v>
      </c>
      <c r="G5869" t="str">
        <f t="shared" si="91"/>
        <v>Улетовский РЭСс Черемхово</v>
      </c>
    </row>
    <row r="5870" spans="2:7" x14ac:dyDescent="0.25">
      <c r="B5870" s="522">
        <v>101239634</v>
      </c>
      <c r="C5870" t="b">
        <v>1</v>
      </c>
      <c r="D5870" t="s">
        <v>8355</v>
      </c>
      <c r="E5870" t="s">
        <v>8356</v>
      </c>
      <c r="F5870" t="s">
        <v>3716</v>
      </c>
      <c r="G5870" t="str">
        <f t="shared" si="91"/>
        <v>Оловянинский РЭСпгт Оловянная</v>
      </c>
    </row>
    <row r="5871" spans="2:7" x14ac:dyDescent="0.25">
      <c r="B5871" s="175">
        <v>101239637</v>
      </c>
      <c r="C5871" t="b">
        <v>1</v>
      </c>
      <c r="D5871" t="s">
        <v>8354</v>
      </c>
      <c r="E5871" t="s">
        <v>44</v>
      </c>
      <c r="F5871" t="s">
        <v>7711</v>
      </c>
      <c r="G5871" t="str">
        <f t="shared" si="91"/>
        <v>Улетовский РЭСс Черемхово</v>
      </c>
    </row>
    <row r="5872" spans="2:7" x14ac:dyDescent="0.25">
      <c r="B5872" s="174">
        <v>101239678</v>
      </c>
      <c r="C5872" t="b">
        <v>1</v>
      </c>
      <c r="D5872" t="s">
        <v>8363</v>
      </c>
      <c r="E5872" t="s">
        <v>38</v>
      </c>
      <c r="F5872" t="s">
        <v>3709</v>
      </c>
      <c r="G5872" t="str">
        <f t="shared" si="91"/>
        <v>Ононский РЭСс Большевик</v>
      </c>
    </row>
    <row r="5873" spans="2:7" x14ac:dyDescent="0.25">
      <c r="B5873" s="175">
        <v>101239680</v>
      </c>
      <c r="C5873" t="b">
        <v>1</v>
      </c>
      <c r="D5873" t="s">
        <v>8353</v>
      </c>
      <c r="E5873" t="s">
        <v>44</v>
      </c>
      <c r="F5873" t="s">
        <v>3306</v>
      </c>
      <c r="G5873" t="str">
        <f t="shared" si="91"/>
        <v>Улетовский РЭСс Улеты</v>
      </c>
    </row>
    <row r="5874" spans="2:7" x14ac:dyDescent="0.25">
      <c r="B5874" s="174">
        <v>101239689</v>
      </c>
      <c r="C5874" t="b">
        <v>1</v>
      </c>
      <c r="D5874" t="s">
        <v>8373</v>
      </c>
      <c r="E5874" t="s">
        <v>3</v>
      </c>
      <c r="F5874" t="s">
        <v>3688</v>
      </c>
      <c r="G5874" t="str">
        <f t="shared" si="91"/>
        <v>Акшинский РЭСс Урейск</v>
      </c>
    </row>
    <row r="5875" spans="2:7" x14ac:dyDescent="0.25">
      <c r="B5875" s="522">
        <v>101239696</v>
      </c>
      <c r="C5875" t="b">
        <v>1</v>
      </c>
      <c r="D5875" t="s">
        <v>8355</v>
      </c>
      <c r="E5875" t="s">
        <v>8356</v>
      </c>
      <c r="F5875" t="s">
        <v>3716</v>
      </c>
      <c r="G5875" t="str">
        <f t="shared" si="91"/>
        <v>Оловянинский РЭСпгт Оловянная</v>
      </c>
    </row>
    <row r="5876" spans="2:7" x14ac:dyDescent="0.25">
      <c r="B5876" s="174">
        <v>101239726</v>
      </c>
      <c r="C5876" t="b">
        <v>1</v>
      </c>
      <c r="D5876" t="s">
        <v>8344</v>
      </c>
      <c r="E5876" t="s">
        <v>27</v>
      </c>
      <c r="F5876" t="s">
        <v>5001</v>
      </c>
      <c r="G5876" t="str">
        <f t="shared" si="91"/>
        <v>Калганский РЭСс Большой Зерентуй</v>
      </c>
    </row>
    <row r="5877" spans="2:7" x14ac:dyDescent="0.25">
      <c r="B5877" s="174">
        <v>101239732</v>
      </c>
      <c r="C5877" t="b">
        <v>1</v>
      </c>
      <c r="D5877" t="s">
        <v>8344</v>
      </c>
      <c r="E5877" t="s">
        <v>27</v>
      </c>
      <c r="F5877" t="s">
        <v>5001</v>
      </c>
      <c r="G5877" t="str">
        <f t="shared" si="91"/>
        <v>Калганский РЭСс Большой Зерентуй</v>
      </c>
    </row>
    <row r="5878" spans="2:7" x14ac:dyDescent="0.25">
      <c r="B5878" s="175">
        <v>101239737</v>
      </c>
      <c r="C5878" t="b">
        <v>1</v>
      </c>
      <c r="D5878" t="s">
        <v>8354</v>
      </c>
      <c r="E5878" t="s">
        <v>44</v>
      </c>
      <c r="F5878" t="s">
        <v>7711</v>
      </c>
      <c r="G5878" t="str">
        <f t="shared" si="91"/>
        <v>Улетовский РЭСс Черемхово</v>
      </c>
    </row>
    <row r="5879" spans="2:7" x14ac:dyDescent="0.25">
      <c r="B5879" s="174">
        <v>101239738</v>
      </c>
      <c r="C5879" t="b">
        <v>1</v>
      </c>
      <c r="D5879" t="s">
        <v>8364</v>
      </c>
      <c r="E5879" t="s">
        <v>38</v>
      </c>
      <c r="F5879" t="s">
        <v>3711</v>
      </c>
      <c r="G5879" t="str">
        <f t="shared" si="91"/>
        <v>Ононский РЭСс Нижний Цасучей</v>
      </c>
    </row>
    <row r="5880" spans="2:7" x14ac:dyDescent="0.25">
      <c r="B5880" s="174">
        <v>101239774</v>
      </c>
      <c r="C5880" t="b">
        <v>1</v>
      </c>
      <c r="D5880" t="s">
        <v>8344</v>
      </c>
      <c r="E5880" t="s">
        <v>27</v>
      </c>
      <c r="F5880" t="s">
        <v>5001</v>
      </c>
      <c r="G5880" t="str">
        <f t="shared" si="91"/>
        <v>Калганский РЭСс Большой Зерентуй</v>
      </c>
    </row>
    <row r="5881" spans="2:7" x14ac:dyDescent="0.25">
      <c r="B5881" s="523">
        <v>101239776</v>
      </c>
      <c r="C5881" t="b">
        <v>1</v>
      </c>
      <c r="D5881" t="s">
        <v>8355</v>
      </c>
      <c r="E5881" t="s">
        <v>8356</v>
      </c>
      <c r="F5881" t="s">
        <v>3716</v>
      </c>
      <c r="G5881" t="str">
        <f t="shared" si="91"/>
        <v>Оловянинский РЭСпгт Оловянная</v>
      </c>
    </row>
    <row r="5882" spans="2:7" x14ac:dyDescent="0.25">
      <c r="B5882" s="174">
        <v>101239787</v>
      </c>
      <c r="C5882" t="b">
        <v>1</v>
      </c>
      <c r="D5882" t="s">
        <v>8373</v>
      </c>
      <c r="E5882" t="s">
        <v>3</v>
      </c>
      <c r="F5882" t="s">
        <v>3688</v>
      </c>
      <c r="G5882" t="str">
        <f t="shared" si="91"/>
        <v>Акшинский РЭСс Урейск</v>
      </c>
    </row>
    <row r="5883" spans="2:7" x14ac:dyDescent="0.25">
      <c r="B5883" s="174">
        <v>101239829</v>
      </c>
      <c r="C5883" t="b">
        <v>1</v>
      </c>
      <c r="D5883" t="s">
        <v>8365</v>
      </c>
      <c r="E5883" t="s">
        <v>38</v>
      </c>
      <c r="F5883" t="s">
        <v>3713</v>
      </c>
      <c r="G5883" t="str">
        <f t="shared" si="91"/>
        <v>Ононский РЭСс Усть-Лиска</v>
      </c>
    </row>
    <row r="5884" spans="2:7" x14ac:dyDescent="0.25">
      <c r="B5884" s="174">
        <v>101239830</v>
      </c>
      <c r="C5884" t="b">
        <v>1</v>
      </c>
      <c r="D5884" t="s">
        <v>8371</v>
      </c>
      <c r="E5884" t="s">
        <v>3</v>
      </c>
      <c r="F5884" t="s">
        <v>4243</v>
      </c>
      <c r="G5884" t="str">
        <f t="shared" si="91"/>
        <v>Акшинский РЭСс Курулга</v>
      </c>
    </row>
    <row r="5885" spans="2:7" x14ac:dyDescent="0.25">
      <c r="B5885" s="174">
        <v>101239847</v>
      </c>
      <c r="C5885" t="b">
        <v>1</v>
      </c>
      <c r="D5885" t="s">
        <v>8363</v>
      </c>
      <c r="E5885" t="s">
        <v>38</v>
      </c>
      <c r="F5885" t="s">
        <v>3710</v>
      </c>
      <c r="G5885" t="str">
        <f t="shared" si="91"/>
        <v>Ононский РЭСс Кубухай</v>
      </c>
    </row>
    <row r="5886" spans="2:7" x14ac:dyDescent="0.25">
      <c r="B5886" s="174">
        <v>101239900</v>
      </c>
      <c r="C5886" t="b">
        <v>1</v>
      </c>
      <c r="D5886" t="s">
        <v>8344</v>
      </c>
      <c r="E5886" t="s">
        <v>27</v>
      </c>
      <c r="F5886" t="s">
        <v>5001</v>
      </c>
      <c r="G5886" t="str">
        <f t="shared" si="91"/>
        <v>Калганский РЭСс Большой Зерентуй</v>
      </c>
    </row>
    <row r="5887" spans="2:7" x14ac:dyDescent="0.25">
      <c r="B5887" s="175">
        <v>101239915</v>
      </c>
      <c r="C5887" t="b">
        <v>1</v>
      </c>
      <c r="D5887" t="s">
        <v>8359</v>
      </c>
      <c r="E5887" t="s">
        <v>2</v>
      </c>
      <c r="F5887" t="s">
        <v>3336</v>
      </c>
      <c r="G5887" t="str">
        <f t="shared" si="91"/>
        <v>Могойтуйский РЭСпгт Могойтуй</v>
      </c>
    </row>
    <row r="5888" spans="2:7" x14ac:dyDescent="0.25">
      <c r="B5888" s="174">
        <v>101239917</v>
      </c>
      <c r="C5888" t="b">
        <v>1</v>
      </c>
      <c r="D5888" t="s">
        <v>8343</v>
      </c>
      <c r="E5888" t="s">
        <v>27</v>
      </c>
      <c r="F5888" t="s">
        <v>3418</v>
      </c>
      <c r="G5888" t="str">
        <f t="shared" si="91"/>
        <v>Калганский РЭСс Калга</v>
      </c>
    </row>
    <row r="5889" spans="2:7" x14ac:dyDescent="0.25">
      <c r="B5889" s="174">
        <v>101239921</v>
      </c>
      <c r="C5889" t="b">
        <v>1</v>
      </c>
      <c r="D5889" t="s">
        <v>8343</v>
      </c>
      <c r="E5889" t="s">
        <v>27</v>
      </c>
      <c r="F5889" t="s">
        <v>3418</v>
      </c>
      <c r="G5889" t="str">
        <f t="shared" si="91"/>
        <v>Калганский РЭСс Калга</v>
      </c>
    </row>
    <row r="5890" spans="2:7" x14ac:dyDescent="0.25">
      <c r="B5890" s="175">
        <v>101239928</v>
      </c>
      <c r="C5890" t="b">
        <v>1</v>
      </c>
      <c r="D5890" t="s">
        <v>8361</v>
      </c>
      <c r="E5890" t="s">
        <v>2</v>
      </c>
      <c r="F5890" t="s">
        <v>4242</v>
      </c>
      <c r="G5890" t="str">
        <f t="shared" si="91"/>
        <v>Могойтуйский РЭСс Ортуй</v>
      </c>
    </row>
    <row r="5891" spans="2:7" x14ac:dyDescent="0.25">
      <c r="B5891" s="174">
        <v>101239962</v>
      </c>
      <c r="C5891" t="b">
        <v>1</v>
      </c>
      <c r="D5891" t="s">
        <v>8343</v>
      </c>
      <c r="E5891" t="s">
        <v>27</v>
      </c>
      <c r="F5891" t="s">
        <v>3418</v>
      </c>
      <c r="G5891" t="str">
        <f t="shared" si="91"/>
        <v>Калганский РЭСс Калга</v>
      </c>
    </row>
    <row r="5892" spans="2:7" x14ac:dyDescent="0.25">
      <c r="B5892" s="174">
        <v>101239984</v>
      </c>
      <c r="C5892" t="b">
        <v>1</v>
      </c>
      <c r="D5892" t="s">
        <v>8363</v>
      </c>
      <c r="E5892" t="s">
        <v>38</v>
      </c>
      <c r="F5892" t="s">
        <v>3709</v>
      </c>
      <c r="G5892" t="str">
        <f t="shared" si="91"/>
        <v>Ононский РЭСс Большевик</v>
      </c>
    </row>
    <row r="5893" spans="2:7" x14ac:dyDescent="0.25">
      <c r="B5893" s="175">
        <v>101239987</v>
      </c>
      <c r="C5893" t="b">
        <v>1</v>
      </c>
      <c r="D5893" t="s">
        <v>8360</v>
      </c>
      <c r="E5893" t="s">
        <v>2</v>
      </c>
      <c r="F5893" t="s">
        <v>4241</v>
      </c>
      <c r="G5893" t="str">
        <f t="shared" si="91"/>
        <v>Могойтуйский РЭСс Кусоча</v>
      </c>
    </row>
    <row r="5894" spans="2:7" x14ac:dyDescent="0.25">
      <c r="B5894" s="174">
        <v>101240026</v>
      </c>
      <c r="C5894" t="b">
        <v>1</v>
      </c>
      <c r="D5894" t="s">
        <v>8374</v>
      </c>
      <c r="E5894" t="s">
        <v>3</v>
      </c>
      <c r="F5894" t="s">
        <v>4244</v>
      </c>
      <c r="G5894" t="str">
        <f t="shared" si="91"/>
        <v>Акшинский РЭСс Мангут</v>
      </c>
    </row>
    <row r="5895" spans="2:7" x14ac:dyDescent="0.25">
      <c r="B5895" s="175">
        <v>101240040</v>
      </c>
      <c r="C5895" t="b">
        <v>1</v>
      </c>
      <c r="D5895" t="s">
        <v>8361</v>
      </c>
      <c r="E5895" t="s">
        <v>2</v>
      </c>
      <c r="F5895" t="s">
        <v>4242</v>
      </c>
      <c r="G5895" t="str">
        <f t="shared" si="91"/>
        <v>Могойтуйский РЭСс Ортуй</v>
      </c>
    </row>
    <row r="5896" spans="2:7" x14ac:dyDescent="0.25">
      <c r="B5896" s="174">
        <v>101240100</v>
      </c>
      <c r="C5896" t="b">
        <v>1</v>
      </c>
      <c r="D5896" t="s">
        <v>8343</v>
      </c>
      <c r="E5896" t="s">
        <v>27</v>
      </c>
      <c r="F5896" t="s">
        <v>3418</v>
      </c>
      <c r="G5896" t="str">
        <f t="shared" si="91"/>
        <v>Калганский РЭСс Калга</v>
      </c>
    </row>
    <row r="5897" spans="2:7" x14ac:dyDescent="0.25">
      <c r="B5897" s="174">
        <v>101240125</v>
      </c>
      <c r="C5897" t="b">
        <v>1</v>
      </c>
      <c r="D5897" t="s">
        <v>8364</v>
      </c>
      <c r="E5897" t="s">
        <v>38</v>
      </c>
      <c r="F5897" t="s">
        <v>3711</v>
      </c>
      <c r="G5897" t="str">
        <f t="shared" si="91"/>
        <v>Ононский РЭСс Нижний Цасучей</v>
      </c>
    </row>
    <row r="5898" spans="2:7" x14ac:dyDescent="0.25">
      <c r="B5898" s="174">
        <v>101240159</v>
      </c>
      <c r="C5898" t="b">
        <v>1</v>
      </c>
      <c r="D5898" t="s">
        <v>8363</v>
      </c>
      <c r="E5898" t="s">
        <v>38</v>
      </c>
      <c r="F5898" t="s">
        <v>3709</v>
      </c>
      <c r="G5898" t="str">
        <f t="shared" si="91"/>
        <v>Ононский РЭСс Большевик</v>
      </c>
    </row>
    <row r="5899" spans="2:7" x14ac:dyDescent="0.25">
      <c r="B5899" s="523">
        <v>101240169</v>
      </c>
      <c r="C5899" t="b">
        <v>1</v>
      </c>
      <c r="D5899" t="s">
        <v>8355</v>
      </c>
      <c r="E5899" t="s">
        <v>8356</v>
      </c>
      <c r="F5899" t="s">
        <v>3716</v>
      </c>
      <c r="G5899" t="str">
        <f t="shared" si="91"/>
        <v>Оловянинский РЭСпгт Оловянная</v>
      </c>
    </row>
    <row r="5900" spans="2:7" x14ac:dyDescent="0.25">
      <c r="B5900" s="174">
        <v>101240181</v>
      </c>
      <c r="C5900" t="b">
        <v>1</v>
      </c>
      <c r="D5900" t="s">
        <v>8374</v>
      </c>
      <c r="E5900" t="s">
        <v>3</v>
      </c>
      <c r="F5900" t="s">
        <v>4244</v>
      </c>
      <c r="G5900" t="str">
        <f t="shared" si="91"/>
        <v>Акшинский РЭСс Мангут</v>
      </c>
    </row>
    <row r="5901" spans="2:7" x14ac:dyDescent="0.25">
      <c r="B5901" s="522">
        <v>101240194</v>
      </c>
      <c r="C5901" t="b">
        <v>1</v>
      </c>
      <c r="D5901" t="s">
        <v>8355</v>
      </c>
      <c r="E5901" t="s">
        <v>8356</v>
      </c>
      <c r="F5901" t="s">
        <v>3716</v>
      </c>
      <c r="G5901" t="str">
        <f t="shared" si="91"/>
        <v>Оловянинский РЭСпгт Оловянная</v>
      </c>
    </row>
    <row r="5902" spans="2:7" x14ac:dyDescent="0.25">
      <c r="B5902" s="174">
        <v>101240198</v>
      </c>
      <c r="C5902" t="b">
        <v>1</v>
      </c>
      <c r="D5902" t="s">
        <v>8374</v>
      </c>
      <c r="E5902" t="s">
        <v>3</v>
      </c>
      <c r="F5902" t="s">
        <v>4244</v>
      </c>
      <c r="G5902" t="str">
        <f t="shared" ref="G5902:G5965" si="92">CONCATENATE(E5902,F5902)</f>
        <v>Акшинский РЭСс Мангут</v>
      </c>
    </row>
    <row r="5903" spans="2:7" x14ac:dyDescent="0.25">
      <c r="B5903" s="174">
        <v>101240283</v>
      </c>
      <c r="C5903" t="b">
        <v>1</v>
      </c>
      <c r="D5903" t="s">
        <v>8363</v>
      </c>
      <c r="E5903" t="s">
        <v>38</v>
      </c>
      <c r="F5903" t="s">
        <v>3709</v>
      </c>
      <c r="G5903" t="str">
        <f t="shared" si="92"/>
        <v>Ононский РЭСс Большевик</v>
      </c>
    </row>
    <row r="5904" spans="2:7" x14ac:dyDescent="0.25">
      <c r="B5904" s="174">
        <v>101240295</v>
      </c>
      <c r="C5904" t="b">
        <v>1</v>
      </c>
      <c r="D5904" t="s">
        <v>8363</v>
      </c>
      <c r="E5904" t="s">
        <v>38</v>
      </c>
      <c r="F5904" t="s">
        <v>3710</v>
      </c>
      <c r="G5904" t="str">
        <f t="shared" si="92"/>
        <v>Ононский РЭСс Кубухай</v>
      </c>
    </row>
    <row r="5905" spans="2:7" x14ac:dyDescent="0.25">
      <c r="B5905" s="175">
        <v>101240301</v>
      </c>
      <c r="C5905" t="b">
        <v>1</v>
      </c>
      <c r="D5905" t="s">
        <v>8361</v>
      </c>
      <c r="E5905" t="s">
        <v>2</v>
      </c>
      <c r="F5905" t="s">
        <v>4242</v>
      </c>
      <c r="G5905" t="str">
        <f t="shared" si="92"/>
        <v>Могойтуйский РЭСс Ортуй</v>
      </c>
    </row>
    <row r="5906" spans="2:7" x14ac:dyDescent="0.25">
      <c r="B5906" s="174">
        <v>101240334</v>
      </c>
      <c r="C5906" t="b">
        <v>1</v>
      </c>
      <c r="D5906" t="s">
        <v>8364</v>
      </c>
      <c r="E5906" t="s">
        <v>38</v>
      </c>
      <c r="F5906" t="s">
        <v>3711</v>
      </c>
      <c r="G5906" t="str">
        <f t="shared" si="92"/>
        <v>Ононский РЭСс Нижний Цасучей</v>
      </c>
    </row>
    <row r="5907" spans="2:7" x14ac:dyDescent="0.25">
      <c r="B5907" s="175">
        <v>101240359</v>
      </c>
      <c r="C5907" t="b">
        <v>1</v>
      </c>
      <c r="D5907" t="s">
        <v>8361</v>
      </c>
      <c r="E5907" t="s">
        <v>2</v>
      </c>
      <c r="F5907" t="s">
        <v>4242</v>
      </c>
      <c r="G5907" t="str">
        <f t="shared" si="92"/>
        <v>Могойтуйский РЭСс Ортуй</v>
      </c>
    </row>
    <row r="5908" spans="2:7" x14ac:dyDescent="0.25">
      <c r="B5908" s="174">
        <v>101240360</v>
      </c>
      <c r="C5908" t="b">
        <v>1</v>
      </c>
      <c r="D5908" t="s">
        <v>8363</v>
      </c>
      <c r="E5908" t="s">
        <v>38</v>
      </c>
      <c r="F5908" t="s">
        <v>3709</v>
      </c>
      <c r="G5908" t="str">
        <f t="shared" si="92"/>
        <v>Ононский РЭСс Большевик</v>
      </c>
    </row>
    <row r="5909" spans="2:7" x14ac:dyDescent="0.25">
      <c r="B5909" s="521">
        <v>101240363</v>
      </c>
      <c r="C5909" t="b">
        <v>1</v>
      </c>
      <c r="D5909" t="s">
        <v>8357</v>
      </c>
      <c r="E5909" t="s">
        <v>8356</v>
      </c>
      <c r="F5909" t="s">
        <v>3714</v>
      </c>
      <c r="G5909" t="str">
        <f t="shared" si="92"/>
        <v>Оловянинский РЭСс Турга</v>
      </c>
    </row>
    <row r="5910" spans="2:7" x14ac:dyDescent="0.25">
      <c r="B5910" s="174">
        <v>101240371</v>
      </c>
      <c r="C5910" t="b">
        <v>1</v>
      </c>
      <c r="D5910" t="s">
        <v>8343</v>
      </c>
      <c r="E5910" t="s">
        <v>27</v>
      </c>
      <c r="F5910" t="s">
        <v>3418</v>
      </c>
      <c r="G5910" t="str">
        <f t="shared" si="92"/>
        <v>Калганский РЭСс Калга</v>
      </c>
    </row>
    <row r="5911" spans="2:7" x14ac:dyDescent="0.25">
      <c r="B5911" s="174">
        <v>101240386</v>
      </c>
      <c r="C5911" t="b">
        <v>1</v>
      </c>
      <c r="D5911" t="s">
        <v>8343</v>
      </c>
      <c r="E5911" t="s">
        <v>27</v>
      </c>
      <c r="F5911" t="s">
        <v>3418</v>
      </c>
      <c r="G5911" t="str">
        <f t="shared" si="92"/>
        <v>Калганский РЭСс Калга</v>
      </c>
    </row>
    <row r="5912" spans="2:7" x14ac:dyDescent="0.25">
      <c r="B5912" s="174">
        <v>101240427</v>
      </c>
      <c r="C5912" t="b">
        <v>1</v>
      </c>
      <c r="D5912" t="s">
        <v>8363</v>
      </c>
      <c r="E5912" t="s">
        <v>38</v>
      </c>
      <c r="F5912" t="s">
        <v>3710</v>
      </c>
      <c r="G5912" t="str">
        <f t="shared" si="92"/>
        <v>Ононский РЭСс Кубухай</v>
      </c>
    </row>
    <row r="5913" spans="2:7" x14ac:dyDescent="0.25">
      <c r="B5913" s="174">
        <v>101240444</v>
      </c>
      <c r="C5913" t="b">
        <v>1</v>
      </c>
      <c r="D5913" t="s">
        <v>8363</v>
      </c>
      <c r="E5913" t="s">
        <v>38</v>
      </c>
      <c r="F5913" t="s">
        <v>3709</v>
      </c>
      <c r="G5913" t="str">
        <f t="shared" si="92"/>
        <v>Ононский РЭСс Большевик</v>
      </c>
    </row>
    <row r="5914" spans="2:7" x14ac:dyDescent="0.25">
      <c r="B5914" s="174">
        <v>101240479</v>
      </c>
      <c r="C5914" t="b">
        <v>1</v>
      </c>
      <c r="D5914" t="s">
        <v>8343</v>
      </c>
      <c r="E5914" t="s">
        <v>27</v>
      </c>
      <c r="F5914" t="s">
        <v>3418</v>
      </c>
      <c r="G5914" t="str">
        <f t="shared" si="92"/>
        <v>Калганский РЭСс Калга</v>
      </c>
    </row>
    <row r="5915" spans="2:7" x14ac:dyDescent="0.25">
      <c r="B5915" s="174">
        <v>101240526</v>
      </c>
      <c r="C5915" t="b">
        <v>1</v>
      </c>
      <c r="D5915" t="s">
        <v>8365</v>
      </c>
      <c r="E5915" t="s">
        <v>38</v>
      </c>
      <c r="F5915" t="s">
        <v>3713</v>
      </c>
      <c r="G5915" t="str">
        <f t="shared" si="92"/>
        <v>Ононский РЭСс Усть-Лиска</v>
      </c>
    </row>
    <row r="5916" spans="2:7" x14ac:dyDescent="0.25">
      <c r="B5916" s="174">
        <v>101240599</v>
      </c>
      <c r="C5916" t="b">
        <v>1</v>
      </c>
      <c r="D5916" t="s">
        <v>8375</v>
      </c>
      <c r="E5916" t="s">
        <v>3</v>
      </c>
      <c r="F5916" t="s">
        <v>4244</v>
      </c>
      <c r="G5916" t="str">
        <f t="shared" si="92"/>
        <v>Акшинский РЭСс Мангут</v>
      </c>
    </row>
    <row r="5917" spans="2:7" x14ac:dyDescent="0.25">
      <c r="B5917" s="175">
        <v>101240622</v>
      </c>
      <c r="C5917" t="b">
        <v>1</v>
      </c>
      <c r="D5917" t="s">
        <v>8354</v>
      </c>
      <c r="E5917" t="s">
        <v>44</v>
      </c>
      <c r="F5917" t="s">
        <v>7711</v>
      </c>
      <c r="G5917" t="str">
        <f t="shared" si="92"/>
        <v>Улетовский РЭСс Черемхово</v>
      </c>
    </row>
    <row r="5918" spans="2:7" x14ac:dyDescent="0.25">
      <c r="B5918" s="175">
        <v>101240631</v>
      </c>
      <c r="C5918" t="b">
        <v>1</v>
      </c>
      <c r="D5918" t="s">
        <v>8359</v>
      </c>
      <c r="E5918" t="s">
        <v>2</v>
      </c>
      <c r="F5918" t="s">
        <v>3336</v>
      </c>
      <c r="G5918" t="str">
        <f t="shared" si="92"/>
        <v>Могойтуйский РЭСпгт Могойтуй</v>
      </c>
    </row>
    <row r="5919" spans="2:7" x14ac:dyDescent="0.25">
      <c r="B5919" s="175">
        <v>101240639</v>
      </c>
      <c r="C5919" t="b">
        <v>1</v>
      </c>
      <c r="D5919" t="s">
        <v>8361</v>
      </c>
      <c r="E5919" t="s">
        <v>2</v>
      </c>
      <c r="F5919" t="s">
        <v>4242</v>
      </c>
      <c r="G5919" t="str">
        <f t="shared" si="92"/>
        <v>Могойтуйский РЭСс Ортуй</v>
      </c>
    </row>
    <row r="5920" spans="2:7" x14ac:dyDescent="0.25">
      <c r="B5920" s="174">
        <v>101240708</v>
      </c>
      <c r="C5920" t="b">
        <v>1</v>
      </c>
      <c r="D5920" t="s">
        <v>8374</v>
      </c>
      <c r="E5920" t="s">
        <v>3</v>
      </c>
      <c r="F5920" t="s">
        <v>4244</v>
      </c>
      <c r="G5920" t="str">
        <f t="shared" si="92"/>
        <v>Акшинский РЭСс Мангут</v>
      </c>
    </row>
    <row r="5921" spans="2:7" x14ac:dyDescent="0.25">
      <c r="B5921" s="174">
        <v>101240720</v>
      </c>
      <c r="C5921" t="b">
        <v>1</v>
      </c>
      <c r="D5921" t="s">
        <v>8363</v>
      </c>
      <c r="E5921" t="s">
        <v>38</v>
      </c>
      <c r="F5921" t="s">
        <v>3710</v>
      </c>
      <c r="G5921" t="str">
        <f t="shared" si="92"/>
        <v>Ононский РЭСс Кубухай</v>
      </c>
    </row>
    <row r="5922" spans="2:7" x14ac:dyDescent="0.25">
      <c r="B5922" s="174">
        <v>101240724</v>
      </c>
      <c r="C5922" t="b">
        <v>1</v>
      </c>
      <c r="D5922" t="s">
        <v>8343</v>
      </c>
      <c r="E5922" t="s">
        <v>27</v>
      </c>
      <c r="F5922" t="s">
        <v>3418</v>
      </c>
      <c r="G5922" t="str">
        <f t="shared" si="92"/>
        <v>Калганский РЭСс Калга</v>
      </c>
    </row>
    <row r="5923" spans="2:7" x14ac:dyDescent="0.25">
      <c r="B5923" s="174">
        <v>101240811</v>
      </c>
      <c r="C5923" t="b">
        <v>1</v>
      </c>
      <c r="D5923" t="s">
        <v>8344</v>
      </c>
      <c r="E5923" t="s">
        <v>27</v>
      </c>
      <c r="F5923" t="s">
        <v>5001</v>
      </c>
      <c r="G5923" t="str">
        <f t="shared" si="92"/>
        <v>Калганский РЭСс Большой Зерентуй</v>
      </c>
    </row>
    <row r="5924" spans="2:7" x14ac:dyDescent="0.25">
      <c r="B5924" s="175">
        <v>101240817</v>
      </c>
      <c r="C5924" t="b">
        <v>1</v>
      </c>
      <c r="D5924" t="s">
        <v>8360</v>
      </c>
      <c r="E5924" t="s">
        <v>2</v>
      </c>
      <c r="F5924" t="s">
        <v>4241</v>
      </c>
      <c r="G5924" t="str">
        <f t="shared" si="92"/>
        <v>Могойтуйский РЭСс Кусоча</v>
      </c>
    </row>
    <row r="5925" spans="2:7" x14ac:dyDescent="0.25">
      <c r="B5925" s="174">
        <v>101240847</v>
      </c>
      <c r="C5925" t="b">
        <v>1</v>
      </c>
      <c r="D5925" t="s">
        <v>8371</v>
      </c>
      <c r="E5925" t="s">
        <v>3</v>
      </c>
      <c r="F5925" t="s">
        <v>4246</v>
      </c>
      <c r="G5925" t="str">
        <f t="shared" si="92"/>
        <v>Акшинский РЭСс Нарасун</v>
      </c>
    </row>
    <row r="5926" spans="2:7" x14ac:dyDescent="0.25">
      <c r="B5926" s="175">
        <v>101240861</v>
      </c>
      <c r="C5926" t="b">
        <v>1</v>
      </c>
      <c r="D5926" t="s">
        <v>8361</v>
      </c>
      <c r="E5926" t="s">
        <v>2</v>
      </c>
      <c r="F5926" t="s">
        <v>4242</v>
      </c>
      <c r="G5926" t="str">
        <f t="shared" si="92"/>
        <v>Могойтуйский РЭСс Ортуй</v>
      </c>
    </row>
    <row r="5927" spans="2:7" x14ac:dyDescent="0.25">
      <c r="B5927" s="174">
        <v>101240863</v>
      </c>
      <c r="C5927" t="b">
        <v>1</v>
      </c>
      <c r="D5927" t="s">
        <v>8363</v>
      </c>
      <c r="E5927" t="s">
        <v>38</v>
      </c>
      <c r="F5927" t="s">
        <v>3710</v>
      </c>
      <c r="G5927" t="str">
        <f t="shared" si="92"/>
        <v>Ононский РЭСс Кубухай</v>
      </c>
    </row>
    <row r="5928" spans="2:7" x14ac:dyDescent="0.25">
      <c r="B5928" s="175">
        <v>101240868</v>
      </c>
      <c r="C5928" t="b">
        <v>1</v>
      </c>
      <c r="D5928" t="s">
        <v>8354</v>
      </c>
      <c r="E5928" t="s">
        <v>44</v>
      </c>
      <c r="F5928" t="s">
        <v>7711</v>
      </c>
      <c r="G5928" t="str">
        <f t="shared" si="92"/>
        <v>Улетовский РЭСс Черемхово</v>
      </c>
    </row>
    <row r="5929" spans="2:7" x14ac:dyDescent="0.25">
      <c r="B5929" s="175">
        <v>101240906</v>
      </c>
      <c r="C5929" t="b">
        <v>1</v>
      </c>
      <c r="D5929" t="s">
        <v>8360</v>
      </c>
      <c r="E5929" t="s">
        <v>2</v>
      </c>
      <c r="F5929" t="s">
        <v>4241</v>
      </c>
      <c r="G5929" t="str">
        <f t="shared" si="92"/>
        <v>Могойтуйский РЭСс Кусоча</v>
      </c>
    </row>
    <row r="5930" spans="2:7" x14ac:dyDescent="0.25">
      <c r="B5930" s="521">
        <v>101240978</v>
      </c>
      <c r="C5930" t="b">
        <v>1</v>
      </c>
      <c r="D5930" t="s">
        <v>8358</v>
      </c>
      <c r="E5930" t="s">
        <v>8356</v>
      </c>
      <c r="F5930" t="s">
        <v>3715</v>
      </c>
      <c r="G5930" t="str">
        <f t="shared" si="92"/>
        <v>Оловянинский РЭСпгт Калангуй</v>
      </c>
    </row>
    <row r="5931" spans="2:7" x14ac:dyDescent="0.25">
      <c r="B5931" s="175">
        <v>101240980</v>
      </c>
      <c r="C5931" t="b">
        <v>1</v>
      </c>
      <c r="D5931" t="s">
        <v>8353</v>
      </c>
      <c r="E5931" t="s">
        <v>44</v>
      </c>
      <c r="F5931" t="s">
        <v>3306</v>
      </c>
      <c r="G5931" t="str">
        <f t="shared" si="92"/>
        <v>Улетовский РЭСс Улеты</v>
      </c>
    </row>
    <row r="5932" spans="2:7" x14ac:dyDescent="0.25">
      <c r="B5932" s="174">
        <v>101240984</v>
      </c>
      <c r="C5932" t="b">
        <v>1</v>
      </c>
      <c r="D5932" t="s">
        <v>8371</v>
      </c>
      <c r="E5932" t="s">
        <v>3</v>
      </c>
      <c r="F5932" t="s">
        <v>4243</v>
      </c>
      <c r="G5932" t="str">
        <f t="shared" si="92"/>
        <v>Акшинский РЭСс Курулга</v>
      </c>
    </row>
    <row r="5933" spans="2:7" x14ac:dyDescent="0.25">
      <c r="B5933" s="174">
        <v>101241012</v>
      </c>
      <c r="C5933" t="b">
        <v>1</v>
      </c>
      <c r="D5933" t="s">
        <v>8363</v>
      </c>
      <c r="E5933" t="s">
        <v>38</v>
      </c>
      <c r="F5933" t="s">
        <v>3709</v>
      </c>
      <c r="G5933" t="str">
        <f t="shared" si="92"/>
        <v>Ононский РЭСс Большевик</v>
      </c>
    </row>
    <row r="5934" spans="2:7" x14ac:dyDescent="0.25">
      <c r="B5934" s="175">
        <v>101241016</v>
      </c>
      <c r="C5934" t="b">
        <v>1</v>
      </c>
      <c r="D5934" t="s">
        <v>8361</v>
      </c>
      <c r="E5934" t="s">
        <v>2</v>
      </c>
      <c r="F5934" t="s">
        <v>4242</v>
      </c>
      <c r="G5934" t="str">
        <f t="shared" si="92"/>
        <v>Могойтуйский РЭСс Ортуй</v>
      </c>
    </row>
    <row r="5935" spans="2:7" x14ac:dyDescent="0.25">
      <c r="B5935" s="175">
        <v>101241029</v>
      </c>
      <c r="C5935" t="b">
        <v>1</v>
      </c>
      <c r="D5935" t="s">
        <v>8360</v>
      </c>
      <c r="E5935" t="s">
        <v>2</v>
      </c>
      <c r="F5935" t="s">
        <v>4241</v>
      </c>
      <c r="G5935" t="str">
        <f t="shared" si="92"/>
        <v>Могойтуйский РЭСс Кусоча</v>
      </c>
    </row>
    <row r="5936" spans="2:7" x14ac:dyDescent="0.25">
      <c r="B5936" s="174">
        <v>101241043</v>
      </c>
      <c r="C5936" t="b">
        <v>1</v>
      </c>
      <c r="D5936" t="s">
        <v>8344</v>
      </c>
      <c r="E5936" t="s">
        <v>27</v>
      </c>
      <c r="F5936" t="s">
        <v>5001</v>
      </c>
      <c r="G5936" t="str">
        <f t="shared" si="92"/>
        <v>Калганский РЭСс Большой Зерентуй</v>
      </c>
    </row>
    <row r="5937" spans="2:7" x14ac:dyDescent="0.25">
      <c r="B5937" s="521">
        <v>101241049</v>
      </c>
      <c r="C5937" t="b">
        <v>1</v>
      </c>
      <c r="D5937" t="s">
        <v>8357</v>
      </c>
      <c r="E5937" t="s">
        <v>8356</v>
      </c>
      <c r="F5937" t="s">
        <v>3714</v>
      </c>
      <c r="G5937" t="str">
        <f t="shared" si="92"/>
        <v>Оловянинский РЭСс Турга</v>
      </c>
    </row>
    <row r="5938" spans="2:7" x14ac:dyDescent="0.25">
      <c r="B5938" s="174">
        <v>101241071</v>
      </c>
      <c r="C5938" t="b">
        <v>1</v>
      </c>
      <c r="D5938" t="s">
        <v>8363</v>
      </c>
      <c r="E5938" t="s">
        <v>38</v>
      </c>
      <c r="F5938" t="s">
        <v>3710</v>
      </c>
      <c r="G5938" t="str">
        <f t="shared" si="92"/>
        <v>Ононский РЭСс Кубухай</v>
      </c>
    </row>
    <row r="5939" spans="2:7" x14ac:dyDescent="0.25">
      <c r="B5939" s="174">
        <v>101241110</v>
      </c>
      <c r="C5939" t="b">
        <v>1</v>
      </c>
      <c r="D5939" t="s">
        <v>8373</v>
      </c>
      <c r="E5939" t="s">
        <v>3</v>
      </c>
      <c r="F5939" t="s">
        <v>3688</v>
      </c>
      <c r="G5939" t="str">
        <f t="shared" si="92"/>
        <v>Акшинский РЭСс Урейск</v>
      </c>
    </row>
    <row r="5940" spans="2:7" x14ac:dyDescent="0.25">
      <c r="B5940" s="174">
        <v>101241153</v>
      </c>
      <c r="C5940" t="b">
        <v>1</v>
      </c>
      <c r="D5940" t="s">
        <v>8343</v>
      </c>
      <c r="E5940" t="s">
        <v>27</v>
      </c>
      <c r="F5940" t="s">
        <v>3418</v>
      </c>
      <c r="G5940" t="str">
        <f t="shared" si="92"/>
        <v>Калганский РЭСс Калга</v>
      </c>
    </row>
    <row r="5941" spans="2:7" x14ac:dyDescent="0.25">
      <c r="B5941" s="174">
        <v>101241171</v>
      </c>
      <c r="C5941" t="b">
        <v>1</v>
      </c>
      <c r="D5941" t="s">
        <v>8363</v>
      </c>
      <c r="E5941" t="s">
        <v>38</v>
      </c>
      <c r="F5941" t="s">
        <v>3712</v>
      </c>
      <c r="G5941" t="str">
        <f t="shared" si="92"/>
        <v>Ононский РЭСс Урта-Харгана</v>
      </c>
    </row>
    <row r="5942" spans="2:7" x14ac:dyDescent="0.25">
      <c r="B5942" s="174">
        <v>101241204</v>
      </c>
      <c r="C5942" t="b">
        <v>1</v>
      </c>
      <c r="D5942" t="s">
        <v>8363</v>
      </c>
      <c r="E5942" t="s">
        <v>38</v>
      </c>
      <c r="F5942" t="s">
        <v>3709</v>
      </c>
      <c r="G5942" t="str">
        <f t="shared" si="92"/>
        <v>Ононский РЭСс Большевик</v>
      </c>
    </row>
    <row r="5943" spans="2:7" x14ac:dyDescent="0.25">
      <c r="B5943" s="174">
        <v>101241206</v>
      </c>
      <c r="C5943" t="b">
        <v>1</v>
      </c>
      <c r="D5943" t="s">
        <v>8373</v>
      </c>
      <c r="E5943" t="s">
        <v>3</v>
      </c>
      <c r="F5943" t="s">
        <v>3688</v>
      </c>
      <c r="G5943" t="str">
        <f t="shared" si="92"/>
        <v>Акшинский РЭСс Урейск</v>
      </c>
    </row>
    <row r="5944" spans="2:7" x14ac:dyDescent="0.25">
      <c r="B5944" s="174">
        <v>101241219</v>
      </c>
      <c r="C5944" t="b">
        <v>1</v>
      </c>
      <c r="D5944" t="s">
        <v>8373</v>
      </c>
      <c r="E5944" t="s">
        <v>3</v>
      </c>
      <c r="F5944" t="s">
        <v>3688</v>
      </c>
      <c r="G5944" t="str">
        <f t="shared" si="92"/>
        <v>Акшинский РЭСс Урейск</v>
      </c>
    </row>
    <row r="5945" spans="2:7" x14ac:dyDescent="0.25">
      <c r="B5945" s="174">
        <v>101241224</v>
      </c>
      <c r="C5945" t="b">
        <v>1</v>
      </c>
      <c r="D5945" t="s">
        <v>8363</v>
      </c>
      <c r="E5945" t="s">
        <v>38</v>
      </c>
      <c r="F5945" t="s">
        <v>3709</v>
      </c>
      <c r="G5945" t="str">
        <f t="shared" si="92"/>
        <v>Ононский РЭСс Большевик</v>
      </c>
    </row>
    <row r="5946" spans="2:7" x14ac:dyDescent="0.25">
      <c r="B5946" s="175">
        <v>101241259</v>
      </c>
      <c r="C5946" t="b">
        <v>1</v>
      </c>
      <c r="D5946" t="s">
        <v>8353</v>
      </c>
      <c r="E5946" t="s">
        <v>44</v>
      </c>
      <c r="F5946" t="s">
        <v>3306</v>
      </c>
      <c r="G5946" t="str">
        <f t="shared" si="92"/>
        <v>Улетовский РЭСс Улеты</v>
      </c>
    </row>
    <row r="5947" spans="2:7" x14ac:dyDescent="0.25">
      <c r="B5947" s="175">
        <v>101241262</v>
      </c>
      <c r="C5947" t="b">
        <v>1</v>
      </c>
      <c r="D5947" t="s">
        <v>8353</v>
      </c>
      <c r="E5947" t="s">
        <v>44</v>
      </c>
      <c r="F5947" t="s">
        <v>3306</v>
      </c>
      <c r="G5947" t="str">
        <f t="shared" si="92"/>
        <v>Улетовский РЭСс Улеты</v>
      </c>
    </row>
    <row r="5948" spans="2:7" x14ac:dyDescent="0.25">
      <c r="B5948" s="175">
        <v>101241287</v>
      </c>
      <c r="C5948" t="b">
        <v>1</v>
      </c>
      <c r="D5948" t="s">
        <v>8354</v>
      </c>
      <c r="E5948" t="s">
        <v>44</v>
      </c>
      <c r="F5948" t="s">
        <v>7711</v>
      </c>
      <c r="G5948" t="str">
        <f t="shared" si="92"/>
        <v>Улетовский РЭСс Черемхово</v>
      </c>
    </row>
    <row r="5949" spans="2:7" x14ac:dyDescent="0.25">
      <c r="B5949" s="175">
        <v>101241318</v>
      </c>
      <c r="C5949" t="b">
        <v>1</v>
      </c>
      <c r="D5949" t="s">
        <v>8353</v>
      </c>
      <c r="E5949" t="s">
        <v>44</v>
      </c>
      <c r="F5949" t="s">
        <v>3306</v>
      </c>
      <c r="G5949" t="str">
        <f t="shared" si="92"/>
        <v>Улетовский РЭСс Улеты</v>
      </c>
    </row>
    <row r="5950" spans="2:7" x14ac:dyDescent="0.25">
      <c r="B5950" s="174">
        <v>101241342</v>
      </c>
      <c r="C5950" t="b">
        <v>1</v>
      </c>
      <c r="D5950" t="s">
        <v>8374</v>
      </c>
      <c r="E5950" t="s">
        <v>3</v>
      </c>
      <c r="F5950" t="s">
        <v>4244</v>
      </c>
      <c r="G5950" t="str">
        <f t="shared" si="92"/>
        <v>Акшинский РЭСс Мангут</v>
      </c>
    </row>
    <row r="5951" spans="2:7" x14ac:dyDescent="0.25">
      <c r="B5951" s="521">
        <v>101241354</v>
      </c>
      <c r="C5951" t="b">
        <v>1</v>
      </c>
      <c r="D5951" t="s">
        <v>8358</v>
      </c>
      <c r="E5951" t="s">
        <v>8356</v>
      </c>
      <c r="F5951" t="s">
        <v>3715</v>
      </c>
      <c r="G5951" t="str">
        <f t="shared" si="92"/>
        <v>Оловянинский РЭСпгт Калангуй</v>
      </c>
    </row>
    <row r="5952" spans="2:7" x14ac:dyDescent="0.25">
      <c r="B5952" s="174">
        <v>101241365</v>
      </c>
      <c r="C5952" t="b">
        <v>1</v>
      </c>
      <c r="D5952" t="s">
        <v>8363</v>
      </c>
      <c r="E5952" t="s">
        <v>38</v>
      </c>
      <c r="F5952" t="s">
        <v>3710</v>
      </c>
      <c r="G5952" t="str">
        <f t="shared" si="92"/>
        <v>Ононский РЭСс Кубухай</v>
      </c>
    </row>
    <row r="5953" spans="2:7" x14ac:dyDescent="0.25">
      <c r="B5953" s="175">
        <v>101241405</v>
      </c>
      <c r="C5953" t="b">
        <v>1</v>
      </c>
      <c r="D5953" t="s">
        <v>8353</v>
      </c>
      <c r="E5953" t="s">
        <v>44</v>
      </c>
      <c r="F5953" t="s">
        <v>3306</v>
      </c>
      <c r="G5953" t="str">
        <f t="shared" si="92"/>
        <v>Улетовский РЭСс Улеты</v>
      </c>
    </row>
    <row r="5954" spans="2:7" x14ac:dyDescent="0.25">
      <c r="B5954" s="174">
        <v>101241420</v>
      </c>
      <c r="C5954" t="b">
        <v>1</v>
      </c>
      <c r="D5954" t="s">
        <v>8374</v>
      </c>
      <c r="E5954" t="s">
        <v>3</v>
      </c>
      <c r="F5954" t="s">
        <v>4244</v>
      </c>
      <c r="G5954" t="str">
        <f t="shared" si="92"/>
        <v>Акшинский РЭСс Мангут</v>
      </c>
    </row>
    <row r="5955" spans="2:7" x14ac:dyDescent="0.25">
      <c r="B5955" s="174">
        <v>101241427</v>
      </c>
      <c r="C5955" t="b">
        <v>1</v>
      </c>
      <c r="D5955" t="s">
        <v>8363</v>
      </c>
      <c r="E5955" t="s">
        <v>38</v>
      </c>
      <c r="F5955" t="s">
        <v>3709</v>
      </c>
      <c r="G5955" t="str">
        <f t="shared" si="92"/>
        <v>Ононский РЭСс Большевик</v>
      </c>
    </row>
    <row r="5956" spans="2:7" x14ac:dyDescent="0.25">
      <c r="B5956" s="175">
        <v>101241450</v>
      </c>
      <c r="C5956" t="b">
        <v>1</v>
      </c>
      <c r="D5956" t="s">
        <v>8353</v>
      </c>
      <c r="E5956" t="s">
        <v>44</v>
      </c>
      <c r="F5956" t="s">
        <v>3306</v>
      </c>
      <c r="G5956" t="str">
        <f t="shared" si="92"/>
        <v>Улетовский РЭСс Улеты</v>
      </c>
    </row>
    <row r="5957" spans="2:7" x14ac:dyDescent="0.25">
      <c r="B5957" s="174">
        <v>101241456</v>
      </c>
      <c r="C5957" t="b">
        <v>1</v>
      </c>
      <c r="D5957" t="s">
        <v>8372</v>
      </c>
      <c r="E5957" t="s">
        <v>3</v>
      </c>
      <c r="F5957" t="s">
        <v>4245</v>
      </c>
      <c r="G5957" t="str">
        <f t="shared" si="92"/>
        <v>Акшинский РЭСс Мордой</v>
      </c>
    </row>
    <row r="5958" spans="2:7" x14ac:dyDescent="0.25">
      <c r="B5958" s="174">
        <v>101241475</v>
      </c>
      <c r="C5958" t="b">
        <v>1</v>
      </c>
      <c r="D5958" t="s">
        <v>8344</v>
      </c>
      <c r="E5958" t="s">
        <v>27</v>
      </c>
      <c r="F5958" t="s">
        <v>5001</v>
      </c>
      <c r="G5958" t="str">
        <f t="shared" si="92"/>
        <v>Калганский РЭСс Большой Зерентуй</v>
      </c>
    </row>
    <row r="5959" spans="2:7" x14ac:dyDescent="0.25">
      <c r="B5959" s="174">
        <v>101241477</v>
      </c>
      <c r="C5959" t="b">
        <v>1</v>
      </c>
      <c r="D5959" t="s">
        <v>8344</v>
      </c>
      <c r="E5959" t="s">
        <v>27</v>
      </c>
      <c r="F5959" t="s">
        <v>5001</v>
      </c>
      <c r="G5959" t="str">
        <f t="shared" si="92"/>
        <v>Калганский РЭСс Большой Зерентуй</v>
      </c>
    </row>
    <row r="5960" spans="2:7" x14ac:dyDescent="0.25">
      <c r="B5960" s="174">
        <v>101241494</v>
      </c>
      <c r="C5960" t="b">
        <v>1</v>
      </c>
      <c r="D5960" t="s">
        <v>8344</v>
      </c>
      <c r="E5960" t="s">
        <v>27</v>
      </c>
      <c r="F5960" t="s">
        <v>5001</v>
      </c>
      <c r="G5960" t="str">
        <f t="shared" si="92"/>
        <v>Калганский РЭСс Большой Зерентуй</v>
      </c>
    </row>
    <row r="5961" spans="2:7" x14ac:dyDescent="0.25">
      <c r="B5961" s="523">
        <v>101241503</v>
      </c>
      <c r="C5961" t="b">
        <v>1</v>
      </c>
      <c r="D5961" t="s">
        <v>8355</v>
      </c>
      <c r="E5961" t="s">
        <v>8356</v>
      </c>
      <c r="F5961" t="s">
        <v>3716</v>
      </c>
      <c r="G5961" t="str">
        <f t="shared" si="92"/>
        <v>Оловянинский РЭСпгт Оловянная</v>
      </c>
    </row>
    <row r="5962" spans="2:7" x14ac:dyDescent="0.25">
      <c r="B5962" s="174">
        <v>101241522</v>
      </c>
      <c r="C5962" t="b">
        <v>1</v>
      </c>
      <c r="D5962" t="s">
        <v>8344</v>
      </c>
      <c r="E5962" t="s">
        <v>27</v>
      </c>
      <c r="F5962" t="s">
        <v>5001</v>
      </c>
      <c r="G5962" t="str">
        <f t="shared" si="92"/>
        <v>Калганский РЭСс Большой Зерентуй</v>
      </c>
    </row>
    <row r="5963" spans="2:7" x14ac:dyDescent="0.25">
      <c r="B5963" s="174">
        <v>101241563</v>
      </c>
      <c r="C5963" t="b">
        <v>1</v>
      </c>
      <c r="D5963" t="s">
        <v>8343</v>
      </c>
      <c r="E5963" t="s">
        <v>27</v>
      </c>
      <c r="F5963" t="s">
        <v>3418</v>
      </c>
      <c r="G5963" t="str">
        <f t="shared" si="92"/>
        <v>Калганский РЭСс Калга</v>
      </c>
    </row>
    <row r="5964" spans="2:7" x14ac:dyDescent="0.25">
      <c r="B5964" s="175">
        <v>101241572</v>
      </c>
      <c r="C5964" t="b">
        <v>1</v>
      </c>
      <c r="D5964" t="s">
        <v>8354</v>
      </c>
      <c r="E5964" t="s">
        <v>44</v>
      </c>
      <c r="F5964" t="s">
        <v>7711</v>
      </c>
      <c r="G5964" t="str">
        <f t="shared" si="92"/>
        <v>Улетовский РЭСс Черемхово</v>
      </c>
    </row>
    <row r="5965" spans="2:7" x14ac:dyDescent="0.25">
      <c r="B5965" s="174">
        <v>101241592</v>
      </c>
      <c r="C5965" t="b">
        <v>1</v>
      </c>
      <c r="D5965" t="s">
        <v>8344</v>
      </c>
      <c r="E5965" t="s">
        <v>27</v>
      </c>
      <c r="F5965" t="s">
        <v>5001</v>
      </c>
      <c r="G5965" t="str">
        <f t="shared" si="92"/>
        <v>Калганский РЭСс Большой Зерентуй</v>
      </c>
    </row>
    <row r="5966" spans="2:7" x14ac:dyDescent="0.25">
      <c r="B5966" s="175">
        <v>101241618</v>
      </c>
      <c r="C5966" t="b">
        <v>1</v>
      </c>
      <c r="D5966" t="s">
        <v>8353</v>
      </c>
      <c r="E5966" t="s">
        <v>44</v>
      </c>
      <c r="F5966" t="s">
        <v>3306</v>
      </c>
      <c r="G5966" t="str">
        <f t="shared" ref="G5966:G6029" si="93">CONCATENATE(E5966,F5966)</f>
        <v>Улетовский РЭСс Улеты</v>
      </c>
    </row>
    <row r="5967" spans="2:7" x14ac:dyDescent="0.25">
      <c r="B5967" s="174">
        <v>101241635</v>
      </c>
      <c r="C5967" t="b">
        <v>1</v>
      </c>
      <c r="D5967" t="s">
        <v>8371</v>
      </c>
      <c r="E5967" t="s">
        <v>3</v>
      </c>
      <c r="F5967" t="s">
        <v>4246</v>
      </c>
      <c r="G5967" t="str">
        <f t="shared" si="93"/>
        <v>Акшинский РЭСс Нарасун</v>
      </c>
    </row>
    <row r="5968" spans="2:7" x14ac:dyDescent="0.25">
      <c r="B5968" s="174">
        <v>101241647</v>
      </c>
      <c r="C5968" t="b">
        <v>1</v>
      </c>
      <c r="D5968" t="s">
        <v>8363</v>
      </c>
      <c r="E5968" t="s">
        <v>38</v>
      </c>
      <c r="F5968" t="s">
        <v>3710</v>
      </c>
      <c r="G5968" t="str">
        <f t="shared" si="93"/>
        <v>Ононский РЭСс Кубухай</v>
      </c>
    </row>
    <row r="5969" spans="2:7" x14ac:dyDescent="0.25">
      <c r="B5969" s="174">
        <v>101241652</v>
      </c>
      <c r="C5969" t="b">
        <v>1</v>
      </c>
      <c r="D5969" t="s">
        <v>8344</v>
      </c>
      <c r="E5969" t="s">
        <v>27</v>
      </c>
      <c r="F5969" t="s">
        <v>5001</v>
      </c>
      <c r="G5969" t="str">
        <f t="shared" si="93"/>
        <v>Калганский РЭСс Большой Зерентуй</v>
      </c>
    </row>
    <row r="5970" spans="2:7" x14ac:dyDescent="0.25">
      <c r="B5970" s="521">
        <v>101241668</v>
      </c>
      <c r="C5970" t="b">
        <v>1</v>
      </c>
      <c r="D5970" t="s">
        <v>8357</v>
      </c>
      <c r="E5970" t="s">
        <v>8356</v>
      </c>
      <c r="F5970" t="s">
        <v>3714</v>
      </c>
      <c r="G5970" t="str">
        <f t="shared" si="93"/>
        <v>Оловянинский РЭСс Турга</v>
      </c>
    </row>
    <row r="5971" spans="2:7" x14ac:dyDescent="0.25">
      <c r="B5971" s="174">
        <v>101241678</v>
      </c>
      <c r="C5971" t="b">
        <v>1</v>
      </c>
      <c r="D5971" t="s">
        <v>8344</v>
      </c>
      <c r="E5971" t="s">
        <v>27</v>
      </c>
      <c r="F5971" t="s">
        <v>5001</v>
      </c>
      <c r="G5971" t="str">
        <f t="shared" si="93"/>
        <v>Калганский РЭСс Большой Зерентуй</v>
      </c>
    </row>
    <row r="5972" spans="2:7" x14ac:dyDescent="0.25">
      <c r="B5972" s="174">
        <v>101241687</v>
      </c>
      <c r="C5972" t="b">
        <v>1</v>
      </c>
      <c r="D5972" t="s">
        <v>8344</v>
      </c>
      <c r="E5972" t="s">
        <v>27</v>
      </c>
      <c r="F5972" t="s">
        <v>5001</v>
      </c>
      <c r="G5972" t="str">
        <f t="shared" si="93"/>
        <v>Калганский РЭСс Большой Зерентуй</v>
      </c>
    </row>
    <row r="5973" spans="2:7" x14ac:dyDescent="0.25">
      <c r="B5973" s="521">
        <v>101241711</v>
      </c>
      <c r="C5973" t="b">
        <v>1</v>
      </c>
      <c r="D5973" t="s">
        <v>8358</v>
      </c>
      <c r="E5973" t="s">
        <v>8356</v>
      </c>
      <c r="F5973" t="s">
        <v>3715</v>
      </c>
      <c r="G5973" t="str">
        <f t="shared" si="93"/>
        <v>Оловянинский РЭСпгт Калангуй</v>
      </c>
    </row>
    <row r="5974" spans="2:7" x14ac:dyDescent="0.25">
      <c r="B5974" s="174">
        <v>101241712</v>
      </c>
      <c r="C5974" t="b">
        <v>1</v>
      </c>
      <c r="D5974" t="s">
        <v>8344</v>
      </c>
      <c r="E5974" t="s">
        <v>27</v>
      </c>
      <c r="F5974" t="s">
        <v>5001</v>
      </c>
      <c r="G5974" t="str">
        <f t="shared" si="93"/>
        <v>Калганский РЭСс Большой Зерентуй</v>
      </c>
    </row>
    <row r="5975" spans="2:7" x14ac:dyDescent="0.25">
      <c r="B5975" s="174">
        <v>101241715</v>
      </c>
      <c r="C5975" t="b">
        <v>1</v>
      </c>
      <c r="D5975" t="s">
        <v>8372</v>
      </c>
      <c r="E5975" t="s">
        <v>3</v>
      </c>
      <c r="F5975" t="s">
        <v>4245</v>
      </c>
      <c r="G5975" t="str">
        <f t="shared" si="93"/>
        <v>Акшинский РЭСс Мордой</v>
      </c>
    </row>
    <row r="5976" spans="2:7" x14ac:dyDescent="0.25">
      <c r="B5976" s="174">
        <v>101241720</v>
      </c>
      <c r="C5976" t="b">
        <v>1</v>
      </c>
      <c r="D5976" t="s">
        <v>8363</v>
      </c>
      <c r="E5976" t="s">
        <v>38</v>
      </c>
      <c r="F5976" t="s">
        <v>3709</v>
      </c>
      <c r="G5976" t="str">
        <f t="shared" si="93"/>
        <v>Ононский РЭСс Большевик</v>
      </c>
    </row>
    <row r="5977" spans="2:7" x14ac:dyDescent="0.25">
      <c r="B5977" s="174">
        <v>101241721</v>
      </c>
      <c r="C5977" t="b">
        <v>1</v>
      </c>
      <c r="D5977" t="s">
        <v>8371</v>
      </c>
      <c r="E5977" t="s">
        <v>3</v>
      </c>
      <c r="F5977" t="s">
        <v>4243</v>
      </c>
      <c r="G5977" t="str">
        <f t="shared" si="93"/>
        <v>Акшинский РЭСс Курулга</v>
      </c>
    </row>
    <row r="5978" spans="2:7" x14ac:dyDescent="0.25">
      <c r="B5978" s="174">
        <v>101241728</v>
      </c>
      <c r="C5978" t="b">
        <v>1</v>
      </c>
      <c r="D5978" t="s">
        <v>8371</v>
      </c>
      <c r="E5978" t="s">
        <v>3</v>
      </c>
      <c r="F5978" t="s">
        <v>4243</v>
      </c>
      <c r="G5978" t="str">
        <f t="shared" si="93"/>
        <v>Акшинский РЭСс Курулга</v>
      </c>
    </row>
    <row r="5979" spans="2:7" x14ac:dyDescent="0.25">
      <c r="B5979" s="521">
        <v>101241731</v>
      </c>
      <c r="C5979" t="b">
        <v>1</v>
      </c>
      <c r="D5979" t="s">
        <v>8358</v>
      </c>
      <c r="E5979" t="s">
        <v>8356</v>
      </c>
      <c r="F5979" t="s">
        <v>3715</v>
      </c>
      <c r="G5979" t="str">
        <f t="shared" si="93"/>
        <v>Оловянинский РЭСпгт Калангуй</v>
      </c>
    </row>
    <row r="5980" spans="2:7" x14ac:dyDescent="0.25">
      <c r="B5980" s="175">
        <v>101241773</v>
      </c>
      <c r="C5980" t="b">
        <v>1</v>
      </c>
      <c r="D5980" t="s">
        <v>8353</v>
      </c>
      <c r="E5980" t="s">
        <v>44</v>
      </c>
      <c r="F5980" t="s">
        <v>3306</v>
      </c>
      <c r="G5980" t="str">
        <f t="shared" si="93"/>
        <v>Улетовский РЭСс Улеты</v>
      </c>
    </row>
    <row r="5981" spans="2:7" x14ac:dyDescent="0.25">
      <c r="B5981" s="175">
        <v>101241784</v>
      </c>
      <c r="C5981" t="b">
        <v>1</v>
      </c>
      <c r="D5981" t="s">
        <v>8353</v>
      </c>
      <c r="E5981" t="s">
        <v>44</v>
      </c>
      <c r="F5981" t="s">
        <v>3306</v>
      </c>
      <c r="G5981" t="str">
        <f t="shared" si="93"/>
        <v>Улетовский РЭСс Улеты</v>
      </c>
    </row>
    <row r="5982" spans="2:7" x14ac:dyDescent="0.25">
      <c r="B5982" s="174">
        <v>101241805</v>
      </c>
      <c r="C5982" t="b">
        <v>1</v>
      </c>
      <c r="D5982" t="s">
        <v>8363</v>
      </c>
      <c r="E5982" t="s">
        <v>38</v>
      </c>
      <c r="F5982" t="s">
        <v>3710</v>
      </c>
      <c r="G5982" t="str">
        <f t="shared" si="93"/>
        <v>Ононский РЭСс Кубухай</v>
      </c>
    </row>
    <row r="5983" spans="2:7" x14ac:dyDescent="0.25">
      <c r="B5983" s="174">
        <v>101241822</v>
      </c>
      <c r="C5983" t="b">
        <v>1</v>
      </c>
      <c r="D5983" t="s">
        <v>8365</v>
      </c>
      <c r="E5983" t="s">
        <v>38</v>
      </c>
      <c r="F5983" t="s">
        <v>3713</v>
      </c>
      <c r="G5983" t="str">
        <f t="shared" si="93"/>
        <v>Ононский РЭСс Усть-Лиска</v>
      </c>
    </row>
    <row r="5984" spans="2:7" x14ac:dyDescent="0.25">
      <c r="B5984" s="174">
        <v>101241830</v>
      </c>
      <c r="C5984" t="b">
        <v>1</v>
      </c>
      <c r="D5984" t="s">
        <v>8363</v>
      </c>
      <c r="E5984" t="s">
        <v>38</v>
      </c>
      <c r="F5984" t="s">
        <v>3710</v>
      </c>
      <c r="G5984" t="str">
        <f t="shared" si="93"/>
        <v>Ононский РЭСс Кубухай</v>
      </c>
    </row>
    <row r="5985" spans="2:7" x14ac:dyDescent="0.25">
      <c r="B5985" s="175">
        <v>101241836</v>
      </c>
      <c r="C5985" t="b">
        <v>1</v>
      </c>
      <c r="D5985" t="s">
        <v>8360</v>
      </c>
      <c r="E5985" t="s">
        <v>2</v>
      </c>
      <c r="F5985" t="s">
        <v>4241</v>
      </c>
      <c r="G5985" t="str">
        <f t="shared" si="93"/>
        <v>Могойтуйский РЭСс Кусоча</v>
      </c>
    </row>
    <row r="5986" spans="2:7" x14ac:dyDescent="0.25">
      <c r="B5986" s="174">
        <v>101241866</v>
      </c>
      <c r="C5986" t="b">
        <v>1</v>
      </c>
      <c r="D5986" t="s">
        <v>8373</v>
      </c>
      <c r="E5986" t="s">
        <v>3</v>
      </c>
      <c r="F5986" t="s">
        <v>3688</v>
      </c>
      <c r="G5986" t="str">
        <f t="shared" si="93"/>
        <v>Акшинский РЭСс Урейск</v>
      </c>
    </row>
    <row r="5987" spans="2:7" x14ac:dyDescent="0.25">
      <c r="B5987" s="175">
        <v>101241940</v>
      </c>
      <c r="C5987" t="b">
        <v>1</v>
      </c>
      <c r="D5987" t="s">
        <v>8360</v>
      </c>
      <c r="E5987" t="s">
        <v>2</v>
      </c>
      <c r="F5987" t="s">
        <v>4241</v>
      </c>
      <c r="G5987" t="str">
        <f t="shared" si="93"/>
        <v>Могойтуйский РЭСс Кусоча</v>
      </c>
    </row>
    <row r="5988" spans="2:7" x14ac:dyDescent="0.25">
      <c r="B5988" s="174">
        <v>101241978</v>
      </c>
      <c r="C5988" t="b">
        <v>1</v>
      </c>
      <c r="D5988" t="s">
        <v>8343</v>
      </c>
      <c r="E5988" t="s">
        <v>27</v>
      </c>
      <c r="F5988" t="s">
        <v>3418</v>
      </c>
      <c r="G5988" t="str">
        <f t="shared" si="93"/>
        <v>Калганский РЭСс Калга</v>
      </c>
    </row>
    <row r="5989" spans="2:7" x14ac:dyDescent="0.25">
      <c r="B5989" s="175">
        <v>101241987</v>
      </c>
      <c r="C5989" t="b">
        <v>1</v>
      </c>
      <c r="D5989" t="s">
        <v>8353</v>
      </c>
      <c r="E5989" t="s">
        <v>44</v>
      </c>
      <c r="F5989" t="s">
        <v>3306</v>
      </c>
      <c r="G5989" t="str">
        <f t="shared" si="93"/>
        <v>Улетовский РЭСс Улеты</v>
      </c>
    </row>
    <row r="5990" spans="2:7" x14ac:dyDescent="0.25">
      <c r="B5990" s="174">
        <v>101242022</v>
      </c>
      <c r="C5990" t="b">
        <v>1</v>
      </c>
      <c r="D5990" t="s">
        <v>8344</v>
      </c>
      <c r="E5990" t="s">
        <v>27</v>
      </c>
      <c r="F5990" t="s">
        <v>5001</v>
      </c>
      <c r="G5990" t="str">
        <f t="shared" si="93"/>
        <v>Калганский РЭСс Большой Зерентуй</v>
      </c>
    </row>
    <row r="5991" spans="2:7" x14ac:dyDescent="0.25">
      <c r="B5991" s="174">
        <v>101242023</v>
      </c>
      <c r="C5991" t="b">
        <v>1</v>
      </c>
      <c r="D5991" t="s">
        <v>8372</v>
      </c>
      <c r="E5991" t="s">
        <v>3</v>
      </c>
      <c r="F5991" t="s">
        <v>4245</v>
      </c>
      <c r="G5991" t="str">
        <f t="shared" si="93"/>
        <v>Акшинский РЭСс Мордой</v>
      </c>
    </row>
    <row r="5992" spans="2:7" x14ac:dyDescent="0.25">
      <c r="B5992" s="174">
        <v>101242053</v>
      </c>
      <c r="C5992" t="b">
        <v>1</v>
      </c>
      <c r="D5992" t="s">
        <v>8371</v>
      </c>
      <c r="E5992" t="s">
        <v>3</v>
      </c>
      <c r="F5992" t="s">
        <v>4243</v>
      </c>
      <c r="G5992" t="str">
        <f t="shared" si="93"/>
        <v>Акшинский РЭСс Курулга</v>
      </c>
    </row>
    <row r="5993" spans="2:7" x14ac:dyDescent="0.25">
      <c r="B5993" s="174">
        <v>101242082</v>
      </c>
      <c r="C5993" t="b">
        <v>1</v>
      </c>
      <c r="D5993" t="s">
        <v>8373</v>
      </c>
      <c r="E5993" t="s">
        <v>3</v>
      </c>
      <c r="F5993" t="s">
        <v>3688</v>
      </c>
      <c r="G5993" t="str">
        <f t="shared" si="93"/>
        <v>Акшинский РЭСс Урейск</v>
      </c>
    </row>
    <row r="5994" spans="2:7" x14ac:dyDescent="0.25">
      <c r="B5994" s="174">
        <v>101242096</v>
      </c>
      <c r="C5994" t="b">
        <v>1</v>
      </c>
      <c r="D5994" t="s">
        <v>8363</v>
      </c>
      <c r="E5994" t="s">
        <v>38</v>
      </c>
      <c r="F5994" t="s">
        <v>3710</v>
      </c>
      <c r="G5994" t="str">
        <f t="shared" si="93"/>
        <v>Ононский РЭСс Кубухай</v>
      </c>
    </row>
    <row r="5995" spans="2:7" x14ac:dyDescent="0.25">
      <c r="B5995" s="174">
        <v>101242102</v>
      </c>
      <c r="C5995" t="b">
        <v>1</v>
      </c>
      <c r="D5995" t="s">
        <v>8371</v>
      </c>
      <c r="E5995" t="s">
        <v>3</v>
      </c>
      <c r="F5995" t="s">
        <v>4243</v>
      </c>
      <c r="G5995" t="str">
        <f t="shared" si="93"/>
        <v>Акшинский РЭСс Курулга</v>
      </c>
    </row>
    <row r="5996" spans="2:7" x14ac:dyDescent="0.25">
      <c r="B5996" s="175">
        <v>101242141</v>
      </c>
      <c r="C5996" t="b">
        <v>1</v>
      </c>
      <c r="D5996" t="s">
        <v>8361</v>
      </c>
      <c r="E5996" t="s">
        <v>2</v>
      </c>
      <c r="F5996" t="s">
        <v>4242</v>
      </c>
      <c r="G5996" t="str">
        <f t="shared" si="93"/>
        <v>Могойтуйский РЭСс Ортуй</v>
      </c>
    </row>
    <row r="5997" spans="2:7" x14ac:dyDescent="0.25">
      <c r="B5997" s="174">
        <v>101242150</v>
      </c>
      <c r="C5997" t="b">
        <v>1</v>
      </c>
      <c r="D5997" t="s">
        <v>8344</v>
      </c>
      <c r="E5997" t="s">
        <v>27</v>
      </c>
      <c r="F5997" t="s">
        <v>5001</v>
      </c>
      <c r="G5997" t="str">
        <f t="shared" si="93"/>
        <v>Калганский РЭСс Большой Зерентуй</v>
      </c>
    </row>
    <row r="5998" spans="2:7" x14ac:dyDescent="0.25">
      <c r="B5998" s="174">
        <v>101242154</v>
      </c>
      <c r="C5998" t="b">
        <v>1</v>
      </c>
      <c r="D5998" t="s">
        <v>8344</v>
      </c>
      <c r="E5998" t="s">
        <v>27</v>
      </c>
      <c r="F5998" t="s">
        <v>5001</v>
      </c>
      <c r="G5998" t="str">
        <f t="shared" si="93"/>
        <v>Калганский РЭСс Большой Зерентуй</v>
      </c>
    </row>
    <row r="5999" spans="2:7" x14ac:dyDescent="0.25">
      <c r="B5999" s="174">
        <v>101242173</v>
      </c>
      <c r="C5999" t="b">
        <v>1</v>
      </c>
      <c r="D5999" t="s">
        <v>8371</v>
      </c>
      <c r="E5999" t="s">
        <v>3</v>
      </c>
      <c r="F5999" t="s">
        <v>4246</v>
      </c>
      <c r="G5999" t="str">
        <f t="shared" si="93"/>
        <v>Акшинский РЭСс Нарасун</v>
      </c>
    </row>
    <row r="6000" spans="2:7" x14ac:dyDescent="0.25">
      <c r="B6000" s="174">
        <v>101242216</v>
      </c>
      <c r="C6000" t="b">
        <v>1</v>
      </c>
      <c r="D6000" t="s">
        <v>8364</v>
      </c>
      <c r="E6000" t="s">
        <v>38</v>
      </c>
      <c r="F6000" t="s">
        <v>3711</v>
      </c>
      <c r="G6000" t="str">
        <f t="shared" si="93"/>
        <v>Ононский РЭСс Нижний Цасучей</v>
      </c>
    </row>
    <row r="6001" spans="2:7" x14ac:dyDescent="0.25">
      <c r="B6001" s="521">
        <v>101242233</v>
      </c>
      <c r="C6001" t="b">
        <v>1</v>
      </c>
      <c r="D6001" t="s">
        <v>8357</v>
      </c>
      <c r="E6001" t="s">
        <v>8356</v>
      </c>
      <c r="F6001" t="s">
        <v>3714</v>
      </c>
      <c r="G6001" t="str">
        <f t="shared" si="93"/>
        <v>Оловянинский РЭСс Турга</v>
      </c>
    </row>
    <row r="6002" spans="2:7" x14ac:dyDescent="0.25">
      <c r="B6002" s="174">
        <v>101242238</v>
      </c>
      <c r="C6002" t="b">
        <v>1</v>
      </c>
      <c r="D6002" t="s">
        <v>8343</v>
      </c>
      <c r="E6002" t="s">
        <v>27</v>
      </c>
      <c r="F6002" t="s">
        <v>3418</v>
      </c>
      <c r="G6002" t="str">
        <f t="shared" si="93"/>
        <v>Калганский РЭСс Калга</v>
      </c>
    </row>
    <row r="6003" spans="2:7" x14ac:dyDescent="0.25">
      <c r="B6003" s="175">
        <v>101242245</v>
      </c>
      <c r="C6003" t="b">
        <v>1</v>
      </c>
      <c r="D6003" t="s">
        <v>8354</v>
      </c>
      <c r="E6003" t="s">
        <v>44</v>
      </c>
      <c r="F6003" t="s">
        <v>7711</v>
      </c>
      <c r="G6003" t="str">
        <f t="shared" si="93"/>
        <v>Улетовский РЭСс Черемхово</v>
      </c>
    </row>
    <row r="6004" spans="2:7" x14ac:dyDescent="0.25">
      <c r="B6004" s="174">
        <v>101242250</v>
      </c>
      <c r="C6004" t="b">
        <v>1</v>
      </c>
      <c r="D6004" t="s">
        <v>8363</v>
      </c>
      <c r="E6004" t="s">
        <v>38</v>
      </c>
      <c r="F6004" t="s">
        <v>3710</v>
      </c>
      <c r="G6004" t="str">
        <f t="shared" si="93"/>
        <v>Ононский РЭСс Кубухай</v>
      </c>
    </row>
    <row r="6005" spans="2:7" x14ac:dyDescent="0.25">
      <c r="B6005" s="174">
        <v>101242266</v>
      </c>
      <c r="C6005" t="b">
        <v>1</v>
      </c>
      <c r="D6005" t="s">
        <v>8363</v>
      </c>
      <c r="E6005" t="s">
        <v>38</v>
      </c>
      <c r="F6005" t="s">
        <v>3709</v>
      </c>
      <c r="G6005" t="str">
        <f t="shared" si="93"/>
        <v>Ононский РЭСс Большевик</v>
      </c>
    </row>
    <row r="6006" spans="2:7" x14ac:dyDescent="0.25">
      <c r="B6006" s="521">
        <v>101242300</v>
      </c>
      <c r="C6006" t="b">
        <v>1</v>
      </c>
      <c r="D6006" t="s">
        <v>8357</v>
      </c>
      <c r="E6006" t="s">
        <v>8356</v>
      </c>
      <c r="F6006" t="s">
        <v>3714</v>
      </c>
      <c r="G6006" t="str">
        <f t="shared" si="93"/>
        <v>Оловянинский РЭСс Турга</v>
      </c>
    </row>
    <row r="6007" spans="2:7" x14ac:dyDescent="0.25">
      <c r="B6007" s="174">
        <v>101242320</v>
      </c>
      <c r="C6007" t="b">
        <v>1</v>
      </c>
      <c r="D6007" t="s">
        <v>8374</v>
      </c>
      <c r="E6007" t="s">
        <v>3</v>
      </c>
      <c r="F6007" t="s">
        <v>4244</v>
      </c>
      <c r="G6007" t="str">
        <f t="shared" si="93"/>
        <v>Акшинский РЭСс Мангут</v>
      </c>
    </row>
    <row r="6008" spans="2:7" x14ac:dyDescent="0.25">
      <c r="B6008" s="174">
        <v>101242352</v>
      </c>
      <c r="C6008" t="b">
        <v>1</v>
      </c>
      <c r="D6008" t="s">
        <v>8344</v>
      </c>
      <c r="E6008" t="s">
        <v>27</v>
      </c>
      <c r="F6008" t="s">
        <v>5001</v>
      </c>
      <c r="G6008" t="str">
        <f t="shared" si="93"/>
        <v>Калганский РЭСс Большой Зерентуй</v>
      </c>
    </row>
    <row r="6009" spans="2:7" x14ac:dyDescent="0.25">
      <c r="B6009" s="175">
        <v>101242371</v>
      </c>
      <c r="C6009" t="b">
        <v>1</v>
      </c>
      <c r="D6009" t="s">
        <v>8354</v>
      </c>
      <c r="E6009" t="s">
        <v>44</v>
      </c>
      <c r="F6009" t="s">
        <v>7711</v>
      </c>
      <c r="G6009" t="str">
        <f t="shared" si="93"/>
        <v>Улетовский РЭСс Черемхово</v>
      </c>
    </row>
    <row r="6010" spans="2:7" x14ac:dyDescent="0.25">
      <c r="B6010" s="521">
        <v>101242412</v>
      </c>
      <c r="C6010" t="b">
        <v>1</v>
      </c>
      <c r="D6010" t="s">
        <v>8357</v>
      </c>
      <c r="E6010" t="s">
        <v>8356</v>
      </c>
      <c r="F6010" t="s">
        <v>3714</v>
      </c>
      <c r="G6010" t="str">
        <f t="shared" si="93"/>
        <v>Оловянинский РЭСс Турга</v>
      </c>
    </row>
    <row r="6011" spans="2:7" x14ac:dyDescent="0.25">
      <c r="B6011" s="174">
        <v>101242428</v>
      </c>
      <c r="C6011" t="b">
        <v>1</v>
      </c>
      <c r="D6011" t="s">
        <v>8371</v>
      </c>
      <c r="E6011" t="s">
        <v>3</v>
      </c>
      <c r="F6011" t="s">
        <v>4243</v>
      </c>
      <c r="G6011" t="str">
        <f t="shared" si="93"/>
        <v>Акшинский РЭСс Курулга</v>
      </c>
    </row>
    <row r="6012" spans="2:7" x14ac:dyDescent="0.25">
      <c r="B6012" s="174">
        <v>101242444</v>
      </c>
      <c r="C6012" t="b">
        <v>1</v>
      </c>
      <c r="D6012" t="s">
        <v>8371</v>
      </c>
      <c r="E6012" t="s">
        <v>3</v>
      </c>
      <c r="F6012" t="s">
        <v>4243</v>
      </c>
      <c r="G6012" t="str">
        <f t="shared" si="93"/>
        <v>Акшинский РЭСс Курулга</v>
      </c>
    </row>
    <row r="6013" spans="2:7" x14ac:dyDescent="0.25">
      <c r="B6013" s="175">
        <v>101242449</v>
      </c>
      <c r="C6013" t="b">
        <v>1</v>
      </c>
      <c r="D6013" t="s">
        <v>8361</v>
      </c>
      <c r="E6013" t="s">
        <v>2</v>
      </c>
      <c r="F6013" t="s">
        <v>4242</v>
      </c>
      <c r="G6013" t="str">
        <f t="shared" si="93"/>
        <v>Могойтуйский РЭСс Ортуй</v>
      </c>
    </row>
    <row r="6014" spans="2:7" x14ac:dyDescent="0.25">
      <c r="B6014" s="175">
        <v>101242450</v>
      </c>
      <c r="C6014" t="b">
        <v>1</v>
      </c>
      <c r="D6014" t="s">
        <v>8361</v>
      </c>
      <c r="E6014" t="s">
        <v>2</v>
      </c>
      <c r="F6014" t="s">
        <v>4242</v>
      </c>
      <c r="G6014" t="str">
        <f t="shared" si="93"/>
        <v>Могойтуйский РЭСс Ортуй</v>
      </c>
    </row>
    <row r="6015" spans="2:7" x14ac:dyDescent="0.25">
      <c r="B6015" s="175">
        <v>101242456</v>
      </c>
      <c r="C6015" t="b">
        <v>1</v>
      </c>
      <c r="D6015" t="s">
        <v>8361</v>
      </c>
      <c r="E6015" t="s">
        <v>2</v>
      </c>
      <c r="F6015" t="s">
        <v>4242</v>
      </c>
      <c r="G6015" t="str">
        <f t="shared" si="93"/>
        <v>Могойтуйский РЭСс Ортуй</v>
      </c>
    </row>
    <row r="6016" spans="2:7" x14ac:dyDescent="0.25">
      <c r="B6016" s="174">
        <v>101242457</v>
      </c>
      <c r="C6016" t="b">
        <v>1</v>
      </c>
      <c r="D6016" t="s">
        <v>8372</v>
      </c>
      <c r="E6016" t="s">
        <v>3</v>
      </c>
      <c r="F6016" t="s">
        <v>4245</v>
      </c>
      <c r="G6016" t="str">
        <f t="shared" si="93"/>
        <v>Акшинский РЭСс Мордой</v>
      </c>
    </row>
    <row r="6017" spans="2:7" x14ac:dyDescent="0.25">
      <c r="B6017" s="521">
        <v>101242463</v>
      </c>
      <c r="C6017" t="b">
        <v>1</v>
      </c>
      <c r="D6017" t="s">
        <v>8357</v>
      </c>
      <c r="E6017" t="s">
        <v>8356</v>
      </c>
      <c r="F6017" t="s">
        <v>3714</v>
      </c>
      <c r="G6017" t="str">
        <f t="shared" si="93"/>
        <v>Оловянинский РЭСс Турга</v>
      </c>
    </row>
    <row r="6018" spans="2:7" x14ac:dyDescent="0.25">
      <c r="B6018" s="175">
        <v>101242467</v>
      </c>
      <c r="C6018" t="b">
        <v>1</v>
      </c>
      <c r="D6018" t="s">
        <v>8354</v>
      </c>
      <c r="E6018" t="s">
        <v>44</v>
      </c>
      <c r="F6018" t="s">
        <v>7711</v>
      </c>
      <c r="G6018" t="str">
        <f t="shared" si="93"/>
        <v>Улетовский РЭСс Черемхово</v>
      </c>
    </row>
    <row r="6019" spans="2:7" x14ac:dyDescent="0.25">
      <c r="B6019" s="174">
        <v>101242558</v>
      </c>
      <c r="C6019" t="b">
        <v>1</v>
      </c>
      <c r="D6019" t="s">
        <v>8373</v>
      </c>
      <c r="E6019" t="s">
        <v>3</v>
      </c>
      <c r="F6019" t="s">
        <v>3688</v>
      </c>
      <c r="G6019" t="str">
        <f t="shared" si="93"/>
        <v>Акшинский РЭСс Урейск</v>
      </c>
    </row>
    <row r="6020" spans="2:7" x14ac:dyDescent="0.25">
      <c r="B6020" s="175">
        <v>101242567</v>
      </c>
      <c r="C6020" t="b">
        <v>1</v>
      </c>
      <c r="D6020" t="s">
        <v>8353</v>
      </c>
      <c r="E6020" t="s">
        <v>44</v>
      </c>
      <c r="F6020" t="s">
        <v>3306</v>
      </c>
      <c r="G6020" t="str">
        <f t="shared" si="93"/>
        <v>Улетовский РЭСс Улеты</v>
      </c>
    </row>
    <row r="6021" spans="2:7" x14ac:dyDescent="0.25">
      <c r="B6021" s="174">
        <v>101242598</v>
      </c>
      <c r="C6021" t="b">
        <v>1</v>
      </c>
      <c r="D6021" t="s">
        <v>8343</v>
      </c>
      <c r="E6021" t="s">
        <v>27</v>
      </c>
      <c r="F6021" t="s">
        <v>3418</v>
      </c>
      <c r="G6021" t="str">
        <f t="shared" si="93"/>
        <v>Калганский РЭСс Калга</v>
      </c>
    </row>
    <row r="6022" spans="2:7" x14ac:dyDescent="0.25">
      <c r="B6022" s="174">
        <v>101242646</v>
      </c>
      <c r="C6022" t="b">
        <v>1</v>
      </c>
      <c r="D6022" t="s">
        <v>8363</v>
      </c>
      <c r="E6022" t="s">
        <v>38</v>
      </c>
      <c r="F6022" t="s">
        <v>3710</v>
      </c>
      <c r="G6022" t="str">
        <f t="shared" si="93"/>
        <v>Ононский РЭСс Кубухай</v>
      </c>
    </row>
    <row r="6023" spans="2:7" x14ac:dyDescent="0.25">
      <c r="B6023" s="175">
        <v>101242656</v>
      </c>
      <c r="C6023" t="b">
        <v>1</v>
      </c>
      <c r="D6023" t="s">
        <v>8354</v>
      </c>
      <c r="E6023" t="s">
        <v>44</v>
      </c>
      <c r="F6023" t="s">
        <v>7711</v>
      </c>
      <c r="G6023" t="str">
        <f t="shared" si="93"/>
        <v>Улетовский РЭСс Черемхово</v>
      </c>
    </row>
    <row r="6024" spans="2:7" x14ac:dyDescent="0.25">
      <c r="B6024" s="521">
        <v>101242657</v>
      </c>
      <c r="C6024" t="b">
        <v>1</v>
      </c>
      <c r="D6024" t="s">
        <v>8358</v>
      </c>
      <c r="E6024" t="s">
        <v>8356</v>
      </c>
      <c r="F6024" t="s">
        <v>3715</v>
      </c>
      <c r="G6024" t="str">
        <f t="shared" si="93"/>
        <v>Оловянинский РЭСпгт Калангуй</v>
      </c>
    </row>
    <row r="6025" spans="2:7" x14ac:dyDescent="0.25">
      <c r="B6025" s="175">
        <v>101242698</v>
      </c>
      <c r="C6025" t="b">
        <v>1</v>
      </c>
      <c r="D6025" t="s">
        <v>8361</v>
      </c>
      <c r="E6025" t="s">
        <v>2</v>
      </c>
      <c r="F6025" t="s">
        <v>4242</v>
      </c>
      <c r="G6025" t="str">
        <f t="shared" si="93"/>
        <v>Могойтуйский РЭСс Ортуй</v>
      </c>
    </row>
    <row r="6026" spans="2:7" x14ac:dyDescent="0.25">
      <c r="B6026" s="175">
        <v>101242710</v>
      </c>
      <c r="C6026" t="b">
        <v>1</v>
      </c>
      <c r="D6026" t="s">
        <v>8353</v>
      </c>
      <c r="E6026" t="s">
        <v>44</v>
      </c>
      <c r="F6026" t="s">
        <v>3306</v>
      </c>
      <c r="G6026" t="str">
        <f t="shared" si="93"/>
        <v>Улетовский РЭСс Улеты</v>
      </c>
    </row>
    <row r="6027" spans="2:7" x14ac:dyDescent="0.25">
      <c r="B6027" s="175">
        <v>101242717</v>
      </c>
      <c r="C6027" t="b">
        <v>1</v>
      </c>
      <c r="D6027" t="s">
        <v>8354</v>
      </c>
      <c r="E6027" t="s">
        <v>44</v>
      </c>
      <c r="F6027" t="s">
        <v>7711</v>
      </c>
      <c r="G6027" t="str">
        <f t="shared" si="93"/>
        <v>Улетовский РЭСс Черемхово</v>
      </c>
    </row>
    <row r="6028" spans="2:7" x14ac:dyDescent="0.25">
      <c r="B6028" s="175">
        <v>101242730</v>
      </c>
      <c r="C6028" t="b">
        <v>1</v>
      </c>
      <c r="D6028" t="s">
        <v>8361</v>
      </c>
      <c r="E6028" t="s">
        <v>2</v>
      </c>
      <c r="F6028" t="s">
        <v>4242</v>
      </c>
      <c r="G6028" t="str">
        <f t="shared" si="93"/>
        <v>Могойтуйский РЭСс Ортуй</v>
      </c>
    </row>
    <row r="6029" spans="2:7" x14ac:dyDescent="0.25">
      <c r="B6029" s="175">
        <v>101242752</v>
      </c>
      <c r="C6029" t="b">
        <v>1</v>
      </c>
      <c r="D6029" t="s">
        <v>8360</v>
      </c>
      <c r="E6029" t="s">
        <v>2</v>
      </c>
      <c r="F6029" t="s">
        <v>4241</v>
      </c>
      <c r="G6029" t="str">
        <f t="shared" si="93"/>
        <v>Могойтуйский РЭСс Кусоча</v>
      </c>
    </row>
    <row r="6030" spans="2:7" x14ac:dyDescent="0.25">
      <c r="B6030" s="174">
        <v>101242753</v>
      </c>
      <c r="C6030" t="b">
        <v>1</v>
      </c>
      <c r="D6030" t="s">
        <v>8344</v>
      </c>
      <c r="E6030" t="s">
        <v>27</v>
      </c>
      <c r="F6030" t="s">
        <v>5001</v>
      </c>
      <c r="G6030" t="str">
        <f t="shared" ref="G6030:G6093" si="94">CONCATENATE(E6030,F6030)</f>
        <v>Калганский РЭСс Большой Зерентуй</v>
      </c>
    </row>
    <row r="6031" spans="2:7" x14ac:dyDescent="0.25">
      <c r="B6031" s="174">
        <v>101242760</v>
      </c>
      <c r="C6031" t="b">
        <v>1</v>
      </c>
      <c r="D6031" t="s">
        <v>8363</v>
      </c>
      <c r="E6031" t="s">
        <v>38</v>
      </c>
      <c r="F6031" t="s">
        <v>3709</v>
      </c>
      <c r="G6031" t="str">
        <f t="shared" si="94"/>
        <v>Ононский РЭСс Большевик</v>
      </c>
    </row>
    <row r="6032" spans="2:7" x14ac:dyDescent="0.25">
      <c r="B6032" s="175">
        <v>101242775</v>
      </c>
      <c r="C6032" t="b">
        <v>1</v>
      </c>
      <c r="D6032" t="s">
        <v>8361</v>
      </c>
      <c r="E6032" t="s">
        <v>2</v>
      </c>
      <c r="F6032" t="s">
        <v>4242</v>
      </c>
      <c r="G6032" t="str">
        <f t="shared" si="94"/>
        <v>Могойтуйский РЭСс Ортуй</v>
      </c>
    </row>
    <row r="6033" spans="2:7" x14ac:dyDescent="0.25">
      <c r="B6033" s="175">
        <v>101242791</v>
      </c>
      <c r="C6033" t="b">
        <v>1</v>
      </c>
      <c r="D6033" t="s">
        <v>8354</v>
      </c>
      <c r="E6033" t="s">
        <v>44</v>
      </c>
      <c r="F6033" t="s">
        <v>7711</v>
      </c>
      <c r="G6033" t="str">
        <f t="shared" si="94"/>
        <v>Улетовский РЭСс Черемхово</v>
      </c>
    </row>
    <row r="6034" spans="2:7" x14ac:dyDescent="0.25">
      <c r="B6034" s="174">
        <v>101242805</v>
      </c>
      <c r="C6034" t="b">
        <v>1</v>
      </c>
      <c r="D6034" t="s">
        <v>8365</v>
      </c>
      <c r="E6034" t="s">
        <v>38</v>
      </c>
      <c r="F6034" t="s">
        <v>3713</v>
      </c>
      <c r="G6034" t="str">
        <f t="shared" si="94"/>
        <v>Ононский РЭСс Усть-Лиска</v>
      </c>
    </row>
    <row r="6035" spans="2:7" x14ac:dyDescent="0.25">
      <c r="B6035" s="174">
        <v>101242842</v>
      </c>
      <c r="C6035" t="b">
        <v>1</v>
      </c>
      <c r="D6035" t="s">
        <v>8365</v>
      </c>
      <c r="E6035" t="s">
        <v>38</v>
      </c>
      <c r="F6035" t="s">
        <v>3713</v>
      </c>
      <c r="G6035" t="str">
        <f t="shared" si="94"/>
        <v>Ононский РЭСс Усть-Лиска</v>
      </c>
    </row>
    <row r="6036" spans="2:7" x14ac:dyDescent="0.25">
      <c r="B6036" s="174">
        <v>101242851</v>
      </c>
      <c r="C6036" t="b">
        <v>1</v>
      </c>
      <c r="D6036" t="s">
        <v>8344</v>
      </c>
      <c r="E6036" t="s">
        <v>27</v>
      </c>
      <c r="F6036" t="s">
        <v>5001</v>
      </c>
      <c r="G6036" t="str">
        <f t="shared" si="94"/>
        <v>Калганский РЭСс Большой Зерентуй</v>
      </c>
    </row>
    <row r="6037" spans="2:7" ht="13.8" thickBot="1" x14ac:dyDescent="0.3">
      <c r="B6037" s="174">
        <v>101242859</v>
      </c>
      <c r="C6037" t="b">
        <v>1</v>
      </c>
      <c r="D6037" t="s">
        <v>8371</v>
      </c>
      <c r="E6037" t="s">
        <v>3</v>
      </c>
      <c r="F6037" t="s">
        <v>4243</v>
      </c>
      <c r="G6037" t="str">
        <f t="shared" si="94"/>
        <v>Акшинский РЭСс Курулга</v>
      </c>
    </row>
    <row r="6038" spans="2:7" ht="13.8" thickBot="1" x14ac:dyDescent="0.3">
      <c r="B6038" s="534">
        <v>101242879</v>
      </c>
      <c r="C6038" t="b">
        <v>1</v>
      </c>
      <c r="D6038" t="s">
        <v>8361</v>
      </c>
      <c r="E6038" t="s">
        <v>2</v>
      </c>
      <c r="F6038" t="s">
        <v>4242</v>
      </c>
      <c r="G6038" t="str">
        <f t="shared" si="94"/>
        <v>Могойтуйский РЭСс Ортуй</v>
      </c>
    </row>
    <row r="6039" spans="2:7" x14ac:dyDescent="0.25">
      <c r="B6039" s="175">
        <v>101242884</v>
      </c>
      <c r="C6039" t="b">
        <v>1</v>
      </c>
      <c r="D6039" t="s">
        <v>8361</v>
      </c>
      <c r="E6039" t="s">
        <v>2</v>
      </c>
      <c r="F6039" t="s">
        <v>4242</v>
      </c>
      <c r="G6039" t="str">
        <f t="shared" si="94"/>
        <v>Могойтуйский РЭСс Ортуй</v>
      </c>
    </row>
    <row r="6040" spans="2:7" x14ac:dyDescent="0.25">
      <c r="B6040" s="175">
        <v>101242899</v>
      </c>
      <c r="C6040" t="b">
        <v>1</v>
      </c>
      <c r="D6040" t="s">
        <v>8354</v>
      </c>
      <c r="E6040" t="s">
        <v>44</v>
      </c>
      <c r="F6040" t="s">
        <v>7711</v>
      </c>
      <c r="G6040" t="str">
        <f t="shared" si="94"/>
        <v>Улетовский РЭСс Черемхово</v>
      </c>
    </row>
    <row r="6041" spans="2:7" x14ac:dyDescent="0.25">
      <c r="B6041" s="174">
        <v>101242926</v>
      </c>
      <c r="C6041" t="b">
        <v>1</v>
      </c>
      <c r="D6041" t="s">
        <v>8344</v>
      </c>
      <c r="E6041" t="s">
        <v>27</v>
      </c>
      <c r="F6041" t="s">
        <v>5001</v>
      </c>
      <c r="G6041" t="str">
        <f t="shared" si="94"/>
        <v>Калганский РЭСс Большой Зерентуй</v>
      </c>
    </row>
    <row r="6042" spans="2:7" x14ac:dyDescent="0.25">
      <c r="B6042" s="174">
        <v>101242948</v>
      </c>
      <c r="C6042" t="b">
        <v>1</v>
      </c>
      <c r="D6042" t="s">
        <v>8372</v>
      </c>
      <c r="E6042" t="s">
        <v>3</v>
      </c>
      <c r="F6042" t="s">
        <v>4245</v>
      </c>
      <c r="G6042" t="str">
        <f t="shared" si="94"/>
        <v>Акшинский РЭСс Мордой</v>
      </c>
    </row>
    <row r="6043" spans="2:7" x14ac:dyDescent="0.25">
      <c r="B6043" s="174">
        <v>101242962</v>
      </c>
      <c r="C6043" t="b">
        <v>1</v>
      </c>
      <c r="D6043" t="s">
        <v>8344</v>
      </c>
      <c r="E6043" t="s">
        <v>27</v>
      </c>
      <c r="F6043" t="s">
        <v>5001</v>
      </c>
      <c r="G6043" t="str">
        <f t="shared" si="94"/>
        <v>Калганский РЭСс Большой Зерентуй</v>
      </c>
    </row>
    <row r="6044" spans="2:7" x14ac:dyDescent="0.25">
      <c r="B6044" s="175">
        <v>101242976</v>
      </c>
      <c r="C6044" t="b">
        <v>1</v>
      </c>
      <c r="D6044" t="s">
        <v>8361</v>
      </c>
      <c r="E6044" t="s">
        <v>2</v>
      </c>
      <c r="F6044" t="s">
        <v>4242</v>
      </c>
      <c r="G6044" t="str">
        <f t="shared" si="94"/>
        <v>Могойтуйский РЭСс Ортуй</v>
      </c>
    </row>
    <row r="6045" spans="2:7" x14ac:dyDescent="0.25">
      <c r="B6045" s="174">
        <v>101242983</v>
      </c>
      <c r="C6045" t="b">
        <v>1</v>
      </c>
      <c r="D6045" t="s">
        <v>8374</v>
      </c>
      <c r="E6045" t="s">
        <v>3</v>
      </c>
      <c r="F6045" t="s">
        <v>4244</v>
      </c>
      <c r="G6045" t="str">
        <f t="shared" si="94"/>
        <v>Акшинский РЭСс Мангут</v>
      </c>
    </row>
    <row r="6046" spans="2:7" x14ac:dyDescent="0.25">
      <c r="B6046" s="174">
        <v>101242999</v>
      </c>
      <c r="C6046" t="b">
        <v>1</v>
      </c>
      <c r="D6046" t="s">
        <v>8363</v>
      </c>
      <c r="E6046" t="s">
        <v>38</v>
      </c>
      <c r="F6046" t="s">
        <v>3709</v>
      </c>
      <c r="G6046" t="str">
        <f t="shared" si="94"/>
        <v>Ононский РЭСс Большевик</v>
      </c>
    </row>
    <row r="6047" spans="2:7" x14ac:dyDescent="0.25">
      <c r="B6047" s="174">
        <v>101243003</v>
      </c>
      <c r="C6047" t="b">
        <v>1</v>
      </c>
      <c r="D6047" t="s">
        <v>8371</v>
      </c>
      <c r="E6047" t="s">
        <v>3</v>
      </c>
      <c r="F6047" t="s">
        <v>4246</v>
      </c>
      <c r="G6047" t="str">
        <f t="shared" si="94"/>
        <v>Акшинский РЭСс Нарасун</v>
      </c>
    </row>
    <row r="6048" spans="2:7" x14ac:dyDescent="0.25">
      <c r="B6048" s="174">
        <v>101243011</v>
      </c>
      <c r="C6048" t="b">
        <v>1</v>
      </c>
      <c r="D6048" t="s">
        <v>8363</v>
      </c>
      <c r="E6048" t="s">
        <v>38</v>
      </c>
      <c r="F6048" t="s">
        <v>3710</v>
      </c>
      <c r="G6048" t="str">
        <f t="shared" si="94"/>
        <v>Ононский РЭСс Кубухай</v>
      </c>
    </row>
    <row r="6049" spans="2:7" x14ac:dyDescent="0.25">
      <c r="B6049" s="175">
        <v>101243037</v>
      </c>
      <c r="C6049" t="b">
        <v>1</v>
      </c>
      <c r="D6049" t="s">
        <v>8353</v>
      </c>
      <c r="E6049" t="s">
        <v>44</v>
      </c>
      <c r="F6049" t="s">
        <v>3306</v>
      </c>
      <c r="G6049" t="str">
        <f t="shared" si="94"/>
        <v>Улетовский РЭСс Улеты</v>
      </c>
    </row>
    <row r="6050" spans="2:7" x14ac:dyDescent="0.25">
      <c r="B6050" s="174">
        <v>101243052</v>
      </c>
      <c r="C6050" t="b">
        <v>1</v>
      </c>
      <c r="D6050" t="s">
        <v>8364</v>
      </c>
      <c r="E6050" t="s">
        <v>38</v>
      </c>
      <c r="F6050" t="s">
        <v>3711</v>
      </c>
      <c r="G6050" t="str">
        <f t="shared" si="94"/>
        <v>Ононский РЭСс Нижний Цасучей</v>
      </c>
    </row>
    <row r="6051" spans="2:7" x14ac:dyDescent="0.25">
      <c r="B6051" s="522">
        <v>101243072</v>
      </c>
      <c r="C6051" t="b">
        <v>1</v>
      </c>
      <c r="D6051" t="s">
        <v>8355</v>
      </c>
      <c r="E6051" t="s">
        <v>8356</v>
      </c>
      <c r="F6051" t="s">
        <v>3716</v>
      </c>
      <c r="G6051" t="str">
        <f t="shared" si="94"/>
        <v>Оловянинский РЭСпгт Оловянная</v>
      </c>
    </row>
    <row r="6052" spans="2:7" x14ac:dyDescent="0.25">
      <c r="B6052" s="174">
        <v>101243074</v>
      </c>
      <c r="C6052" t="b">
        <v>1</v>
      </c>
      <c r="D6052" t="s">
        <v>8371</v>
      </c>
      <c r="E6052" t="s">
        <v>3</v>
      </c>
      <c r="F6052" t="s">
        <v>4243</v>
      </c>
      <c r="G6052" t="str">
        <f t="shared" si="94"/>
        <v>Акшинский РЭСс Курулга</v>
      </c>
    </row>
    <row r="6053" spans="2:7" x14ac:dyDescent="0.25">
      <c r="B6053" s="175">
        <v>101243114</v>
      </c>
      <c r="C6053" t="b">
        <v>1</v>
      </c>
      <c r="D6053" t="s">
        <v>8361</v>
      </c>
      <c r="E6053" t="s">
        <v>2</v>
      </c>
      <c r="F6053" t="s">
        <v>4242</v>
      </c>
      <c r="G6053" t="str">
        <f t="shared" si="94"/>
        <v>Могойтуйский РЭСс Ортуй</v>
      </c>
    </row>
    <row r="6054" spans="2:7" x14ac:dyDescent="0.25">
      <c r="B6054" s="174">
        <v>101243127</v>
      </c>
      <c r="C6054" t="b">
        <v>1</v>
      </c>
      <c r="D6054" t="s">
        <v>8343</v>
      </c>
      <c r="E6054" t="s">
        <v>27</v>
      </c>
      <c r="F6054" t="s">
        <v>3418</v>
      </c>
      <c r="G6054" t="str">
        <f t="shared" si="94"/>
        <v>Калганский РЭСс Калга</v>
      </c>
    </row>
    <row r="6055" spans="2:7" x14ac:dyDescent="0.25">
      <c r="B6055" s="174">
        <v>101243137</v>
      </c>
      <c r="C6055" t="b">
        <v>1</v>
      </c>
      <c r="D6055" t="s">
        <v>8363</v>
      </c>
      <c r="E6055" t="s">
        <v>38</v>
      </c>
      <c r="F6055" t="s">
        <v>3710</v>
      </c>
      <c r="G6055" t="str">
        <f t="shared" si="94"/>
        <v>Ононский РЭСс Кубухай</v>
      </c>
    </row>
    <row r="6056" spans="2:7" x14ac:dyDescent="0.25">
      <c r="B6056" s="175">
        <v>101243153</v>
      </c>
      <c r="C6056" t="b">
        <v>1</v>
      </c>
      <c r="D6056" t="s">
        <v>8361</v>
      </c>
      <c r="E6056" t="s">
        <v>2</v>
      </c>
      <c r="F6056" t="s">
        <v>4242</v>
      </c>
      <c r="G6056" t="str">
        <f t="shared" si="94"/>
        <v>Могойтуйский РЭСс Ортуй</v>
      </c>
    </row>
    <row r="6057" spans="2:7" x14ac:dyDescent="0.25">
      <c r="B6057" s="175">
        <v>101243154</v>
      </c>
      <c r="C6057" t="b">
        <v>1</v>
      </c>
      <c r="D6057" t="s">
        <v>8361</v>
      </c>
      <c r="E6057" t="s">
        <v>2</v>
      </c>
      <c r="F6057" t="s">
        <v>4242</v>
      </c>
      <c r="G6057" t="str">
        <f t="shared" si="94"/>
        <v>Могойтуйский РЭСс Ортуй</v>
      </c>
    </row>
    <row r="6058" spans="2:7" x14ac:dyDescent="0.25">
      <c r="B6058" s="175">
        <v>101243164</v>
      </c>
      <c r="C6058" t="b">
        <v>1</v>
      </c>
      <c r="D6058" t="s">
        <v>8359</v>
      </c>
      <c r="E6058" t="s">
        <v>2</v>
      </c>
      <c r="F6058" t="s">
        <v>3336</v>
      </c>
      <c r="G6058" t="str">
        <f t="shared" si="94"/>
        <v>Могойтуйский РЭСпгт Могойтуй</v>
      </c>
    </row>
    <row r="6059" spans="2:7" x14ac:dyDescent="0.25">
      <c r="B6059" s="174">
        <v>101243204</v>
      </c>
      <c r="C6059" t="b">
        <v>1</v>
      </c>
      <c r="D6059" t="s">
        <v>8373</v>
      </c>
      <c r="E6059" t="s">
        <v>3</v>
      </c>
      <c r="F6059" t="s">
        <v>3688</v>
      </c>
      <c r="G6059" t="str">
        <f t="shared" si="94"/>
        <v>Акшинский РЭСс Урейск</v>
      </c>
    </row>
    <row r="6060" spans="2:7" x14ac:dyDescent="0.25">
      <c r="B6060" s="174">
        <v>101243208</v>
      </c>
      <c r="C6060" t="b">
        <v>1</v>
      </c>
      <c r="D6060" t="s">
        <v>8363</v>
      </c>
      <c r="E6060" t="s">
        <v>38</v>
      </c>
      <c r="F6060" t="s">
        <v>3710</v>
      </c>
      <c r="G6060" t="str">
        <f t="shared" si="94"/>
        <v>Ононский РЭСс Кубухай</v>
      </c>
    </row>
    <row r="6061" spans="2:7" x14ac:dyDescent="0.25">
      <c r="B6061" s="174">
        <v>101243252</v>
      </c>
      <c r="C6061" t="b">
        <v>1</v>
      </c>
      <c r="D6061" t="s">
        <v>8363</v>
      </c>
      <c r="E6061" t="s">
        <v>38</v>
      </c>
      <c r="F6061" t="s">
        <v>3712</v>
      </c>
      <c r="G6061" t="str">
        <f t="shared" si="94"/>
        <v>Ононский РЭСс Урта-Харгана</v>
      </c>
    </row>
    <row r="6062" spans="2:7" x14ac:dyDescent="0.25">
      <c r="B6062" s="175">
        <v>101243291</v>
      </c>
      <c r="C6062" t="b">
        <v>1</v>
      </c>
      <c r="D6062" t="s">
        <v>8353</v>
      </c>
      <c r="E6062" t="s">
        <v>44</v>
      </c>
      <c r="F6062" t="s">
        <v>3306</v>
      </c>
      <c r="G6062" t="str">
        <f t="shared" si="94"/>
        <v>Улетовский РЭСс Улеты</v>
      </c>
    </row>
    <row r="6063" spans="2:7" x14ac:dyDescent="0.25">
      <c r="B6063" s="174">
        <v>101243292</v>
      </c>
      <c r="C6063" t="b">
        <v>1</v>
      </c>
      <c r="D6063" t="s">
        <v>8363</v>
      </c>
      <c r="E6063" t="s">
        <v>38</v>
      </c>
      <c r="F6063" t="s">
        <v>3709</v>
      </c>
      <c r="G6063" t="str">
        <f t="shared" si="94"/>
        <v>Ононский РЭСс Большевик</v>
      </c>
    </row>
    <row r="6064" spans="2:7" x14ac:dyDescent="0.25">
      <c r="B6064" s="174">
        <v>101243293</v>
      </c>
      <c r="C6064" t="b">
        <v>1</v>
      </c>
      <c r="D6064" t="s">
        <v>8371</v>
      </c>
      <c r="E6064" t="s">
        <v>3</v>
      </c>
      <c r="F6064" t="s">
        <v>4243</v>
      </c>
      <c r="G6064" t="str">
        <f t="shared" si="94"/>
        <v>Акшинский РЭСс Курулга</v>
      </c>
    </row>
    <row r="6065" spans="2:7" x14ac:dyDescent="0.25">
      <c r="B6065" s="174">
        <v>101243299</v>
      </c>
      <c r="C6065" t="b">
        <v>1</v>
      </c>
      <c r="D6065" t="s">
        <v>8364</v>
      </c>
      <c r="E6065" t="s">
        <v>38</v>
      </c>
      <c r="F6065" t="s">
        <v>3711</v>
      </c>
      <c r="G6065" t="str">
        <f t="shared" si="94"/>
        <v>Ононский РЭСс Нижний Цасучей</v>
      </c>
    </row>
    <row r="6066" spans="2:7" x14ac:dyDescent="0.25">
      <c r="B6066" s="174">
        <v>101243360</v>
      </c>
      <c r="C6066" t="b">
        <v>1</v>
      </c>
      <c r="D6066" t="s">
        <v>8371</v>
      </c>
      <c r="E6066" t="s">
        <v>3</v>
      </c>
      <c r="F6066" t="s">
        <v>4243</v>
      </c>
      <c r="G6066" t="str">
        <f t="shared" si="94"/>
        <v>Акшинский РЭСс Курулга</v>
      </c>
    </row>
    <row r="6067" spans="2:7" x14ac:dyDescent="0.25">
      <c r="B6067" s="174">
        <v>101243392</v>
      </c>
      <c r="C6067" t="b">
        <v>1</v>
      </c>
      <c r="D6067" t="s">
        <v>8374</v>
      </c>
      <c r="E6067" t="s">
        <v>3</v>
      </c>
      <c r="F6067" t="s">
        <v>4244</v>
      </c>
      <c r="G6067" t="str">
        <f t="shared" si="94"/>
        <v>Акшинский РЭСс Мангут</v>
      </c>
    </row>
    <row r="6068" spans="2:7" x14ac:dyDescent="0.25">
      <c r="B6068" s="174">
        <v>101243397</v>
      </c>
      <c r="C6068" t="b">
        <v>1</v>
      </c>
      <c r="D6068" t="s">
        <v>8344</v>
      </c>
      <c r="E6068" t="s">
        <v>27</v>
      </c>
      <c r="F6068" t="s">
        <v>5001</v>
      </c>
      <c r="G6068" t="str">
        <f t="shared" si="94"/>
        <v>Калганский РЭСс Большой Зерентуй</v>
      </c>
    </row>
    <row r="6069" spans="2:7" x14ac:dyDescent="0.25">
      <c r="B6069" s="175">
        <v>101243405</v>
      </c>
      <c r="C6069" t="b">
        <v>1</v>
      </c>
      <c r="D6069" t="s">
        <v>8361</v>
      </c>
      <c r="E6069" t="s">
        <v>2</v>
      </c>
      <c r="F6069" t="s">
        <v>4242</v>
      </c>
      <c r="G6069" t="str">
        <f t="shared" si="94"/>
        <v>Могойтуйский РЭСс Ортуй</v>
      </c>
    </row>
    <row r="6070" spans="2:7" x14ac:dyDescent="0.25">
      <c r="B6070" s="175">
        <v>101243428</v>
      </c>
      <c r="C6070" t="b">
        <v>1</v>
      </c>
      <c r="D6070" t="s">
        <v>8361</v>
      </c>
      <c r="E6070" t="s">
        <v>2</v>
      </c>
      <c r="F6070" t="s">
        <v>4242</v>
      </c>
      <c r="G6070" t="str">
        <f t="shared" si="94"/>
        <v>Могойтуйский РЭСс Ортуй</v>
      </c>
    </row>
    <row r="6071" spans="2:7" x14ac:dyDescent="0.25">
      <c r="B6071" s="174">
        <v>101243443</v>
      </c>
      <c r="C6071" t="b">
        <v>1</v>
      </c>
      <c r="D6071" t="s">
        <v>8373</v>
      </c>
      <c r="E6071" t="s">
        <v>3</v>
      </c>
      <c r="F6071" t="s">
        <v>3688</v>
      </c>
      <c r="G6071" t="str">
        <f t="shared" si="94"/>
        <v>Акшинский РЭСс Урейск</v>
      </c>
    </row>
    <row r="6072" spans="2:7" x14ac:dyDescent="0.25">
      <c r="B6072" s="174">
        <v>101243457</v>
      </c>
      <c r="C6072" t="b">
        <v>1</v>
      </c>
      <c r="D6072" t="s">
        <v>8372</v>
      </c>
      <c r="E6072" t="s">
        <v>3</v>
      </c>
      <c r="F6072" t="s">
        <v>4245</v>
      </c>
      <c r="G6072" t="str">
        <f t="shared" si="94"/>
        <v>Акшинский РЭСс Мордой</v>
      </c>
    </row>
    <row r="6073" spans="2:7" x14ac:dyDescent="0.25">
      <c r="B6073" s="174">
        <v>101243462</v>
      </c>
      <c r="C6073" t="b">
        <v>1</v>
      </c>
      <c r="D6073" t="s">
        <v>8363</v>
      </c>
      <c r="E6073" t="s">
        <v>38</v>
      </c>
      <c r="F6073" t="s">
        <v>3710</v>
      </c>
      <c r="G6073" t="str">
        <f t="shared" si="94"/>
        <v>Ононский РЭСс Кубухай</v>
      </c>
    </row>
    <row r="6074" spans="2:7" x14ac:dyDescent="0.25">
      <c r="B6074" s="175">
        <v>101243473</v>
      </c>
      <c r="C6074" t="b">
        <v>1</v>
      </c>
      <c r="D6074" t="s">
        <v>8353</v>
      </c>
      <c r="E6074" t="s">
        <v>44</v>
      </c>
      <c r="F6074" t="s">
        <v>3306</v>
      </c>
      <c r="G6074" t="str">
        <f t="shared" si="94"/>
        <v>Улетовский РЭСс Улеты</v>
      </c>
    </row>
    <row r="6075" spans="2:7" x14ac:dyDescent="0.25">
      <c r="B6075" s="174">
        <v>101243484</v>
      </c>
      <c r="C6075" t="b">
        <v>1</v>
      </c>
      <c r="D6075" t="s">
        <v>8367</v>
      </c>
      <c r="E6075" t="s">
        <v>24</v>
      </c>
      <c r="F6075" t="s">
        <v>4999</v>
      </c>
      <c r="G6075" t="str">
        <f t="shared" si="94"/>
        <v>Приаргунский РЭСс Погадаево</v>
      </c>
    </row>
    <row r="6076" spans="2:7" x14ac:dyDescent="0.25">
      <c r="B6076" s="175">
        <v>101243500</v>
      </c>
      <c r="C6076" t="b">
        <v>1</v>
      </c>
      <c r="D6076" t="s">
        <v>8361</v>
      </c>
      <c r="E6076" t="s">
        <v>2</v>
      </c>
      <c r="F6076" t="s">
        <v>4242</v>
      </c>
      <c r="G6076" t="str">
        <f t="shared" si="94"/>
        <v>Могойтуйский РЭСс Ортуй</v>
      </c>
    </row>
    <row r="6077" spans="2:7" x14ac:dyDescent="0.25">
      <c r="B6077" s="174">
        <v>101243506</v>
      </c>
      <c r="C6077" t="b">
        <v>1</v>
      </c>
      <c r="D6077" t="s">
        <v>8344</v>
      </c>
      <c r="E6077" t="s">
        <v>27</v>
      </c>
      <c r="F6077" t="s">
        <v>5001</v>
      </c>
      <c r="G6077" t="str">
        <f t="shared" si="94"/>
        <v>Калганский РЭСс Большой Зерентуй</v>
      </c>
    </row>
    <row r="6078" spans="2:7" x14ac:dyDescent="0.25">
      <c r="B6078" s="174">
        <v>101243508</v>
      </c>
      <c r="C6078" t="b">
        <v>1</v>
      </c>
      <c r="D6078" t="s">
        <v>8344</v>
      </c>
      <c r="E6078" t="s">
        <v>27</v>
      </c>
      <c r="F6078" t="s">
        <v>5001</v>
      </c>
      <c r="G6078" t="str">
        <f t="shared" si="94"/>
        <v>Калганский РЭСс Большой Зерентуй</v>
      </c>
    </row>
    <row r="6079" spans="2:7" x14ac:dyDescent="0.25">
      <c r="B6079" s="174">
        <v>101243533</v>
      </c>
      <c r="C6079" t="b">
        <v>1</v>
      </c>
      <c r="D6079" t="s">
        <v>8370</v>
      </c>
      <c r="E6079" t="s">
        <v>24</v>
      </c>
      <c r="F6079" t="s">
        <v>4998</v>
      </c>
      <c r="G6079" t="str">
        <f t="shared" si="94"/>
        <v>Приаргунский РЭСс Верхний Тасуркай</v>
      </c>
    </row>
    <row r="6080" spans="2:7" x14ac:dyDescent="0.25">
      <c r="B6080" s="174">
        <v>101243544</v>
      </c>
      <c r="C6080" t="b">
        <v>1</v>
      </c>
      <c r="D6080" t="s">
        <v>8368</v>
      </c>
      <c r="E6080" t="s">
        <v>24</v>
      </c>
      <c r="F6080" t="s">
        <v>4997</v>
      </c>
      <c r="G6080" t="str">
        <f t="shared" si="94"/>
        <v>Приаргунский РЭСп Целинный</v>
      </c>
    </row>
    <row r="6081" spans="2:7" x14ac:dyDescent="0.25">
      <c r="B6081" s="521">
        <v>101243596</v>
      </c>
      <c r="C6081" t="b">
        <v>1</v>
      </c>
      <c r="D6081" t="s">
        <v>8358</v>
      </c>
      <c r="E6081" t="s">
        <v>8356</v>
      </c>
      <c r="F6081" t="s">
        <v>3715</v>
      </c>
      <c r="G6081" t="str">
        <f t="shared" si="94"/>
        <v>Оловянинский РЭСпгт Калангуй</v>
      </c>
    </row>
    <row r="6082" spans="2:7" x14ac:dyDescent="0.25">
      <c r="B6082" s="174">
        <v>101243602</v>
      </c>
      <c r="C6082" t="b">
        <v>1</v>
      </c>
      <c r="D6082" t="s">
        <v>8374</v>
      </c>
      <c r="E6082" t="s">
        <v>3</v>
      </c>
      <c r="F6082" t="s">
        <v>4244</v>
      </c>
      <c r="G6082" t="str">
        <f t="shared" si="94"/>
        <v>Акшинский РЭСс Мангут</v>
      </c>
    </row>
    <row r="6083" spans="2:7" x14ac:dyDescent="0.25">
      <c r="B6083" s="175">
        <v>101243607</v>
      </c>
      <c r="C6083" t="b">
        <v>1</v>
      </c>
      <c r="D6083" t="s">
        <v>8353</v>
      </c>
      <c r="E6083" t="s">
        <v>44</v>
      </c>
      <c r="F6083" t="s">
        <v>3306</v>
      </c>
      <c r="G6083" t="str">
        <f t="shared" si="94"/>
        <v>Улетовский РЭСс Улеты</v>
      </c>
    </row>
    <row r="6084" spans="2:7" x14ac:dyDescent="0.25">
      <c r="B6084" s="175">
        <v>101243615</v>
      </c>
      <c r="C6084" t="b">
        <v>1</v>
      </c>
      <c r="D6084" t="s">
        <v>8360</v>
      </c>
      <c r="E6084" t="s">
        <v>2</v>
      </c>
      <c r="F6084" t="s">
        <v>4241</v>
      </c>
      <c r="G6084" t="str">
        <f t="shared" si="94"/>
        <v>Могойтуйский РЭСс Кусоча</v>
      </c>
    </row>
    <row r="6085" spans="2:7" x14ac:dyDescent="0.25">
      <c r="B6085" s="174">
        <v>101243641</v>
      </c>
      <c r="C6085" t="b">
        <v>1</v>
      </c>
      <c r="D6085" t="s">
        <v>8363</v>
      </c>
      <c r="E6085" t="s">
        <v>38</v>
      </c>
      <c r="F6085" t="s">
        <v>3710</v>
      </c>
      <c r="G6085" t="str">
        <f t="shared" si="94"/>
        <v>Ононский РЭСс Кубухай</v>
      </c>
    </row>
    <row r="6086" spans="2:7" x14ac:dyDescent="0.25">
      <c r="B6086" s="175">
        <v>101243679</v>
      </c>
      <c r="C6086" t="b">
        <v>1</v>
      </c>
      <c r="D6086" t="s">
        <v>8353</v>
      </c>
      <c r="E6086" t="s">
        <v>44</v>
      </c>
      <c r="F6086" t="s">
        <v>3306</v>
      </c>
      <c r="G6086" t="str">
        <f t="shared" si="94"/>
        <v>Улетовский РЭСс Улеты</v>
      </c>
    </row>
    <row r="6087" spans="2:7" x14ac:dyDescent="0.25">
      <c r="B6087" s="174">
        <v>101243701</v>
      </c>
      <c r="C6087" t="b">
        <v>1</v>
      </c>
      <c r="D6087" t="s">
        <v>8363</v>
      </c>
      <c r="E6087" t="s">
        <v>38</v>
      </c>
      <c r="F6087" t="s">
        <v>3710</v>
      </c>
      <c r="G6087" t="str">
        <f t="shared" si="94"/>
        <v>Ононский РЭСс Кубухай</v>
      </c>
    </row>
    <row r="6088" spans="2:7" x14ac:dyDescent="0.25">
      <c r="B6088" s="175">
        <v>101243709</v>
      </c>
      <c r="C6088" t="b">
        <v>1</v>
      </c>
      <c r="D6088" t="s">
        <v>8353</v>
      </c>
      <c r="E6088" t="s">
        <v>44</v>
      </c>
      <c r="F6088" t="s">
        <v>3306</v>
      </c>
      <c r="G6088" t="str">
        <f t="shared" si="94"/>
        <v>Улетовский РЭСс Улеты</v>
      </c>
    </row>
    <row r="6089" spans="2:7" x14ac:dyDescent="0.25">
      <c r="B6089" s="174">
        <v>101243745</v>
      </c>
      <c r="C6089" t="b">
        <v>1</v>
      </c>
      <c r="D6089" t="s">
        <v>8344</v>
      </c>
      <c r="E6089" t="s">
        <v>27</v>
      </c>
      <c r="F6089" t="s">
        <v>5002</v>
      </c>
      <c r="G6089" t="str">
        <f t="shared" si="94"/>
        <v>Калганский РЭСс Золотоноша</v>
      </c>
    </row>
    <row r="6090" spans="2:7" x14ac:dyDescent="0.25">
      <c r="B6090" s="174">
        <v>101243759</v>
      </c>
      <c r="C6090" t="b">
        <v>1</v>
      </c>
      <c r="D6090" t="s">
        <v>8365</v>
      </c>
      <c r="E6090" t="s">
        <v>38</v>
      </c>
      <c r="F6090" t="s">
        <v>3713</v>
      </c>
      <c r="G6090" t="str">
        <f t="shared" si="94"/>
        <v>Ононский РЭСс Усть-Лиска</v>
      </c>
    </row>
    <row r="6091" spans="2:7" x14ac:dyDescent="0.25">
      <c r="B6091" s="174">
        <v>101243774</v>
      </c>
      <c r="C6091" t="b">
        <v>1</v>
      </c>
      <c r="D6091" t="s">
        <v>8363</v>
      </c>
      <c r="E6091" t="s">
        <v>38</v>
      </c>
      <c r="F6091" t="s">
        <v>3709</v>
      </c>
      <c r="G6091" t="str">
        <f t="shared" si="94"/>
        <v>Ононский РЭСс Большевик</v>
      </c>
    </row>
    <row r="6092" spans="2:7" x14ac:dyDescent="0.25">
      <c r="B6092" s="174">
        <v>101243789</v>
      </c>
      <c r="C6092" t="b">
        <v>1</v>
      </c>
      <c r="D6092" t="s">
        <v>8371</v>
      </c>
      <c r="E6092" t="s">
        <v>3</v>
      </c>
      <c r="F6092" t="s">
        <v>4243</v>
      </c>
      <c r="G6092" t="str">
        <f t="shared" si="94"/>
        <v>Акшинский РЭСс Курулга</v>
      </c>
    </row>
    <row r="6093" spans="2:7" x14ac:dyDescent="0.25">
      <c r="B6093" s="523">
        <v>101243804</v>
      </c>
      <c r="C6093" t="b">
        <v>1</v>
      </c>
      <c r="D6093" t="s">
        <v>8355</v>
      </c>
      <c r="E6093" t="s">
        <v>8356</v>
      </c>
      <c r="F6093" t="s">
        <v>3716</v>
      </c>
      <c r="G6093" t="str">
        <f t="shared" si="94"/>
        <v>Оловянинский РЭСпгт Оловянная</v>
      </c>
    </row>
    <row r="6094" spans="2:7" x14ac:dyDescent="0.25">
      <c r="B6094" s="174">
        <v>101243806</v>
      </c>
      <c r="C6094" t="b">
        <v>1</v>
      </c>
      <c r="D6094" t="s">
        <v>8344</v>
      </c>
      <c r="E6094" t="s">
        <v>27</v>
      </c>
      <c r="F6094" t="s">
        <v>5001</v>
      </c>
      <c r="G6094" t="str">
        <f t="shared" ref="G6094:G6157" si="95">CONCATENATE(E6094,F6094)</f>
        <v>Калганский РЭСс Большой Зерентуй</v>
      </c>
    </row>
    <row r="6095" spans="2:7" x14ac:dyDescent="0.25">
      <c r="B6095" s="174">
        <v>101243810</v>
      </c>
      <c r="C6095" t="b">
        <v>1</v>
      </c>
      <c r="D6095" t="s">
        <v>8344</v>
      </c>
      <c r="E6095" t="s">
        <v>27</v>
      </c>
      <c r="F6095" t="s">
        <v>5001</v>
      </c>
      <c r="G6095" t="str">
        <f t="shared" si="95"/>
        <v>Калганский РЭСс Большой Зерентуй</v>
      </c>
    </row>
    <row r="6096" spans="2:7" x14ac:dyDescent="0.25">
      <c r="B6096" s="175">
        <v>101243823</v>
      </c>
      <c r="C6096" t="b">
        <v>1</v>
      </c>
      <c r="D6096" t="s">
        <v>8361</v>
      </c>
      <c r="E6096" t="s">
        <v>2</v>
      </c>
      <c r="F6096" t="s">
        <v>4242</v>
      </c>
      <c r="G6096" t="str">
        <f t="shared" si="95"/>
        <v>Могойтуйский РЭСс Ортуй</v>
      </c>
    </row>
    <row r="6097" spans="2:7" x14ac:dyDescent="0.25">
      <c r="B6097" s="174">
        <v>101243843</v>
      </c>
      <c r="C6097" t="b">
        <v>1</v>
      </c>
      <c r="D6097" t="s">
        <v>8374</v>
      </c>
      <c r="E6097" t="s">
        <v>3</v>
      </c>
      <c r="F6097" t="s">
        <v>4244</v>
      </c>
      <c r="G6097" t="str">
        <f t="shared" si="95"/>
        <v>Акшинский РЭСс Мангут</v>
      </c>
    </row>
    <row r="6098" spans="2:7" x14ac:dyDescent="0.25">
      <c r="B6098" s="521">
        <v>101243846</v>
      </c>
      <c r="C6098" t="b">
        <v>1</v>
      </c>
      <c r="D6098" t="s">
        <v>8357</v>
      </c>
      <c r="E6098" t="s">
        <v>8356</v>
      </c>
      <c r="F6098" t="s">
        <v>3714</v>
      </c>
      <c r="G6098" t="str">
        <f t="shared" si="95"/>
        <v>Оловянинский РЭСс Турга</v>
      </c>
    </row>
    <row r="6099" spans="2:7" x14ac:dyDescent="0.25">
      <c r="B6099" s="175">
        <v>101243856</v>
      </c>
      <c r="C6099" t="b">
        <v>1</v>
      </c>
      <c r="D6099" t="s">
        <v>8353</v>
      </c>
      <c r="E6099" t="s">
        <v>44</v>
      </c>
      <c r="F6099" t="s">
        <v>3306</v>
      </c>
      <c r="G6099" t="str">
        <f t="shared" si="95"/>
        <v>Улетовский РЭСс Улеты</v>
      </c>
    </row>
    <row r="6100" spans="2:7" x14ac:dyDescent="0.25">
      <c r="B6100" s="175">
        <v>101243905</v>
      </c>
      <c r="C6100" t="b">
        <v>1</v>
      </c>
      <c r="D6100" t="s">
        <v>8353</v>
      </c>
      <c r="E6100" t="s">
        <v>44</v>
      </c>
      <c r="F6100" t="s">
        <v>3306</v>
      </c>
      <c r="G6100" t="str">
        <f t="shared" si="95"/>
        <v>Улетовский РЭСс Улеты</v>
      </c>
    </row>
    <row r="6101" spans="2:7" x14ac:dyDescent="0.25">
      <c r="B6101" s="175">
        <v>101243910</v>
      </c>
      <c r="C6101" t="b">
        <v>1</v>
      </c>
      <c r="D6101" t="s">
        <v>8360</v>
      </c>
      <c r="E6101" t="s">
        <v>2</v>
      </c>
      <c r="F6101" t="s">
        <v>4241</v>
      </c>
      <c r="G6101" t="str">
        <f t="shared" si="95"/>
        <v>Могойтуйский РЭСс Кусоча</v>
      </c>
    </row>
    <row r="6102" spans="2:7" x14ac:dyDescent="0.25">
      <c r="B6102" s="174">
        <v>101243933</v>
      </c>
      <c r="C6102" t="b">
        <v>1</v>
      </c>
      <c r="D6102" t="s">
        <v>8363</v>
      </c>
      <c r="E6102" t="s">
        <v>38</v>
      </c>
      <c r="F6102" t="s">
        <v>3710</v>
      </c>
      <c r="G6102" t="str">
        <f t="shared" si="95"/>
        <v>Ононский РЭСс Кубухай</v>
      </c>
    </row>
    <row r="6103" spans="2:7" x14ac:dyDescent="0.25">
      <c r="B6103" s="175">
        <v>101243934</v>
      </c>
      <c r="C6103" t="b">
        <v>1</v>
      </c>
      <c r="D6103" t="s">
        <v>8354</v>
      </c>
      <c r="E6103" t="s">
        <v>44</v>
      </c>
      <c r="F6103" t="s">
        <v>7711</v>
      </c>
      <c r="G6103" t="str">
        <f t="shared" si="95"/>
        <v>Улетовский РЭСс Черемхово</v>
      </c>
    </row>
    <row r="6104" spans="2:7" x14ac:dyDescent="0.25">
      <c r="B6104" s="521">
        <v>101243936</v>
      </c>
      <c r="C6104" t="b">
        <v>1</v>
      </c>
      <c r="D6104" t="s">
        <v>8357</v>
      </c>
      <c r="E6104" t="s">
        <v>8356</v>
      </c>
      <c r="F6104" t="s">
        <v>3714</v>
      </c>
      <c r="G6104" t="str">
        <f t="shared" si="95"/>
        <v>Оловянинский РЭСс Турга</v>
      </c>
    </row>
    <row r="6105" spans="2:7" x14ac:dyDescent="0.25">
      <c r="B6105" s="175">
        <v>101243964</v>
      </c>
      <c r="C6105" t="b">
        <v>1</v>
      </c>
      <c r="D6105" t="s">
        <v>8353</v>
      </c>
      <c r="E6105" t="s">
        <v>44</v>
      </c>
      <c r="F6105" t="s">
        <v>3306</v>
      </c>
      <c r="G6105" t="str">
        <f t="shared" si="95"/>
        <v>Улетовский РЭСс Улеты</v>
      </c>
    </row>
    <row r="6106" spans="2:7" x14ac:dyDescent="0.25">
      <c r="B6106" s="521">
        <v>101243988</v>
      </c>
      <c r="C6106" t="b">
        <v>1</v>
      </c>
      <c r="D6106" t="s">
        <v>8358</v>
      </c>
      <c r="E6106" t="s">
        <v>8356</v>
      </c>
      <c r="F6106" t="s">
        <v>3715</v>
      </c>
      <c r="G6106" t="str">
        <f t="shared" si="95"/>
        <v>Оловянинский РЭСпгт Калангуй</v>
      </c>
    </row>
    <row r="6107" spans="2:7" x14ac:dyDescent="0.25">
      <c r="B6107" s="174">
        <v>101243992</v>
      </c>
      <c r="C6107" t="b">
        <v>1</v>
      </c>
      <c r="D6107" t="s">
        <v>8364</v>
      </c>
      <c r="E6107" t="s">
        <v>38</v>
      </c>
      <c r="F6107" t="s">
        <v>3711</v>
      </c>
      <c r="G6107" t="str">
        <f t="shared" si="95"/>
        <v>Ононский РЭСс Нижний Цасучей</v>
      </c>
    </row>
    <row r="6108" spans="2:7" x14ac:dyDescent="0.25">
      <c r="B6108" s="175">
        <v>101244003</v>
      </c>
      <c r="C6108" t="b">
        <v>1</v>
      </c>
      <c r="D6108" t="s">
        <v>8353</v>
      </c>
      <c r="E6108" t="s">
        <v>44</v>
      </c>
      <c r="F6108" t="s">
        <v>3306</v>
      </c>
      <c r="G6108" t="str">
        <f t="shared" si="95"/>
        <v>Улетовский РЭСс Улеты</v>
      </c>
    </row>
    <row r="6109" spans="2:7" x14ac:dyDescent="0.25">
      <c r="B6109" s="174">
        <v>101244036</v>
      </c>
      <c r="C6109" t="b">
        <v>1</v>
      </c>
      <c r="D6109" t="s">
        <v>8344</v>
      </c>
      <c r="E6109" t="s">
        <v>27</v>
      </c>
      <c r="F6109" t="s">
        <v>5001</v>
      </c>
      <c r="G6109" t="str">
        <f t="shared" si="95"/>
        <v>Калганский РЭСс Большой Зерентуй</v>
      </c>
    </row>
    <row r="6110" spans="2:7" x14ac:dyDescent="0.25">
      <c r="B6110" s="174">
        <v>101244048</v>
      </c>
      <c r="C6110" t="b">
        <v>1</v>
      </c>
      <c r="D6110" t="s">
        <v>8365</v>
      </c>
      <c r="E6110" t="s">
        <v>38</v>
      </c>
      <c r="F6110" t="s">
        <v>3713</v>
      </c>
      <c r="G6110" t="str">
        <f t="shared" si="95"/>
        <v>Ононский РЭСс Усть-Лиска</v>
      </c>
    </row>
    <row r="6111" spans="2:7" x14ac:dyDescent="0.25">
      <c r="B6111" s="174">
        <v>101244056</v>
      </c>
      <c r="C6111" t="b">
        <v>1</v>
      </c>
      <c r="D6111" t="s">
        <v>8363</v>
      </c>
      <c r="E6111" t="s">
        <v>38</v>
      </c>
      <c r="F6111" t="s">
        <v>3710</v>
      </c>
      <c r="G6111" t="str">
        <f t="shared" si="95"/>
        <v>Ононский РЭСс Кубухай</v>
      </c>
    </row>
    <row r="6112" spans="2:7" x14ac:dyDescent="0.25">
      <c r="B6112" s="174">
        <v>101244082</v>
      </c>
      <c r="C6112" t="b">
        <v>1</v>
      </c>
      <c r="D6112" t="s">
        <v>8367</v>
      </c>
      <c r="E6112" t="s">
        <v>24</v>
      </c>
      <c r="F6112" t="s">
        <v>4999</v>
      </c>
      <c r="G6112" t="str">
        <f t="shared" si="95"/>
        <v>Приаргунский РЭСс Погадаево</v>
      </c>
    </row>
    <row r="6113" spans="2:7" x14ac:dyDescent="0.25">
      <c r="B6113" s="175">
        <v>101244086</v>
      </c>
      <c r="C6113" t="b">
        <v>1</v>
      </c>
      <c r="D6113" t="s">
        <v>8354</v>
      </c>
      <c r="E6113" t="s">
        <v>44</v>
      </c>
      <c r="F6113" t="s">
        <v>7711</v>
      </c>
      <c r="G6113" t="str">
        <f t="shared" si="95"/>
        <v>Улетовский РЭСс Черемхово</v>
      </c>
    </row>
    <row r="6114" spans="2:7" x14ac:dyDescent="0.25">
      <c r="B6114" s="175">
        <v>101244150</v>
      </c>
      <c r="C6114" t="b">
        <v>1</v>
      </c>
      <c r="D6114" t="s">
        <v>8353</v>
      </c>
      <c r="E6114" t="s">
        <v>44</v>
      </c>
      <c r="F6114" t="s">
        <v>3306</v>
      </c>
      <c r="G6114" t="str">
        <f t="shared" si="95"/>
        <v>Улетовский РЭСс Улеты</v>
      </c>
    </row>
    <row r="6115" spans="2:7" x14ac:dyDescent="0.25">
      <c r="B6115" s="175">
        <v>101244165</v>
      </c>
      <c r="C6115" t="b">
        <v>1</v>
      </c>
      <c r="D6115" t="s">
        <v>8361</v>
      </c>
      <c r="E6115" t="s">
        <v>2</v>
      </c>
      <c r="F6115" t="s">
        <v>4242</v>
      </c>
      <c r="G6115" t="str">
        <f t="shared" si="95"/>
        <v>Могойтуйский РЭСс Ортуй</v>
      </c>
    </row>
    <row r="6116" spans="2:7" x14ac:dyDescent="0.25">
      <c r="B6116" s="175">
        <v>101244175</v>
      </c>
      <c r="C6116" t="b">
        <v>1</v>
      </c>
      <c r="D6116" t="s">
        <v>8354</v>
      </c>
      <c r="E6116" t="s">
        <v>44</v>
      </c>
      <c r="F6116" t="s">
        <v>7711</v>
      </c>
      <c r="G6116" t="str">
        <f t="shared" si="95"/>
        <v>Улетовский РЭСс Черемхово</v>
      </c>
    </row>
    <row r="6117" spans="2:7" x14ac:dyDescent="0.25">
      <c r="B6117" s="174">
        <v>101244176</v>
      </c>
      <c r="C6117" t="b">
        <v>1</v>
      </c>
      <c r="D6117" t="s">
        <v>8363</v>
      </c>
      <c r="E6117" t="s">
        <v>38</v>
      </c>
      <c r="F6117" t="s">
        <v>3709</v>
      </c>
      <c r="G6117" t="str">
        <f t="shared" si="95"/>
        <v>Ононский РЭСс Большевик</v>
      </c>
    </row>
    <row r="6118" spans="2:7" x14ac:dyDescent="0.25">
      <c r="B6118" s="175">
        <v>101244182</v>
      </c>
      <c r="C6118" t="b">
        <v>1</v>
      </c>
      <c r="D6118" t="s">
        <v>8360</v>
      </c>
      <c r="E6118" t="s">
        <v>2</v>
      </c>
      <c r="F6118" t="s">
        <v>4241</v>
      </c>
      <c r="G6118" t="str">
        <f t="shared" si="95"/>
        <v>Могойтуйский РЭСс Кусоча</v>
      </c>
    </row>
    <row r="6119" spans="2:7" x14ac:dyDescent="0.25">
      <c r="B6119" s="175">
        <v>101244188</v>
      </c>
      <c r="C6119" t="b">
        <v>1</v>
      </c>
      <c r="D6119" t="s">
        <v>8360</v>
      </c>
      <c r="E6119" t="s">
        <v>2</v>
      </c>
      <c r="F6119" t="s">
        <v>4241</v>
      </c>
      <c r="G6119" t="str">
        <f t="shared" si="95"/>
        <v>Могойтуйский РЭСс Кусоча</v>
      </c>
    </row>
    <row r="6120" spans="2:7" x14ac:dyDescent="0.25">
      <c r="B6120" s="174">
        <v>101244194</v>
      </c>
      <c r="C6120" t="b">
        <v>1</v>
      </c>
      <c r="D6120" t="s">
        <v>8371</v>
      </c>
      <c r="E6120" t="s">
        <v>3</v>
      </c>
      <c r="F6120" t="s">
        <v>4243</v>
      </c>
      <c r="G6120" t="str">
        <f t="shared" si="95"/>
        <v>Акшинский РЭСс Курулга</v>
      </c>
    </row>
    <row r="6121" spans="2:7" x14ac:dyDescent="0.25">
      <c r="B6121" s="175">
        <v>101244195</v>
      </c>
      <c r="C6121" t="b">
        <v>1</v>
      </c>
      <c r="D6121" t="s">
        <v>8359</v>
      </c>
      <c r="E6121" t="s">
        <v>2</v>
      </c>
      <c r="F6121" t="s">
        <v>3336</v>
      </c>
      <c r="G6121" t="str">
        <f t="shared" si="95"/>
        <v>Могойтуйский РЭСпгт Могойтуй</v>
      </c>
    </row>
    <row r="6122" spans="2:7" x14ac:dyDescent="0.25">
      <c r="B6122" s="175">
        <v>101244230</v>
      </c>
      <c r="C6122" t="b">
        <v>1</v>
      </c>
      <c r="D6122" t="s">
        <v>8360</v>
      </c>
      <c r="E6122" t="s">
        <v>2</v>
      </c>
      <c r="F6122" t="s">
        <v>4241</v>
      </c>
      <c r="G6122" t="str">
        <f t="shared" si="95"/>
        <v>Могойтуйский РЭСс Кусоча</v>
      </c>
    </row>
    <row r="6123" spans="2:7" x14ac:dyDescent="0.25">
      <c r="B6123" s="174">
        <v>101244236</v>
      </c>
      <c r="C6123" t="b">
        <v>1</v>
      </c>
      <c r="D6123" t="s">
        <v>8363</v>
      </c>
      <c r="E6123" t="s">
        <v>38</v>
      </c>
      <c r="F6123" t="s">
        <v>3709</v>
      </c>
      <c r="G6123" t="str">
        <f t="shared" si="95"/>
        <v>Ононский РЭСс Большевик</v>
      </c>
    </row>
    <row r="6124" spans="2:7" x14ac:dyDescent="0.25">
      <c r="B6124" s="175">
        <v>101244243</v>
      </c>
      <c r="C6124" t="b">
        <v>1</v>
      </c>
      <c r="D6124" t="s">
        <v>8353</v>
      </c>
      <c r="E6124" t="s">
        <v>44</v>
      </c>
      <c r="F6124" t="s">
        <v>3306</v>
      </c>
      <c r="G6124" t="str">
        <f t="shared" si="95"/>
        <v>Улетовский РЭСс Улеты</v>
      </c>
    </row>
    <row r="6125" spans="2:7" x14ac:dyDescent="0.25">
      <c r="B6125" s="174">
        <v>101244246</v>
      </c>
      <c r="C6125" t="b">
        <v>1</v>
      </c>
      <c r="D6125" t="s">
        <v>8344</v>
      </c>
      <c r="E6125" t="s">
        <v>27</v>
      </c>
      <c r="F6125" t="s">
        <v>5001</v>
      </c>
      <c r="G6125" t="str">
        <f t="shared" si="95"/>
        <v>Калганский РЭСс Большой Зерентуй</v>
      </c>
    </row>
    <row r="6126" spans="2:7" x14ac:dyDescent="0.25">
      <c r="B6126" s="521">
        <v>101244254</v>
      </c>
      <c r="C6126" t="b">
        <v>1</v>
      </c>
      <c r="D6126" t="s">
        <v>8357</v>
      </c>
      <c r="E6126" t="s">
        <v>8356</v>
      </c>
      <c r="F6126" t="s">
        <v>3714</v>
      </c>
      <c r="G6126" t="str">
        <f t="shared" si="95"/>
        <v>Оловянинский РЭСс Турга</v>
      </c>
    </row>
    <row r="6127" spans="2:7" x14ac:dyDescent="0.25">
      <c r="B6127" s="174">
        <v>101244258</v>
      </c>
      <c r="C6127" t="b">
        <v>1</v>
      </c>
      <c r="D6127" t="s">
        <v>8375</v>
      </c>
      <c r="E6127" t="s">
        <v>3</v>
      </c>
      <c r="F6127" t="s">
        <v>4244</v>
      </c>
      <c r="G6127" t="str">
        <f t="shared" si="95"/>
        <v>Акшинский РЭСс Мангут</v>
      </c>
    </row>
    <row r="6128" spans="2:7" x14ac:dyDescent="0.25">
      <c r="B6128" s="175">
        <v>101244284</v>
      </c>
      <c r="C6128" t="b">
        <v>1</v>
      </c>
      <c r="D6128" t="s">
        <v>8361</v>
      </c>
      <c r="E6128" t="s">
        <v>2</v>
      </c>
      <c r="F6128" t="s">
        <v>4242</v>
      </c>
      <c r="G6128" t="str">
        <f t="shared" si="95"/>
        <v>Могойтуйский РЭСс Ортуй</v>
      </c>
    </row>
    <row r="6129" spans="2:7" x14ac:dyDescent="0.25">
      <c r="B6129" s="175">
        <v>101244292</v>
      </c>
      <c r="C6129" t="b">
        <v>1</v>
      </c>
      <c r="D6129" t="s">
        <v>8360</v>
      </c>
      <c r="E6129" t="s">
        <v>2</v>
      </c>
      <c r="F6129" t="s">
        <v>4241</v>
      </c>
      <c r="G6129" t="str">
        <f t="shared" si="95"/>
        <v>Могойтуйский РЭСс Кусоча</v>
      </c>
    </row>
    <row r="6130" spans="2:7" x14ac:dyDescent="0.25">
      <c r="B6130" s="174">
        <v>101244293</v>
      </c>
      <c r="C6130" t="b">
        <v>1</v>
      </c>
      <c r="D6130" t="s">
        <v>8368</v>
      </c>
      <c r="E6130" t="s">
        <v>24</v>
      </c>
      <c r="F6130" t="s">
        <v>4997</v>
      </c>
      <c r="G6130" t="str">
        <f t="shared" si="95"/>
        <v>Приаргунский РЭСп Целинный</v>
      </c>
    </row>
    <row r="6131" spans="2:7" x14ac:dyDescent="0.25">
      <c r="B6131" s="174">
        <v>101244294</v>
      </c>
      <c r="C6131" t="b">
        <v>1</v>
      </c>
      <c r="D6131" t="s">
        <v>8373</v>
      </c>
      <c r="E6131" t="s">
        <v>3</v>
      </c>
      <c r="F6131" t="s">
        <v>3688</v>
      </c>
      <c r="G6131" t="str">
        <f t="shared" si="95"/>
        <v>Акшинский РЭСс Урейск</v>
      </c>
    </row>
    <row r="6132" spans="2:7" x14ac:dyDescent="0.25">
      <c r="B6132" s="174">
        <v>101244305</v>
      </c>
      <c r="C6132" t="b">
        <v>1</v>
      </c>
      <c r="D6132" t="s">
        <v>8344</v>
      </c>
      <c r="E6132" t="s">
        <v>27</v>
      </c>
      <c r="F6132" t="s">
        <v>5001</v>
      </c>
      <c r="G6132" t="str">
        <f t="shared" si="95"/>
        <v>Калганский РЭСс Большой Зерентуй</v>
      </c>
    </row>
    <row r="6133" spans="2:7" x14ac:dyDescent="0.25">
      <c r="B6133" s="175">
        <v>101244311</v>
      </c>
      <c r="C6133" t="b">
        <v>1</v>
      </c>
      <c r="D6133" t="s">
        <v>8354</v>
      </c>
      <c r="E6133" t="s">
        <v>44</v>
      </c>
      <c r="F6133" t="s">
        <v>7711</v>
      </c>
      <c r="G6133" t="str">
        <f t="shared" si="95"/>
        <v>Улетовский РЭСс Черемхово</v>
      </c>
    </row>
    <row r="6134" spans="2:7" x14ac:dyDescent="0.25">
      <c r="B6134" s="175">
        <v>101244314</v>
      </c>
      <c r="C6134" t="b">
        <v>1</v>
      </c>
      <c r="D6134" t="s">
        <v>8361</v>
      </c>
      <c r="E6134" t="s">
        <v>2</v>
      </c>
      <c r="F6134" t="s">
        <v>4242</v>
      </c>
      <c r="G6134" t="str">
        <f t="shared" si="95"/>
        <v>Могойтуйский РЭСс Ортуй</v>
      </c>
    </row>
    <row r="6135" spans="2:7" x14ac:dyDescent="0.25">
      <c r="B6135" s="174">
        <v>101244378</v>
      </c>
      <c r="C6135" t="b">
        <v>1</v>
      </c>
      <c r="D6135" t="s">
        <v>8370</v>
      </c>
      <c r="E6135" t="s">
        <v>24</v>
      </c>
      <c r="F6135" t="s">
        <v>5000</v>
      </c>
      <c r="G6135" t="str">
        <f t="shared" si="95"/>
        <v>Приаргунский РЭСс Усть-Тасуркай</v>
      </c>
    </row>
    <row r="6136" spans="2:7" x14ac:dyDescent="0.25">
      <c r="B6136" s="174">
        <v>101244386</v>
      </c>
      <c r="C6136" t="b">
        <v>1</v>
      </c>
      <c r="D6136" t="s">
        <v>8372</v>
      </c>
      <c r="E6136" t="s">
        <v>3</v>
      </c>
      <c r="F6136" t="s">
        <v>4245</v>
      </c>
      <c r="G6136" t="str">
        <f t="shared" si="95"/>
        <v>Акшинский РЭСс Мордой</v>
      </c>
    </row>
    <row r="6137" spans="2:7" x14ac:dyDescent="0.25">
      <c r="B6137" s="174">
        <v>101244464</v>
      </c>
      <c r="C6137" t="b">
        <v>1</v>
      </c>
      <c r="D6137" t="s">
        <v>8365</v>
      </c>
      <c r="E6137" t="s">
        <v>38</v>
      </c>
      <c r="F6137" t="s">
        <v>3713</v>
      </c>
      <c r="G6137" t="str">
        <f t="shared" si="95"/>
        <v>Ононский РЭСс Усть-Лиска</v>
      </c>
    </row>
    <row r="6138" spans="2:7" x14ac:dyDescent="0.25">
      <c r="B6138" s="174">
        <v>101244468</v>
      </c>
      <c r="C6138" t="b">
        <v>1</v>
      </c>
      <c r="D6138" t="s">
        <v>8368</v>
      </c>
      <c r="E6138" t="s">
        <v>24</v>
      </c>
      <c r="F6138" t="s">
        <v>4997</v>
      </c>
      <c r="G6138" t="str">
        <f t="shared" si="95"/>
        <v>Приаргунский РЭСп Целинный</v>
      </c>
    </row>
    <row r="6139" spans="2:7" x14ac:dyDescent="0.25">
      <c r="B6139" s="175">
        <v>101244477</v>
      </c>
      <c r="C6139" t="b">
        <v>1</v>
      </c>
      <c r="D6139" t="s">
        <v>8361</v>
      </c>
      <c r="E6139" t="s">
        <v>2</v>
      </c>
      <c r="F6139" t="s">
        <v>4242</v>
      </c>
      <c r="G6139" t="str">
        <f t="shared" si="95"/>
        <v>Могойтуйский РЭСс Ортуй</v>
      </c>
    </row>
    <row r="6140" spans="2:7" x14ac:dyDescent="0.25">
      <c r="B6140" s="174">
        <v>101244487</v>
      </c>
      <c r="C6140" t="b">
        <v>1</v>
      </c>
      <c r="D6140" t="s">
        <v>8363</v>
      </c>
      <c r="E6140" t="s">
        <v>38</v>
      </c>
      <c r="F6140" t="s">
        <v>3709</v>
      </c>
      <c r="G6140" t="str">
        <f t="shared" si="95"/>
        <v>Ононский РЭСс Большевик</v>
      </c>
    </row>
    <row r="6141" spans="2:7" x14ac:dyDescent="0.25">
      <c r="B6141" s="174">
        <v>101244499</v>
      </c>
      <c r="C6141" t="b">
        <v>1</v>
      </c>
      <c r="D6141" t="s">
        <v>8363</v>
      </c>
      <c r="E6141" t="s">
        <v>38</v>
      </c>
      <c r="F6141" t="s">
        <v>3710</v>
      </c>
      <c r="G6141" t="str">
        <f t="shared" si="95"/>
        <v>Ононский РЭСс Кубухай</v>
      </c>
    </row>
    <row r="6142" spans="2:7" x14ac:dyDescent="0.25">
      <c r="B6142" s="174">
        <v>101244502</v>
      </c>
      <c r="C6142" t="b">
        <v>1</v>
      </c>
      <c r="D6142" t="s">
        <v>8363</v>
      </c>
      <c r="E6142" t="s">
        <v>38</v>
      </c>
      <c r="F6142" t="s">
        <v>3710</v>
      </c>
      <c r="G6142" t="str">
        <f t="shared" si="95"/>
        <v>Ононский РЭСс Кубухай</v>
      </c>
    </row>
    <row r="6143" spans="2:7" x14ac:dyDescent="0.25">
      <c r="B6143" s="175">
        <v>101244505</v>
      </c>
      <c r="C6143" t="b">
        <v>1</v>
      </c>
      <c r="D6143" t="s">
        <v>8353</v>
      </c>
      <c r="E6143" t="s">
        <v>44</v>
      </c>
      <c r="F6143" t="s">
        <v>3306</v>
      </c>
      <c r="G6143" t="str">
        <f t="shared" si="95"/>
        <v>Улетовский РЭСс Улеты</v>
      </c>
    </row>
    <row r="6144" spans="2:7" x14ac:dyDescent="0.25">
      <c r="B6144" s="174">
        <v>101244517</v>
      </c>
      <c r="C6144" t="b">
        <v>1</v>
      </c>
      <c r="D6144" t="s">
        <v>8343</v>
      </c>
      <c r="E6144" t="s">
        <v>27</v>
      </c>
      <c r="F6144" t="s">
        <v>3418</v>
      </c>
      <c r="G6144" t="str">
        <f t="shared" si="95"/>
        <v>Калганский РЭСс Калга</v>
      </c>
    </row>
    <row r="6145" spans="2:7" x14ac:dyDescent="0.25">
      <c r="B6145" s="175">
        <v>101244521</v>
      </c>
      <c r="C6145" t="b">
        <v>1</v>
      </c>
      <c r="D6145" t="s">
        <v>8354</v>
      </c>
      <c r="E6145" t="s">
        <v>44</v>
      </c>
      <c r="F6145" t="s">
        <v>7711</v>
      </c>
      <c r="G6145" t="str">
        <f t="shared" si="95"/>
        <v>Улетовский РЭСс Черемхово</v>
      </c>
    </row>
    <row r="6146" spans="2:7" x14ac:dyDescent="0.25">
      <c r="B6146" s="175">
        <v>101244529</v>
      </c>
      <c r="C6146" t="b">
        <v>1</v>
      </c>
      <c r="D6146" t="s">
        <v>8353</v>
      </c>
      <c r="E6146" t="s">
        <v>44</v>
      </c>
      <c r="F6146" t="s">
        <v>3306</v>
      </c>
      <c r="G6146" t="str">
        <f t="shared" si="95"/>
        <v>Улетовский РЭСс Улеты</v>
      </c>
    </row>
    <row r="6147" spans="2:7" x14ac:dyDescent="0.25">
      <c r="B6147" s="175">
        <v>101244543</v>
      </c>
      <c r="C6147" t="b">
        <v>1</v>
      </c>
      <c r="D6147" t="s">
        <v>8353</v>
      </c>
      <c r="E6147" t="s">
        <v>44</v>
      </c>
      <c r="F6147" t="s">
        <v>3306</v>
      </c>
      <c r="G6147" t="str">
        <f t="shared" si="95"/>
        <v>Улетовский РЭСс Улеты</v>
      </c>
    </row>
    <row r="6148" spans="2:7" x14ac:dyDescent="0.25">
      <c r="B6148" s="174">
        <v>101244548</v>
      </c>
      <c r="C6148" t="b">
        <v>1</v>
      </c>
      <c r="D6148" t="s">
        <v>8367</v>
      </c>
      <c r="E6148" t="s">
        <v>24</v>
      </c>
      <c r="F6148" t="s">
        <v>4999</v>
      </c>
      <c r="G6148" t="str">
        <f t="shared" si="95"/>
        <v>Приаргунский РЭСс Погадаево</v>
      </c>
    </row>
    <row r="6149" spans="2:7" x14ac:dyDescent="0.25">
      <c r="B6149" s="175">
        <v>101244549</v>
      </c>
      <c r="C6149" t="b">
        <v>1</v>
      </c>
      <c r="D6149" t="s">
        <v>8361</v>
      </c>
      <c r="E6149" t="s">
        <v>2</v>
      </c>
      <c r="F6149" t="s">
        <v>4242</v>
      </c>
      <c r="G6149" t="str">
        <f t="shared" si="95"/>
        <v>Могойтуйский РЭСс Ортуй</v>
      </c>
    </row>
    <row r="6150" spans="2:7" x14ac:dyDescent="0.25">
      <c r="B6150" s="174">
        <v>101244563</v>
      </c>
      <c r="C6150" t="b">
        <v>1</v>
      </c>
      <c r="D6150" t="s">
        <v>8363</v>
      </c>
      <c r="E6150" t="s">
        <v>38</v>
      </c>
      <c r="F6150" t="s">
        <v>3709</v>
      </c>
      <c r="G6150" t="str">
        <f t="shared" si="95"/>
        <v>Ононский РЭСс Большевик</v>
      </c>
    </row>
    <row r="6151" spans="2:7" x14ac:dyDescent="0.25">
      <c r="B6151" s="175">
        <v>101244567</v>
      </c>
      <c r="C6151" t="b">
        <v>1</v>
      </c>
      <c r="D6151" t="s">
        <v>8361</v>
      </c>
      <c r="E6151" t="s">
        <v>2</v>
      </c>
      <c r="F6151" t="s">
        <v>4242</v>
      </c>
      <c r="G6151" t="str">
        <f t="shared" si="95"/>
        <v>Могойтуйский РЭСс Ортуй</v>
      </c>
    </row>
    <row r="6152" spans="2:7" x14ac:dyDescent="0.25">
      <c r="B6152" s="174">
        <v>101244570</v>
      </c>
      <c r="C6152" t="b">
        <v>1</v>
      </c>
      <c r="D6152" t="s">
        <v>8374</v>
      </c>
      <c r="E6152" t="s">
        <v>3</v>
      </c>
      <c r="F6152" t="s">
        <v>4244</v>
      </c>
      <c r="G6152" t="str">
        <f t="shared" si="95"/>
        <v>Акшинский РЭСс Мангут</v>
      </c>
    </row>
    <row r="6153" spans="2:7" x14ac:dyDescent="0.25">
      <c r="B6153" s="174">
        <v>101244573</v>
      </c>
      <c r="C6153" t="b">
        <v>1</v>
      </c>
      <c r="D6153" t="s">
        <v>8365</v>
      </c>
      <c r="E6153" t="s">
        <v>38</v>
      </c>
      <c r="F6153" t="s">
        <v>3713</v>
      </c>
      <c r="G6153" t="str">
        <f t="shared" si="95"/>
        <v>Ононский РЭСс Усть-Лиска</v>
      </c>
    </row>
    <row r="6154" spans="2:7" x14ac:dyDescent="0.25">
      <c r="B6154" s="522">
        <v>101244574</v>
      </c>
      <c r="C6154" t="b">
        <v>1</v>
      </c>
      <c r="D6154" t="s">
        <v>8355</v>
      </c>
      <c r="E6154" t="s">
        <v>8356</v>
      </c>
      <c r="F6154" t="s">
        <v>3716</v>
      </c>
      <c r="G6154" t="str">
        <f t="shared" si="95"/>
        <v>Оловянинский РЭСпгт Оловянная</v>
      </c>
    </row>
    <row r="6155" spans="2:7" x14ac:dyDescent="0.25">
      <c r="B6155" s="174">
        <v>101244606</v>
      </c>
      <c r="C6155" t="b">
        <v>1</v>
      </c>
      <c r="D6155" t="s">
        <v>8363</v>
      </c>
      <c r="E6155" t="s">
        <v>38</v>
      </c>
      <c r="F6155" t="s">
        <v>3710</v>
      </c>
      <c r="G6155" t="str">
        <f t="shared" si="95"/>
        <v>Ононский РЭСс Кубухай</v>
      </c>
    </row>
    <row r="6156" spans="2:7" x14ac:dyDescent="0.25">
      <c r="B6156" s="174">
        <v>101244608</v>
      </c>
      <c r="C6156" t="b">
        <v>1</v>
      </c>
      <c r="D6156" t="s">
        <v>8367</v>
      </c>
      <c r="E6156" t="s">
        <v>24</v>
      </c>
      <c r="F6156" t="s">
        <v>4999</v>
      </c>
      <c r="G6156" t="str">
        <f t="shared" si="95"/>
        <v>Приаргунский РЭСс Погадаево</v>
      </c>
    </row>
    <row r="6157" spans="2:7" x14ac:dyDescent="0.25">
      <c r="B6157" s="175">
        <v>101244624</v>
      </c>
      <c r="C6157" t="b">
        <v>1</v>
      </c>
      <c r="D6157" t="s">
        <v>8353</v>
      </c>
      <c r="E6157" t="s">
        <v>44</v>
      </c>
      <c r="F6157" t="s">
        <v>3306</v>
      </c>
      <c r="G6157" t="str">
        <f t="shared" si="95"/>
        <v>Улетовский РЭСс Улеты</v>
      </c>
    </row>
    <row r="6158" spans="2:7" x14ac:dyDescent="0.25">
      <c r="B6158" s="523">
        <v>101244703</v>
      </c>
      <c r="C6158" t="b">
        <v>1</v>
      </c>
      <c r="D6158" t="s">
        <v>8355</v>
      </c>
      <c r="E6158" t="s">
        <v>8356</v>
      </c>
      <c r="F6158" t="s">
        <v>3716</v>
      </c>
      <c r="G6158" t="str">
        <f t="shared" ref="G6158:G6221" si="96">CONCATENATE(E6158,F6158)</f>
        <v>Оловянинский РЭСпгт Оловянная</v>
      </c>
    </row>
    <row r="6159" spans="2:7" x14ac:dyDescent="0.25">
      <c r="B6159" s="175">
        <v>101244712</v>
      </c>
      <c r="C6159" t="b">
        <v>1</v>
      </c>
      <c r="D6159" t="s">
        <v>8354</v>
      </c>
      <c r="E6159" t="s">
        <v>44</v>
      </c>
      <c r="F6159" t="s">
        <v>7711</v>
      </c>
      <c r="G6159" t="str">
        <f t="shared" si="96"/>
        <v>Улетовский РЭСс Черемхово</v>
      </c>
    </row>
    <row r="6160" spans="2:7" x14ac:dyDescent="0.25">
      <c r="B6160" s="521">
        <v>101244733</v>
      </c>
      <c r="C6160" t="b">
        <v>1</v>
      </c>
      <c r="D6160" t="s">
        <v>8357</v>
      </c>
      <c r="E6160" t="s">
        <v>8356</v>
      </c>
      <c r="F6160" t="s">
        <v>3714</v>
      </c>
      <c r="G6160" t="str">
        <f t="shared" si="96"/>
        <v>Оловянинский РЭСс Турга</v>
      </c>
    </row>
    <row r="6161" spans="2:7" x14ac:dyDescent="0.25">
      <c r="B6161" s="175">
        <v>101244737</v>
      </c>
      <c r="C6161" t="b">
        <v>1</v>
      </c>
      <c r="D6161" t="s">
        <v>8361</v>
      </c>
      <c r="E6161" t="s">
        <v>2</v>
      </c>
      <c r="F6161" t="s">
        <v>4242</v>
      </c>
      <c r="G6161" t="str">
        <f t="shared" si="96"/>
        <v>Могойтуйский РЭСс Ортуй</v>
      </c>
    </row>
    <row r="6162" spans="2:7" x14ac:dyDescent="0.25">
      <c r="B6162" s="175">
        <v>101244760</v>
      </c>
      <c r="C6162" t="b">
        <v>1</v>
      </c>
      <c r="D6162" t="s">
        <v>8360</v>
      </c>
      <c r="E6162" t="s">
        <v>2</v>
      </c>
      <c r="F6162" t="s">
        <v>4241</v>
      </c>
      <c r="G6162" t="str">
        <f t="shared" si="96"/>
        <v>Могойтуйский РЭСс Кусоча</v>
      </c>
    </row>
    <row r="6163" spans="2:7" x14ac:dyDescent="0.25">
      <c r="B6163" s="174">
        <v>101244769</v>
      </c>
      <c r="C6163" t="b">
        <v>1</v>
      </c>
      <c r="D6163" t="s">
        <v>8374</v>
      </c>
      <c r="E6163" t="s">
        <v>3</v>
      </c>
      <c r="F6163" t="s">
        <v>4244</v>
      </c>
      <c r="G6163" t="str">
        <f t="shared" si="96"/>
        <v>Акшинский РЭСс Мангут</v>
      </c>
    </row>
    <row r="6164" spans="2:7" x14ac:dyDescent="0.25">
      <c r="B6164" s="174">
        <v>101244826</v>
      </c>
      <c r="C6164" t="b">
        <v>1</v>
      </c>
      <c r="D6164" t="s">
        <v>8364</v>
      </c>
      <c r="E6164" t="s">
        <v>38</v>
      </c>
      <c r="F6164" t="s">
        <v>3711</v>
      </c>
      <c r="G6164" t="str">
        <f t="shared" si="96"/>
        <v>Ононский РЭСс Нижний Цасучей</v>
      </c>
    </row>
    <row r="6165" spans="2:7" x14ac:dyDescent="0.25">
      <c r="B6165" s="174">
        <v>101244838</v>
      </c>
      <c r="C6165" t="b">
        <v>1</v>
      </c>
      <c r="D6165" t="s">
        <v>8373</v>
      </c>
      <c r="E6165" t="s">
        <v>3</v>
      </c>
      <c r="F6165" t="s">
        <v>3688</v>
      </c>
      <c r="G6165" t="str">
        <f t="shared" si="96"/>
        <v>Акшинский РЭСс Урейск</v>
      </c>
    </row>
    <row r="6166" spans="2:7" x14ac:dyDescent="0.25">
      <c r="B6166" s="521">
        <v>101244856</v>
      </c>
      <c r="C6166" t="b">
        <v>1</v>
      </c>
      <c r="D6166" t="s">
        <v>8358</v>
      </c>
      <c r="E6166" t="s">
        <v>8356</v>
      </c>
      <c r="F6166" t="s">
        <v>3715</v>
      </c>
      <c r="G6166" t="str">
        <f t="shared" si="96"/>
        <v>Оловянинский РЭСпгт Калангуй</v>
      </c>
    </row>
    <row r="6167" spans="2:7" x14ac:dyDescent="0.25">
      <c r="B6167" s="175">
        <v>101244863</v>
      </c>
      <c r="C6167" t="b">
        <v>1</v>
      </c>
      <c r="D6167" t="s">
        <v>8353</v>
      </c>
      <c r="E6167" t="s">
        <v>44</v>
      </c>
      <c r="F6167" t="s">
        <v>3306</v>
      </c>
      <c r="G6167" t="str">
        <f t="shared" si="96"/>
        <v>Улетовский РЭСс Улеты</v>
      </c>
    </row>
    <row r="6168" spans="2:7" x14ac:dyDescent="0.25">
      <c r="B6168" s="174">
        <v>101244881</v>
      </c>
      <c r="C6168" t="b">
        <v>1</v>
      </c>
      <c r="D6168" t="s">
        <v>8363</v>
      </c>
      <c r="E6168" t="s">
        <v>38</v>
      </c>
      <c r="F6168" t="s">
        <v>3710</v>
      </c>
      <c r="G6168" t="str">
        <f t="shared" si="96"/>
        <v>Ононский РЭСс Кубухай</v>
      </c>
    </row>
    <row r="6169" spans="2:7" x14ac:dyDescent="0.25">
      <c r="B6169" s="175">
        <v>101244891</v>
      </c>
      <c r="C6169" t="b">
        <v>1</v>
      </c>
      <c r="D6169" t="s">
        <v>8361</v>
      </c>
      <c r="E6169" t="s">
        <v>2</v>
      </c>
      <c r="F6169" t="s">
        <v>4242</v>
      </c>
      <c r="G6169" t="str">
        <f t="shared" si="96"/>
        <v>Могойтуйский РЭСс Ортуй</v>
      </c>
    </row>
    <row r="6170" spans="2:7" x14ac:dyDescent="0.25">
      <c r="B6170" s="174">
        <v>101244892</v>
      </c>
      <c r="C6170" t="b">
        <v>1</v>
      </c>
      <c r="D6170" t="s">
        <v>8367</v>
      </c>
      <c r="E6170" t="s">
        <v>24</v>
      </c>
      <c r="F6170" t="s">
        <v>4999</v>
      </c>
      <c r="G6170" t="str">
        <f t="shared" si="96"/>
        <v>Приаргунский РЭСс Погадаево</v>
      </c>
    </row>
    <row r="6171" spans="2:7" x14ac:dyDescent="0.25">
      <c r="B6171" s="522">
        <v>101244912</v>
      </c>
      <c r="C6171" t="b">
        <v>1</v>
      </c>
      <c r="D6171" t="s">
        <v>8355</v>
      </c>
      <c r="E6171" t="s">
        <v>8356</v>
      </c>
      <c r="F6171" t="s">
        <v>3716</v>
      </c>
      <c r="G6171" t="str">
        <f t="shared" si="96"/>
        <v>Оловянинский РЭСпгт Оловянная</v>
      </c>
    </row>
    <row r="6172" spans="2:7" x14ac:dyDescent="0.25">
      <c r="B6172" s="174">
        <v>101244922</v>
      </c>
      <c r="C6172" t="b">
        <v>1</v>
      </c>
      <c r="D6172" t="s">
        <v>8363</v>
      </c>
      <c r="E6172" t="s">
        <v>38</v>
      </c>
      <c r="F6172" t="s">
        <v>3709</v>
      </c>
      <c r="G6172" t="str">
        <f t="shared" si="96"/>
        <v>Ононский РЭСс Большевик</v>
      </c>
    </row>
    <row r="6173" spans="2:7" x14ac:dyDescent="0.25">
      <c r="B6173" s="174">
        <v>101244930</v>
      </c>
      <c r="C6173" t="b">
        <v>1</v>
      </c>
      <c r="D6173" t="s">
        <v>8363</v>
      </c>
      <c r="E6173" t="s">
        <v>38</v>
      </c>
      <c r="F6173" t="s">
        <v>3709</v>
      </c>
      <c r="G6173" t="str">
        <f t="shared" si="96"/>
        <v>Ононский РЭСс Большевик</v>
      </c>
    </row>
    <row r="6174" spans="2:7" x14ac:dyDescent="0.25">
      <c r="B6174" s="175">
        <v>101244935</v>
      </c>
      <c r="C6174" t="b">
        <v>1</v>
      </c>
      <c r="D6174" t="s">
        <v>8360</v>
      </c>
      <c r="E6174" t="s">
        <v>2</v>
      </c>
      <c r="F6174" t="s">
        <v>4241</v>
      </c>
      <c r="G6174" t="str">
        <f t="shared" si="96"/>
        <v>Могойтуйский РЭСс Кусоча</v>
      </c>
    </row>
    <row r="6175" spans="2:7" x14ac:dyDescent="0.25">
      <c r="B6175" s="174">
        <v>101244937</v>
      </c>
      <c r="C6175" t="b">
        <v>1</v>
      </c>
      <c r="D6175" t="s">
        <v>8376</v>
      </c>
      <c r="E6175" t="s">
        <v>38</v>
      </c>
      <c r="F6175" t="s">
        <v>3711</v>
      </c>
      <c r="G6175" t="str">
        <f t="shared" si="96"/>
        <v>Ононский РЭСс Нижний Цасучей</v>
      </c>
    </row>
    <row r="6176" spans="2:7" x14ac:dyDescent="0.25">
      <c r="B6176" s="174">
        <v>101244944</v>
      </c>
      <c r="C6176" t="b">
        <v>1</v>
      </c>
      <c r="D6176" t="s">
        <v>8363</v>
      </c>
      <c r="E6176" t="s">
        <v>38</v>
      </c>
      <c r="F6176" t="s">
        <v>3709</v>
      </c>
      <c r="G6176" t="str">
        <f t="shared" si="96"/>
        <v>Ононский РЭСс Большевик</v>
      </c>
    </row>
    <row r="6177" spans="2:7" x14ac:dyDescent="0.25">
      <c r="B6177" s="174">
        <v>101244994</v>
      </c>
      <c r="C6177" t="b">
        <v>1</v>
      </c>
      <c r="D6177" t="s">
        <v>8368</v>
      </c>
      <c r="E6177" t="s">
        <v>24</v>
      </c>
      <c r="F6177" t="s">
        <v>4997</v>
      </c>
      <c r="G6177" t="str">
        <f t="shared" si="96"/>
        <v>Приаргунский РЭСп Целинный</v>
      </c>
    </row>
    <row r="6178" spans="2:7" x14ac:dyDescent="0.25">
      <c r="B6178" s="521">
        <v>101244995</v>
      </c>
      <c r="C6178" t="b">
        <v>1</v>
      </c>
      <c r="D6178" t="s">
        <v>8357</v>
      </c>
      <c r="E6178" t="s">
        <v>8356</v>
      </c>
      <c r="F6178" t="s">
        <v>3714</v>
      </c>
      <c r="G6178" t="str">
        <f t="shared" si="96"/>
        <v>Оловянинский РЭСс Турга</v>
      </c>
    </row>
    <row r="6179" spans="2:7" x14ac:dyDescent="0.25">
      <c r="B6179" s="174">
        <v>101245050</v>
      </c>
      <c r="C6179" t="b">
        <v>1</v>
      </c>
      <c r="D6179" t="s">
        <v>8364</v>
      </c>
      <c r="E6179" t="s">
        <v>38</v>
      </c>
      <c r="F6179" t="s">
        <v>3711</v>
      </c>
      <c r="G6179" t="str">
        <f t="shared" si="96"/>
        <v>Ононский РЭСс Нижний Цасучей</v>
      </c>
    </row>
    <row r="6180" spans="2:7" x14ac:dyDescent="0.25">
      <c r="B6180" s="174">
        <v>101245057</v>
      </c>
      <c r="C6180" t="b">
        <v>1</v>
      </c>
      <c r="D6180" t="s">
        <v>8343</v>
      </c>
      <c r="E6180" t="s">
        <v>27</v>
      </c>
      <c r="F6180" t="s">
        <v>3418</v>
      </c>
      <c r="G6180" t="str">
        <f t="shared" si="96"/>
        <v>Калганский РЭСс Калга</v>
      </c>
    </row>
    <row r="6181" spans="2:7" x14ac:dyDescent="0.25">
      <c r="B6181" s="174">
        <v>101245067</v>
      </c>
      <c r="C6181" t="b">
        <v>1</v>
      </c>
      <c r="D6181" t="s">
        <v>8368</v>
      </c>
      <c r="E6181" t="s">
        <v>24</v>
      </c>
      <c r="F6181" t="s">
        <v>4997</v>
      </c>
      <c r="G6181" t="str">
        <f t="shared" si="96"/>
        <v>Приаргунский РЭСп Целинный</v>
      </c>
    </row>
    <row r="6182" spans="2:7" x14ac:dyDescent="0.25">
      <c r="B6182" s="174">
        <v>101245117</v>
      </c>
      <c r="C6182" t="b">
        <v>1</v>
      </c>
      <c r="D6182" t="s">
        <v>8363</v>
      </c>
      <c r="E6182" t="s">
        <v>38</v>
      </c>
      <c r="F6182" t="s">
        <v>3710</v>
      </c>
      <c r="G6182" t="str">
        <f t="shared" si="96"/>
        <v>Ононский РЭСс Кубухай</v>
      </c>
    </row>
    <row r="6183" spans="2:7" x14ac:dyDescent="0.25">
      <c r="B6183" s="521">
        <v>101245140</v>
      </c>
      <c r="C6183" t="b">
        <v>1</v>
      </c>
      <c r="D6183" t="s">
        <v>8358</v>
      </c>
      <c r="E6183" t="s">
        <v>8356</v>
      </c>
      <c r="F6183" t="s">
        <v>3715</v>
      </c>
      <c r="G6183" t="str">
        <f t="shared" si="96"/>
        <v>Оловянинский РЭСпгт Калангуй</v>
      </c>
    </row>
    <row r="6184" spans="2:7" x14ac:dyDescent="0.25">
      <c r="B6184" s="174">
        <v>101245147</v>
      </c>
      <c r="C6184" t="b">
        <v>1</v>
      </c>
      <c r="D6184" t="s">
        <v>8374</v>
      </c>
      <c r="E6184" t="s">
        <v>3</v>
      </c>
      <c r="F6184" t="s">
        <v>4244</v>
      </c>
      <c r="G6184" t="str">
        <f t="shared" si="96"/>
        <v>Акшинский РЭСс Мангут</v>
      </c>
    </row>
    <row r="6185" spans="2:7" x14ac:dyDescent="0.25">
      <c r="B6185" s="521">
        <v>101245150</v>
      </c>
      <c r="C6185" t="b">
        <v>1</v>
      </c>
      <c r="D6185" t="s">
        <v>8358</v>
      </c>
      <c r="E6185" t="s">
        <v>8356</v>
      </c>
      <c r="F6185" t="s">
        <v>3715</v>
      </c>
      <c r="G6185" t="str">
        <f t="shared" si="96"/>
        <v>Оловянинский РЭСпгт Калангуй</v>
      </c>
    </row>
    <row r="6186" spans="2:7" x14ac:dyDescent="0.25">
      <c r="B6186" s="174">
        <v>101245156</v>
      </c>
      <c r="C6186" t="b">
        <v>1</v>
      </c>
      <c r="D6186" t="s">
        <v>8363</v>
      </c>
      <c r="E6186" t="s">
        <v>38</v>
      </c>
      <c r="F6186" t="s">
        <v>3709</v>
      </c>
      <c r="G6186" t="str">
        <f t="shared" si="96"/>
        <v>Ононский РЭСс Большевик</v>
      </c>
    </row>
    <row r="6187" spans="2:7" x14ac:dyDescent="0.25">
      <c r="B6187" s="174">
        <v>101245182</v>
      </c>
      <c r="C6187" t="b">
        <v>1</v>
      </c>
      <c r="D6187" t="s">
        <v>8374</v>
      </c>
      <c r="E6187" t="s">
        <v>3</v>
      </c>
      <c r="F6187" t="s">
        <v>4244</v>
      </c>
      <c r="G6187" t="str">
        <f t="shared" si="96"/>
        <v>Акшинский РЭСс Мангут</v>
      </c>
    </row>
    <row r="6188" spans="2:7" x14ac:dyDescent="0.25">
      <c r="B6188" s="175">
        <v>101245189</v>
      </c>
      <c r="C6188" t="b">
        <v>1</v>
      </c>
      <c r="D6188" t="s">
        <v>8360</v>
      </c>
      <c r="E6188" t="s">
        <v>2</v>
      </c>
      <c r="F6188" t="s">
        <v>4241</v>
      </c>
      <c r="G6188" t="str">
        <f t="shared" si="96"/>
        <v>Могойтуйский РЭСс Кусоча</v>
      </c>
    </row>
    <row r="6189" spans="2:7" x14ac:dyDescent="0.25">
      <c r="B6189" s="174">
        <v>101245235</v>
      </c>
      <c r="C6189" t="b">
        <v>1</v>
      </c>
      <c r="D6189" t="s">
        <v>8364</v>
      </c>
      <c r="E6189" t="s">
        <v>38</v>
      </c>
      <c r="F6189" t="s">
        <v>3711</v>
      </c>
      <c r="G6189" t="str">
        <f t="shared" si="96"/>
        <v>Ононский РЭСс Нижний Цасучей</v>
      </c>
    </row>
    <row r="6190" spans="2:7" x14ac:dyDescent="0.25">
      <c r="B6190" s="174">
        <v>101245254</v>
      </c>
      <c r="C6190" t="b">
        <v>1</v>
      </c>
      <c r="D6190" t="s">
        <v>8371</v>
      </c>
      <c r="E6190" t="s">
        <v>3</v>
      </c>
      <c r="F6190" t="s">
        <v>4246</v>
      </c>
      <c r="G6190" t="str">
        <f t="shared" si="96"/>
        <v>Акшинский РЭСс Нарасун</v>
      </c>
    </row>
    <row r="6191" spans="2:7" x14ac:dyDescent="0.25">
      <c r="B6191" s="174">
        <v>101245266</v>
      </c>
      <c r="C6191" t="b">
        <v>1</v>
      </c>
      <c r="D6191" t="s">
        <v>8371</v>
      </c>
      <c r="E6191" t="s">
        <v>3</v>
      </c>
      <c r="F6191" t="s">
        <v>4243</v>
      </c>
      <c r="G6191" t="str">
        <f t="shared" si="96"/>
        <v>Акшинский РЭСс Курулга</v>
      </c>
    </row>
    <row r="6192" spans="2:7" x14ac:dyDescent="0.25">
      <c r="B6192" s="175">
        <v>101245269</v>
      </c>
      <c r="C6192" t="b">
        <v>1</v>
      </c>
      <c r="D6192" t="s">
        <v>8353</v>
      </c>
      <c r="E6192" t="s">
        <v>44</v>
      </c>
      <c r="F6192" t="s">
        <v>3306</v>
      </c>
      <c r="G6192" t="str">
        <f t="shared" si="96"/>
        <v>Улетовский РЭСс Улеты</v>
      </c>
    </row>
    <row r="6193" spans="2:7" x14ac:dyDescent="0.25">
      <c r="B6193" s="521">
        <v>101245270</v>
      </c>
      <c r="C6193" t="b">
        <v>1</v>
      </c>
      <c r="D6193" t="s">
        <v>8358</v>
      </c>
      <c r="E6193" t="s">
        <v>8356</v>
      </c>
      <c r="F6193" t="s">
        <v>3715</v>
      </c>
      <c r="G6193" t="str">
        <f t="shared" si="96"/>
        <v>Оловянинский РЭСпгт Калангуй</v>
      </c>
    </row>
    <row r="6194" spans="2:7" x14ac:dyDescent="0.25">
      <c r="B6194" s="174">
        <v>101245305</v>
      </c>
      <c r="C6194" t="b">
        <v>1</v>
      </c>
      <c r="D6194" t="s">
        <v>8370</v>
      </c>
      <c r="E6194" t="s">
        <v>24</v>
      </c>
      <c r="F6194" t="s">
        <v>5000</v>
      </c>
      <c r="G6194" t="str">
        <f t="shared" si="96"/>
        <v>Приаргунский РЭСс Усть-Тасуркай</v>
      </c>
    </row>
    <row r="6195" spans="2:7" x14ac:dyDescent="0.25">
      <c r="B6195" s="174">
        <v>101245322</v>
      </c>
      <c r="C6195" t="b">
        <v>1</v>
      </c>
      <c r="D6195" t="s">
        <v>8344</v>
      </c>
      <c r="E6195" t="s">
        <v>27</v>
      </c>
      <c r="F6195" t="s">
        <v>5001</v>
      </c>
      <c r="G6195" t="str">
        <f t="shared" si="96"/>
        <v>Калганский РЭСс Большой Зерентуй</v>
      </c>
    </row>
    <row r="6196" spans="2:7" x14ac:dyDescent="0.25">
      <c r="B6196" s="175">
        <v>101245325</v>
      </c>
      <c r="C6196" t="b">
        <v>1</v>
      </c>
      <c r="D6196" t="s">
        <v>8361</v>
      </c>
      <c r="E6196" t="s">
        <v>2</v>
      </c>
      <c r="F6196" t="s">
        <v>4242</v>
      </c>
      <c r="G6196" t="str">
        <f t="shared" si="96"/>
        <v>Могойтуйский РЭСс Ортуй</v>
      </c>
    </row>
    <row r="6197" spans="2:7" x14ac:dyDescent="0.25">
      <c r="B6197" s="174">
        <v>101245360</v>
      </c>
      <c r="C6197" t="b">
        <v>1</v>
      </c>
      <c r="D6197" t="s">
        <v>8343</v>
      </c>
      <c r="E6197" t="s">
        <v>27</v>
      </c>
      <c r="F6197" t="s">
        <v>3418</v>
      </c>
      <c r="G6197" t="str">
        <f t="shared" si="96"/>
        <v>Калганский РЭСс Калга</v>
      </c>
    </row>
    <row r="6198" spans="2:7" x14ac:dyDescent="0.25">
      <c r="B6198" s="174">
        <v>101245368</v>
      </c>
      <c r="C6198" t="b">
        <v>1</v>
      </c>
      <c r="D6198" t="s">
        <v>8344</v>
      </c>
      <c r="E6198" t="s">
        <v>27</v>
      </c>
      <c r="F6198" t="s">
        <v>5001</v>
      </c>
      <c r="G6198" t="str">
        <f t="shared" si="96"/>
        <v>Калганский РЭСс Большой Зерентуй</v>
      </c>
    </row>
    <row r="6199" spans="2:7" x14ac:dyDescent="0.25">
      <c r="B6199" s="174">
        <v>101245382</v>
      </c>
      <c r="C6199" t="b">
        <v>1</v>
      </c>
      <c r="D6199" t="s">
        <v>8367</v>
      </c>
      <c r="E6199" t="s">
        <v>24</v>
      </c>
      <c r="F6199" t="s">
        <v>4999</v>
      </c>
      <c r="G6199" t="str">
        <f t="shared" si="96"/>
        <v>Приаргунский РЭСс Погадаево</v>
      </c>
    </row>
    <row r="6200" spans="2:7" x14ac:dyDescent="0.25">
      <c r="B6200" s="174">
        <v>101245394</v>
      </c>
      <c r="C6200" t="b">
        <v>1</v>
      </c>
      <c r="D6200" t="s">
        <v>8373</v>
      </c>
      <c r="E6200" t="s">
        <v>3</v>
      </c>
      <c r="F6200" t="s">
        <v>3688</v>
      </c>
      <c r="G6200" t="str">
        <f t="shared" si="96"/>
        <v>Акшинский РЭСс Урейск</v>
      </c>
    </row>
    <row r="6201" spans="2:7" x14ac:dyDescent="0.25">
      <c r="B6201" s="175">
        <v>101245403</v>
      </c>
      <c r="C6201" t="b">
        <v>1</v>
      </c>
      <c r="D6201" t="s">
        <v>8360</v>
      </c>
      <c r="E6201" t="s">
        <v>2</v>
      </c>
      <c r="F6201" t="s">
        <v>4241</v>
      </c>
      <c r="G6201" t="str">
        <f t="shared" si="96"/>
        <v>Могойтуйский РЭСс Кусоча</v>
      </c>
    </row>
    <row r="6202" spans="2:7" x14ac:dyDescent="0.25">
      <c r="B6202" s="174">
        <v>101245449</v>
      </c>
      <c r="C6202" t="b">
        <v>1</v>
      </c>
      <c r="D6202" t="s">
        <v>8371</v>
      </c>
      <c r="E6202" t="s">
        <v>3</v>
      </c>
      <c r="F6202" t="s">
        <v>4243</v>
      </c>
      <c r="G6202" t="str">
        <f t="shared" si="96"/>
        <v>Акшинский РЭСс Курулга</v>
      </c>
    </row>
    <row r="6203" spans="2:7" x14ac:dyDescent="0.25">
      <c r="B6203" s="175">
        <v>101245453</v>
      </c>
      <c r="C6203" t="b">
        <v>1</v>
      </c>
      <c r="D6203" t="s">
        <v>8354</v>
      </c>
      <c r="E6203" t="s">
        <v>44</v>
      </c>
      <c r="F6203" t="s">
        <v>7711</v>
      </c>
      <c r="G6203" t="str">
        <f t="shared" si="96"/>
        <v>Улетовский РЭСс Черемхово</v>
      </c>
    </row>
    <row r="6204" spans="2:7" x14ac:dyDescent="0.25">
      <c r="B6204" s="174">
        <v>101245457</v>
      </c>
      <c r="C6204" t="b">
        <v>1</v>
      </c>
      <c r="D6204" t="s">
        <v>8363</v>
      </c>
      <c r="E6204" t="s">
        <v>38</v>
      </c>
      <c r="F6204" t="s">
        <v>3710</v>
      </c>
      <c r="G6204" t="str">
        <f t="shared" si="96"/>
        <v>Ононский РЭСс Кубухай</v>
      </c>
    </row>
    <row r="6205" spans="2:7" x14ac:dyDescent="0.25">
      <c r="B6205" s="174">
        <v>101245467</v>
      </c>
      <c r="C6205" t="b">
        <v>1</v>
      </c>
      <c r="D6205" t="s">
        <v>8367</v>
      </c>
      <c r="E6205" t="s">
        <v>24</v>
      </c>
      <c r="F6205" t="s">
        <v>4999</v>
      </c>
      <c r="G6205" t="str">
        <f t="shared" si="96"/>
        <v>Приаргунский РЭСс Погадаево</v>
      </c>
    </row>
    <row r="6206" spans="2:7" x14ac:dyDescent="0.25">
      <c r="B6206" s="522">
        <v>101245488</v>
      </c>
      <c r="C6206" t="b">
        <v>1</v>
      </c>
      <c r="D6206" t="s">
        <v>8355</v>
      </c>
      <c r="E6206" t="s">
        <v>8356</v>
      </c>
      <c r="F6206" t="s">
        <v>3716</v>
      </c>
      <c r="G6206" t="str">
        <f t="shared" si="96"/>
        <v>Оловянинский РЭСпгт Оловянная</v>
      </c>
    </row>
    <row r="6207" spans="2:7" x14ac:dyDescent="0.25">
      <c r="B6207" s="175">
        <v>101245595</v>
      </c>
      <c r="C6207" t="b">
        <v>1</v>
      </c>
      <c r="D6207" t="s">
        <v>8353</v>
      </c>
      <c r="E6207" t="s">
        <v>44</v>
      </c>
      <c r="F6207" t="s">
        <v>3306</v>
      </c>
      <c r="G6207" t="str">
        <f t="shared" si="96"/>
        <v>Улетовский РЭСс Улеты</v>
      </c>
    </row>
    <row r="6208" spans="2:7" x14ac:dyDescent="0.25">
      <c r="B6208" s="521">
        <v>101245633</v>
      </c>
      <c r="C6208" t="b">
        <v>1</v>
      </c>
      <c r="D6208" t="s">
        <v>8357</v>
      </c>
      <c r="E6208" t="s">
        <v>8356</v>
      </c>
      <c r="F6208" t="s">
        <v>3714</v>
      </c>
      <c r="G6208" t="str">
        <f t="shared" si="96"/>
        <v>Оловянинский РЭСс Турга</v>
      </c>
    </row>
    <row r="6209" spans="2:7" x14ac:dyDescent="0.25">
      <c r="B6209" s="174">
        <v>101245644</v>
      </c>
      <c r="C6209" t="b">
        <v>1</v>
      </c>
      <c r="D6209" t="s">
        <v>8374</v>
      </c>
      <c r="E6209" t="s">
        <v>3</v>
      </c>
      <c r="F6209" t="s">
        <v>4244</v>
      </c>
      <c r="G6209" t="str">
        <f t="shared" si="96"/>
        <v>Акшинский РЭСс Мангут</v>
      </c>
    </row>
    <row r="6210" spans="2:7" x14ac:dyDescent="0.25">
      <c r="B6210" s="175">
        <v>101245684</v>
      </c>
      <c r="C6210" t="b">
        <v>1</v>
      </c>
      <c r="D6210" t="s">
        <v>8353</v>
      </c>
      <c r="E6210" t="s">
        <v>44</v>
      </c>
      <c r="F6210" t="s">
        <v>3306</v>
      </c>
      <c r="G6210" t="str">
        <f t="shared" si="96"/>
        <v>Улетовский РЭСс Улеты</v>
      </c>
    </row>
    <row r="6211" spans="2:7" x14ac:dyDescent="0.25">
      <c r="B6211" s="174">
        <v>101245702</v>
      </c>
      <c r="C6211" t="b">
        <v>1</v>
      </c>
      <c r="D6211" t="s">
        <v>8363</v>
      </c>
      <c r="E6211" t="s">
        <v>38</v>
      </c>
      <c r="F6211" t="s">
        <v>3710</v>
      </c>
      <c r="G6211" t="str">
        <f t="shared" si="96"/>
        <v>Ононский РЭСс Кубухай</v>
      </c>
    </row>
    <row r="6212" spans="2:7" x14ac:dyDescent="0.25">
      <c r="B6212" s="174">
        <v>101245706</v>
      </c>
      <c r="C6212" t="b">
        <v>1</v>
      </c>
      <c r="D6212" t="s">
        <v>8343</v>
      </c>
      <c r="E6212" t="s">
        <v>27</v>
      </c>
      <c r="F6212" t="s">
        <v>3418</v>
      </c>
      <c r="G6212" t="str">
        <f t="shared" si="96"/>
        <v>Калганский РЭСс Калга</v>
      </c>
    </row>
    <row r="6213" spans="2:7" x14ac:dyDescent="0.25">
      <c r="B6213" s="174">
        <v>101245710</v>
      </c>
      <c r="C6213" t="b">
        <v>1</v>
      </c>
      <c r="D6213" t="s">
        <v>8367</v>
      </c>
      <c r="E6213" t="s">
        <v>24</v>
      </c>
      <c r="F6213" t="s">
        <v>4999</v>
      </c>
      <c r="G6213" t="str">
        <f t="shared" si="96"/>
        <v>Приаргунский РЭСс Погадаево</v>
      </c>
    </row>
    <row r="6214" spans="2:7" x14ac:dyDescent="0.25">
      <c r="B6214" s="521">
        <v>101245725</v>
      </c>
      <c r="C6214" t="b">
        <v>1</v>
      </c>
      <c r="D6214" t="s">
        <v>8357</v>
      </c>
      <c r="E6214" t="s">
        <v>8356</v>
      </c>
      <c r="F6214" t="s">
        <v>3714</v>
      </c>
      <c r="G6214" t="str">
        <f t="shared" si="96"/>
        <v>Оловянинский РЭСс Турга</v>
      </c>
    </row>
    <row r="6215" spans="2:7" x14ac:dyDescent="0.25">
      <c r="B6215" s="522">
        <v>101245749</v>
      </c>
      <c r="C6215" t="b">
        <v>1</v>
      </c>
      <c r="D6215" t="s">
        <v>8355</v>
      </c>
      <c r="E6215" t="s">
        <v>8356</v>
      </c>
      <c r="F6215" t="s">
        <v>3716</v>
      </c>
      <c r="G6215" t="str">
        <f t="shared" si="96"/>
        <v>Оловянинский РЭСпгт Оловянная</v>
      </c>
    </row>
    <row r="6216" spans="2:7" x14ac:dyDescent="0.25">
      <c r="B6216" s="174">
        <v>101245773</v>
      </c>
      <c r="C6216" t="b">
        <v>1</v>
      </c>
      <c r="D6216" t="s">
        <v>8367</v>
      </c>
      <c r="E6216" t="s">
        <v>24</v>
      </c>
      <c r="F6216" t="s">
        <v>4999</v>
      </c>
      <c r="G6216" t="str">
        <f t="shared" si="96"/>
        <v>Приаргунский РЭСс Погадаево</v>
      </c>
    </row>
    <row r="6217" spans="2:7" x14ac:dyDescent="0.25">
      <c r="B6217" s="174">
        <v>101245783</v>
      </c>
      <c r="C6217" t="b">
        <v>1</v>
      </c>
      <c r="D6217" t="s">
        <v>8344</v>
      </c>
      <c r="E6217" t="s">
        <v>27</v>
      </c>
      <c r="F6217" t="s">
        <v>5001</v>
      </c>
      <c r="G6217" t="str">
        <f t="shared" si="96"/>
        <v>Калганский РЭСс Большой Зерентуй</v>
      </c>
    </row>
    <row r="6218" spans="2:7" x14ac:dyDescent="0.25">
      <c r="B6218" s="174">
        <v>101245791</v>
      </c>
      <c r="C6218" t="b">
        <v>1</v>
      </c>
      <c r="D6218" t="s">
        <v>8367</v>
      </c>
      <c r="E6218" t="s">
        <v>24</v>
      </c>
      <c r="F6218" t="s">
        <v>4999</v>
      </c>
      <c r="G6218" t="str">
        <f t="shared" si="96"/>
        <v>Приаргунский РЭСс Погадаево</v>
      </c>
    </row>
    <row r="6219" spans="2:7" x14ac:dyDescent="0.25">
      <c r="B6219" s="174">
        <v>101245797</v>
      </c>
      <c r="C6219" t="b">
        <v>1</v>
      </c>
      <c r="D6219" t="s">
        <v>8373</v>
      </c>
      <c r="E6219" t="s">
        <v>3</v>
      </c>
      <c r="F6219" t="s">
        <v>3688</v>
      </c>
      <c r="G6219" t="str">
        <f t="shared" si="96"/>
        <v>Акшинский РЭСс Урейск</v>
      </c>
    </row>
    <row r="6220" spans="2:7" x14ac:dyDescent="0.25">
      <c r="B6220" s="174">
        <v>101245824</v>
      </c>
      <c r="C6220" t="b">
        <v>1</v>
      </c>
      <c r="D6220" t="s">
        <v>8363</v>
      </c>
      <c r="E6220" t="s">
        <v>38</v>
      </c>
      <c r="F6220" t="s">
        <v>3710</v>
      </c>
      <c r="G6220" t="str">
        <f t="shared" si="96"/>
        <v>Ононский РЭСс Кубухай</v>
      </c>
    </row>
    <row r="6221" spans="2:7" x14ac:dyDescent="0.25">
      <c r="B6221" s="174">
        <v>101245861</v>
      </c>
      <c r="C6221" t="b">
        <v>1</v>
      </c>
      <c r="D6221" t="s">
        <v>8343</v>
      </c>
      <c r="E6221" t="s">
        <v>27</v>
      </c>
      <c r="F6221" t="s">
        <v>3418</v>
      </c>
      <c r="G6221" t="str">
        <f t="shared" si="96"/>
        <v>Калганский РЭСс Калга</v>
      </c>
    </row>
    <row r="6222" spans="2:7" x14ac:dyDescent="0.25">
      <c r="B6222" s="174">
        <v>101245932</v>
      </c>
      <c r="C6222" t="b">
        <v>1</v>
      </c>
      <c r="D6222" t="s">
        <v>8363</v>
      </c>
      <c r="E6222" t="s">
        <v>38</v>
      </c>
      <c r="F6222" t="s">
        <v>3709</v>
      </c>
      <c r="G6222" t="str">
        <f t="shared" ref="G6222:G6285" si="97">CONCATENATE(E6222,F6222)</f>
        <v>Ононский РЭСс Большевик</v>
      </c>
    </row>
    <row r="6223" spans="2:7" x14ac:dyDescent="0.25">
      <c r="B6223" s="174">
        <v>101245941</v>
      </c>
      <c r="C6223" t="b">
        <v>1</v>
      </c>
      <c r="D6223" t="s">
        <v>8373</v>
      </c>
      <c r="E6223" t="s">
        <v>3</v>
      </c>
      <c r="F6223" t="s">
        <v>3688</v>
      </c>
      <c r="G6223" t="str">
        <f t="shared" si="97"/>
        <v>Акшинский РЭСс Урейск</v>
      </c>
    </row>
    <row r="6224" spans="2:7" x14ac:dyDescent="0.25">
      <c r="B6224" s="174">
        <v>101245980</v>
      </c>
      <c r="C6224" t="b">
        <v>1</v>
      </c>
      <c r="D6224" t="s">
        <v>8371</v>
      </c>
      <c r="E6224" t="s">
        <v>3</v>
      </c>
      <c r="F6224" t="s">
        <v>4246</v>
      </c>
      <c r="G6224" t="str">
        <f t="shared" si="97"/>
        <v>Акшинский РЭСс Нарасун</v>
      </c>
    </row>
    <row r="6225" spans="2:7" x14ac:dyDescent="0.25">
      <c r="B6225" s="175">
        <v>101246005</v>
      </c>
      <c r="C6225" t="b">
        <v>1</v>
      </c>
      <c r="D6225" t="s">
        <v>8360</v>
      </c>
      <c r="E6225" t="s">
        <v>2</v>
      </c>
      <c r="F6225" t="s">
        <v>4241</v>
      </c>
      <c r="G6225" t="str">
        <f t="shared" si="97"/>
        <v>Могойтуйский РЭСс Кусоча</v>
      </c>
    </row>
    <row r="6226" spans="2:7" x14ac:dyDescent="0.25">
      <c r="B6226" s="522">
        <v>101246011</v>
      </c>
      <c r="C6226" t="b">
        <v>1</v>
      </c>
      <c r="D6226" t="s">
        <v>8355</v>
      </c>
      <c r="E6226" t="s">
        <v>8356</v>
      </c>
      <c r="F6226" t="s">
        <v>3716</v>
      </c>
      <c r="G6226" t="str">
        <f t="shared" si="97"/>
        <v>Оловянинский РЭСпгт Оловянная</v>
      </c>
    </row>
    <row r="6227" spans="2:7" x14ac:dyDescent="0.25">
      <c r="B6227" s="174">
        <v>101246016</v>
      </c>
      <c r="C6227" t="b">
        <v>1</v>
      </c>
      <c r="D6227" t="s">
        <v>8363</v>
      </c>
      <c r="E6227" t="s">
        <v>38</v>
      </c>
      <c r="F6227" t="s">
        <v>3709</v>
      </c>
      <c r="G6227" t="str">
        <f t="shared" si="97"/>
        <v>Ононский РЭСс Большевик</v>
      </c>
    </row>
    <row r="6228" spans="2:7" x14ac:dyDescent="0.25">
      <c r="B6228" s="174">
        <v>101246024</v>
      </c>
      <c r="C6228" t="b">
        <v>1</v>
      </c>
      <c r="D6228" t="s">
        <v>8374</v>
      </c>
      <c r="E6228" t="s">
        <v>3</v>
      </c>
      <c r="F6228" t="s">
        <v>4244</v>
      </c>
      <c r="G6228" t="str">
        <f t="shared" si="97"/>
        <v>Акшинский РЭСс Мангут</v>
      </c>
    </row>
    <row r="6229" spans="2:7" x14ac:dyDescent="0.25">
      <c r="B6229" s="174">
        <v>101246026</v>
      </c>
      <c r="C6229" t="b">
        <v>1</v>
      </c>
      <c r="D6229" t="s">
        <v>8374</v>
      </c>
      <c r="E6229" t="s">
        <v>3</v>
      </c>
      <c r="F6229" t="s">
        <v>4244</v>
      </c>
      <c r="G6229" t="str">
        <f t="shared" si="97"/>
        <v>Акшинский РЭСс Мангут</v>
      </c>
    </row>
    <row r="6230" spans="2:7" x14ac:dyDescent="0.25">
      <c r="B6230" s="174">
        <v>101246035</v>
      </c>
      <c r="C6230" t="b">
        <v>1</v>
      </c>
      <c r="D6230" t="s">
        <v>8370</v>
      </c>
      <c r="E6230" t="s">
        <v>24</v>
      </c>
      <c r="F6230" t="s">
        <v>4998</v>
      </c>
      <c r="G6230" t="str">
        <f t="shared" si="97"/>
        <v>Приаргунский РЭСс Верхний Тасуркай</v>
      </c>
    </row>
    <row r="6231" spans="2:7" x14ac:dyDescent="0.25">
      <c r="B6231" s="174">
        <v>101246048</v>
      </c>
      <c r="C6231" t="b">
        <v>1</v>
      </c>
      <c r="D6231" t="s">
        <v>8371</v>
      </c>
      <c r="E6231" t="s">
        <v>3</v>
      </c>
      <c r="F6231" t="s">
        <v>4243</v>
      </c>
      <c r="G6231" t="str">
        <f t="shared" si="97"/>
        <v>Акшинский РЭСс Курулга</v>
      </c>
    </row>
    <row r="6232" spans="2:7" x14ac:dyDescent="0.25">
      <c r="B6232" s="174">
        <v>101246064</v>
      </c>
      <c r="C6232" t="b">
        <v>1</v>
      </c>
      <c r="D6232" t="s">
        <v>8363</v>
      </c>
      <c r="E6232" t="s">
        <v>38</v>
      </c>
      <c r="F6232" t="s">
        <v>3709</v>
      </c>
      <c r="G6232" t="str">
        <f t="shared" si="97"/>
        <v>Ононский РЭСс Большевик</v>
      </c>
    </row>
    <row r="6233" spans="2:7" x14ac:dyDescent="0.25">
      <c r="B6233" s="174">
        <v>101246105</v>
      </c>
      <c r="C6233" t="b">
        <v>1</v>
      </c>
      <c r="D6233" t="s">
        <v>8376</v>
      </c>
      <c r="E6233" t="s">
        <v>38</v>
      </c>
      <c r="F6233" t="s">
        <v>3711</v>
      </c>
      <c r="G6233" t="str">
        <f t="shared" si="97"/>
        <v>Ононский РЭСс Нижний Цасучей</v>
      </c>
    </row>
    <row r="6234" spans="2:7" x14ac:dyDescent="0.25">
      <c r="B6234" s="175">
        <v>101246107</v>
      </c>
      <c r="C6234" t="b">
        <v>1</v>
      </c>
      <c r="D6234" t="s">
        <v>8361</v>
      </c>
      <c r="E6234" t="s">
        <v>2</v>
      </c>
      <c r="F6234" t="s">
        <v>4242</v>
      </c>
      <c r="G6234" t="str">
        <f t="shared" si="97"/>
        <v>Могойтуйский РЭСс Ортуй</v>
      </c>
    </row>
    <row r="6235" spans="2:7" x14ac:dyDescent="0.25">
      <c r="B6235" s="174">
        <v>101246129</v>
      </c>
      <c r="C6235" t="b">
        <v>1</v>
      </c>
      <c r="D6235" t="s">
        <v>8374</v>
      </c>
      <c r="E6235" t="s">
        <v>3</v>
      </c>
      <c r="F6235" t="s">
        <v>4244</v>
      </c>
      <c r="G6235" t="str">
        <f t="shared" si="97"/>
        <v>Акшинский РЭСс Мангут</v>
      </c>
    </row>
    <row r="6236" spans="2:7" x14ac:dyDescent="0.25">
      <c r="B6236" s="174">
        <v>101246131</v>
      </c>
      <c r="C6236" t="b">
        <v>1</v>
      </c>
      <c r="D6236" t="s">
        <v>8344</v>
      </c>
      <c r="E6236" t="s">
        <v>27</v>
      </c>
      <c r="F6236" t="s">
        <v>5001</v>
      </c>
      <c r="G6236" t="str">
        <f t="shared" si="97"/>
        <v>Калганский РЭСс Большой Зерентуй</v>
      </c>
    </row>
    <row r="6237" spans="2:7" x14ac:dyDescent="0.25">
      <c r="B6237" s="174">
        <v>101246135</v>
      </c>
      <c r="C6237" t="b">
        <v>1</v>
      </c>
      <c r="D6237" t="s">
        <v>8372</v>
      </c>
      <c r="E6237" t="s">
        <v>3</v>
      </c>
      <c r="F6237" t="s">
        <v>4245</v>
      </c>
      <c r="G6237" t="str">
        <f t="shared" si="97"/>
        <v>Акшинский РЭСс Мордой</v>
      </c>
    </row>
    <row r="6238" spans="2:7" x14ac:dyDescent="0.25">
      <c r="B6238" s="174">
        <v>101246149</v>
      </c>
      <c r="C6238" t="b">
        <v>1</v>
      </c>
      <c r="D6238" t="s">
        <v>8371</v>
      </c>
      <c r="E6238" t="s">
        <v>3</v>
      </c>
      <c r="F6238" t="s">
        <v>4243</v>
      </c>
      <c r="G6238" t="str">
        <f t="shared" si="97"/>
        <v>Акшинский РЭСс Курулга</v>
      </c>
    </row>
    <row r="6239" spans="2:7" x14ac:dyDescent="0.25">
      <c r="B6239" s="174">
        <v>101246161</v>
      </c>
      <c r="C6239" t="b">
        <v>1</v>
      </c>
      <c r="D6239" t="s">
        <v>8343</v>
      </c>
      <c r="E6239" t="s">
        <v>27</v>
      </c>
      <c r="F6239" t="s">
        <v>3418</v>
      </c>
      <c r="G6239" t="str">
        <f t="shared" si="97"/>
        <v>Калганский РЭСс Калга</v>
      </c>
    </row>
    <row r="6240" spans="2:7" x14ac:dyDescent="0.25">
      <c r="B6240" s="175">
        <v>101246214</v>
      </c>
      <c r="C6240" t="b">
        <v>1</v>
      </c>
      <c r="D6240" t="s">
        <v>8361</v>
      </c>
      <c r="E6240" t="s">
        <v>2</v>
      </c>
      <c r="F6240" t="s">
        <v>4242</v>
      </c>
      <c r="G6240" t="str">
        <f t="shared" si="97"/>
        <v>Могойтуйский РЭСс Ортуй</v>
      </c>
    </row>
    <row r="6241" spans="2:7" x14ac:dyDescent="0.25">
      <c r="B6241" s="174">
        <v>101246217</v>
      </c>
      <c r="C6241" t="b">
        <v>1</v>
      </c>
      <c r="D6241" t="s">
        <v>8367</v>
      </c>
      <c r="E6241" t="s">
        <v>24</v>
      </c>
      <c r="F6241" t="s">
        <v>4999</v>
      </c>
      <c r="G6241" t="str">
        <f t="shared" si="97"/>
        <v>Приаргунский РЭСс Погадаево</v>
      </c>
    </row>
    <row r="6242" spans="2:7" x14ac:dyDescent="0.25">
      <c r="B6242" s="174">
        <v>101246220</v>
      </c>
      <c r="C6242" t="b">
        <v>1</v>
      </c>
      <c r="D6242" t="s">
        <v>8363</v>
      </c>
      <c r="E6242" t="s">
        <v>38</v>
      </c>
      <c r="F6242" t="s">
        <v>3710</v>
      </c>
      <c r="G6242" t="str">
        <f t="shared" si="97"/>
        <v>Ононский РЭСс Кубухай</v>
      </c>
    </row>
    <row r="6243" spans="2:7" x14ac:dyDescent="0.25">
      <c r="B6243" s="175">
        <v>101246242</v>
      </c>
      <c r="C6243" t="b">
        <v>1</v>
      </c>
      <c r="D6243" t="s">
        <v>8361</v>
      </c>
      <c r="E6243" t="s">
        <v>2</v>
      </c>
      <c r="F6243" t="s">
        <v>4242</v>
      </c>
      <c r="G6243" t="str">
        <f t="shared" si="97"/>
        <v>Могойтуйский РЭСс Ортуй</v>
      </c>
    </row>
    <row r="6244" spans="2:7" x14ac:dyDescent="0.25">
      <c r="B6244" s="174">
        <v>101246243</v>
      </c>
      <c r="C6244" t="b">
        <v>1</v>
      </c>
      <c r="D6244" t="s">
        <v>8344</v>
      </c>
      <c r="E6244" t="s">
        <v>27</v>
      </c>
      <c r="F6244" t="s">
        <v>5001</v>
      </c>
      <c r="G6244" t="str">
        <f t="shared" si="97"/>
        <v>Калганский РЭСс Большой Зерентуй</v>
      </c>
    </row>
    <row r="6245" spans="2:7" x14ac:dyDescent="0.25">
      <c r="B6245" s="174">
        <v>101246289</v>
      </c>
      <c r="C6245" t="b">
        <v>1</v>
      </c>
      <c r="D6245" t="s">
        <v>8374</v>
      </c>
      <c r="E6245" t="s">
        <v>3</v>
      </c>
      <c r="F6245" t="s">
        <v>4244</v>
      </c>
      <c r="G6245" t="str">
        <f t="shared" si="97"/>
        <v>Акшинский РЭСс Мангут</v>
      </c>
    </row>
    <row r="6246" spans="2:7" x14ac:dyDescent="0.25">
      <c r="B6246" s="174">
        <v>101246293</v>
      </c>
      <c r="C6246" t="b">
        <v>1</v>
      </c>
      <c r="D6246" t="s">
        <v>8370</v>
      </c>
      <c r="E6246" t="s">
        <v>24</v>
      </c>
      <c r="F6246" t="s">
        <v>4998</v>
      </c>
      <c r="G6246" t="str">
        <f t="shared" si="97"/>
        <v>Приаргунский РЭСс Верхний Тасуркай</v>
      </c>
    </row>
    <row r="6247" spans="2:7" x14ac:dyDescent="0.25">
      <c r="B6247" s="175">
        <v>101246302</v>
      </c>
      <c r="C6247" t="b">
        <v>1</v>
      </c>
      <c r="D6247" t="s">
        <v>8361</v>
      </c>
      <c r="E6247" t="s">
        <v>2</v>
      </c>
      <c r="F6247" t="s">
        <v>4242</v>
      </c>
      <c r="G6247" t="str">
        <f t="shared" si="97"/>
        <v>Могойтуйский РЭСс Ортуй</v>
      </c>
    </row>
    <row r="6248" spans="2:7" x14ac:dyDescent="0.25">
      <c r="B6248" s="175">
        <v>101246307</v>
      </c>
      <c r="C6248" t="b">
        <v>1</v>
      </c>
      <c r="D6248" t="s">
        <v>8359</v>
      </c>
      <c r="E6248" t="s">
        <v>2</v>
      </c>
      <c r="F6248" t="s">
        <v>3336</v>
      </c>
      <c r="G6248" t="str">
        <f t="shared" si="97"/>
        <v>Могойтуйский РЭСпгт Могойтуй</v>
      </c>
    </row>
    <row r="6249" spans="2:7" x14ac:dyDescent="0.25">
      <c r="B6249" s="174">
        <v>101246310</v>
      </c>
      <c r="C6249" t="b">
        <v>1</v>
      </c>
      <c r="D6249" t="s">
        <v>8363</v>
      </c>
      <c r="E6249" t="s">
        <v>38</v>
      </c>
      <c r="F6249" t="s">
        <v>3710</v>
      </c>
      <c r="G6249" t="str">
        <f t="shared" si="97"/>
        <v>Ононский РЭСс Кубухай</v>
      </c>
    </row>
    <row r="6250" spans="2:7" x14ac:dyDescent="0.25">
      <c r="B6250" s="174">
        <v>101246312</v>
      </c>
      <c r="C6250" t="b">
        <v>1</v>
      </c>
      <c r="D6250" t="s">
        <v>8363</v>
      </c>
      <c r="E6250" t="s">
        <v>38</v>
      </c>
      <c r="F6250" t="s">
        <v>3710</v>
      </c>
      <c r="G6250" t="str">
        <f t="shared" si="97"/>
        <v>Ононский РЭСс Кубухай</v>
      </c>
    </row>
    <row r="6251" spans="2:7" x14ac:dyDescent="0.25">
      <c r="B6251" s="174">
        <v>101246319</v>
      </c>
      <c r="C6251" t="b">
        <v>1</v>
      </c>
      <c r="D6251" t="s">
        <v>8344</v>
      </c>
      <c r="E6251" t="s">
        <v>27</v>
      </c>
      <c r="F6251" t="s">
        <v>5001</v>
      </c>
      <c r="G6251" t="str">
        <f t="shared" si="97"/>
        <v>Калганский РЭСс Большой Зерентуй</v>
      </c>
    </row>
    <row r="6252" spans="2:7" x14ac:dyDescent="0.25">
      <c r="B6252" s="174">
        <v>101246334</v>
      </c>
      <c r="C6252" t="b">
        <v>1</v>
      </c>
      <c r="D6252" t="s">
        <v>8363</v>
      </c>
      <c r="E6252" t="s">
        <v>38</v>
      </c>
      <c r="F6252" t="s">
        <v>3709</v>
      </c>
      <c r="G6252" t="str">
        <f t="shared" si="97"/>
        <v>Ононский РЭСс Большевик</v>
      </c>
    </row>
    <row r="6253" spans="2:7" x14ac:dyDescent="0.25">
      <c r="B6253" s="174">
        <v>101246339</v>
      </c>
      <c r="C6253" t="b">
        <v>1</v>
      </c>
      <c r="D6253" t="s">
        <v>8371</v>
      </c>
      <c r="E6253" t="s">
        <v>3</v>
      </c>
      <c r="F6253" t="s">
        <v>4243</v>
      </c>
      <c r="G6253" t="str">
        <f t="shared" si="97"/>
        <v>Акшинский РЭСс Курулга</v>
      </c>
    </row>
    <row r="6254" spans="2:7" x14ac:dyDescent="0.25">
      <c r="B6254" s="174">
        <v>101246344</v>
      </c>
      <c r="C6254" t="b">
        <v>1</v>
      </c>
      <c r="D6254" t="s">
        <v>8369</v>
      </c>
      <c r="E6254" t="s">
        <v>24</v>
      </c>
      <c r="F6254" t="s">
        <v>4995</v>
      </c>
      <c r="G6254" t="str">
        <f t="shared" si="97"/>
        <v>Приаргунский РЭСпгт Приаргунск</v>
      </c>
    </row>
    <row r="6255" spans="2:7" x14ac:dyDescent="0.25">
      <c r="B6255" s="174">
        <v>101246353</v>
      </c>
      <c r="C6255" t="b">
        <v>1</v>
      </c>
      <c r="D6255" t="s">
        <v>8371</v>
      </c>
      <c r="E6255" t="s">
        <v>3</v>
      </c>
      <c r="F6255" t="s">
        <v>4246</v>
      </c>
      <c r="G6255" t="str">
        <f t="shared" si="97"/>
        <v>Акшинский РЭСс Нарасун</v>
      </c>
    </row>
    <row r="6256" spans="2:7" x14ac:dyDescent="0.25">
      <c r="B6256" s="175">
        <v>101246357</v>
      </c>
      <c r="C6256" t="b">
        <v>1</v>
      </c>
      <c r="D6256" t="s">
        <v>8360</v>
      </c>
      <c r="E6256" t="s">
        <v>2</v>
      </c>
      <c r="F6256" t="s">
        <v>4241</v>
      </c>
      <c r="G6256" t="str">
        <f t="shared" si="97"/>
        <v>Могойтуйский РЭСс Кусоча</v>
      </c>
    </row>
    <row r="6257" spans="2:7" x14ac:dyDescent="0.25">
      <c r="B6257" s="174">
        <v>101246374</v>
      </c>
      <c r="C6257" t="b">
        <v>1</v>
      </c>
      <c r="D6257" t="s">
        <v>8373</v>
      </c>
      <c r="E6257" t="s">
        <v>3</v>
      </c>
      <c r="F6257" t="s">
        <v>3688</v>
      </c>
      <c r="G6257" t="str">
        <f t="shared" si="97"/>
        <v>Акшинский РЭСс Урейск</v>
      </c>
    </row>
    <row r="6258" spans="2:7" x14ac:dyDescent="0.25">
      <c r="B6258" s="521">
        <v>101246376</v>
      </c>
      <c r="C6258" t="b">
        <v>1</v>
      </c>
      <c r="D6258" t="s">
        <v>8357</v>
      </c>
      <c r="E6258" t="s">
        <v>8356</v>
      </c>
      <c r="F6258" t="s">
        <v>3714</v>
      </c>
      <c r="G6258" t="str">
        <f t="shared" si="97"/>
        <v>Оловянинский РЭСс Турга</v>
      </c>
    </row>
    <row r="6259" spans="2:7" x14ac:dyDescent="0.25">
      <c r="B6259" s="174">
        <v>101246377</v>
      </c>
      <c r="C6259" t="b">
        <v>1</v>
      </c>
      <c r="D6259" t="s">
        <v>8373</v>
      </c>
      <c r="E6259" t="s">
        <v>3</v>
      </c>
      <c r="F6259" t="s">
        <v>3688</v>
      </c>
      <c r="G6259" t="str">
        <f t="shared" si="97"/>
        <v>Акшинский РЭСс Урейск</v>
      </c>
    </row>
    <row r="6260" spans="2:7" x14ac:dyDescent="0.25">
      <c r="B6260" s="174">
        <v>101246394</v>
      </c>
      <c r="C6260" t="b">
        <v>1</v>
      </c>
      <c r="D6260" t="s">
        <v>8367</v>
      </c>
      <c r="E6260" t="s">
        <v>24</v>
      </c>
      <c r="F6260" t="s">
        <v>4999</v>
      </c>
      <c r="G6260" t="str">
        <f t="shared" si="97"/>
        <v>Приаргунский РЭСс Погадаево</v>
      </c>
    </row>
    <row r="6261" spans="2:7" x14ac:dyDescent="0.25">
      <c r="B6261" s="174">
        <v>101246418</v>
      </c>
      <c r="C6261" t="b">
        <v>1</v>
      </c>
      <c r="D6261" t="s">
        <v>8343</v>
      </c>
      <c r="E6261" t="s">
        <v>27</v>
      </c>
      <c r="F6261" t="s">
        <v>3418</v>
      </c>
      <c r="G6261" t="str">
        <f t="shared" si="97"/>
        <v>Калганский РЭСс Калга</v>
      </c>
    </row>
    <row r="6262" spans="2:7" x14ac:dyDescent="0.25">
      <c r="B6262" s="174">
        <v>101246436</v>
      </c>
      <c r="C6262" t="b">
        <v>1</v>
      </c>
      <c r="D6262" t="s">
        <v>8344</v>
      </c>
      <c r="E6262" t="s">
        <v>27</v>
      </c>
      <c r="F6262" t="s">
        <v>5001</v>
      </c>
      <c r="G6262" t="str">
        <f t="shared" si="97"/>
        <v>Калганский РЭСс Большой Зерентуй</v>
      </c>
    </row>
    <row r="6263" spans="2:7" x14ac:dyDescent="0.25">
      <c r="B6263" s="175">
        <v>101246451</v>
      </c>
      <c r="C6263" t="b">
        <v>1</v>
      </c>
      <c r="D6263" t="s">
        <v>8361</v>
      </c>
      <c r="E6263" t="s">
        <v>2</v>
      </c>
      <c r="F6263" t="s">
        <v>4242</v>
      </c>
      <c r="G6263" t="str">
        <f t="shared" si="97"/>
        <v>Могойтуйский РЭСс Ортуй</v>
      </c>
    </row>
    <row r="6264" spans="2:7" x14ac:dyDescent="0.25">
      <c r="B6264" s="175">
        <v>101246484</v>
      </c>
      <c r="C6264" t="b">
        <v>1</v>
      </c>
      <c r="D6264" t="s">
        <v>8359</v>
      </c>
      <c r="E6264" t="s">
        <v>2</v>
      </c>
      <c r="F6264" t="s">
        <v>3336</v>
      </c>
      <c r="G6264" t="str">
        <f t="shared" si="97"/>
        <v>Могойтуйский РЭСпгт Могойтуй</v>
      </c>
    </row>
    <row r="6265" spans="2:7" x14ac:dyDescent="0.25">
      <c r="B6265" s="174">
        <v>101246493</v>
      </c>
      <c r="C6265" t="b">
        <v>1</v>
      </c>
      <c r="D6265" t="s">
        <v>8363</v>
      </c>
      <c r="E6265" t="s">
        <v>38</v>
      </c>
      <c r="F6265" t="s">
        <v>3710</v>
      </c>
      <c r="G6265" t="str">
        <f t="shared" si="97"/>
        <v>Ононский РЭСс Кубухай</v>
      </c>
    </row>
    <row r="6266" spans="2:7" x14ac:dyDescent="0.25">
      <c r="B6266" s="175">
        <v>101246525</v>
      </c>
      <c r="C6266" t="b">
        <v>1</v>
      </c>
      <c r="D6266" t="s">
        <v>8361</v>
      </c>
      <c r="E6266" t="s">
        <v>2</v>
      </c>
      <c r="F6266" t="s">
        <v>4242</v>
      </c>
      <c r="G6266" t="str">
        <f t="shared" si="97"/>
        <v>Могойтуйский РЭСс Ортуй</v>
      </c>
    </row>
    <row r="6267" spans="2:7" x14ac:dyDescent="0.25">
      <c r="B6267" s="521">
        <v>101246559</v>
      </c>
      <c r="C6267" t="b">
        <v>1</v>
      </c>
      <c r="D6267" t="s">
        <v>8357</v>
      </c>
      <c r="E6267" t="s">
        <v>8356</v>
      </c>
      <c r="F6267" t="s">
        <v>3714</v>
      </c>
      <c r="G6267" t="str">
        <f t="shared" si="97"/>
        <v>Оловянинский РЭСс Турга</v>
      </c>
    </row>
    <row r="6268" spans="2:7" x14ac:dyDescent="0.25">
      <c r="B6268" s="174">
        <v>101246567</v>
      </c>
      <c r="C6268" t="b">
        <v>1</v>
      </c>
      <c r="D6268" t="s">
        <v>8363</v>
      </c>
      <c r="E6268" t="s">
        <v>38</v>
      </c>
      <c r="F6268" t="s">
        <v>3709</v>
      </c>
      <c r="G6268" t="str">
        <f t="shared" si="97"/>
        <v>Ононский РЭСс Большевик</v>
      </c>
    </row>
    <row r="6269" spans="2:7" x14ac:dyDescent="0.25">
      <c r="B6269" s="175">
        <v>101246583</v>
      </c>
      <c r="C6269" t="b">
        <v>1</v>
      </c>
      <c r="D6269" t="s">
        <v>8360</v>
      </c>
      <c r="E6269" t="s">
        <v>2</v>
      </c>
      <c r="F6269" t="s">
        <v>4241</v>
      </c>
      <c r="G6269" t="str">
        <f t="shared" si="97"/>
        <v>Могойтуйский РЭСс Кусоча</v>
      </c>
    </row>
    <row r="6270" spans="2:7" x14ac:dyDescent="0.25">
      <c r="B6270" s="174">
        <v>101246591</v>
      </c>
      <c r="C6270" t="b">
        <v>1</v>
      </c>
      <c r="D6270" t="s">
        <v>8363</v>
      </c>
      <c r="E6270" t="s">
        <v>38</v>
      </c>
      <c r="F6270" t="s">
        <v>3710</v>
      </c>
      <c r="G6270" t="str">
        <f t="shared" si="97"/>
        <v>Ононский РЭСс Кубухай</v>
      </c>
    </row>
    <row r="6271" spans="2:7" x14ac:dyDescent="0.25">
      <c r="B6271" s="174">
        <v>101246628</v>
      </c>
      <c r="C6271" t="b">
        <v>1</v>
      </c>
      <c r="D6271" t="s">
        <v>8376</v>
      </c>
      <c r="E6271" t="s">
        <v>38</v>
      </c>
      <c r="F6271" t="s">
        <v>3711</v>
      </c>
      <c r="G6271" t="str">
        <f t="shared" si="97"/>
        <v>Ононский РЭСс Нижний Цасучей</v>
      </c>
    </row>
    <row r="6272" spans="2:7" x14ac:dyDescent="0.25">
      <c r="B6272" s="175">
        <v>101246638</v>
      </c>
      <c r="C6272" t="b">
        <v>1</v>
      </c>
      <c r="D6272" t="s">
        <v>8361</v>
      </c>
      <c r="E6272" t="s">
        <v>2</v>
      </c>
      <c r="F6272" t="s">
        <v>4242</v>
      </c>
      <c r="G6272" t="str">
        <f t="shared" si="97"/>
        <v>Могойтуйский РЭСс Ортуй</v>
      </c>
    </row>
    <row r="6273" spans="2:7" x14ac:dyDescent="0.25">
      <c r="B6273" s="175">
        <v>101246649</v>
      </c>
      <c r="C6273" t="b">
        <v>1</v>
      </c>
      <c r="D6273" t="s">
        <v>8360</v>
      </c>
      <c r="E6273" t="s">
        <v>2</v>
      </c>
      <c r="F6273" t="s">
        <v>4241</v>
      </c>
      <c r="G6273" t="str">
        <f t="shared" si="97"/>
        <v>Могойтуйский РЭСс Кусоча</v>
      </c>
    </row>
    <row r="6274" spans="2:7" x14ac:dyDescent="0.25">
      <c r="B6274" s="523">
        <v>101246663</v>
      </c>
      <c r="C6274" t="b">
        <v>1</v>
      </c>
      <c r="D6274" t="s">
        <v>8355</v>
      </c>
      <c r="E6274" t="s">
        <v>8356</v>
      </c>
      <c r="F6274" t="s">
        <v>3716</v>
      </c>
      <c r="G6274" t="str">
        <f t="shared" si="97"/>
        <v>Оловянинский РЭСпгт Оловянная</v>
      </c>
    </row>
    <row r="6275" spans="2:7" x14ac:dyDescent="0.25">
      <c r="B6275" s="174">
        <v>101246667</v>
      </c>
      <c r="C6275" t="b">
        <v>1</v>
      </c>
      <c r="D6275" t="s">
        <v>8344</v>
      </c>
      <c r="E6275" t="s">
        <v>27</v>
      </c>
      <c r="F6275" t="s">
        <v>5001</v>
      </c>
      <c r="G6275" t="str">
        <f t="shared" si="97"/>
        <v>Калганский РЭСс Большой Зерентуй</v>
      </c>
    </row>
    <row r="6276" spans="2:7" x14ac:dyDescent="0.25">
      <c r="B6276" s="175">
        <v>101246688</v>
      </c>
      <c r="C6276" t="b">
        <v>1</v>
      </c>
      <c r="D6276" t="s">
        <v>8361</v>
      </c>
      <c r="E6276" t="s">
        <v>2</v>
      </c>
      <c r="F6276" t="s">
        <v>4242</v>
      </c>
      <c r="G6276" t="str">
        <f t="shared" si="97"/>
        <v>Могойтуйский РЭСс Ортуй</v>
      </c>
    </row>
    <row r="6277" spans="2:7" x14ac:dyDescent="0.25">
      <c r="B6277" s="174">
        <v>101246691</v>
      </c>
      <c r="C6277" t="b">
        <v>1</v>
      </c>
      <c r="D6277" t="s">
        <v>8344</v>
      </c>
      <c r="E6277" t="s">
        <v>27</v>
      </c>
      <c r="F6277" t="s">
        <v>5001</v>
      </c>
      <c r="G6277" t="str">
        <f t="shared" si="97"/>
        <v>Калганский РЭСс Большой Зерентуй</v>
      </c>
    </row>
    <row r="6278" spans="2:7" x14ac:dyDescent="0.25">
      <c r="B6278" s="174">
        <v>101246713</v>
      </c>
      <c r="C6278" t="b">
        <v>1</v>
      </c>
      <c r="D6278" t="s">
        <v>8363</v>
      </c>
      <c r="E6278" t="s">
        <v>38</v>
      </c>
      <c r="F6278" t="s">
        <v>3709</v>
      </c>
      <c r="G6278" t="str">
        <f t="shared" si="97"/>
        <v>Ононский РЭСс Большевик</v>
      </c>
    </row>
    <row r="6279" spans="2:7" x14ac:dyDescent="0.25">
      <c r="B6279" s="175">
        <v>101246715</v>
      </c>
      <c r="C6279" t="b">
        <v>1</v>
      </c>
      <c r="D6279" t="s">
        <v>8361</v>
      </c>
      <c r="E6279" t="s">
        <v>2</v>
      </c>
      <c r="F6279" t="s">
        <v>4242</v>
      </c>
      <c r="G6279" t="str">
        <f t="shared" si="97"/>
        <v>Могойтуйский РЭСс Ортуй</v>
      </c>
    </row>
    <row r="6280" spans="2:7" x14ac:dyDescent="0.25">
      <c r="B6280" s="174">
        <v>101246724</v>
      </c>
      <c r="C6280" t="b">
        <v>1</v>
      </c>
      <c r="D6280" t="s">
        <v>8364</v>
      </c>
      <c r="E6280" t="s">
        <v>38</v>
      </c>
      <c r="F6280" t="s">
        <v>3711</v>
      </c>
      <c r="G6280" t="str">
        <f t="shared" si="97"/>
        <v>Ононский РЭСс Нижний Цасучей</v>
      </c>
    </row>
    <row r="6281" spans="2:7" x14ac:dyDescent="0.25">
      <c r="B6281" s="521">
        <v>101246735</v>
      </c>
      <c r="C6281" t="b">
        <v>1</v>
      </c>
      <c r="D6281" t="s">
        <v>8357</v>
      </c>
      <c r="E6281" t="s">
        <v>8356</v>
      </c>
      <c r="F6281" t="s">
        <v>3714</v>
      </c>
      <c r="G6281" t="str">
        <f t="shared" si="97"/>
        <v>Оловянинский РЭСс Турга</v>
      </c>
    </row>
    <row r="6282" spans="2:7" x14ac:dyDescent="0.25">
      <c r="B6282" s="174">
        <v>101246762</v>
      </c>
      <c r="C6282" t="b">
        <v>1</v>
      </c>
      <c r="D6282" t="s">
        <v>8363</v>
      </c>
      <c r="E6282" t="s">
        <v>38</v>
      </c>
      <c r="F6282" t="s">
        <v>3710</v>
      </c>
      <c r="G6282" t="str">
        <f t="shared" si="97"/>
        <v>Ононский РЭСс Кубухай</v>
      </c>
    </row>
    <row r="6283" spans="2:7" x14ac:dyDescent="0.25">
      <c r="B6283" s="174">
        <v>101246763</v>
      </c>
      <c r="C6283" t="b">
        <v>1</v>
      </c>
      <c r="D6283" t="s">
        <v>8344</v>
      </c>
      <c r="E6283" t="s">
        <v>27</v>
      </c>
      <c r="F6283" t="s">
        <v>5001</v>
      </c>
      <c r="G6283" t="str">
        <f t="shared" si="97"/>
        <v>Калганский РЭСс Большой Зерентуй</v>
      </c>
    </row>
    <row r="6284" spans="2:7" x14ac:dyDescent="0.25">
      <c r="B6284" s="175">
        <v>101246765</v>
      </c>
      <c r="C6284" t="b">
        <v>1</v>
      </c>
      <c r="D6284" t="s">
        <v>8361</v>
      </c>
      <c r="E6284" t="s">
        <v>2</v>
      </c>
      <c r="F6284" t="s">
        <v>4242</v>
      </c>
      <c r="G6284" t="str">
        <f t="shared" si="97"/>
        <v>Могойтуйский РЭСс Ортуй</v>
      </c>
    </row>
    <row r="6285" spans="2:7" x14ac:dyDescent="0.25">
      <c r="B6285" s="174">
        <v>101246786</v>
      </c>
      <c r="C6285" t="b">
        <v>1</v>
      </c>
      <c r="D6285" t="s">
        <v>8343</v>
      </c>
      <c r="E6285" t="s">
        <v>27</v>
      </c>
      <c r="F6285" t="s">
        <v>3418</v>
      </c>
      <c r="G6285" t="str">
        <f t="shared" si="97"/>
        <v>Калганский РЭСс Калга</v>
      </c>
    </row>
    <row r="6286" spans="2:7" x14ac:dyDescent="0.25">
      <c r="B6286" s="174">
        <v>101246805</v>
      </c>
      <c r="C6286" t="b">
        <v>1</v>
      </c>
      <c r="D6286" t="s">
        <v>8367</v>
      </c>
      <c r="E6286" t="s">
        <v>24</v>
      </c>
      <c r="F6286" t="s">
        <v>4999</v>
      </c>
      <c r="G6286" t="str">
        <f t="shared" ref="G6286:G6349" si="98">CONCATENATE(E6286,F6286)</f>
        <v>Приаргунский РЭСс Погадаево</v>
      </c>
    </row>
    <row r="6287" spans="2:7" x14ac:dyDescent="0.25">
      <c r="B6287" s="175">
        <v>101246819</v>
      </c>
      <c r="C6287" t="b">
        <v>1</v>
      </c>
      <c r="D6287" t="s">
        <v>8361</v>
      </c>
      <c r="E6287" t="s">
        <v>2</v>
      </c>
      <c r="F6287" t="s">
        <v>4242</v>
      </c>
      <c r="G6287" t="str">
        <f t="shared" si="98"/>
        <v>Могойтуйский РЭСс Ортуй</v>
      </c>
    </row>
    <row r="6288" spans="2:7" x14ac:dyDescent="0.25">
      <c r="B6288" s="175">
        <v>101246820</v>
      </c>
      <c r="C6288" t="b">
        <v>1</v>
      </c>
      <c r="D6288" t="s">
        <v>8361</v>
      </c>
      <c r="E6288" t="s">
        <v>2</v>
      </c>
      <c r="F6288" t="s">
        <v>4242</v>
      </c>
      <c r="G6288" t="str">
        <f t="shared" si="98"/>
        <v>Могойтуйский РЭСс Ортуй</v>
      </c>
    </row>
    <row r="6289" spans="2:7" x14ac:dyDescent="0.25">
      <c r="B6289" s="174">
        <v>101246856</v>
      </c>
      <c r="C6289" t="b">
        <v>1</v>
      </c>
      <c r="D6289" t="s">
        <v>8373</v>
      </c>
      <c r="E6289" t="s">
        <v>3</v>
      </c>
      <c r="F6289" t="s">
        <v>3688</v>
      </c>
      <c r="G6289" t="str">
        <f t="shared" si="98"/>
        <v>Акшинский РЭСс Урейск</v>
      </c>
    </row>
    <row r="6290" spans="2:7" x14ac:dyDescent="0.25">
      <c r="B6290" s="174">
        <v>101246867</v>
      </c>
      <c r="C6290" t="b">
        <v>1</v>
      </c>
      <c r="D6290" t="s">
        <v>8364</v>
      </c>
      <c r="E6290" t="s">
        <v>38</v>
      </c>
      <c r="F6290" t="s">
        <v>3711</v>
      </c>
      <c r="G6290" t="str">
        <f t="shared" si="98"/>
        <v>Ононский РЭСс Нижний Цасучей</v>
      </c>
    </row>
    <row r="6291" spans="2:7" x14ac:dyDescent="0.25">
      <c r="B6291" s="174">
        <v>101246899</v>
      </c>
      <c r="C6291" t="b">
        <v>1</v>
      </c>
      <c r="D6291" t="s">
        <v>8363</v>
      </c>
      <c r="E6291" t="s">
        <v>38</v>
      </c>
      <c r="F6291" t="s">
        <v>3710</v>
      </c>
      <c r="G6291" t="str">
        <f t="shared" si="98"/>
        <v>Ононский РЭСс Кубухай</v>
      </c>
    </row>
    <row r="6292" spans="2:7" x14ac:dyDescent="0.25">
      <c r="B6292" s="174">
        <v>101246924</v>
      </c>
      <c r="C6292" t="b">
        <v>1</v>
      </c>
      <c r="D6292" t="s">
        <v>8343</v>
      </c>
      <c r="E6292" t="s">
        <v>27</v>
      </c>
      <c r="F6292" t="s">
        <v>3418</v>
      </c>
      <c r="G6292" t="str">
        <f t="shared" si="98"/>
        <v>Калганский РЭСс Калга</v>
      </c>
    </row>
    <row r="6293" spans="2:7" x14ac:dyDescent="0.25">
      <c r="B6293" s="175">
        <v>101246926</v>
      </c>
      <c r="C6293" t="b">
        <v>1</v>
      </c>
      <c r="D6293" t="s">
        <v>8361</v>
      </c>
      <c r="E6293" t="s">
        <v>2</v>
      </c>
      <c r="F6293" t="s">
        <v>4242</v>
      </c>
      <c r="G6293" t="str">
        <f t="shared" si="98"/>
        <v>Могойтуйский РЭСс Ортуй</v>
      </c>
    </row>
    <row r="6294" spans="2:7" x14ac:dyDescent="0.25">
      <c r="B6294" s="174">
        <v>101246930</v>
      </c>
      <c r="C6294" t="b">
        <v>1</v>
      </c>
      <c r="D6294" t="s">
        <v>8375</v>
      </c>
      <c r="E6294" t="s">
        <v>3</v>
      </c>
      <c r="F6294" t="s">
        <v>4244</v>
      </c>
      <c r="G6294" t="str">
        <f t="shared" si="98"/>
        <v>Акшинский РЭСс Мангут</v>
      </c>
    </row>
    <row r="6295" spans="2:7" x14ac:dyDescent="0.25">
      <c r="B6295" s="174">
        <v>101246931</v>
      </c>
      <c r="C6295" t="b">
        <v>1</v>
      </c>
      <c r="D6295" t="s">
        <v>8344</v>
      </c>
      <c r="E6295" t="s">
        <v>27</v>
      </c>
      <c r="F6295" t="s">
        <v>5001</v>
      </c>
      <c r="G6295" t="str">
        <f t="shared" si="98"/>
        <v>Калганский РЭСс Большой Зерентуй</v>
      </c>
    </row>
    <row r="6296" spans="2:7" x14ac:dyDescent="0.25">
      <c r="B6296" s="174">
        <v>101246932</v>
      </c>
      <c r="C6296" t="b">
        <v>1</v>
      </c>
      <c r="D6296" t="s">
        <v>8364</v>
      </c>
      <c r="E6296" t="s">
        <v>38</v>
      </c>
      <c r="F6296" t="s">
        <v>3711</v>
      </c>
      <c r="G6296" t="str">
        <f t="shared" si="98"/>
        <v>Ононский РЭСс Нижний Цасучей</v>
      </c>
    </row>
    <row r="6297" spans="2:7" x14ac:dyDescent="0.25">
      <c r="B6297" s="175">
        <v>101246940</v>
      </c>
      <c r="C6297" t="b">
        <v>1</v>
      </c>
      <c r="D6297" t="s">
        <v>8361</v>
      </c>
      <c r="E6297" t="s">
        <v>2</v>
      </c>
      <c r="F6297" t="s">
        <v>4242</v>
      </c>
      <c r="G6297" t="str">
        <f t="shared" si="98"/>
        <v>Могойтуйский РЭСс Ортуй</v>
      </c>
    </row>
    <row r="6298" spans="2:7" x14ac:dyDescent="0.25">
      <c r="B6298" s="174">
        <v>101246952</v>
      </c>
      <c r="C6298" t="b">
        <v>1</v>
      </c>
      <c r="D6298" t="s">
        <v>8363</v>
      </c>
      <c r="E6298" t="s">
        <v>38</v>
      </c>
      <c r="F6298" t="s">
        <v>3710</v>
      </c>
      <c r="G6298" t="str">
        <f t="shared" si="98"/>
        <v>Ононский РЭСс Кубухай</v>
      </c>
    </row>
    <row r="6299" spans="2:7" x14ac:dyDescent="0.25">
      <c r="B6299" s="174">
        <v>101246957</v>
      </c>
      <c r="C6299" t="b">
        <v>1</v>
      </c>
      <c r="D6299" t="s">
        <v>8363</v>
      </c>
      <c r="E6299" t="s">
        <v>38</v>
      </c>
      <c r="F6299" t="s">
        <v>3710</v>
      </c>
      <c r="G6299" t="str">
        <f t="shared" si="98"/>
        <v>Ононский РЭСс Кубухай</v>
      </c>
    </row>
    <row r="6300" spans="2:7" x14ac:dyDescent="0.25">
      <c r="B6300" s="174">
        <v>101246978</v>
      </c>
      <c r="C6300" t="b">
        <v>1</v>
      </c>
      <c r="D6300" t="s">
        <v>8364</v>
      </c>
      <c r="E6300" t="s">
        <v>38</v>
      </c>
      <c r="F6300" t="s">
        <v>3711</v>
      </c>
      <c r="G6300" t="str">
        <f t="shared" si="98"/>
        <v>Ононский РЭСс Нижний Цасучей</v>
      </c>
    </row>
    <row r="6301" spans="2:7" x14ac:dyDescent="0.25">
      <c r="B6301" s="174">
        <v>101246994</v>
      </c>
      <c r="C6301" t="b">
        <v>1</v>
      </c>
      <c r="D6301" t="s">
        <v>8367</v>
      </c>
      <c r="E6301" t="s">
        <v>24</v>
      </c>
      <c r="F6301" t="s">
        <v>4999</v>
      </c>
      <c r="G6301" t="str">
        <f t="shared" si="98"/>
        <v>Приаргунский РЭСс Погадаево</v>
      </c>
    </row>
    <row r="6302" spans="2:7" x14ac:dyDescent="0.25">
      <c r="B6302" s="522">
        <v>101247011</v>
      </c>
      <c r="C6302" t="b">
        <v>1</v>
      </c>
      <c r="D6302" t="s">
        <v>8355</v>
      </c>
      <c r="E6302" t="s">
        <v>8356</v>
      </c>
      <c r="F6302" t="s">
        <v>3716</v>
      </c>
      <c r="G6302" t="str">
        <f t="shared" si="98"/>
        <v>Оловянинский РЭСпгт Оловянная</v>
      </c>
    </row>
    <row r="6303" spans="2:7" x14ac:dyDescent="0.25">
      <c r="B6303" s="174">
        <v>101247025</v>
      </c>
      <c r="C6303" t="b">
        <v>1</v>
      </c>
      <c r="D6303" t="s">
        <v>8371</v>
      </c>
      <c r="E6303" t="s">
        <v>3</v>
      </c>
      <c r="F6303" t="s">
        <v>4246</v>
      </c>
      <c r="G6303" t="str">
        <f t="shared" si="98"/>
        <v>Акшинский РЭСс Нарасун</v>
      </c>
    </row>
    <row r="6304" spans="2:7" x14ac:dyDescent="0.25">
      <c r="B6304" s="174">
        <v>101247049</v>
      </c>
      <c r="C6304" t="b">
        <v>1</v>
      </c>
      <c r="D6304" t="s">
        <v>8344</v>
      </c>
      <c r="E6304" t="s">
        <v>27</v>
      </c>
      <c r="F6304" t="s">
        <v>5001</v>
      </c>
      <c r="G6304" t="str">
        <f t="shared" si="98"/>
        <v>Калганский РЭСс Большой Зерентуй</v>
      </c>
    </row>
    <row r="6305" spans="2:7" x14ac:dyDescent="0.25">
      <c r="B6305" s="174">
        <v>101247075</v>
      </c>
      <c r="C6305" t="b">
        <v>1</v>
      </c>
      <c r="D6305" t="s">
        <v>8373</v>
      </c>
      <c r="E6305" t="s">
        <v>3</v>
      </c>
      <c r="F6305" t="s">
        <v>3688</v>
      </c>
      <c r="G6305" t="str">
        <f t="shared" si="98"/>
        <v>Акшинский РЭСс Урейск</v>
      </c>
    </row>
    <row r="6306" spans="2:7" x14ac:dyDescent="0.25">
      <c r="B6306" s="174">
        <v>101247083</v>
      </c>
      <c r="C6306" t="b">
        <v>1</v>
      </c>
      <c r="D6306" t="s">
        <v>8364</v>
      </c>
      <c r="E6306" t="s">
        <v>38</v>
      </c>
      <c r="F6306" t="s">
        <v>3711</v>
      </c>
      <c r="G6306" t="str">
        <f t="shared" si="98"/>
        <v>Ононский РЭСс Нижний Цасучей</v>
      </c>
    </row>
    <row r="6307" spans="2:7" x14ac:dyDescent="0.25">
      <c r="B6307" s="174">
        <v>101247097</v>
      </c>
      <c r="C6307" t="b">
        <v>1</v>
      </c>
      <c r="D6307" t="s">
        <v>8363</v>
      </c>
      <c r="E6307" t="s">
        <v>38</v>
      </c>
      <c r="F6307" t="s">
        <v>3709</v>
      </c>
      <c r="G6307" t="str">
        <f t="shared" si="98"/>
        <v>Ононский РЭСс Большевик</v>
      </c>
    </row>
    <row r="6308" spans="2:7" x14ac:dyDescent="0.25">
      <c r="B6308" s="174">
        <v>101247099</v>
      </c>
      <c r="C6308" t="b">
        <v>1</v>
      </c>
      <c r="D6308" t="s">
        <v>8367</v>
      </c>
      <c r="E6308" t="s">
        <v>24</v>
      </c>
      <c r="F6308" t="s">
        <v>4999</v>
      </c>
      <c r="G6308" t="str">
        <f t="shared" si="98"/>
        <v>Приаргунский РЭСс Погадаево</v>
      </c>
    </row>
    <row r="6309" spans="2:7" x14ac:dyDescent="0.25">
      <c r="B6309" s="174">
        <v>101247128</v>
      </c>
      <c r="C6309" t="b">
        <v>1</v>
      </c>
      <c r="D6309" t="s">
        <v>8368</v>
      </c>
      <c r="E6309" t="s">
        <v>24</v>
      </c>
      <c r="F6309" t="s">
        <v>4997</v>
      </c>
      <c r="G6309" t="str">
        <f t="shared" si="98"/>
        <v>Приаргунский РЭСп Целинный</v>
      </c>
    </row>
    <row r="6310" spans="2:7" x14ac:dyDescent="0.25">
      <c r="B6310" s="174">
        <v>101247135</v>
      </c>
      <c r="C6310" t="b">
        <v>1</v>
      </c>
      <c r="D6310" t="s">
        <v>8344</v>
      </c>
      <c r="E6310" t="s">
        <v>27</v>
      </c>
      <c r="F6310" t="s">
        <v>5001</v>
      </c>
      <c r="G6310" t="str">
        <f t="shared" si="98"/>
        <v>Калганский РЭСс Большой Зерентуй</v>
      </c>
    </row>
    <row r="6311" spans="2:7" x14ac:dyDescent="0.25">
      <c r="B6311" s="522">
        <v>101247140</v>
      </c>
      <c r="C6311" t="b">
        <v>1</v>
      </c>
      <c r="D6311" t="s">
        <v>8355</v>
      </c>
      <c r="E6311" t="s">
        <v>8356</v>
      </c>
      <c r="F6311" t="s">
        <v>3716</v>
      </c>
      <c r="G6311" t="str">
        <f t="shared" si="98"/>
        <v>Оловянинский РЭСпгт Оловянная</v>
      </c>
    </row>
    <row r="6312" spans="2:7" x14ac:dyDescent="0.25">
      <c r="B6312" s="174">
        <v>101247156</v>
      </c>
      <c r="C6312" t="b">
        <v>1</v>
      </c>
      <c r="D6312" t="s">
        <v>8363</v>
      </c>
      <c r="E6312" t="s">
        <v>38</v>
      </c>
      <c r="F6312" t="s">
        <v>3709</v>
      </c>
      <c r="G6312" t="str">
        <f t="shared" si="98"/>
        <v>Ононский РЭСс Большевик</v>
      </c>
    </row>
    <row r="6313" spans="2:7" x14ac:dyDescent="0.25">
      <c r="B6313" s="174">
        <v>101247163</v>
      </c>
      <c r="C6313" t="b">
        <v>1</v>
      </c>
      <c r="D6313" t="s">
        <v>8363</v>
      </c>
      <c r="E6313" t="s">
        <v>38</v>
      </c>
      <c r="F6313" t="s">
        <v>3710</v>
      </c>
      <c r="G6313" t="str">
        <f t="shared" si="98"/>
        <v>Ононский РЭСс Кубухай</v>
      </c>
    </row>
    <row r="6314" spans="2:7" x14ac:dyDescent="0.25">
      <c r="B6314" s="174">
        <v>101247166</v>
      </c>
      <c r="C6314" t="b">
        <v>1</v>
      </c>
      <c r="D6314" t="s">
        <v>8369</v>
      </c>
      <c r="E6314" t="s">
        <v>24</v>
      </c>
      <c r="F6314" t="s">
        <v>4995</v>
      </c>
      <c r="G6314" t="str">
        <f t="shared" si="98"/>
        <v>Приаргунский РЭСпгт Приаргунск</v>
      </c>
    </row>
    <row r="6315" spans="2:7" x14ac:dyDescent="0.25">
      <c r="B6315" s="174">
        <v>101247211</v>
      </c>
      <c r="C6315" t="b">
        <v>1</v>
      </c>
      <c r="D6315" t="s">
        <v>8364</v>
      </c>
      <c r="E6315" t="s">
        <v>38</v>
      </c>
      <c r="F6315" t="s">
        <v>3711</v>
      </c>
      <c r="G6315" t="str">
        <f t="shared" si="98"/>
        <v>Ононский РЭСс Нижний Цасучей</v>
      </c>
    </row>
    <row r="6316" spans="2:7" x14ac:dyDescent="0.25">
      <c r="B6316" s="174">
        <v>101247225</v>
      </c>
      <c r="C6316" t="b">
        <v>1</v>
      </c>
      <c r="D6316" t="s">
        <v>8343</v>
      </c>
      <c r="E6316" t="s">
        <v>27</v>
      </c>
      <c r="F6316" t="s">
        <v>3418</v>
      </c>
      <c r="G6316" t="str">
        <f t="shared" si="98"/>
        <v>Калганский РЭСс Калга</v>
      </c>
    </row>
    <row r="6317" spans="2:7" x14ac:dyDescent="0.25">
      <c r="B6317" s="175">
        <v>101247238</v>
      </c>
      <c r="C6317" t="b">
        <v>1</v>
      </c>
      <c r="D6317" t="s">
        <v>8361</v>
      </c>
      <c r="E6317" t="s">
        <v>2</v>
      </c>
      <c r="F6317" t="s">
        <v>4242</v>
      </c>
      <c r="G6317" t="str">
        <f t="shared" si="98"/>
        <v>Могойтуйский РЭСс Ортуй</v>
      </c>
    </row>
    <row r="6318" spans="2:7" x14ac:dyDescent="0.25">
      <c r="B6318" s="174">
        <v>101247248</v>
      </c>
      <c r="C6318" t="b">
        <v>1</v>
      </c>
      <c r="D6318" t="s">
        <v>8344</v>
      </c>
      <c r="E6318" t="s">
        <v>27</v>
      </c>
      <c r="F6318" t="s">
        <v>5001</v>
      </c>
      <c r="G6318" t="str">
        <f t="shared" si="98"/>
        <v>Калганский РЭСс Большой Зерентуй</v>
      </c>
    </row>
    <row r="6319" spans="2:7" x14ac:dyDescent="0.25">
      <c r="B6319" s="175">
        <v>101247256</v>
      </c>
      <c r="C6319" t="b">
        <v>1</v>
      </c>
      <c r="D6319" t="s">
        <v>8361</v>
      </c>
      <c r="E6319" t="s">
        <v>2</v>
      </c>
      <c r="F6319" t="s">
        <v>4242</v>
      </c>
      <c r="G6319" t="str">
        <f t="shared" si="98"/>
        <v>Могойтуйский РЭСс Ортуй</v>
      </c>
    </row>
    <row r="6320" spans="2:7" x14ac:dyDescent="0.25">
      <c r="B6320" s="174">
        <v>101247264</v>
      </c>
      <c r="C6320" t="b">
        <v>1</v>
      </c>
      <c r="D6320" t="s">
        <v>8374</v>
      </c>
      <c r="E6320" t="s">
        <v>3</v>
      </c>
      <c r="F6320" t="s">
        <v>4244</v>
      </c>
      <c r="G6320" t="str">
        <f t="shared" si="98"/>
        <v>Акшинский РЭСс Мангут</v>
      </c>
    </row>
    <row r="6321" spans="2:7" x14ac:dyDescent="0.25">
      <c r="B6321" s="174">
        <v>101247281</v>
      </c>
      <c r="C6321" t="b">
        <v>1</v>
      </c>
      <c r="D6321" t="s">
        <v>8363</v>
      </c>
      <c r="E6321" t="s">
        <v>38</v>
      </c>
      <c r="F6321" t="s">
        <v>3710</v>
      </c>
      <c r="G6321" t="str">
        <f t="shared" si="98"/>
        <v>Ононский РЭСс Кубухай</v>
      </c>
    </row>
    <row r="6322" spans="2:7" x14ac:dyDescent="0.25">
      <c r="B6322" s="174">
        <v>101247298</v>
      </c>
      <c r="C6322" t="b">
        <v>1</v>
      </c>
      <c r="D6322" t="s">
        <v>8344</v>
      </c>
      <c r="E6322" t="s">
        <v>27</v>
      </c>
      <c r="F6322" t="s">
        <v>5001</v>
      </c>
      <c r="G6322" t="str">
        <f t="shared" si="98"/>
        <v>Калганский РЭСс Большой Зерентуй</v>
      </c>
    </row>
    <row r="6323" spans="2:7" x14ac:dyDescent="0.25">
      <c r="B6323" s="175">
        <v>101247301</v>
      </c>
      <c r="C6323" t="b">
        <v>1</v>
      </c>
      <c r="D6323" t="s">
        <v>8361</v>
      </c>
      <c r="E6323" t="s">
        <v>2</v>
      </c>
      <c r="F6323" t="s">
        <v>4242</v>
      </c>
      <c r="G6323" t="str">
        <f t="shared" si="98"/>
        <v>Могойтуйский РЭСс Ортуй</v>
      </c>
    </row>
    <row r="6324" spans="2:7" x14ac:dyDescent="0.25">
      <c r="B6324" s="174">
        <v>101247327</v>
      </c>
      <c r="C6324" t="b">
        <v>1</v>
      </c>
      <c r="D6324" t="s">
        <v>8344</v>
      </c>
      <c r="E6324" t="s">
        <v>27</v>
      </c>
      <c r="F6324" t="s">
        <v>5001</v>
      </c>
      <c r="G6324" t="str">
        <f t="shared" si="98"/>
        <v>Калганский РЭСс Большой Зерентуй</v>
      </c>
    </row>
    <row r="6325" spans="2:7" x14ac:dyDescent="0.25">
      <c r="B6325" s="174">
        <v>101247330</v>
      </c>
      <c r="C6325" t="b">
        <v>1</v>
      </c>
      <c r="D6325" t="s">
        <v>8369</v>
      </c>
      <c r="E6325" t="s">
        <v>24</v>
      </c>
      <c r="F6325" t="s">
        <v>4995</v>
      </c>
      <c r="G6325" t="str">
        <f t="shared" si="98"/>
        <v>Приаргунский РЭСпгт Приаргунск</v>
      </c>
    </row>
    <row r="6326" spans="2:7" x14ac:dyDescent="0.25">
      <c r="B6326" s="175">
        <v>101247373</v>
      </c>
      <c r="C6326" t="b">
        <v>1</v>
      </c>
      <c r="D6326" t="s">
        <v>8361</v>
      </c>
      <c r="E6326" t="s">
        <v>2</v>
      </c>
      <c r="F6326" t="s">
        <v>4242</v>
      </c>
      <c r="G6326" t="str">
        <f t="shared" si="98"/>
        <v>Могойтуйский РЭСс Ортуй</v>
      </c>
    </row>
    <row r="6327" spans="2:7" x14ac:dyDescent="0.25">
      <c r="B6327" s="174">
        <v>101247402</v>
      </c>
      <c r="C6327" t="b">
        <v>1</v>
      </c>
      <c r="D6327" t="s">
        <v>8344</v>
      </c>
      <c r="E6327" t="s">
        <v>27</v>
      </c>
      <c r="F6327" t="s">
        <v>5001</v>
      </c>
      <c r="G6327" t="str">
        <f t="shared" si="98"/>
        <v>Калганский РЭСс Большой Зерентуй</v>
      </c>
    </row>
    <row r="6328" spans="2:7" x14ac:dyDescent="0.25">
      <c r="B6328" s="174">
        <v>101247408</v>
      </c>
      <c r="C6328" t="b">
        <v>1</v>
      </c>
      <c r="D6328" t="s">
        <v>8369</v>
      </c>
      <c r="E6328" t="s">
        <v>24</v>
      </c>
      <c r="F6328" t="s">
        <v>4995</v>
      </c>
      <c r="G6328" t="str">
        <f t="shared" si="98"/>
        <v>Приаргунский РЭСпгт Приаргунск</v>
      </c>
    </row>
    <row r="6329" spans="2:7" x14ac:dyDescent="0.25">
      <c r="B6329" s="174">
        <v>101247426</v>
      </c>
      <c r="C6329" t="b">
        <v>1</v>
      </c>
      <c r="D6329" t="s">
        <v>8374</v>
      </c>
      <c r="E6329" t="s">
        <v>3</v>
      </c>
      <c r="F6329" t="s">
        <v>4244</v>
      </c>
      <c r="G6329" t="str">
        <f t="shared" si="98"/>
        <v>Акшинский РЭСс Мангут</v>
      </c>
    </row>
    <row r="6330" spans="2:7" x14ac:dyDescent="0.25">
      <c r="B6330" s="174">
        <v>101247477</v>
      </c>
      <c r="C6330" t="b">
        <v>1</v>
      </c>
      <c r="D6330" t="s">
        <v>8344</v>
      </c>
      <c r="E6330" t="s">
        <v>27</v>
      </c>
      <c r="F6330" t="s">
        <v>5001</v>
      </c>
      <c r="G6330" t="str">
        <f t="shared" si="98"/>
        <v>Калганский РЭСс Большой Зерентуй</v>
      </c>
    </row>
    <row r="6331" spans="2:7" x14ac:dyDescent="0.25">
      <c r="B6331" s="174">
        <v>101247495</v>
      </c>
      <c r="C6331" t="b">
        <v>1</v>
      </c>
      <c r="D6331" t="s">
        <v>8363</v>
      </c>
      <c r="E6331" t="s">
        <v>38</v>
      </c>
      <c r="F6331" t="s">
        <v>3709</v>
      </c>
      <c r="G6331" t="str">
        <f t="shared" si="98"/>
        <v>Ононский РЭСс Большевик</v>
      </c>
    </row>
    <row r="6332" spans="2:7" x14ac:dyDescent="0.25">
      <c r="B6332" s="175">
        <v>101247505</v>
      </c>
      <c r="C6332" t="b">
        <v>1</v>
      </c>
      <c r="D6332" t="s">
        <v>8361</v>
      </c>
      <c r="E6332" t="s">
        <v>2</v>
      </c>
      <c r="F6332" t="s">
        <v>4242</v>
      </c>
      <c r="G6332" t="str">
        <f t="shared" si="98"/>
        <v>Могойтуйский РЭСс Ортуй</v>
      </c>
    </row>
    <row r="6333" spans="2:7" x14ac:dyDescent="0.25">
      <c r="B6333" s="175">
        <v>101247544</v>
      </c>
      <c r="C6333" t="b">
        <v>1</v>
      </c>
      <c r="D6333" t="s">
        <v>8361</v>
      </c>
      <c r="E6333" t="s">
        <v>2</v>
      </c>
      <c r="F6333" t="s">
        <v>4242</v>
      </c>
      <c r="G6333" t="str">
        <f t="shared" si="98"/>
        <v>Могойтуйский РЭСс Ортуй</v>
      </c>
    </row>
    <row r="6334" spans="2:7" x14ac:dyDescent="0.25">
      <c r="B6334" s="174">
        <v>101247586</v>
      </c>
      <c r="C6334" t="b">
        <v>1</v>
      </c>
      <c r="D6334" t="s">
        <v>8371</v>
      </c>
      <c r="E6334" t="s">
        <v>3</v>
      </c>
      <c r="F6334" t="s">
        <v>4243</v>
      </c>
      <c r="G6334" t="str">
        <f t="shared" si="98"/>
        <v>Акшинский РЭСс Курулга</v>
      </c>
    </row>
    <row r="6335" spans="2:7" x14ac:dyDescent="0.25">
      <c r="B6335" s="175">
        <v>101247596</v>
      </c>
      <c r="C6335" t="b">
        <v>1</v>
      </c>
      <c r="D6335" t="s">
        <v>8361</v>
      </c>
      <c r="E6335" t="s">
        <v>2</v>
      </c>
      <c r="F6335" t="s">
        <v>4242</v>
      </c>
      <c r="G6335" t="str">
        <f t="shared" si="98"/>
        <v>Могойтуйский РЭСс Ортуй</v>
      </c>
    </row>
    <row r="6336" spans="2:7" x14ac:dyDescent="0.25">
      <c r="B6336" s="175">
        <v>101247608</v>
      </c>
      <c r="C6336" t="b">
        <v>1</v>
      </c>
      <c r="D6336" t="s">
        <v>8360</v>
      </c>
      <c r="E6336" t="s">
        <v>2</v>
      </c>
      <c r="F6336" t="s">
        <v>4241</v>
      </c>
      <c r="G6336" t="str">
        <f t="shared" si="98"/>
        <v>Могойтуйский РЭСс Кусоча</v>
      </c>
    </row>
    <row r="6337" spans="2:7" x14ac:dyDescent="0.25">
      <c r="B6337" s="174">
        <v>101247613</v>
      </c>
      <c r="C6337" t="b">
        <v>1</v>
      </c>
      <c r="D6337" t="s">
        <v>8369</v>
      </c>
      <c r="E6337" t="s">
        <v>24</v>
      </c>
      <c r="F6337" t="s">
        <v>4995</v>
      </c>
      <c r="G6337" t="str">
        <f t="shared" si="98"/>
        <v>Приаргунский РЭСпгт Приаргунск</v>
      </c>
    </row>
    <row r="6338" spans="2:7" x14ac:dyDescent="0.25">
      <c r="B6338" s="174">
        <v>101247625</v>
      </c>
      <c r="C6338" t="b">
        <v>1</v>
      </c>
      <c r="D6338" t="s">
        <v>8363</v>
      </c>
      <c r="E6338" t="s">
        <v>38</v>
      </c>
      <c r="F6338" t="s">
        <v>3709</v>
      </c>
      <c r="G6338" t="str">
        <f t="shared" si="98"/>
        <v>Ононский РЭСс Большевик</v>
      </c>
    </row>
    <row r="6339" spans="2:7" x14ac:dyDescent="0.25">
      <c r="B6339" s="521">
        <v>101247649</v>
      </c>
      <c r="C6339" t="b">
        <v>1</v>
      </c>
      <c r="D6339" t="s">
        <v>8358</v>
      </c>
      <c r="E6339" t="s">
        <v>8356</v>
      </c>
      <c r="F6339" t="s">
        <v>3715</v>
      </c>
      <c r="G6339" t="str">
        <f t="shared" si="98"/>
        <v>Оловянинский РЭСпгт Калангуй</v>
      </c>
    </row>
    <row r="6340" spans="2:7" x14ac:dyDescent="0.25">
      <c r="B6340" s="175">
        <v>101247652</v>
      </c>
      <c r="C6340" t="b">
        <v>1</v>
      </c>
      <c r="D6340" t="s">
        <v>8359</v>
      </c>
      <c r="E6340" t="s">
        <v>2</v>
      </c>
      <c r="F6340" t="s">
        <v>3336</v>
      </c>
      <c r="G6340" t="str">
        <f t="shared" si="98"/>
        <v>Могойтуйский РЭСпгт Могойтуй</v>
      </c>
    </row>
    <row r="6341" spans="2:7" x14ac:dyDescent="0.25">
      <c r="B6341" s="174">
        <v>101247659</v>
      </c>
      <c r="C6341" t="b">
        <v>1</v>
      </c>
      <c r="D6341" t="s">
        <v>8343</v>
      </c>
      <c r="E6341" t="s">
        <v>27</v>
      </c>
      <c r="F6341" t="s">
        <v>3418</v>
      </c>
      <c r="G6341" t="str">
        <f t="shared" si="98"/>
        <v>Калганский РЭСс Калга</v>
      </c>
    </row>
    <row r="6342" spans="2:7" x14ac:dyDescent="0.25">
      <c r="B6342" s="521">
        <v>101247673</v>
      </c>
      <c r="C6342" t="b">
        <v>1</v>
      </c>
      <c r="D6342" t="s">
        <v>8358</v>
      </c>
      <c r="E6342" t="s">
        <v>8356</v>
      </c>
      <c r="F6342" t="s">
        <v>3715</v>
      </c>
      <c r="G6342" t="str">
        <f t="shared" si="98"/>
        <v>Оловянинский РЭСпгт Калангуй</v>
      </c>
    </row>
    <row r="6343" spans="2:7" x14ac:dyDescent="0.25">
      <c r="B6343" s="174">
        <v>101247675</v>
      </c>
      <c r="C6343" t="b">
        <v>1</v>
      </c>
      <c r="D6343" t="s">
        <v>8374</v>
      </c>
      <c r="E6343" t="s">
        <v>3</v>
      </c>
      <c r="F6343" t="s">
        <v>4244</v>
      </c>
      <c r="G6343" t="str">
        <f t="shared" si="98"/>
        <v>Акшинский РЭСс Мангут</v>
      </c>
    </row>
    <row r="6344" spans="2:7" x14ac:dyDescent="0.25">
      <c r="B6344" s="174">
        <v>101247712</v>
      </c>
      <c r="C6344" t="b">
        <v>1</v>
      </c>
      <c r="D6344" t="s">
        <v>8343</v>
      </c>
      <c r="E6344" t="s">
        <v>27</v>
      </c>
      <c r="F6344" t="s">
        <v>3418</v>
      </c>
      <c r="G6344" t="str">
        <f t="shared" si="98"/>
        <v>Калганский РЭСс Калга</v>
      </c>
    </row>
    <row r="6345" spans="2:7" x14ac:dyDescent="0.25">
      <c r="B6345" s="174">
        <v>101247729</v>
      </c>
      <c r="C6345" t="b">
        <v>1</v>
      </c>
      <c r="D6345" t="s">
        <v>8373</v>
      </c>
      <c r="E6345" t="s">
        <v>3</v>
      </c>
      <c r="F6345" t="s">
        <v>3688</v>
      </c>
      <c r="G6345" t="str">
        <f t="shared" si="98"/>
        <v>Акшинский РЭСс Урейск</v>
      </c>
    </row>
    <row r="6346" spans="2:7" x14ac:dyDescent="0.25">
      <c r="B6346" s="174">
        <v>101247731</v>
      </c>
      <c r="C6346" t="b">
        <v>1</v>
      </c>
      <c r="D6346" t="s">
        <v>8370</v>
      </c>
      <c r="E6346" t="s">
        <v>24</v>
      </c>
      <c r="F6346" t="s">
        <v>5000</v>
      </c>
      <c r="G6346" t="str">
        <f t="shared" si="98"/>
        <v>Приаргунский РЭСс Усть-Тасуркай</v>
      </c>
    </row>
    <row r="6347" spans="2:7" x14ac:dyDescent="0.25">
      <c r="B6347" s="174">
        <v>101247746</v>
      </c>
      <c r="C6347" t="b">
        <v>1</v>
      </c>
      <c r="D6347" t="s">
        <v>8365</v>
      </c>
      <c r="E6347" t="s">
        <v>38</v>
      </c>
      <c r="F6347" t="s">
        <v>3713</v>
      </c>
      <c r="G6347" t="str">
        <f t="shared" si="98"/>
        <v>Ононский РЭСс Усть-Лиска</v>
      </c>
    </row>
    <row r="6348" spans="2:7" x14ac:dyDescent="0.25">
      <c r="B6348" s="174">
        <v>101247786</v>
      </c>
      <c r="C6348" t="b">
        <v>1</v>
      </c>
      <c r="D6348" t="s">
        <v>8364</v>
      </c>
      <c r="E6348" t="s">
        <v>38</v>
      </c>
      <c r="F6348" t="s">
        <v>3711</v>
      </c>
      <c r="G6348" t="str">
        <f t="shared" si="98"/>
        <v>Ононский РЭСс Нижний Цасучей</v>
      </c>
    </row>
    <row r="6349" spans="2:7" x14ac:dyDescent="0.25">
      <c r="B6349" s="174">
        <v>101247797</v>
      </c>
      <c r="C6349" t="b">
        <v>1</v>
      </c>
      <c r="D6349" t="s">
        <v>8374</v>
      </c>
      <c r="E6349" t="s">
        <v>3</v>
      </c>
      <c r="F6349" t="s">
        <v>4244</v>
      </c>
      <c r="G6349" t="str">
        <f t="shared" si="98"/>
        <v>Акшинский РЭСс Мангут</v>
      </c>
    </row>
    <row r="6350" spans="2:7" x14ac:dyDescent="0.25">
      <c r="B6350" s="174">
        <v>101247810</v>
      </c>
      <c r="C6350" t="b">
        <v>1</v>
      </c>
      <c r="D6350" t="s">
        <v>8344</v>
      </c>
      <c r="E6350" t="s">
        <v>27</v>
      </c>
      <c r="F6350" t="s">
        <v>5001</v>
      </c>
      <c r="G6350" t="str">
        <f t="shared" ref="G6350:G6413" si="99">CONCATENATE(E6350,F6350)</f>
        <v>Калганский РЭСс Большой Зерентуй</v>
      </c>
    </row>
    <row r="6351" spans="2:7" x14ac:dyDescent="0.25">
      <c r="B6351" s="175">
        <v>101247835</v>
      </c>
      <c r="C6351" t="b">
        <v>1</v>
      </c>
      <c r="D6351" t="s">
        <v>8361</v>
      </c>
      <c r="E6351" t="s">
        <v>2</v>
      </c>
      <c r="F6351" t="s">
        <v>4242</v>
      </c>
      <c r="G6351" t="str">
        <f t="shared" si="99"/>
        <v>Могойтуйский РЭСс Ортуй</v>
      </c>
    </row>
    <row r="6352" spans="2:7" x14ac:dyDescent="0.25">
      <c r="B6352" s="175">
        <v>101247847</v>
      </c>
      <c r="C6352" t="b">
        <v>1</v>
      </c>
      <c r="D6352" t="s">
        <v>8360</v>
      </c>
      <c r="E6352" t="s">
        <v>2</v>
      </c>
      <c r="F6352" t="s">
        <v>4241</v>
      </c>
      <c r="G6352" t="str">
        <f t="shared" si="99"/>
        <v>Могойтуйский РЭСс Кусоча</v>
      </c>
    </row>
    <row r="6353" spans="2:7" x14ac:dyDescent="0.25">
      <c r="B6353" s="175">
        <v>101247866</v>
      </c>
      <c r="C6353" t="b">
        <v>1</v>
      </c>
      <c r="D6353" t="s">
        <v>8360</v>
      </c>
      <c r="E6353" t="s">
        <v>2</v>
      </c>
      <c r="F6353" t="s">
        <v>4241</v>
      </c>
      <c r="G6353" t="str">
        <f t="shared" si="99"/>
        <v>Могойтуйский РЭСс Кусоча</v>
      </c>
    </row>
    <row r="6354" spans="2:7" x14ac:dyDescent="0.25">
      <c r="B6354" s="174">
        <v>101247880</v>
      </c>
      <c r="C6354" t="b">
        <v>1</v>
      </c>
      <c r="D6354" t="s">
        <v>8363</v>
      </c>
      <c r="E6354" t="s">
        <v>38</v>
      </c>
      <c r="F6354" t="s">
        <v>3709</v>
      </c>
      <c r="G6354" t="str">
        <f t="shared" si="99"/>
        <v>Ононский РЭСс Большевик</v>
      </c>
    </row>
    <row r="6355" spans="2:7" x14ac:dyDescent="0.25">
      <c r="B6355" s="174">
        <v>101247900</v>
      </c>
      <c r="C6355" t="b">
        <v>1</v>
      </c>
      <c r="D6355" t="s">
        <v>8365</v>
      </c>
      <c r="E6355" t="s">
        <v>38</v>
      </c>
      <c r="F6355" t="s">
        <v>3713</v>
      </c>
      <c r="G6355" t="str">
        <f t="shared" si="99"/>
        <v>Ононский РЭСс Усть-Лиска</v>
      </c>
    </row>
    <row r="6356" spans="2:7" x14ac:dyDescent="0.25">
      <c r="B6356" s="174">
        <v>101247903</v>
      </c>
      <c r="C6356" t="b">
        <v>1</v>
      </c>
      <c r="D6356" t="s">
        <v>8370</v>
      </c>
      <c r="E6356" t="s">
        <v>24</v>
      </c>
      <c r="F6356" t="s">
        <v>5000</v>
      </c>
      <c r="G6356" t="str">
        <f t="shared" si="99"/>
        <v>Приаргунский РЭСс Усть-Тасуркай</v>
      </c>
    </row>
    <row r="6357" spans="2:7" x14ac:dyDescent="0.25">
      <c r="B6357" s="175">
        <v>101247905</v>
      </c>
      <c r="C6357" t="b">
        <v>1</v>
      </c>
      <c r="D6357" t="s">
        <v>8361</v>
      </c>
      <c r="E6357" t="s">
        <v>2</v>
      </c>
      <c r="F6357" t="s">
        <v>4242</v>
      </c>
      <c r="G6357" t="str">
        <f t="shared" si="99"/>
        <v>Могойтуйский РЭСс Ортуй</v>
      </c>
    </row>
    <row r="6358" spans="2:7" x14ac:dyDescent="0.25">
      <c r="B6358" s="174">
        <v>101247952</v>
      </c>
      <c r="C6358" t="b">
        <v>1</v>
      </c>
      <c r="D6358" t="s">
        <v>8369</v>
      </c>
      <c r="E6358" t="s">
        <v>24</v>
      </c>
      <c r="F6358" t="s">
        <v>4995</v>
      </c>
      <c r="G6358" t="str">
        <f t="shared" si="99"/>
        <v>Приаргунский РЭСпгт Приаргунск</v>
      </c>
    </row>
    <row r="6359" spans="2:7" x14ac:dyDescent="0.25">
      <c r="B6359" s="174">
        <v>101247960</v>
      </c>
      <c r="C6359" t="b">
        <v>1</v>
      </c>
      <c r="D6359" t="s">
        <v>8363</v>
      </c>
      <c r="E6359" t="s">
        <v>38</v>
      </c>
      <c r="F6359" t="s">
        <v>3709</v>
      </c>
      <c r="G6359" t="str">
        <f t="shared" si="99"/>
        <v>Ононский РЭСс Большевик</v>
      </c>
    </row>
    <row r="6360" spans="2:7" x14ac:dyDescent="0.25">
      <c r="B6360" s="175">
        <v>101247967</v>
      </c>
      <c r="C6360" t="b">
        <v>1</v>
      </c>
      <c r="D6360" t="s">
        <v>8360</v>
      </c>
      <c r="E6360" t="s">
        <v>2</v>
      </c>
      <c r="F6360" t="s">
        <v>4241</v>
      </c>
      <c r="G6360" t="str">
        <f t="shared" si="99"/>
        <v>Могойтуйский РЭСс Кусоча</v>
      </c>
    </row>
    <row r="6361" spans="2:7" x14ac:dyDescent="0.25">
      <c r="B6361" s="174">
        <v>101247974</v>
      </c>
      <c r="C6361" t="b">
        <v>1</v>
      </c>
      <c r="D6361" t="s">
        <v>8343</v>
      </c>
      <c r="E6361" t="s">
        <v>27</v>
      </c>
      <c r="F6361" t="s">
        <v>3418</v>
      </c>
      <c r="G6361" t="str">
        <f t="shared" si="99"/>
        <v>Калганский РЭСс Калга</v>
      </c>
    </row>
    <row r="6362" spans="2:7" x14ac:dyDescent="0.25">
      <c r="B6362" s="521">
        <v>101247994</v>
      </c>
      <c r="C6362" t="b">
        <v>1</v>
      </c>
      <c r="D6362" t="s">
        <v>8357</v>
      </c>
      <c r="E6362" t="s">
        <v>8356</v>
      </c>
      <c r="F6362" t="s">
        <v>3714</v>
      </c>
      <c r="G6362" t="str">
        <f t="shared" si="99"/>
        <v>Оловянинский РЭСс Турга</v>
      </c>
    </row>
    <row r="6363" spans="2:7" x14ac:dyDescent="0.25">
      <c r="B6363" s="523">
        <v>101248001</v>
      </c>
      <c r="C6363" t="b">
        <v>1</v>
      </c>
      <c r="D6363" t="s">
        <v>8355</v>
      </c>
      <c r="E6363" t="s">
        <v>8356</v>
      </c>
      <c r="F6363" t="s">
        <v>3716</v>
      </c>
      <c r="G6363" t="str">
        <f t="shared" si="99"/>
        <v>Оловянинский РЭСпгт Оловянная</v>
      </c>
    </row>
    <row r="6364" spans="2:7" x14ac:dyDescent="0.25">
      <c r="B6364" s="174">
        <v>101248002</v>
      </c>
      <c r="C6364" t="b">
        <v>1</v>
      </c>
      <c r="D6364" t="s">
        <v>8363</v>
      </c>
      <c r="E6364" t="s">
        <v>38</v>
      </c>
      <c r="F6364" t="s">
        <v>3709</v>
      </c>
      <c r="G6364" t="str">
        <f t="shared" si="99"/>
        <v>Ононский РЭСс Большевик</v>
      </c>
    </row>
    <row r="6365" spans="2:7" x14ac:dyDescent="0.25">
      <c r="B6365" s="175">
        <v>101248012</v>
      </c>
      <c r="C6365" t="b">
        <v>1</v>
      </c>
      <c r="D6365" t="s">
        <v>8360</v>
      </c>
      <c r="E6365" t="s">
        <v>2</v>
      </c>
      <c r="F6365" t="s">
        <v>4241</v>
      </c>
      <c r="G6365" t="str">
        <f t="shared" si="99"/>
        <v>Могойтуйский РЭСс Кусоча</v>
      </c>
    </row>
    <row r="6366" spans="2:7" x14ac:dyDescent="0.25">
      <c r="B6366" s="174">
        <v>101248015</v>
      </c>
      <c r="C6366" t="b">
        <v>1</v>
      </c>
      <c r="D6366" t="s">
        <v>8344</v>
      </c>
      <c r="E6366" t="s">
        <v>27</v>
      </c>
      <c r="F6366" t="s">
        <v>5001</v>
      </c>
      <c r="G6366" t="str">
        <f t="shared" si="99"/>
        <v>Калганский РЭСс Большой Зерентуй</v>
      </c>
    </row>
    <row r="6367" spans="2:7" x14ac:dyDescent="0.25">
      <c r="B6367" s="174">
        <v>101248020</v>
      </c>
      <c r="C6367" t="b">
        <v>1</v>
      </c>
      <c r="D6367" t="s">
        <v>8363</v>
      </c>
      <c r="E6367" t="s">
        <v>38</v>
      </c>
      <c r="F6367" t="s">
        <v>3710</v>
      </c>
      <c r="G6367" t="str">
        <f t="shared" si="99"/>
        <v>Ононский РЭСс Кубухай</v>
      </c>
    </row>
    <row r="6368" spans="2:7" x14ac:dyDescent="0.25">
      <c r="B6368" s="174">
        <v>101248061</v>
      </c>
      <c r="C6368" t="b">
        <v>1</v>
      </c>
      <c r="D6368" t="s">
        <v>8373</v>
      </c>
      <c r="E6368" t="s">
        <v>3</v>
      </c>
      <c r="F6368" t="s">
        <v>3688</v>
      </c>
      <c r="G6368" t="str">
        <f t="shared" si="99"/>
        <v>Акшинский РЭСс Урейск</v>
      </c>
    </row>
    <row r="6369" spans="2:7" x14ac:dyDescent="0.25">
      <c r="B6369" s="174">
        <v>101248069</v>
      </c>
      <c r="C6369" t="b">
        <v>1</v>
      </c>
      <c r="D6369" t="s">
        <v>8369</v>
      </c>
      <c r="E6369" t="s">
        <v>24</v>
      </c>
      <c r="F6369" t="s">
        <v>4995</v>
      </c>
      <c r="G6369" t="str">
        <f t="shared" si="99"/>
        <v>Приаргунский РЭСпгт Приаргунск</v>
      </c>
    </row>
    <row r="6370" spans="2:7" x14ac:dyDescent="0.25">
      <c r="B6370" s="174">
        <v>101248075</v>
      </c>
      <c r="C6370" t="b">
        <v>1</v>
      </c>
      <c r="D6370" t="s">
        <v>8370</v>
      </c>
      <c r="E6370" t="s">
        <v>24</v>
      </c>
      <c r="F6370" t="s">
        <v>4998</v>
      </c>
      <c r="G6370" t="str">
        <f t="shared" si="99"/>
        <v>Приаргунский РЭСс Верхний Тасуркай</v>
      </c>
    </row>
    <row r="6371" spans="2:7" x14ac:dyDescent="0.25">
      <c r="B6371" s="174">
        <v>101248092</v>
      </c>
      <c r="C6371" t="b">
        <v>1</v>
      </c>
      <c r="D6371" t="s">
        <v>8365</v>
      </c>
      <c r="E6371" t="s">
        <v>38</v>
      </c>
      <c r="F6371" t="s">
        <v>3713</v>
      </c>
      <c r="G6371" t="str">
        <f t="shared" si="99"/>
        <v>Ононский РЭСс Усть-Лиска</v>
      </c>
    </row>
    <row r="6372" spans="2:7" x14ac:dyDescent="0.25">
      <c r="B6372" s="521">
        <v>101248120</v>
      </c>
      <c r="C6372" t="b">
        <v>1</v>
      </c>
      <c r="D6372" t="s">
        <v>8358</v>
      </c>
      <c r="E6372" t="s">
        <v>8356</v>
      </c>
      <c r="F6372" t="s">
        <v>3715</v>
      </c>
      <c r="G6372" t="str">
        <f t="shared" si="99"/>
        <v>Оловянинский РЭСпгт Калангуй</v>
      </c>
    </row>
    <row r="6373" spans="2:7" x14ac:dyDescent="0.25">
      <c r="B6373" s="174">
        <v>101248156</v>
      </c>
      <c r="C6373" t="b">
        <v>1</v>
      </c>
      <c r="D6373" t="s">
        <v>8343</v>
      </c>
      <c r="E6373" t="s">
        <v>27</v>
      </c>
      <c r="F6373" t="s">
        <v>3418</v>
      </c>
      <c r="G6373" t="str">
        <f t="shared" si="99"/>
        <v>Калганский РЭСс Калга</v>
      </c>
    </row>
    <row r="6374" spans="2:7" x14ac:dyDescent="0.25">
      <c r="B6374" s="174">
        <v>101248181</v>
      </c>
      <c r="C6374" t="b">
        <v>1</v>
      </c>
      <c r="D6374" t="s">
        <v>8343</v>
      </c>
      <c r="E6374" t="s">
        <v>27</v>
      </c>
      <c r="F6374" t="s">
        <v>3418</v>
      </c>
      <c r="G6374" t="str">
        <f t="shared" si="99"/>
        <v>Калганский РЭСс Калга</v>
      </c>
    </row>
    <row r="6375" spans="2:7" x14ac:dyDescent="0.25">
      <c r="B6375" s="174">
        <v>101248192</v>
      </c>
      <c r="C6375" t="b">
        <v>1</v>
      </c>
      <c r="D6375" t="s">
        <v>8343</v>
      </c>
      <c r="E6375" t="s">
        <v>27</v>
      </c>
      <c r="F6375" t="s">
        <v>3418</v>
      </c>
      <c r="G6375" t="str">
        <f t="shared" si="99"/>
        <v>Калганский РЭСс Калга</v>
      </c>
    </row>
    <row r="6376" spans="2:7" x14ac:dyDescent="0.25">
      <c r="B6376" s="174">
        <v>101248193</v>
      </c>
      <c r="C6376" t="b">
        <v>1</v>
      </c>
      <c r="D6376" t="s">
        <v>8363</v>
      </c>
      <c r="E6376" t="s">
        <v>38</v>
      </c>
      <c r="F6376" t="s">
        <v>3710</v>
      </c>
      <c r="G6376" t="str">
        <f t="shared" si="99"/>
        <v>Ононский РЭСс Кубухай</v>
      </c>
    </row>
    <row r="6377" spans="2:7" x14ac:dyDescent="0.25">
      <c r="B6377" s="174">
        <v>101248201</v>
      </c>
      <c r="C6377" t="b">
        <v>1</v>
      </c>
      <c r="D6377" t="s">
        <v>8368</v>
      </c>
      <c r="E6377" t="s">
        <v>24</v>
      </c>
      <c r="F6377" t="s">
        <v>4997</v>
      </c>
      <c r="G6377" t="str">
        <f t="shared" si="99"/>
        <v>Приаргунский РЭСп Целинный</v>
      </c>
    </row>
    <row r="6378" spans="2:7" x14ac:dyDescent="0.25">
      <c r="B6378" s="174">
        <v>101248214</v>
      </c>
      <c r="C6378" t="b">
        <v>1</v>
      </c>
      <c r="D6378" t="s">
        <v>8368</v>
      </c>
      <c r="E6378" t="s">
        <v>24</v>
      </c>
      <c r="F6378" t="s">
        <v>4997</v>
      </c>
      <c r="G6378" t="str">
        <f t="shared" si="99"/>
        <v>Приаргунский РЭСп Целинный</v>
      </c>
    </row>
    <row r="6379" spans="2:7" x14ac:dyDescent="0.25">
      <c r="B6379" s="175">
        <v>101248217</v>
      </c>
      <c r="C6379" t="b">
        <v>1</v>
      </c>
      <c r="D6379" t="s">
        <v>8361</v>
      </c>
      <c r="E6379" t="s">
        <v>2</v>
      </c>
      <c r="F6379" t="s">
        <v>4242</v>
      </c>
      <c r="G6379" t="str">
        <f t="shared" si="99"/>
        <v>Могойтуйский РЭСс Ортуй</v>
      </c>
    </row>
    <row r="6380" spans="2:7" x14ac:dyDescent="0.25">
      <c r="B6380" s="175">
        <v>101248227</v>
      </c>
      <c r="C6380" t="b">
        <v>1</v>
      </c>
      <c r="D6380" t="s">
        <v>8362</v>
      </c>
      <c r="E6380" t="s">
        <v>2</v>
      </c>
      <c r="F6380" t="s">
        <v>3336</v>
      </c>
      <c r="G6380" t="str">
        <f t="shared" si="99"/>
        <v>Могойтуйский РЭСпгт Могойтуй</v>
      </c>
    </row>
    <row r="6381" spans="2:7" x14ac:dyDescent="0.25">
      <c r="B6381" s="174">
        <v>101248232</v>
      </c>
      <c r="C6381" t="b">
        <v>1</v>
      </c>
      <c r="D6381" t="s">
        <v>8373</v>
      </c>
      <c r="E6381" t="s">
        <v>3</v>
      </c>
      <c r="F6381" t="s">
        <v>3688</v>
      </c>
      <c r="G6381" t="str">
        <f t="shared" si="99"/>
        <v>Акшинский РЭСс Урейск</v>
      </c>
    </row>
    <row r="6382" spans="2:7" x14ac:dyDescent="0.25">
      <c r="B6382" s="174">
        <v>101248247</v>
      </c>
      <c r="C6382" t="b">
        <v>1</v>
      </c>
      <c r="D6382" t="s">
        <v>8373</v>
      </c>
      <c r="E6382" t="s">
        <v>3</v>
      </c>
      <c r="F6382" t="s">
        <v>3688</v>
      </c>
      <c r="G6382" t="str">
        <f t="shared" si="99"/>
        <v>Акшинский РЭСс Урейск</v>
      </c>
    </row>
    <row r="6383" spans="2:7" x14ac:dyDescent="0.25">
      <c r="B6383" s="174">
        <v>101248290</v>
      </c>
      <c r="C6383" t="b">
        <v>1</v>
      </c>
      <c r="D6383" t="s">
        <v>8370</v>
      </c>
      <c r="E6383" t="s">
        <v>24</v>
      </c>
      <c r="F6383" t="s">
        <v>5000</v>
      </c>
      <c r="G6383" t="str">
        <f t="shared" si="99"/>
        <v>Приаргунский РЭСс Усть-Тасуркай</v>
      </c>
    </row>
    <row r="6384" spans="2:7" x14ac:dyDescent="0.25">
      <c r="B6384" s="174">
        <v>101248315</v>
      </c>
      <c r="C6384" t="b">
        <v>1</v>
      </c>
      <c r="D6384" t="s">
        <v>8363</v>
      </c>
      <c r="E6384" t="s">
        <v>38</v>
      </c>
      <c r="F6384" t="s">
        <v>3709</v>
      </c>
      <c r="G6384" t="str">
        <f t="shared" si="99"/>
        <v>Ононский РЭСс Большевик</v>
      </c>
    </row>
    <row r="6385" spans="2:7" x14ac:dyDescent="0.25">
      <c r="B6385" s="174">
        <v>101248317</v>
      </c>
      <c r="C6385" t="b">
        <v>1</v>
      </c>
      <c r="D6385" t="s">
        <v>8373</v>
      </c>
      <c r="E6385" t="s">
        <v>3</v>
      </c>
      <c r="F6385" t="s">
        <v>3688</v>
      </c>
      <c r="G6385" t="str">
        <f t="shared" si="99"/>
        <v>Акшинский РЭСс Урейск</v>
      </c>
    </row>
    <row r="6386" spans="2:7" x14ac:dyDescent="0.25">
      <c r="B6386" s="174">
        <v>101248351</v>
      </c>
      <c r="C6386" t="b">
        <v>1</v>
      </c>
      <c r="D6386" t="s">
        <v>8344</v>
      </c>
      <c r="E6386" t="s">
        <v>27</v>
      </c>
      <c r="F6386" t="s">
        <v>5002</v>
      </c>
      <c r="G6386" t="str">
        <f t="shared" si="99"/>
        <v>Калганский РЭСс Золотоноша</v>
      </c>
    </row>
    <row r="6387" spans="2:7" x14ac:dyDescent="0.25">
      <c r="B6387" s="174">
        <v>101248372</v>
      </c>
      <c r="C6387" t="b">
        <v>1</v>
      </c>
      <c r="D6387" t="s">
        <v>8367</v>
      </c>
      <c r="E6387" t="s">
        <v>24</v>
      </c>
      <c r="F6387" t="s">
        <v>4999</v>
      </c>
      <c r="G6387" t="str">
        <f t="shared" si="99"/>
        <v>Приаргунский РЭСс Погадаево</v>
      </c>
    </row>
    <row r="6388" spans="2:7" x14ac:dyDescent="0.25">
      <c r="B6388" s="174">
        <v>101248468</v>
      </c>
      <c r="C6388" t="b">
        <v>1</v>
      </c>
      <c r="D6388" t="s">
        <v>8343</v>
      </c>
      <c r="E6388" t="s">
        <v>27</v>
      </c>
      <c r="F6388" t="s">
        <v>3418</v>
      </c>
      <c r="G6388" t="str">
        <f t="shared" si="99"/>
        <v>Калганский РЭСс Калга</v>
      </c>
    </row>
    <row r="6389" spans="2:7" x14ac:dyDescent="0.25">
      <c r="B6389" s="174">
        <v>101248482</v>
      </c>
      <c r="C6389" t="b">
        <v>1</v>
      </c>
      <c r="D6389" t="s">
        <v>8364</v>
      </c>
      <c r="E6389" t="s">
        <v>38</v>
      </c>
      <c r="F6389" t="s">
        <v>3711</v>
      </c>
      <c r="G6389" t="str">
        <f t="shared" si="99"/>
        <v>Ононский РЭСс Нижний Цасучей</v>
      </c>
    </row>
    <row r="6390" spans="2:7" x14ac:dyDescent="0.25">
      <c r="B6390" s="174">
        <v>101248490</v>
      </c>
      <c r="C6390" t="b">
        <v>1</v>
      </c>
      <c r="D6390" t="s">
        <v>8363</v>
      </c>
      <c r="E6390" t="s">
        <v>38</v>
      </c>
      <c r="F6390" t="s">
        <v>3710</v>
      </c>
      <c r="G6390" t="str">
        <f t="shared" si="99"/>
        <v>Ононский РЭСс Кубухай</v>
      </c>
    </row>
    <row r="6391" spans="2:7" x14ac:dyDescent="0.25">
      <c r="B6391" s="174">
        <v>101248493</v>
      </c>
      <c r="C6391" t="b">
        <v>1</v>
      </c>
      <c r="D6391" t="s">
        <v>8369</v>
      </c>
      <c r="E6391" t="s">
        <v>24</v>
      </c>
      <c r="F6391" t="s">
        <v>4995</v>
      </c>
      <c r="G6391" t="str">
        <f t="shared" si="99"/>
        <v>Приаргунский РЭСпгт Приаргунск</v>
      </c>
    </row>
    <row r="6392" spans="2:7" x14ac:dyDescent="0.25">
      <c r="B6392" s="521">
        <v>101248501</v>
      </c>
      <c r="C6392" t="b">
        <v>1</v>
      </c>
      <c r="D6392" t="s">
        <v>8357</v>
      </c>
      <c r="E6392" t="s">
        <v>8356</v>
      </c>
      <c r="F6392" t="s">
        <v>3714</v>
      </c>
      <c r="G6392" t="str">
        <f t="shared" si="99"/>
        <v>Оловянинский РЭСс Турга</v>
      </c>
    </row>
    <row r="6393" spans="2:7" x14ac:dyDescent="0.25">
      <c r="B6393" s="174">
        <v>101248519</v>
      </c>
      <c r="C6393" t="b">
        <v>1</v>
      </c>
      <c r="D6393" t="s">
        <v>8370</v>
      </c>
      <c r="E6393" t="s">
        <v>24</v>
      </c>
      <c r="F6393" t="s">
        <v>5000</v>
      </c>
      <c r="G6393" t="str">
        <f t="shared" si="99"/>
        <v>Приаргунский РЭСс Усть-Тасуркай</v>
      </c>
    </row>
    <row r="6394" spans="2:7" x14ac:dyDescent="0.25">
      <c r="B6394" s="174">
        <v>101248520</v>
      </c>
      <c r="C6394" t="b">
        <v>1</v>
      </c>
      <c r="D6394" t="s">
        <v>8363</v>
      </c>
      <c r="E6394" t="s">
        <v>38</v>
      </c>
      <c r="F6394" t="s">
        <v>3709</v>
      </c>
      <c r="G6394" t="str">
        <f t="shared" si="99"/>
        <v>Ононский РЭСс Большевик</v>
      </c>
    </row>
    <row r="6395" spans="2:7" x14ac:dyDescent="0.25">
      <c r="B6395" s="174">
        <v>101248525</v>
      </c>
      <c r="C6395" t="b">
        <v>1</v>
      </c>
      <c r="D6395" t="s">
        <v>8364</v>
      </c>
      <c r="E6395" t="s">
        <v>38</v>
      </c>
      <c r="F6395" t="s">
        <v>3711</v>
      </c>
      <c r="G6395" t="str">
        <f t="shared" si="99"/>
        <v>Ононский РЭСс Нижний Цасучей</v>
      </c>
    </row>
    <row r="6396" spans="2:7" x14ac:dyDescent="0.25">
      <c r="B6396" s="174">
        <v>101248552</v>
      </c>
      <c r="C6396" t="b">
        <v>1</v>
      </c>
      <c r="D6396" t="s">
        <v>8363</v>
      </c>
      <c r="E6396" t="s">
        <v>38</v>
      </c>
      <c r="F6396" t="s">
        <v>3710</v>
      </c>
      <c r="G6396" t="str">
        <f t="shared" si="99"/>
        <v>Ононский РЭСс Кубухай</v>
      </c>
    </row>
    <row r="6397" spans="2:7" x14ac:dyDescent="0.25">
      <c r="B6397" s="175">
        <v>101248561</v>
      </c>
      <c r="C6397" t="b">
        <v>1</v>
      </c>
      <c r="D6397" t="s">
        <v>8361</v>
      </c>
      <c r="E6397" t="s">
        <v>2</v>
      </c>
      <c r="F6397" t="s">
        <v>4242</v>
      </c>
      <c r="G6397" t="str">
        <f t="shared" si="99"/>
        <v>Могойтуйский РЭСс Ортуй</v>
      </c>
    </row>
    <row r="6398" spans="2:7" x14ac:dyDescent="0.25">
      <c r="B6398" s="175">
        <v>101248563</v>
      </c>
      <c r="C6398" t="b">
        <v>1</v>
      </c>
      <c r="D6398" t="s">
        <v>8361</v>
      </c>
      <c r="E6398" t="s">
        <v>2</v>
      </c>
      <c r="F6398" t="s">
        <v>4242</v>
      </c>
      <c r="G6398" t="str">
        <f t="shared" si="99"/>
        <v>Могойтуйский РЭСс Ортуй</v>
      </c>
    </row>
    <row r="6399" spans="2:7" x14ac:dyDescent="0.25">
      <c r="B6399" s="174">
        <v>101248572</v>
      </c>
      <c r="C6399" t="b">
        <v>1</v>
      </c>
      <c r="D6399" t="s">
        <v>8344</v>
      </c>
      <c r="E6399" t="s">
        <v>27</v>
      </c>
      <c r="F6399" t="s">
        <v>5001</v>
      </c>
      <c r="G6399" t="str">
        <f t="shared" si="99"/>
        <v>Калганский РЭСс Большой Зерентуй</v>
      </c>
    </row>
    <row r="6400" spans="2:7" x14ac:dyDescent="0.25">
      <c r="B6400" s="174">
        <v>101248574</v>
      </c>
      <c r="C6400" t="b">
        <v>1</v>
      </c>
      <c r="D6400" t="s">
        <v>8364</v>
      </c>
      <c r="E6400" t="s">
        <v>38</v>
      </c>
      <c r="F6400" t="s">
        <v>3711</v>
      </c>
      <c r="G6400" t="str">
        <f t="shared" si="99"/>
        <v>Ононский РЭСс Нижний Цасучей</v>
      </c>
    </row>
    <row r="6401" spans="2:7" x14ac:dyDescent="0.25">
      <c r="B6401" s="175">
        <v>101248596</v>
      </c>
      <c r="C6401" t="b">
        <v>1</v>
      </c>
      <c r="D6401" t="s">
        <v>8361</v>
      </c>
      <c r="E6401" t="s">
        <v>2</v>
      </c>
      <c r="F6401" t="s">
        <v>4242</v>
      </c>
      <c r="G6401" t="str">
        <f t="shared" si="99"/>
        <v>Могойтуйский РЭСс Ортуй</v>
      </c>
    </row>
    <row r="6402" spans="2:7" x14ac:dyDescent="0.25">
      <c r="B6402" s="174">
        <v>101248607</v>
      </c>
      <c r="C6402" t="b">
        <v>1</v>
      </c>
      <c r="D6402" t="s">
        <v>8344</v>
      </c>
      <c r="E6402" t="s">
        <v>27</v>
      </c>
      <c r="F6402" t="s">
        <v>5001</v>
      </c>
      <c r="G6402" t="str">
        <f t="shared" si="99"/>
        <v>Калганский РЭСс Большой Зерентуй</v>
      </c>
    </row>
    <row r="6403" spans="2:7" x14ac:dyDescent="0.25">
      <c r="B6403" s="174">
        <v>101248636</v>
      </c>
      <c r="C6403" t="b">
        <v>1</v>
      </c>
      <c r="D6403" t="s">
        <v>8363</v>
      </c>
      <c r="E6403" t="s">
        <v>38</v>
      </c>
      <c r="F6403" t="s">
        <v>3709</v>
      </c>
      <c r="G6403" t="str">
        <f t="shared" si="99"/>
        <v>Ононский РЭСс Большевик</v>
      </c>
    </row>
    <row r="6404" spans="2:7" x14ac:dyDescent="0.25">
      <c r="B6404" s="175">
        <v>101248656</v>
      </c>
      <c r="C6404" t="b">
        <v>1</v>
      </c>
      <c r="D6404" t="s">
        <v>8360</v>
      </c>
      <c r="E6404" t="s">
        <v>2</v>
      </c>
      <c r="F6404" t="s">
        <v>4241</v>
      </c>
      <c r="G6404" t="str">
        <f t="shared" si="99"/>
        <v>Могойтуйский РЭСс Кусоча</v>
      </c>
    </row>
    <row r="6405" spans="2:7" x14ac:dyDescent="0.25">
      <c r="B6405" s="174">
        <v>101248673</v>
      </c>
      <c r="C6405" t="b">
        <v>1</v>
      </c>
      <c r="D6405" t="s">
        <v>8363</v>
      </c>
      <c r="E6405" t="s">
        <v>38</v>
      </c>
      <c r="F6405" t="s">
        <v>3710</v>
      </c>
      <c r="G6405" t="str">
        <f t="shared" si="99"/>
        <v>Ононский РЭСс Кубухай</v>
      </c>
    </row>
    <row r="6406" spans="2:7" x14ac:dyDescent="0.25">
      <c r="B6406" s="174">
        <v>101248687</v>
      </c>
      <c r="C6406" t="b">
        <v>1</v>
      </c>
      <c r="D6406" t="s">
        <v>8368</v>
      </c>
      <c r="E6406" t="s">
        <v>24</v>
      </c>
      <c r="F6406" t="s">
        <v>4997</v>
      </c>
      <c r="G6406" t="str">
        <f t="shared" si="99"/>
        <v>Приаргунский РЭСп Целинный</v>
      </c>
    </row>
    <row r="6407" spans="2:7" x14ac:dyDescent="0.25">
      <c r="B6407" s="174">
        <v>101248693</v>
      </c>
      <c r="C6407" t="b">
        <v>1</v>
      </c>
      <c r="D6407" t="s">
        <v>8344</v>
      </c>
      <c r="E6407" t="s">
        <v>27</v>
      </c>
      <c r="F6407" t="s">
        <v>5001</v>
      </c>
      <c r="G6407" t="str">
        <f t="shared" si="99"/>
        <v>Калганский РЭСс Большой Зерентуй</v>
      </c>
    </row>
    <row r="6408" spans="2:7" x14ac:dyDescent="0.25">
      <c r="B6408" s="175">
        <v>101248703</v>
      </c>
      <c r="C6408" t="b">
        <v>1</v>
      </c>
      <c r="D6408" t="s">
        <v>8361</v>
      </c>
      <c r="E6408" t="s">
        <v>2</v>
      </c>
      <c r="F6408" t="s">
        <v>4242</v>
      </c>
      <c r="G6408" t="str">
        <f t="shared" si="99"/>
        <v>Могойтуйский РЭСс Ортуй</v>
      </c>
    </row>
    <row r="6409" spans="2:7" x14ac:dyDescent="0.25">
      <c r="B6409" s="175">
        <v>101248728</v>
      </c>
      <c r="C6409" t="b">
        <v>1</v>
      </c>
      <c r="D6409" t="s">
        <v>8361</v>
      </c>
      <c r="E6409" t="s">
        <v>2</v>
      </c>
      <c r="F6409" t="s">
        <v>4242</v>
      </c>
      <c r="G6409" t="str">
        <f t="shared" si="99"/>
        <v>Могойтуйский РЭСс Ортуй</v>
      </c>
    </row>
    <row r="6410" spans="2:7" x14ac:dyDescent="0.25">
      <c r="B6410" s="174">
        <v>101248738</v>
      </c>
      <c r="C6410" t="b">
        <v>1</v>
      </c>
      <c r="D6410" t="s">
        <v>8344</v>
      </c>
      <c r="E6410" t="s">
        <v>27</v>
      </c>
      <c r="F6410" t="s">
        <v>5001</v>
      </c>
      <c r="G6410" t="str">
        <f t="shared" si="99"/>
        <v>Калганский РЭСс Большой Зерентуй</v>
      </c>
    </row>
    <row r="6411" spans="2:7" x14ac:dyDescent="0.25">
      <c r="B6411" s="174">
        <v>101248756</v>
      </c>
      <c r="C6411" t="b">
        <v>1</v>
      </c>
      <c r="D6411" t="s">
        <v>8374</v>
      </c>
      <c r="E6411" t="s">
        <v>3</v>
      </c>
      <c r="F6411" t="s">
        <v>4244</v>
      </c>
      <c r="G6411" t="str">
        <f t="shared" si="99"/>
        <v>Акшинский РЭСс Мангут</v>
      </c>
    </row>
    <row r="6412" spans="2:7" x14ac:dyDescent="0.25">
      <c r="B6412" s="174">
        <v>101248765</v>
      </c>
      <c r="C6412" t="b">
        <v>1</v>
      </c>
      <c r="D6412" t="s">
        <v>8363</v>
      </c>
      <c r="E6412" t="s">
        <v>38</v>
      </c>
      <c r="F6412" t="s">
        <v>3710</v>
      </c>
      <c r="G6412" t="str">
        <f t="shared" si="99"/>
        <v>Ононский РЭСс Кубухай</v>
      </c>
    </row>
    <row r="6413" spans="2:7" x14ac:dyDescent="0.25">
      <c r="B6413" s="174">
        <v>101248788</v>
      </c>
      <c r="C6413" t="b">
        <v>1</v>
      </c>
      <c r="D6413" t="s">
        <v>8369</v>
      </c>
      <c r="E6413" t="s">
        <v>24</v>
      </c>
      <c r="F6413" t="s">
        <v>4995</v>
      </c>
      <c r="G6413" t="str">
        <f t="shared" si="99"/>
        <v>Приаргунский РЭСпгт Приаргунск</v>
      </c>
    </row>
    <row r="6414" spans="2:7" x14ac:dyDescent="0.25">
      <c r="B6414" s="174">
        <v>101248792</v>
      </c>
      <c r="C6414" t="b">
        <v>1</v>
      </c>
      <c r="D6414" t="s">
        <v>8369</v>
      </c>
      <c r="E6414" t="s">
        <v>24</v>
      </c>
      <c r="F6414" t="s">
        <v>4995</v>
      </c>
      <c r="G6414" t="str">
        <f t="shared" ref="G6414:G6477" si="100">CONCATENATE(E6414,F6414)</f>
        <v>Приаргунский РЭСпгт Приаргунск</v>
      </c>
    </row>
    <row r="6415" spans="2:7" x14ac:dyDescent="0.25">
      <c r="B6415" s="174">
        <v>101248840</v>
      </c>
      <c r="C6415" t="b">
        <v>1</v>
      </c>
      <c r="D6415" t="s">
        <v>8370</v>
      </c>
      <c r="E6415" t="s">
        <v>24</v>
      </c>
      <c r="F6415" t="s">
        <v>5000</v>
      </c>
      <c r="G6415" t="str">
        <f t="shared" si="100"/>
        <v>Приаргунский РЭСс Усть-Тасуркай</v>
      </c>
    </row>
    <row r="6416" spans="2:7" x14ac:dyDescent="0.25">
      <c r="B6416" s="175">
        <v>101248872</v>
      </c>
      <c r="C6416" t="b">
        <v>1</v>
      </c>
      <c r="D6416" t="s">
        <v>8360</v>
      </c>
      <c r="E6416" t="s">
        <v>2</v>
      </c>
      <c r="F6416" t="s">
        <v>4241</v>
      </c>
      <c r="G6416" t="str">
        <f t="shared" si="100"/>
        <v>Могойтуйский РЭСс Кусоча</v>
      </c>
    </row>
    <row r="6417" spans="2:7" x14ac:dyDescent="0.25">
      <c r="B6417" s="174">
        <v>101248878</v>
      </c>
      <c r="C6417" t="b">
        <v>1</v>
      </c>
      <c r="D6417" t="s">
        <v>8364</v>
      </c>
      <c r="E6417" t="s">
        <v>38</v>
      </c>
      <c r="F6417" t="s">
        <v>3711</v>
      </c>
      <c r="G6417" t="str">
        <f t="shared" si="100"/>
        <v>Ононский РЭСс Нижний Цасучей</v>
      </c>
    </row>
    <row r="6418" spans="2:7" x14ac:dyDescent="0.25">
      <c r="B6418" s="175">
        <v>101248879</v>
      </c>
      <c r="C6418" t="b">
        <v>1</v>
      </c>
      <c r="D6418" t="s">
        <v>8359</v>
      </c>
      <c r="E6418" t="s">
        <v>2</v>
      </c>
      <c r="F6418" t="s">
        <v>3336</v>
      </c>
      <c r="G6418" t="str">
        <f t="shared" si="100"/>
        <v>Могойтуйский РЭСпгт Могойтуй</v>
      </c>
    </row>
    <row r="6419" spans="2:7" x14ac:dyDescent="0.25">
      <c r="B6419" s="174">
        <v>101248886</v>
      </c>
      <c r="C6419" t="b">
        <v>1</v>
      </c>
      <c r="D6419" t="s">
        <v>8363</v>
      </c>
      <c r="E6419" t="s">
        <v>38</v>
      </c>
      <c r="F6419" t="s">
        <v>3709</v>
      </c>
      <c r="G6419" t="str">
        <f t="shared" si="100"/>
        <v>Ононский РЭСс Большевик</v>
      </c>
    </row>
    <row r="6420" spans="2:7" x14ac:dyDescent="0.25">
      <c r="B6420" s="521">
        <v>101248892</v>
      </c>
      <c r="C6420" t="b">
        <v>1</v>
      </c>
      <c r="D6420" t="s">
        <v>8357</v>
      </c>
      <c r="E6420" t="s">
        <v>8356</v>
      </c>
      <c r="F6420" t="s">
        <v>3714</v>
      </c>
      <c r="G6420" t="str">
        <f t="shared" si="100"/>
        <v>Оловянинский РЭСс Турга</v>
      </c>
    </row>
    <row r="6421" spans="2:7" x14ac:dyDescent="0.25">
      <c r="B6421" s="174">
        <v>101248910</v>
      </c>
      <c r="C6421" t="b">
        <v>1</v>
      </c>
      <c r="D6421" t="s">
        <v>8372</v>
      </c>
      <c r="E6421" t="s">
        <v>3</v>
      </c>
      <c r="F6421" t="s">
        <v>4245</v>
      </c>
      <c r="G6421" t="str">
        <f t="shared" si="100"/>
        <v>Акшинский РЭСс Мордой</v>
      </c>
    </row>
    <row r="6422" spans="2:7" x14ac:dyDescent="0.25">
      <c r="B6422" s="174">
        <v>101248920</v>
      </c>
      <c r="C6422" t="b">
        <v>1</v>
      </c>
      <c r="D6422" t="s">
        <v>8344</v>
      </c>
      <c r="E6422" t="s">
        <v>27</v>
      </c>
      <c r="F6422" t="s">
        <v>5001</v>
      </c>
      <c r="G6422" t="str">
        <f t="shared" si="100"/>
        <v>Калганский РЭСс Большой Зерентуй</v>
      </c>
    </row>
    <row r="6423" spans="2:7" x14ac:dyDescent="0.25">
      <c r="B6423" s="174">
        <v>101248943</v>
      </c>
      <c r="C6423" t="b">
        <v>1</v>
      </c>
      <c r="D6423" t="s">
        <v>8368</v>
      </c>
      <c r="E6423" t="s">
        <v>24</v>
      </c>
      <c r="F6423" t="s">
        <v>4997</v>
      </c>
      <c r="G6423" t="str">
        <f t="shared" si="100"/>
        <v>Приаргунский РЭСп Целинный</v>
      </c>
    </row>
    <row r="6424" spans="2:7" x14ac:dyDescent="0.25">
      <c r="B6424" s="521">
        <v>101248985</v>
      </c>
      <c r="C6424" t="b">
        <v>1</v>
      </c>
      <c r="D6424" t="s">
        <v>8358</v>
      </c>
      <c r="E6424" t="s">
        <v>8356</v>
      </c>
      <c r="F6424" t="s">
        <v>3715</v>
      </c>
      <c r="G6424" t="str">
        <f t="shared" si="100"/>
        <v>Оловянинский РЭСпгт Калангуй</v>
      </c>
    </row>
    <row r="6425" spans="2:7" x14ac:dyDescent="0.25">
      <c r="B6425" s="174">
        <v>101249009</v>
      </c>
      <c r="C6425" t="b">
        <v>1</v>
      </c>
      <c r="D6425" t="s">
        <v>8367</v>
      </c>
      <c r="E6425" t="s">
        <v>24</v>
      </c>
      <c r="F6425" t="s">
        <v>4999</v>
      </c>
      <c r="G6425" t="str">
        <f t="shared" si="100"/>
        <v>Приаргунский РЭСс Погадаево</v>
      </c>
    </row>
    <row r="6426" spans="2:7" x14ac:dyDescent="0.25">
      <c r="B6426" s="174">
        <v>101249014</v>
      </c>
      <c r="C6426" t="b">
        <v>1</v>
      </c>
      <c r="D6426" t="s">
        <v>8363</v>
      </c>
      <c r="E6426" t="s">
        <v>38</v>
      </c>
      <c r="F6426" t="s">
        <v>3709</v>
      </c>
      <c r="G6426" t="str">
        <f t="shared" si="100"/>
        <v>Ононский РЭСс Большевик</v>
      </c>
    </row>
    <row r="6427" spans="2:7" x14ac:dyDescent="0.25">
      <c r="B6427" s="523">
        <v>101249034</v>
      </c>
      <c r="C6427" t="b">
        <v>1</v>
      </c>
      <c r="D6427" t="s">
        <v>8355</v>
      </c>
      <c r="E6427" t="s">
        <v>8356</v>
      </c>
      <c r="F6427" t="s">
        <v>3716</v>
      </c>
      <c r="G6427" t="str">
        <f t="shared" si="100"/>
        <v>Оловянинский РЭСпгт Оловянная</v>
      </c>
    </row>
    <row r="6428" spans="2:7" x14ac:dyDescent="0.25">
      <c r="B6428" s="174">
        <v>101249068</v>
      </c>
      <c r="C6428" t="b">
        <v>1</v>
      </c>
      <c r="D6428" t="s">
        <v>8374</v>
      </c>
      <c r="E6428" t="s">
        <v>3</v>
      </c>
      <c r="F6428" t="s">
        <v>4244</v>
      </c>
      <c r="G6428" t="str">
        <f t="shared" si="100"/>
        <v>Акшинский РЭСс Мангут</v>
      </c>
    </row>
    <row r="6429" spans="2:7" x14ac:dyDescent="0.25">
      <c r="B6429" s="174">
        <v>101249074</v>
      </c>
      <c r="C6429" t="b">
        <v>1</v>
      </c>
      <c r="D6429" t="s">
        <v>8373</v>
      </c>
      <c r="E6429" t="s">
        <v>3</v>
      </c>
      <c r="F6429" t="s">
        <v>3688</v>
      </c>
      <c r="G6429" t="str">
        <f t="shared" si="100"/>
        <v>Акшинский РЭСс Урейск</v>
      </c>
    </row>
    <row r="6430" spans="2:7" x14ac:dyDescent="0.25">
      <c r="B6430" s="174">
        <v>101249105</v>
      </c>
      <c r="C6430" t="b">
        <v>1</v>
      </c>
      <c r="D6430" t="s">
        <v>8374</v>
      </c>
      <c r="E6430" t="s">
        <v>3</v>
      </c>
      <c r="F6430" t="s">
        <v>4244</v>
      </c>
      <c r="G6430" t="str">
        <f t="shared" si="100"/>
        <v>Акшинский РЭСс Мангут</v>
      </c>
    </row>
    <row r="6431" spans="2:7" x14ac:dyDescent="0.25">
      <c r="B6431" s="174">
        <v>101249107</v>
      </c>
      <c r="C6431" t="b">
        <v>1</v>
      </c>
      <c r="D6431" t="s">
        <v>8367</v>
      </c>
      <c r="E6431" t="s">
        <v>24</v>
      </c>
      <c r="F6431" t="s">
        <v>4999</v>
      </c>
      <c r="G6431" t="str">
        <f t="shared" si="100"/>
        <v>Приаргунский РЭСс Погадаево</v>
      </c>
    </row>
    <row r="6432" spans="2:7" x14ac:dyDescent="0.25">
      <c r="B6432" s="174">
        <v>101249116</v>
      </c>
      <c r="C6432" t="b">
        <v>1</v>
      </c>
      <c r="D6432" t="s">
        <v>8363</v>
      </c>
      <c r="E6432" t="s">
        <v>38</v>
      </c>
      <c r="F6432" t="s">
        <v>3710</v>
      </c>
      <c r="G6432" t="str">
        <f t="shared" si="100"/>
        <v>Ононский РЭСс Кубухай</v>
      </c>
    </row>
    <row r="6433" spans="2:7" x14ac:dyDescent="0.25">
      <c r="B6433" s="174">
        <v>101249123</v>
      </c>
      <c r="C6433" t="b">
        <v>1</v>
      </c>
      <c r="D6433" t="s">
        <v>8363</v>
      </c>
      <c r="E6433" t="s">
        <v>38</v>
      </c>
      <c r="F6433" t="s">
        <v>3710</v>
      </c>
      <c r="G6433" t="str">
        <f t="shared" si="100"/>
        <v>Ононский РЭСс Кубухай</v>
      </c>
    </row>
    <row r="6434" spans="2:7" x14ac:dyDescent="0.25">
      <c r="B6434" s="174">
        <v>101249125</v>
      </c>
      <c r="C6434" t="b">
        <v>1</v>
      </c>
      <c r="D6434" t="s">
        <v>8344</v>
      </c>
      <c r="E6434" t="s">
        <v>27</v>
      </c>
      <c r="F6434" t="s">
        <v>5001</v>
      </c>
      <c r="G6434" t="str">
        <f t="shared" si="100"/>
        <v>Калганский РЭСс Большой Зерентуй</v>
      </c>
    </row>
    <row r="6435" spans="2:7" x14ac:dyDescent="0.25">
      <c r="B6435" s="174">
        <v>101249132</v>
      </c>
      <c r="C6435" t="b">
        <v>1</v>
      </c>
      <c r="D6435" t="s">
        <v>8344</v>
      </c>
      <c r="E6435" t="s">
        <v>27</v>
      </c>
      <c r="F6435" t="s">
        <v>5002</v>
      </c>
      <c r="G6435" t="str">
        <f t="shared" si="100"/>
        <v>Калганский РЭСс Золотоноша</v>
      </c>
    </row>
    <row r="6436" spans="2:7" x14ac:dyDescent="0.25">
      <c r="B6436" s="521">
        <v>101249184</v>
      </c>
      <c r="C6436" t="b">
        <v>1</v>
      </c>
      <c r="D6436" t="s">
        <v>8357</v>
      </c>
      <c r="E6436" t="s">
        <v>8356</v>
      </c>
      <c r="F6436" t="s">
        <v>3714</v>
      </c>
      <c r="G6436" t="str">
        <f t="shared" si="100"/>
        <v>Оловянинский РЭСс Турга</v>
      </c>
    </row>
    <row r="6437" spans="2:7" x14ac:dyDescent="0.25">
      <c r="B6437" s="174">
        <v>101249234</v>
      </c>
      <c r="C6437" t="b">
        <v>1</v>
      </c>
      <c r="D6437" t="s">
        <v>8365</v>
      </c>
      <c r="E6437" t="s">
        <v>38</v>
      </c>
      <c r="F6437" t="s">
        <v>3713</v>
      </c>
      <c r="G6437" t="str">
        <f t="shared" si="100"/>
        <v>Ононский РЭСс Усть-Лиска</v>
      </c>
    </row>
    <row r="6438" spans="2:7" x14ac:dyDescent="0.25">
      <c r="B6438" s="174">
        <v>101249245</v>
      </c>
      <c r="C6438" t="b">
        <v>1</v>
      </c>
      <c r="D6438" t="s">
        <v>8344</v>
      </c>
      <c r="E6438" t="s">
        <v>27</v>
      </c>
      <c r="F6438" t="s">
        <v>5001</v>
      </c>
      <c r="G6438" t="str">
        <f t="shared" si="100"/>
        <v>Калганский РЭСс Большой Зерентуй</v>
      </c>
    </row>
    <row r="6439" spans="2:7" x14ac:dyDescent="0.25">
      <c r="B6439" s="174">
        <v>101249255</v>
      </c>
      <c r="C6439" t="b">
        <v>1</v>
      </c>
      <c r="D6439" t="s">
        <v>8363</v>
      </c>
      <c r="E6439" t="s">
        <v>38</v>
      </c>
      <c r="F6439" t="s">
        <v>3709</v>
      </c>
      <c r="G6439" t="str">
        <f t="shared" si="100"/>
        <v>Ононский РЭСс Большевик</v>
      </c>
    </row>
    <row r="6440" spans="2:7" x14ac:dyDescent="0.25">
      <c r="B6440" s="175">
        <v>101249286</v>
      </c>
      <c r="C6440" t="b">
        <v>1</v>
      </c>
      <c r="D6440" t="s">
        <v>8360</v>
      </c>
      <c r="E6440" t="s">
        <v>2</v>
      </c>
      <c r="F6440" t="s">
        <v>4241</v>
      </c>
      <c r="G6440" t="str">
        <f t="shared" si="100"/>
        <v>Могойтуйский РЭСс Кусоча</v>
      </c>
    </row>
    <row r="6441" spans="2:7" x14ac:dyDescent="0.25">
      <c r="B6441" s="174">
        <v>101249302</v>
      </c>
      <c r="C6441" t="b">
        <v>1</v>
      </c>
      <c r="D6441" t="s">
        <v>8363</v>
      </c>
      <c r="E6441" t="s">
        <v>38</v>
      </c>
      <c r="F6441" t="s">
        <v>3709</v>
      </c>
      <c r="G6441" t="str">
        <f t="shared" si="100"/>
        <v>Ононский РЭСс Большевик</v>
      </c>
    </row>
    <row r="6442" spans="2:7" x14ac:dyDescent="0.25">
      <c r="B6442" s="174">
        <v>101249314</v>
      </c>
      <c r="C6442" t="b">
        <v>1</v>
      </c>
      <c r="D6442" t="s">
        <v>8364</v>
      </c>
      <c r="E6442" t="s">
        <v>38</v>
      </c>
      <c r="F6442" t="s">
        <v>3711</v>
      </c>
      <c r="G6442" t="str">
        <f t="shared" si="100"/>
        <v>Ононский РЭСс Нижний Цасучей</v>
      </c>
    </row>
    <row r="6443" spans="2:7" x14ac:dyDescent="0.25">
      <c r="B6443" s="521">
        <v>101249333</v>
      </c>
      <c r="C6443" t="b">
        <v>1</v>
      </c>
      <c r="D6443" t="s">
        <v>8358</v>
      </c>
      <c r="E6443" t="s">
        <v>8356</v>
      </c>
      <c r="F6443" t="s">
        <v>3715</v>
      </c>
      <c r="G6443" t="str">
        <f t="shared" si="100"/>
        <v>Оловянинский РЭСпгт Калангуй</v>
      </c>
    </row>
    <row r="6444" spans="2:7" x14ac:dyDescent="0.25">
      <c r="B6444" s="174">
        <v>101249335</v>
      </c>
      <c r="C6444" t="b">
        <v>1</v>
      </c>
      <c r="D6444" t="s">
        <v>8369</v>
      </c>
      <c r="E6444" t="s">
        <v>24</v>
      </c>
      <c r="F6444" t="s">
        <v>4995</v>
      </c>
      <c r="G6444" t="str">
        <f t="shared" si="100"/>
        <v>Приаргунский РЭСпгт Приаргунск</v>
      </c>
    </row>
    <row r="6445" spans="2:7" x14ac:dyDescent="0.25">
      <c r="B6445" s="174">
        <v>101249336</v>
      </c>
      <c r="C6445" t="b">
        <v>1</v>
      </c>
      <c r="D6445" t="s">
        <v>8373</v>
      </c>
      <c r="E6445" t="s">
        <v>3</v>
      </c>
      <c r="F6445" t="s">
        <v>3688</v>
      </c>
      <c r="G6445" t="str">
        <f t="shared" si="100"/>
        <v>Акшинский РЭСс Урейск</v>
      </c>
    </row>
    <row r="6446" spans="2:7" x14ac:dyDescent="0.25">
      <c r="B6446" s="175">
        <v>101249372</v>
      </c>
      <c r="C6446" t="b">
        <v>1</v>
      </c>
      <c r="D6446" t="s">
        <v>8361</v>
      </c>
      <c r="E6446" t="s">
        <v>2</v>
      </c>
      <c r="F6446" t="s">
        <v>4242</v>
      </c>
      <c r="G6446" t="str">
        <f t="shared" si="100"/>
        <v>Могойтуйский РЭСс Ортуй</v>
      </c>
    </row>
    <row r="6447" spans="2:7" x14ac:dyDescent="0.25">
      <c r="B6447" s="174">
        <v>101249386</v>
      </c>
      <c r="C6447" t="b">
        <v>1</v>
      </c>
      <c r="D6447" t="s">
        <v>8371</v>
      </c>
      <c r="E6447" t="s">
        <v>3</v>
      </c>
      <c r="F6447" t="s">
        <v>4243</v>
      </c>
      <c r="G6447" t="str">
        <f t="shared" si="100"/>
        <v>Акшинский РЭСс Курулга</v>
      </c>
    </row>
    <row r="6448" spans="2:7" x14ac:dyDescent="0.25">
      <c r="B6448" s="174">
        <v>101249389</v>
      </c>
      <c r="C6448" t="b">
        <v>1</v>
      </c>
      <c r="D6448" t="s">
        <v>8371</v>
      </c>
      <c r="E6448" t="s">
        <v>3</v>
      </c>
      <c r="F6448" t="s">
        <v>4243</v>
      </c>
      <c r="G6448" t="str">
        <f t="shared" si="100"/>
        <v>Акшинский РЭСс Курулга</v>
      </c>
    </row>
    <row r="6449" spans="2:7" x14ac:dyDescent="0.25">
      <c r="B6449" s="174">
        <v>101249390</v>
      </c>
      <c r="C6449" t="b">
        <v>1</v>
      </c>
      <c r="D6449" t="s">
        <v>8367</v>
      </c>
      <c r="E6449" t="s">
        <v>24</v>
      </c>
      <c r="F6449" t="s">
        <v>4999</v>
      </c>
      <c r="G6449" t="str">
        <f t="shared" si="100"/>
        <v>Приаргунский РЭСс Погадаево</v>
      </c>
    </row>
    <row r="6450" spans="2:7" x14ac:dyDescent="0.25">
      <c r="B6450" s="174">
        <v>101249406</v>
      </c>
      <c r="C6450" t="b">
        <v>1</v>
      </c>
      <c r="D6450" t="s">
        <v>8363</v>
      </c>
      <c r="E6450" t="s">
        <v>38</v>
      </c>
      <c r="F6450" t="s">
        <v>3710</v>
      </c>
      <c r="G6450" t="str">
        <f t="shared" si="100"/>
        <v>Ононский РЭСс Кубухай</v>
      </c>
    </row>
    <row r="6451" spans="2:7" x14ac:dyDescent="0.25">
      <c r="B6451" s="174">
        <v>101249410</v>
      </c>
      <c r="C6451" t="b">
        <v>1</v>
      </c>
      <c r="D6451" t="s">
        <v>8343</v>
      </c>
      <c r="E6451" t="s">
        <v>27</v>
      </c>
      <c r="F6451" t="s">
        <v>3418</v>
      </c>
      <c r="G6451" t="str">
        <f t="shared" si="100"/>
        <v>Калганский РЭСс Калга</v>
      </c>
    </row>
    <row r="6452" spans="2:7" x14ac:dyDescent="0.25">
      <c r="B6452" s="174">
        <v>101249417</v>
      </c>
      <c r="C6452" t="b">
        <v>1</v>
      </c>
      <c r="D6452" t="s">
        <v>8344</v>
      </c>
      <c r="E6452" t="s">
        <v>27</v>
      </c>
      <c r="F6452" t="s">
        <v>5001</v>
      </c>
      <c r="G6452" t="str">
        <f t="shared" si="100"/>
        <v>Калганский РЭСс Большой Зерентуй</v>
      </c>
    </row>
    <row r="6453" spans="2:7" x14ac:dyDescent="0.25">
      <c r="B6453" s="175">
        <v>101249426</v>
      </c>
      <c r="C6453" t="b">
        <v>1</v>
      </c>
      <c r="D6453" t="s">
        <v>8360</v>
      </c>
      <c r="E6453" t="s">
        <v>2</v>
      </c>
      <c r="F6453" t="s">
        <v>4241</v>
      </c>
      <c r="G6453" t="str">
        <f t="shared" si="100"/>
        <v>Могойтуйский РЭСс Кусоча</v>
      </c>
    </row>
    <row r="6454" spans="2:7" x14ac:dyDescent="0.25">
      <c r="B6454" s="174">
        <v>101249450</v>
      </c>
      <c r="C6454" t="b">
        <v>1</v>
      </c>
      <c r="D6454" t="s">
        <v>8363</v>
      </c>
      <c r="E6454" t="s">
        <v>38</v>
      </c>
      <c r="F6454" t="s">
        <v>3709</v>
      </c>
      <c r="G6454" t="str">
        <f t="shared" si="100"/>
        <v>Ононский РЭСс Большевик</v>
      </c>
    </row>
    <row r="6455" spans="2:7" x14ac:dyDescent="0.25">
      <c r="B6455" s="174">
        <v>101249494</v>
      </c>
      <c r="C6455" t="b">
        <v>1</v>
      </c>
      <c r="D6455" t="s">
        <v>8363</v>
      </c>
      <c r="E6455" t="s">
        <v>38</v>
      </c>
      <c r="F6455" t="s">
        <v>3710</v>
      </c>
      <c r="G6455" t="str">
        <f t="shared" si="100"/>
        <v>Ононский РЭСс Кубухай</v>
      </c>
    </row>
    <row r="6456" spans="2:7" x14ac:dyDescent="0.25">
      <c r="B6456" s="174">
        <v>101249579</v>
      </c>
      <c r="C6456" t="b">
        <v>1</v>
      </c>
      <c r="D6456" t="s">
        <v>8367</v>
      </c>
      <c r="E6456" t="s">
        <v>24</v>
      </c>
      <c r="F6456" t="s">
        <v>4999</v>
      </c>
      <c r="G6456" t="str">
        <f t="shared" si="100"/>
        <v>Приаргунский РЭСс Погадаево</v>
      </c>
    </row>
    <row r="6457" spans="2:7" x14ac:dyDescent="0.25">
      <c r="B6457" s="174">
        <v>101249582</v>
      </c>
      <c r="C6457" t="b">
        <v>1</v>
      </c>
      <c r="D6457" t="s">
        <v>8367</v>
      </c>
      <c r="E6457" t="s">
        <v>24</v>
      </c>
      <c r="F6457" t="s">
        <v>4999</v>
      </c>
      <c r="G6457" t="str">
        <f t="shared" si="100"/>
        <v>Приаргунский РЭСс Погадаево</v>
      </c>
    </row>
    <row r="6458" spans="2:7" x14ac:dyDescent="0.25">
      <c r="B6458" s="174">
        <v>101249601</v>
      </c>
      <c r="C6458" t="b">
        <v>1</v>
      </c>
      <c r="D6458" t="s">
        <v>8369</v>
      </c>
      <c r="E6458" t="s">
        <v>24</v>
      </c>
      <c r="F6458" t="s">
        <v>4995</v>
      </c>
      <c r="G6458" t="str">
        <f t="shared" si="100"/>
        <v>Приаргунский РЭСпгт Приаргунск</v>
      </c>
    </row>
    <row r="6459" spans="2:7" x14ac:dyDescent="0.25">
      <c r="B6459" s="174">
        <v>101249728</v>
      </c>
      <c r="C6459" t="b">
        <v>1</v>
      </c>
      <c r="D6459" t="s">
        <v>8375</v>
      </c>
      <c r="E6459" t="s">
        <v>3</v>
      </c>
      <c r="F6459" t="s">
        <v>4244</v>
      </c>
      <c r="G6459" t="str">
        <f t="shared" si="100"/>
        <v>Акшинский РЭСс Мангут</v>
      </c>
    </row>
    <row r="6460" spans="2:7" x14ac:dyDescent="0.25">
      <c r="B6460" s="174">
        <v>101249776</v>
      </c>
      <c r="C6460" t="b">
        <v>1</v>
      </c>
      <c r="D6460" t="s">
        <v>8374</v>
      </c>
      <c r="E6460" t="s">
        <v>3</v>
      </c>
      <c r="F6460" t="s">
        <v>4244</v>
      </c>
      <c r="G6460" t="str">
        <f t="shared" si="100"/>
        <v>Акшинский РЭСс Мангут</v>
      </c>
    </row>
    <row r="6461" spans="2:7" x14ac:dyDescent="0.25">
      <c r="B6461" s="522">
        <v>101249836</v>
      </c>
      <c r="C6461" t="b">
        <v>1</v>
      </c>
      <c r="D6461" t="s">
        <v>8355</v>
      </c>
      <c r="E6461" t="s">
        <v>8356</v>
      </c>
      <c r="F6461" t="s">
        <v>3716</v>
      </c>
      <c r="G6461" t="str">
        <f t="shared" si="100"/>
        <v>Оловянинский РЭСпгт Оловянная</v>
      </c>
    </row>
    <row r="6462" spans="2:7" x14ac:dyDescent="0.25">
      <c r="B6462" s="174">
        <v>101249840</v>
      </c>
      <c r="C6462" t="b">
        <v>1</v>
      </c>
      <c r="D6462" t="s">
        <v>8344</v>
      </c>
      <c r="E6462" t="s">
        <v>27</v>
      </c>
      <c r="F6462" t="s">
        <v>5001</v>
      </c>
      <c r="G6462" t="str">
        <f t="shared" si="100"/>
        <v>Калганский РЭСс Большой Зерентуй</v>
      </c>
    </row>
    <row r="6463" spans="2:7" x14ac:dyDescent="0.25">
      <c r="B6463" s="174">
        <v>101249856</v>
      </c>
      <c r="C6463" t="b">
        <v>1</v>
      </c>
      <c r="D6463" t="s">
        <v>8364</v>
      </c>
      <c r="E6463" t="s">
        <v>38</v>
      </c>
      <c r="F6463" t="s">
        <v>3711</v>
      </c>
      <c r="G6463" t="str">
        <f t="shared" si="100"/>
        <v>Ононский РЭСс Нижний Цасучей</v>
      </c>
    </row>
    <row r="6464" spans="2:7" x14ac:dyDescent="0.25">
      <c r="B6464" s="175">
        <v>101249869</v>
      </c>
      <c r="C6464" t="b">
        <v>1</v>
      </c>
      <c r="D6464" t="s">
        <v>8360</v>
      </c>
      <c r="E6464" t="s">
        <v>2</v>
      </c>
      <c r="F6464" t="s">
        <v>4241</v>
      </c>
      <c r="G6464" t="str">
        <f t="shared" si="100"/>
        <v>Могойтуйский РЭСс Кусоча</v>
      </c>
    </row>
    <row r="6465" spans="2:7" x14ac:dyDescent="0.25">
      <c r="B6465" s="174">
        <v>101249917</v>
      </c>
      <c r="C6465" t="b">
        <v>1</v>
      </c>
      <c r="D6465" t="s">
        <v>8367</v>
      </c>
      <c r="E6465" t="s">
        <v>24</v>
      </c>
      <c r="F6465" t="s">
        <v>4999</v>
      </c>
      <c r="G6465" t="str">
        <f t="shared" si="100"/>
        <v>Приаргунский РЭСс Погадаево</v>
      </c>
    </row>
    <row r="6466" spans="2:7" x14ac:dyDescent="0.25">
      <c r="B6466" s="174">
        <v>101250032</v>
      </c>
      <c r="C6466" t="b">
        <v>1</v>
      </c>
      <c r="D6466" t="s">
        <v>8363</v>
      </c>
      <c r="E6466" t="s">
        <v>38</v>
      </c>
      <c r="F6466" t="s">
        <v>3710</v>
      </c>
      <c r="G6466" t="str">
        <f t="shared" si="100"/>
        <v>Ононский РЭСс Кубухай</v>
      </c>
    </row>
    <row r="6467" spans="2:7" x14ac:dyDescent="0.25">
      <c r="B6467" s="174">
        <v>101250042</v>
      </c>
      <c r="C6467" t="b">
        <v>1</v>
      </c>
      <c r="D6467" t="s">
        <v>8371</v>
      </c>
      <c r="E6467" t="s">
        <v>3</v>
      </c>
      <c r="F6467" t="s">
        <v>4246</v>
      </c>
      <c r="G6467" t="str">
        <f t="shared" si="100"/>
        <v>Акшинский РЭСс Нарасун</v>
      </c>
    </row>
    <row r="6468" spans="2:7" x14ac:dyDescent="0.25">
      <c r="B6468" s="174">
        <v>101250051</v>
      </c>
      <c r="C6468" t="b">
        <v>1</v>
      </c>
      <c r="D6468" t="s">
        <v>8369</v>
      </c>
      <c r="E6468" t="s">
        <v>24</v>
      </c>
      <c r="F6468" t="s">
        <v>4995</v>
      </c>
      <c r="G6468" t="str">
        <f t="shared" si="100"/>
        <v>Приаргунский РЭСпгт Приаргунск</v>
      </c>
    </row>
    <row r="6469" spans="2:7" x14ac:dyDescent="0.25">
      <c r="B6469" s="175">
        <v>101250057</v>
      </c>
      <c r="C6469" t="b">
        <v>1</v>
      </c>
      <c r="D6469" t="s">
        <v>8360</v>
      </c>
      <c r="E6469" t="s">
        <v>2</v>
      </c>
      <c r="F6469" t="s">
        <v>4241</v>
      </c>
      <c r="G6469" t="str">
        <f t="shared" si="100"/>
        <v>Могойтуйский РЭСс Кусоча</v>
      </c>
    </row>
    <row r="6470" spans="2:7" x14ac:dyDescent="0.25">
      <c r="B6470" s="174">
        <v>101250064</v>
      </c>
      <c r="C6470" t="b">
        <v>1</v>
      </c>
      <c r="D6470" t="s">
        <v>8343</v>
      </c>
      <c r="E6470" t="s">
        <v>27</v>
      </c>
      <c r="F6470" t="s">
        <v>3418</v>
      </c>
      <c r="G6470" t="str">
        <f t="shared" si="100"/>
        <v>Калганский РЭСс Калга</v>
      </c>
    </row>
    <row r="6471" spans="2:7" x14ac:dyDescent="0.25">
      <c r="B6471" s="174">
        <v>101250077</v>
      </c>
      <c r="C6471" t="b">
        <v>1</v>
      </c>
      <c r="D6471" t="s">
        <v>8370</v>
      </c>
      <c r="E6471" t="s">
        <v>24</v>
      </c>
      <c r="F6471" t="s">
        <v>5000</v>
      </c>
      <c r="G6471" t="str">
        <f t="shared" si="100"/>
        <v>Приаргунский РЭСс Усть-Тасуркай</v>
      </c>
    </row>
    <row r="6472" spans="2:7" x14ac:dyDescent="0.25">
      <c r="B6472" s="174">
        <v>101250127</v>
      </c>
      <c r="C6472" t="b">
        <v>1</v>
      </c>
      <c r="D6472" t="s">
        <v>8371</v>
      </c>
      <c r="E6472" t="s">
        <v>3</v>
      </c>
      <c r="F6472" t="s">
        <v>4243</v>
      </c>
      <c r="G6472" t="str">
        <f t="shared" si="100"/>
        <v>Акшинский РЭСс Курулга</v>
      </c>
    </row>
    <row r="6473" spans="2:7" x14ac:dyDescent="0.25">
      <c r="B6473" s="174">
        <v>101250133</v>
      </c>
      <c r="C6473" t="b">
        <v>1</v>
      </c>
      <c r="D6473" t="s">
        <v>8371</v>
      </c>
      <c r="E6473" t="s">
        <v>3</v>
      </c>
      <c r="F6473" t="s">
        <v>4246</v>
      </c>
      <c r="G6473" t="str">
        <f t="shared" si="100"/>
        <v>Акшинский РЭСс Нарасун</v>
      </c>
    </row>
    <row r="6474" spans="2:7" x14ac:dyDescent="0.25">
      <c r="B6474" s="174">
        <v>101250232</v>
      </c>
      <c r="C6474" t="b">
        <v>1</v>
      </c>
      <c r="D6474" t="s">
        <v>8370</v>
      </c>
      <c r="E6474" t="s">
        <v>24</v>
      </c>
      <c r="F6474" t="s">
        <v>4998</v>
      </c>
      <c r="G6474" t="str">
        <f t="shared" si="100"/>
        <v>Приаргунский РЭСс Верхний Тасуркай</v>
      </c>
    </row>
    <row r="6475" spans="2:7" x14ac:dyDescent="0.25">
      <c r="B6475" s="522">
        <v>101250238</v>
      </c>
      <c r="C6475" t="b">
        <v>1</v>
      </c>
      <c r="D6475" t="s">
        <v>8355</v>
      </c>
      <c r="E6475" t="s">
        <v>8356</v>
      </c>
      <c r="F6475" t="s">
        <v>3716</v>
      </c>
      <c r="G6475" t="str">
        <f t="shared" si="100"/>
        <v>Оловянинский РЭСпгт Оловянная</v>
      </c>
    </row>
    <row r="6476" spans="2:7" x14ac:dyDescent="0.25">
      <c r="B6476" s="174">
        <v>101250309</v>
      </c>
      <c r="C6476" t="b">
        <v>1</v>
      </c>
      <c r="D6476" t="s">
        <v>8370</v>
      </c>
      <c r="E6476" t="s">
        <v>24</v>
      </c>
      <c r="F6476" t="s">
        <v>5000</v>
      </c>
      <c r="G6476" t="str">
        <f t="shared" si="100"/>
        <v>Приаргунский РЭСс Усть-Тасуркай</v>
      </c>
    </row>
    <row r="6477" spans="2:7" x14ac:dyDescent="0.25">
      <c r="B6477" s="175">
        <v>101250348</v>
      </c>
      <c r="C6477" t="b">
        <v>1</v>
      </c>
      <c r="D6477" t="s">
        <v>8361</v>
      </c>
      <c r="E6477" t="s">
        <v>2</v>
      </c>
      <c r="F6477" t="s">
        <v>4242</v>
      </c>
      <c r="G6477" t="str">
        <f t="shared" si="100"/>
        <v>Могойтуйский РЭСс Ортуй</v>
      </c>
    </row>
    <row r="6478" spans="2:7" x14ac:dyDescent="0.25">
      <c r="B6478" s="174">
        <v>101250351</v>
      </c>
      <c r="C6478" t="b">
        <v>1</v>
      </c>
      <c r="D6478" t="s">
        <v>8363</v>
      </c>
      <c r="E6478" t="s">
        <v>38</v>
      </c>
      <c r="F6478" t="s">
        <v>3710</v>
      </c>
      <c r="G6478" t="str">
        <f t="shared" ref="G6478:G6541" si="101">CONCATENATE(E6478,F6478)</f>
        <v>Ононский РЭСс Кубухай</v>
      </c>
    </row>
    <row r="6479" spans="2:7" x14ac:dyDescent="0.25">
      <c r="B6479" s="174">
        <v>101250357</v>
      </c>
      <c r="C6479" t="b">
        <v>1</v>
      </c>
      <c r="D6479" t="s">
        <v>8344</v>
      </c>
      <c r="E6479" t="s">
        <v>27</v>
      </c>
      <c r="F6479" t="s">
        <v>5001</v>
      </c>
      <c r="G6479" t="str">
        <f t="shared" si="101"/>
        <v>Калганский РЭСс Большой Зерентуй</v>
      </c>
    </row>
    <row r="6480" spans="2:7" x14ac:dyDescent="0.25">
      <c r="B6480" s="174">
        <v>101250396</v>
      </c>
      <c r="C6480" t="b">
        <v>1</v>
      </c>
      <c r="D6480" t="s">
        <v>8371</v>
      </c>
      <c r="E6480" t="s">
        <v>3</v>
      </c>
      <c r="F6480" t="s">
        <v>4243</v>
      </c>
      <c r="G6480" t="str">
        <f t="shared" si="101"/>
        <v>Акшинский РЭСс Курулга</v>
      </c>
    </row>
    <row r="6481" spans="2:7" x14ac:dyDescent="0.25">
      <c r="B6481" s="174">
        <v>101250428</v>
      </c>
      <c r="C6481" t="b">
        <v>1</v>
      </c>
      <c r="D6481" t="s">
        <v>8363</v>
      </c>
      <c r="E6481" t="s">
        <v>38</v>
      </c>
      <c r="F6481" t="s">
        <v>3710</v>
      </c>
      <c r="G6481" t="str">
        <f t="shared" si="101"/>
        <v>Ононский РЭСс Кубухай</v>
      </c>
    </row>
    <row r="6482" spans="2:7" x14ac:dyDescent="0.25">
      <c r="B6482" s="174">
        <v>101250434</v>
      </c>
      <c r="C6482" t="b">
        <v>1</v>
      </c>
      <c r="D6482" t="s">
        <v>8364</v>
      </c>
      <c r="E6482" t="s">
        <v>38</v>
      </c>
      <c r="F6482" t="s">
        <v>3711</v>
      </c>
      <c r="G6482" t="str">
        <f t="shared" si="101"/>
        <v>Ононский РЭСс Нижний Цасучей</v>
      </c>
    </row>
    <row r="6483" spans="2:7" x14ac:dyDescent="0.25">
      <c r="B6483" s="175">
        <v>101250438</v>
      </c>
      <c r="C6483" t="b">
        <v>1</v>
      </c>
      <c r="D6483" t="s">
        <v>8361</v>
      </c>
      <c r="E6483" t="s">
        <v>2</v>
      </c>
      <c r="F6483" t="s">
        <v>4242</v>
      </c>
      <c r="G6483" t="str">
        <f t="shared" si="101"/>
        <v>Могойтуйский РЭСс Ортуй</v>
      </c>
    </row>
    <row r="6484" spans="2:7" x14ac:dyDescent="0.25">
      <c r="B6484" s="174">
        <v>101250441</v>
      </c>
      <c r="C6484" t="b">
        <v>1</v>
      </c>
      <c r="D6484" t="s">
        <v>8363</v>
      </c>
      <c r="E6484" t="s">
        <v>38</v>
      </c>
      <c r="F6484" t="s">
        <v>3712</v>
      </c>
      <c r="G6484" t="str">
        <f t="shared" si="101"/>
        <v>Ононский РЭСс Урта-Харгана</v>
      </c>
    </row>
    <row r="6485" spans="2:7" x14ac:dyDescent="0.25">
      <c r="B6485" s="174">
        <v>101250463</v>
      </c>
      <c r="C6485" t="b">
        <v>1</v>
      </c>
      <c r="D6485" t="s">
        <v>8344</v>
      </c>
      <c r="E6485" t="s">
        <v>27</v>
      </c>
      <c r="F6485" t="s">
        <v>5001</v>
      </c>
      <c r="G6485" t="str">
        <f t="shared" si="101"/>
        <v>Калганский РЭСс Большой Зерентуй</v>
      </c>
    </row>
    <row r="6486" spans="2:7" x14ac:dyDescent="0.25">
      <c r="B6486" s="175">
        <v>101250473</v>
      </c>
      <c r="C6486" t="b">
        <v>1</v>
      </c>
      <c r="D6486" t="s">
        <v>8361</v>
      </c>
      <c r="E6486" t="s">
        <v>2</v>
      </c>
      <c r="F6486" t="s">
        <v>4242</v>
      </c>
      <c r="G6486" t="str">
        <f t="shared" si="101"/>
        <v>Могойтуйский РЭСс Ортуй</v>
      </c>
    </row>
    <row r="6487" spans="2:7" x14ac:dyDescent="0.25">
      <c r="B6487" s="174">
        <v>101250511</v>
      </c>
      <c r="C6487" t="b">
        <v>1</v>
      </c>
      <c r="D6487" t="s">
        <v>8344</v>
      </c>
      <c r="E6487" t="s">
        <v>27</v>
      </c>
      <c r="F6487" t="s">
        <v>5001</v>
      </c>
      <c r="G6487" t="str">
        <f t="shared" si="101"/>
        <v>Калганский РЭСс Большой Зерентуй</v>
      </c>
    </row>
    <row r="6488" spans="2:7" x14ac:dyDescent="0.25">
      <c r="B6488" s="174">
        <v>101250534</v>
      </c>
      <c r="C6488" t="b">
        <v>1</v>
      </c>
      <c r="D6488" t="s">
        <v>8344</v>
      </c>
      <c r="E6488" t="s">
        <v>27</v>
      </c>
      <c r="F6488" t="s">
        <v>5001</v>
      </c>
      <c r="G6488" t="str">
        <f t="shared" si="101"/>
        <v>Калганский РЭСс Большой Зерентуй</v>
      </c>
    </row>
    <row r="6489" spans="2:7" x14ac:dyDescent="0.25">
      <c r="B6489" s="174">
        <v>101250539</v>
      </c>
      <c r="C6489" t="b">
        <v>1</v>
      </c>
      <c r="D6489" t="s">
        <v>8363</v>
      </c>
      <c r="E6489" t="s">
        <v>38</v>
      </c>
      <c r="F6489" t="s">
        <v>3709</v>
      </c>
      <c r="G6489" t="str">
        <f t="shared" si="101"/>
        <v>Ононский РЭСс Большевик</v>
      </c>
    </row>
    <row r="6490" spans="2:7" x14ac:dyDescent="0.25">
      <c r="B6490" s="174">
        <v>101250545</v>
      </c>
      <c r="C6490" t="b">
        <v>1</v>
      </c>
      <c r="D6490" t="s">
        <v>8344</v>
      </c>
      <c r="E6490" t="s">
        <v>27</v>
      </c>
      <c r="F6490" t="s">
        <v>5001</v>
      </c>
      <c r="G6490" t="str">
        <f t="shared" si="101"/>
        <v>Калганский РЭСс Большой Зерентуй</v>
      </c>
    </row>
    <row r="6491" spans="2:7" x14ac:dyDescent="0.25">
      <c r="B6491" s="175">
        <v>101250557</v>
      </c>
      <c r="C6491" t="b">
        <v>1</v>
      </c>
      <c r="D6491" t="s">
        <v>8360</v>
      </c>
      <c r="E6491" t="s">
        <v>2</v>
      </c>
      <c r="F6491" t="s">
        <v>4241</v>
      </c>
      <c r="G6491" t="str">
        <f t="shared" si="101"/>
        <v>Могойтуйский РЭСс Кусоча</v>
      </c>
    </row>
    <row r="6492" spans="2:7" x14ac:dyDescent="0.25">
      <c r="B6492" s="174">
        <v>101250558</v>
      </c>
      <c r="C6492" t="b">
        <v>1</v>
      </c>
      <c r="D6492" t="s">
        <v>8364</v>
      </c>
      <c r="E6492" t="s">
        <v>38</v>
      </c>
      <c r="F6492" t="s">
        <v>3711</v>
      </c>
      <c r="G6492" t="str">
        <f t="shared" si="101"/>
        <v>Ононский РЭСс Нижний Цасучей</v>
      </c>
    </row>
    <row r="6493" spans="2:7" x14ac:dyDescent="0.25">
      <c r="B6493" s="174">
        <v>101250575</v>
      </c>
      <c r="C6493" t="b">
        <v>1</v>
      </c>
      <c r="D6493" t="s">
        <v>8363</v>
      </c>
      <c r="E6493" t="s">
        <v>38</v>
      </c>
      <c r="F6493" t="s">
        <v>3710</v>
      </c>
      <c r="G6493" t="str">
        <f t="shared" si="101"/>
        <v>Ононский РЭСс Кубухай</v>
      </c>
    </row>
    <row r="6494" spans="2:7" x14ac:dyDescent="0.25">
      <c r="B6494" s="175">
        <v>101250608</v>
      </c>
      <c r="C6494" t="b">
        <v>1</v>
      </c>
      <c r="D6494" t="s">
        <v>8360</v>
      </c>
      <c r="E6494" t="s">
        <v>2</v>
      </c>
      <c r="F6494" t="s">
        <v>4241</v>
      </c>
      <c r="G6494" t="str">
        <f t="shared" si="101"/>
        <v>Могойтуйский РЭСс Кусоча</v>
      </c>
    </row>
    <row r="6495" spans="2:7" x14ac:dyDescent="0.25">
      <c r="B6495" s="174">
        <v>101250646</v>
      </c>
      <c r="C6495" t="b">
        <v>1</v>
      </c>
      <c r="D6495" t="s">
        <v>8370</v>
      </c>
      <c r="E6495" t="s">
        <v>24</v>
      </c>
      <c r="F6495" t="s">
        <v>5000</v>
      </c>
      <c r="G6495" t="str">
        <f t="shared" si="101"/>
        <v>Приаргунский РЭСс Усть-Тасуркай</v>
      </c>
    </row>
    <row r="6496" spans="2:7" x14ac:dyDescent="0.25">
      <c r="B6496" s="521">
        <v>101250650</v>
      </c>
      <c r="C6496" t="b">
        <v>1</v>
      </c>
      <c r="D6496" t="s">
        <v>8357</v>
      </c>
      <c r="E6496" t="s">
        <v>8356</v>
      </c>
      <c r="F6496" t="s">
        <v>3714</v>
      </c>
      <c r="G6496" t="str">
        <f t="shared" si="101"/>
        <v>Оловянинский РЭСс Турга</v>
      </c>
    </row>
    <row r="6497" spans="2:7" x14ac:dyDescent="0.25">
      <c r="B6497" s="174">
        <v>101250667</v>
      </c>
      <c r="C6497" t="b">
        <v>1</v>
      </c>
      <c r="D6497" t="s">
        <v>8344</v>
      </c>
      <c r="E6497" t="s">
        <v>27</v>
      </c>
      <c r="F6497" t="s">
        <v>5001</v>
      </c>
      <c r="G6497" t="str">
        <f t="shared" si="101"/>
        <v>Калганский РЭСс Большой Зерентуй</v>
      </c>
    </row>
    <row r="6498" spans="2:7" x14ac:dyDescent="0.25">
      <c r="B6498" s="174">
        <v>101250679</v>
      </c>
      <c r="C6498" t="b">
        <v>1</v>
      </c>
      <c r="D6498" t="s">
        <v>8371</v>
      </c>
      <c r="E6498" t="s">
        <v>3</v>
      </c>
      <c r="F6498" t="s">
        <v>4243</v>
      </c>
      <c r="G6498" t="str">
        <f t="shared" si="101"/>
        <v>Акшинский РЭСс Курулга</v>
      </c>
    </row>
    <row r="6499" spans="2:7" x14ac:dyDescent="0.25">
      <c r="B6499" s="174">
        <v>101250680</v>
      </c>
      <c r="C6499" t="b">
        <v>1</v>
      </c>
      <c r="D6499" t="s">
        <v>8363</v>
      </c>
      <c r="E6499" t="s">
        <v>38</v>
      </c>
      <c r="F6499" t="s">
        <v>3709</v>
      </c>
      <c r="G6499" t="str">
        <f t="shared" si="101"/>
        <v>Ононский РЭСс Большевик</v>
      </c>
    </row>
    <row r="6500" spans="2:7" x14ac:dyDescent="0.25">
      <c r="B6500" s="521">
        <v>101250684</v>
      </c>
      <c r="C6500" t="b">
        <v>1</v>
      </c>
      <c r="D6500" t="s">
        <v>8358</v>
      </c>
      <c r="E6500" t="s">
        <v>8356</v>
      </c>
      <c r="F6500" t="s">
        <v>3715</v>
      </c>
      <c r="G6500" t="str">
        <f t="shared" si="101"/>
        <v>Оловянинский РЭСпгт Калангуй</v>
      </c>
    </row>
    <row r="6501" spans="2:7" x14ac:dyDescent="0.25">
      <c r="B6501" s="174">
        <v>101250730</v>
      </c>
      <c r="C6501" t="b">
        <v>1</v>
      </c>
      <c r="D6501" t="s">
        <v>8373</v>
      </c>
      <c r="E6501" t="s">
        <v>3</v>
      </c>
      <c r="F6501" t="s">
        <v>3688</v>
      </c>
      <c r="G6501" t="str">
        <f t="shared" si="101"/>
        <v>Акшинский РЭСс Урейск</v>
      </c>
    </row>
    <row r="6502" spans="2:7" x14ac:dyDescent="0.25">
      <c r="B6502" s="175">
        <v>101250775</v>
      </c>
      <c r="C6502" t="b">
        <v>1</v>
      </c>
      <c r="D6502" t="s">
        <v>8361</v>
      </c>
      <c r="E6502" t="s">
        <v>2</v>
      </c>
      <c r="F6502" t="s">
        <v>4242</v>
      </c>
      <c r="G6502" t="str">
        <f t="shared" si="101"/>
        <v>Могойтуйский РЭСс Ортуй</v>
      </c>
    </row>
    <row r="6503" spans="2:7" x14ac:dyDescent="0.25">
      <c r="B6503" s="174">
        <v>101250781</v>
      </c>
      <c r="C6503" t="b">
        <v>1</v>
      </c>
      <c r="D6503" t="s">
        <v>8343</v>
      </c>
      <c r="E6503" t="s">
        <v>27</v>
      </c>
      <c r="F6503" t="s">
        <v>3418</v>
      </c>
      <c r="G6503" t="str">
        <f t="shared" si="101"/>
        <v>Калганский РЭСс Калга</v>
      </c>
    </row>
    <row r="6504" spans="2:7" x14ac:dyDescent="0.25">
      <c r="B6504" s="174">
        <v>101250783</v>
      </c>
      <c r="C6504" t="b">
        <v>1</v>
      </c>
      <c r="D6504" t="s">
        <v>8363</v>
      </c>
      <c r="E6504" t="s">
        <v>38</v>
      </c>
      <c r="F6504" t="s">
        <v>3709</v>
      </c>
      <c r="G6504" t="str">
        <f t="shared" si="101"/>
        <v>Ононский РЭСс Большевик</v>
      </c>
    </row>
    <row r="6505" spans="2:7" x14ac:dyDescent="0.25">
      <c r="B6505" s="175">
        <v>101250788</v>
      </c>
      <c r="C6505" t="b">
        <v>1</v>
      </c>
      <c r="D6505" t="s">
        <v>8360</v>
      </c>
      <c r="E6505" t="s">
        <v>2</v>
      </c>
      <c r="F6505" t="s">
        <v>4241</v>
      </c>
      <c r="G6505" t="str">
        <f t="shared" si="101"/>
        <v>Могойтуйский РЭСс Кусоча</v>
      </c>
    </row>
    <row r="6506" spans="2:7" x14ac:dyDescent="0.25">
      <c r="B6506" s="521">
        <v>101250796</v>
      </c>
      <c r="C6506" t="b">
        <v>1</v>
      </c>
      <c r="D6506" t="s">
        <v>8357</v>
      </c>
      <c r="E6506" t="s">
        <v>8356</v>
      </c>
      <c r="F6506" t="s">
        <v>3714</v>
      </c>
      <c r="G6506" t="str">
        <f t="shared" si="101"/>
        <v>Оловянинский РЭСс Турга</v>
      </c>
    </row>
    <row r="6507" spans="2:7" x14ac:dyDescent="0.25">
      <c r="B6507" s="174">
        <v>101250843</v>
      </c>
      <c r="C6507" t="b">
        <v>1</v>
      </c>
      <c r="D6507" t="s">
        <v>8363</v>
      </c>
      <c r="E6507" t="s">
        <v>38</v>
      </c>
      <c r="F6507" t="s">
        <v>3710</v>
      </c>
      <c r="G6507" t="str">
        <f t="shared" si="101"/>
        <v>Ононский РЭСс Кубухай</v>
      </c>
    </row>
    <row r="6508" spans="2:7" x14ac:dyDescent="0.25">
      <c r="B6508" s="522">
        <v>101250844</v>
      </c>
      <c r="C6508" t="b">
        <v>1</v>
      </c>
      <c r="D6508" t="s">
        <v>8355</v>
      </c>
      <c r="E6508" t="s">
        <v>8356</v>
      </c>
      <c r="F6508" t="s">
        <v>3716</v>
      </c>
      <c r="G6508" t="str">
        <f t="shared" si="101"/>
        <v>Оловянинский РЭСпгт Оловянная</v>
      </c>
    </row>
    <row r="6509" spans="2:7" x14ac:dyDescent="0.25">
      <c r="B6509" s="521">
        <v>101250875</v>
      </c>
      <c r="C6509" t="b">
        <v>1</v>
      </c>
      <c r="D6509" t="s">
        <v>8357</v>
      </c>
      <c r="E6509" t="s">
        <v>8356</v>
      </c>
      <c r="F6509" t="s">
        <v>3714</v>
      </c>
      <c r="G6509" t="str">
        <f t="shared" si="101"/>
        <v>Оловянинский РЭСс Турга</v>
      </c>
    </row>
    <row r="6510" spans="2:7" x14ac:dyDescent="0.25">
      <c r="B6510" s="174">
        <v>101250885</v>
      </c>
      <c r="C6510" t="b">
        <v>1</v>
      </c>
      <c r="D6510" t="s">
        <v>8369</v>
      </c>
      <c r="E6510" t="s">
        <v>24</v>
      </c>
      <c r="F6510" t="s">
        <v>4995</v>
      </c>
      <c r="G6510" t="str">
        <f t="shared" si="101"/>
        <v>Приаргунский РЭСпгт Приаргунск</v>
      </c>
    </row>
    <row r="6511" spans="2:7" x14ac:dyDescent="0.25">
      <c r="B6511" s="175">
        <v>101250899</v>
      </c>
      <c r="C6511" t="b">
        <v>1</v>
      </c>
      <c r="D6511" t="s">
        <v>8360</v>
      </c>
      <c r="E6511" t="s">
        <v>2</v>
      </c>
      <c r="F6511" t="s">
        <v>4241</v>
      </c>
      <c r="G6511" t="str">
        <f t="shared" si="101"/>
        <v>Могойтуйский РЭСс Кусоча</v>
      </c>
    </row>
    <row r="6512" spans="2:7" x14ac:dyDescent="0.25">
      <c r="B6512" s="175">
        <v>101250902</v>
      </c>
      <c r="C6512" t="b">
        <v>1</v>
      </c>
      <c r="D6512" t="s">
        <v>8360</v>
      </c>
      <c r="E6512" t="s">
        <v>2</v>
      </c>
      <c r="F6512" t="s">
        <v>4241</v>
      </c>
      <c r="G6512" t="str">
        <f t="shared" si="101"/>
        <v>Могойтуйский РЭСс Кусоча</v>
      </c>
    </row>
    <row r="6513" spans="2:7" x14ac:dyDescent="0.25">
      <c r="B6513" s="174">
        <v>101250904</v>
      </c>
      <c r="C6513" t="b">
        <v>1</v>
      </c>
      <c r="D6513" t="s">
        <v>8344</v>
      </c>
      <c r="E6513" t="s">
        <v>27</v>
      </c>
      <c r="F6513" t="s">
        <v>5001</v>
      </c>
      <c r="G6513" t="str">
        <f t="shared" si="101"/>
        <v>Калганский РЭСс Большой Зерентуй</v>
      </c>
    </row>
    <row r="6514" spans="2:7" x14ac:dyDescent="0.25">
      <c r="B6514" s="174">
        <v>101250934</v>
      </c>
      <c r="C6514" t="b">
        <v>1</v>
      </c>
      <c r="D6514" t="s">
        <v>8367</v>
      </c>
      <c r="E6514" t="s">
        <v>24</v>
      </c>
      <c r="F6514" t="s">
        <v>4999</v>
      </c>
      <c r="G6514" t="str">
        <f t="shared" si="101"/>
        <v>Приаргунский РЭСс Погадаево</v>
      </c>
    </row>
    <row r="6515" spans="2:7" x14ac:dyDescent="0.25">
      <c r="B6515" s="175">
        <v>101250967</v>
      </c>
      <c r="C6515" t="b">
        <v>1</v>
      </c>
      <c r="D6515" t="s">
        <v>8360</v>
      </c>
      <c r="E6515" t="s">
        <v>2</v>
      </c>
      <c r="F6515" t="s">
        <v>4241</v>
      </c>
      <c r="G6515" t="str">
        <f t="shared" si="101"/>
        <v>Могойтуйский РЭСс Кусоча</v>
      </c>
    </row>
    <row r="6516" spans="2:7" x14ac:dyDescent="0.25">
      <c r="B6516" s="522">
        <v>101250998</v>
      </c>
      <c r="C6516" t="b">
        <v>1</v>
      </c>
      <c r="D6516" t="s">
        <v>8355</v>
      </c>
      <c r="E6516" t="s">
        <v>8356</v>
      </c>
      <c r="F6516" t="s">
        <v>3716</v>
      </c>
      <c r="G6516" t="str">
        <f t="shared" si="101"/>
        <v>Оловянинский РЭСпгт Оловянная</v>
      </c>
    </row>
    <row r="6517" spans="2:7" x14ac:dyDescent="0.25">
      <c r="B6517" s="174">
        <v>101251025</v>
      </c>
      <c r="C6517" t="b">
        <v>1</v>
      </c>
      <c r="D6517" t="s">
        <v>8364</v>
      </c>
      <c r="E6517" t="s">
        <v>38</v>
      </c>
      <c r="F6517" t="s">
        <v>3711</v>
      </c>
      <c r="G6517" t="str">
        <f t="shared" si="101"/>
        <v>Ононский РЭСс Нижний Цасучей</v>
      </c>
    </row>
    <row r="6518" spans="2:7" x14ac:dyDescent="0.25">
      <c r="B6518" s="174">
        <v>101251030</v>
      </c>
      <c r="C6518" t="b">
        <v>1</v>
      </c>
      <c r="D6518" t="s">
        <v>8364</v>
      </c>
      <c r="E6518" t="s">
        <v>38</v>
      </c>
      <c r="F6518" t="s">
        <v>3711</v>
      </c>
      <c r="G6518" t="str">
        <f t="shared" si="101"/>
        <v>Ононский РЭСс Нижний Цасучей</v>
      </c>
    </row>
    <row r="6519" spans="2:7" x14ac:dyDescent="0.25">
      <c r="B6519" s="174">
        <v>101251041</v>
      </c>
      <c r="C6519" t="b">
        <v>1</v>
      </c>
      <c r="D6519" t="s">
        <v>8363</v>
      </c>
      <c r="E6519" t="s">
        <v>38</v>
      </c>
      <c r="F6519" t="s">
        <v>3710</v>
      </c>
      <c r="G6519" t="str">
        <f t="shared" si="101"/>
        <v>Ононский РЭСс Кубухай</v>
      </c>
    </row>
    <row r="6520" spans="2:7" x14ac:dyDescent="0.25">
      <c r="B6520" s="174">
        <v>101251043</v>
      </c>
      <c r="C6520" t="b">
        <v>1</v>
      </c>
      <c r="D6520" t="s">
        <v>8373</v>
      </c>
      <c r="E6520" t="s">
        <v>3</v>
      </c>
      <c r="F6520" t="s">
        <v>3688</v>
      </c>
      <c r="G6520" t="str">
        <f t="shared" si="101"/>
        <v>Акшинский РЭСс Урейск</v>
      </c>
    </row>
    <row r="6521" spans="2:7" x14ac:dyDescent="0.25">
      <c r="B6521" s="174">
        <v>101251049</v>
      </c>
      <c r="C6521" t="b">
        <v>1</v>
      </c>
      <c r="D6521" t="s">
        <v>8372</v>
      </c>
      <c r="E6521" t="s">
        <v>3</v>
      </c>
      <c r="F6521" t="s">
        <v>4245</v>
      </c>
      <c r="G6521" t="str">
        <f t="shared" si="101"/>
        <v>Акшинский РЭСс Мордой</v>
      </c>
    </row>
    <row r="6522" spans="2:7" x14ac:dyDescent="0.25">
      <c r="B6522" s="175">
        <v>101251055</v>
      </c>
      <c r="C6522" t="b">
        <v>1</v>
      </c>
      <c r="D6522" t="s">
        <v>8361</v>
      </c>
      <c r="E6522" t="s">
        <v>2</v>
      </c>
      <c r="F6522" t="s">
        <v>4242</v>
      </c>
      <c r="G6522" t="str">
        <f t="shared" si="101"/>
        <v>Могойтуйский РЭСс Ортуй</v>
      </c>
    </row>
    <row r="6523" spans="2:7" x14ac:dyDescent="0.25">
      <c r="B6523" s="174">
        <v>101251107</v>
      </c>
      <c r="C6523" t="b">
        <v>1</v>
      </c>
      <c r="D6523" t="s">
        <v>8363</v>
      </c>
      <c r="E6523" t="s">
        <v>38</v>
      </c>
      <c r="F6523" t="s">
        <v>3710</v>
      </c>
      <c r="G6523" t="str">
        <f t="shared" si="101"/>
        <v>Ононский РЭСс Кубухай</v>
      </c>
    </row>
    <row r="6524" spans="2:7" x14ac:dyDescent="0.25">
      <c r="B6524" s="175">
        <v>101251121</v>
      </c>
      <c r="C6524" t="b">
        <v>1</v>
      </c>
      <c r="D6524" t="s">
        <v>8360</v>
      </c>
      <c r="E6524" t="s">
        <v>2</v>
      </c>
      <c r="F6524" t="s">
        <v>4241</v>
      </c>
      <c r="G6524" t="str">
        <f t="shared" si="101"/>
        <v>Могойтуйский РЭСс Кусоча</v>
      </c>
    </row>
    <row r="6525" spans="2:7" x14ac:dyDescent="0.25">
      <c r="B6525" s="174">
        <v>101251122</v>
      </c>
      <c r="C6525" t="b">
        <v>1</v>
      </c>
      <c r="D6525" t="s">
        <v>8344</v>
      </c>
      <c r="E6525" t="s">
        <v>27</v>
      </c>
      <c r="F6525" t="s">
        <v>5002</v>
      </c>
      <c r="G6525" t="str">
        <f t="shared" si="101"/>
        <v>Калганский РЭСс Золотоноша</v>
      </c>
    </row>
    <row r="6526" spans="2:7" x14ac:dyDescent="0.25">
      <c r="B6526" s="174">
        <v>101251124</v>
      </c>
      <c r="C6526" t="b">
        <v>1</v>
      </c>
      <c r="D6526" t="s">
        <v>8363</v>
      </c>
      <c r="E6526" t="s">
        <v>38</v>
      </c>
      <c r="F6526" t="s">
        <v>3710</v>
      </c>
      <c r="G6526" t="str">
        <f t="shared" si="101"/>
        <v>Ононский РЭСс Кубухай</v>
      </c>
    </row>
    <row r="6527" spans="2:7" x14ac:dyDescent="0.25">
      <c r="B6527" s="522">
        <v>101251165</v>
      </c>
      <c r="C6527" t="b">
        <v>1</v>
      </c>
      <c r="D6527" t="s">
        <v>8355</v>
      </c>
      <c r="E6527" t="s">
        <v>8356</v>
      </c>
      <c r="F6527" t="s">
        <v>3716</v>
      </c>
      <c r="G6527" t="str">
        <f t="shared" si="101"/>
        <v>Оловянинский РЭСпгт Оловянная</v>
      </c>
    </row>
    <row r="6528" spans="2:7" x14ac:dyDescent="0.25">
      <c r="B6528" s="174">
        <v>101251174</v>
      </c>
      <c r="C6528" t="b">
        <v>1</v>
      </c>
      <c r="D6528" t="s">
        <v>8371</v>
      </c>
      <c r="E6528" t="s">
        <v>3</v>
      </c>
      <c r="F6528" t="s">
        <v>4243</v>
      </c>
      <c r="G6528" t="str">
        <f t="shared" si="101"/>
        <v>Акшинский РЭСс Курулга</v>
      </c>
    </row>
    <row r="6529" spans="2:7" x14ac:dyDescent="0.25">
      <c r="B6529" s="174">
        <v>101251225</v>
      </c>
      <c r="C6529" t="b">
        <v>1</v>
      </c>
      <c r="D6529" t="s">
        <v>8371</v>
      </c>
      <c r="E6529" t="s">
        <v>3</v>
      </c>
      <c r="F6529" t="s">
        <v>4246</v>
      </c>
      <c r="G6529" t="str">
        <f t="shared" si="101"/>
        <v>Акшинский РЭСс Нарасун</v>
      </c>
    </row>
    <row r="6530" spans="2:7" x14ac:dyDescent="0.25">
      <c r="B6530" s="174">
        <v>101251249</v>
      </c>
      <c r="C6530" t="b">
        <v>1</v>
      </c>
      <c r="D6530" t="s">
        <v>8363</v>
      </c>
      <c r="E6530" t="s">
        <v>38</v>
      </c>
      <c r="F6530" t="s">
        <v>3709</v>
      </c>
      <c r="G6530" t="str">
        <f t="shared" si="101"/>
        <v>Ононский РЭСс Большевик</v>
      </c>
    </row>
    <row r="6531" spans="2:7" x14ac:dyDescent="0.25">
      <c r="B6531" s="174">
        <v>101251271</v>
      </c>
      <c r="C6531" t="b">
        <v>1</v>
      </c>
      <c r="D6531" t="s">
        <v>8367</v>
      </c>
      <c r="E6531" t="s">
        <v>24</v>
      </c>
      <c r="F6531" t="s">
        <v>4999</v>
      </c>
      <c r="G6531" t="str">
        <f t="shared" si="101"/>
        <v>Приаргунский РЭСс Погадаево</v>
      </c>
    </row>
    <row r="6532" spans="2:7" x14ac:dyDescent="0.25">
      <c r="B6532" s="174">
        <v>101251274</v>
      </c>
      <c r="C6532" t="b">
        <v>1</v>
      </c>
      <c r="D6532" t="s">
        <v>8367</v>
      </c>
      <c r="E6532" t="s">
        <v>24</v>
      </c>
      <c r="F6532" t="s">
        <v>4999</v>
      </c>
      <c r="G6532" t="str">
        <f t="shared" si="101"/>
        <v>Приаргунский РЭСс Погадаево</v>
      </c>
    </row>
    <row r="6533" spans="2:7" x14ac:dyDescent="0.25">
      <c r="B6533" s="174">
        <v>101251299</v>
      </c>
      <c r="C6533" t="b">
        <v>1</v>
      </c>
      <c r="D6533" t="s">
        <v>8370</v>
      </c>
      <c r="E6533" t="s">
        <v>24</v>
      </c>
      <c r="F6533" t="s">
        <v>5000</v>
      </c>
      <c r="G6533" t="str">
        <f t="shared" si="101"/>
        <v>Приаргунский РЭСс Усть-Тасуркай</v>
      </c>
    </row>
    <row r="6534" spans="2:7" x14ac:dyDescent="0.25">
      <c r="B6534" s="521">
        <v>101251313</v>
      </c>
      <c r="C6534" t="b">
        <v>1</v>
      </c>
      <c r="D6534" t="s">
        <v>8358</v>
      </c>
      <c r="E6534" t="s">
        <v>8356</v>
      </c>
      <c r="F6534" t="s">
        <v>3715</v>
      </c>
      <c r="G6534" t="str">
        <f t="shared" si="101"/>
        <v>Оловянинский РЭСпгт Калангуй</v>
      </c>
    </row>
    <row r="6535" spans="2:7" x14ac:dyDescent="0.25">
      <c r="B6535" s="174">
        <v>101251319</v>
      </c>
      <c r="C6535" t="b">
        <v>1</v>
      </c>
      <c r="D6535" t="s">
        <v>8373</v>
      </c>
      <c r="E6535" t="s">
        <v>3</v>
      </c>
      <c r="F6535" t="s">
        <v>3688</v>
      </c>
      <c r="G6535" t="str">
        <f t="shared" si="101"/>
        <v>Акшинский РЭСс Урейск</v>
      </c>
    </row>
    <row r="6536" spans="2:7" x14ac:dyDescent="0.25">
      <c r="B6536" s="175">
        <v>101251322</v>
      </c>
      <c r="C6536" t="b">
        <v>1</v>
      </c>
      <c r="D6536" t="s">
        <v>8359</v>
      </c>
      <c r="E6536" t="s">
        <v>2</v>
      </c>
      <c r="F6536" t="s">
        <v>3336</v>
      </c>
      <c r="G6536" t="str">
        <f t="shared" si="101"/>
        <v>Могойтуйский РЭСпгт Могойтуй</v>
      </c>
    </row>
    <row r="6537" spans="2:7" x14ac:dyDescent="0.25">
      <c r="B6537" s="174">
        <v>101251339</v>
      </c>
      <c r="C6537" t="b">
        <v>1</v>
      </c>
      <c r="D6537" t="s">
        <v>8370</v>
      </c>
      <c r="E6537" t="s">
        <v>24</v>
      </c>
      <c r="F6537" t="s">
        <v>4998</v>
      </c>
      <c r="G6537" t="str">
        <f t="shared" si="101"/>
        <v>Приаргунский РЭСс Верхний Тасуркай</v>
      </c>
    </row>
    <row r="6538" spans="2:7" x14ac:dyDescent="0.25">
      <c r="B6538" s="174">
        <v>101251340</v>
      </c>
      <c r="C6538" t="b">
        <v>1</v>
      </c>
      <c r="D6538" t="s">
        <v>8363</v>
      </c>
      <c r="E6538" t="s">
        <v>38</v>
      </c>
      <c r="F6538" t="s">
        <v>3710</v>
      </c>
      <c r="G6538" t="str">
        <f t="shared" si="101"/>
        <v>Ононский РЭСс Кубухай</v>
      </c>
    </row>
    <row r="6539" spans="2:7" x14ac:dyDescent="0.25">
      <c r="B6539" s="174">
        <v>101251360</v>
      </c>
      <c r="C6539" t="b">
        <v>1</v>
      </c>
      <c r="D6539" t="s">
        <v>8363</v>
      </c>
      <c r="E6539" t="s">
        <v>38</v>
      </c>
      <c r="F6539" t="s">
        <v>3710</v>
      </c>
      <c r="G6539" t="str">
        <f t="shared" si="101"/>
        <v>Ононский РЭСс Кубухай</v>
      </c>
    </row>
    <row r="6540" spans="2:7" x14ac:dyDescent="0.25">
      <c r="B6540" s="174">
        <v>101251365</v>
      </c>
      <c r="C6540" t="b">
        <v>1</v>
      </c>
      <c r="D6540" t="s">
        <v>8367</v>
      </c>
      <c r="E6540" t="s">
        <v>24</v>
      </c>
      <c r="F6540" t="s">
        <v>4999</v>
      </c>
      <c r="G6540" t="str">
        <f t="shared" si="101"/>
        <v>Приаргунский РЭСс Погадаево</v>
      </c>
    </row>
    <row r="6541" spans="2:7" x14ac:dyDescent="0.25">
      <c r="B6541" s="175">
        <v>101251369</v>
      </c>
      <c r="C6541" t="b">
        <v>1</v>
      </c>
      <c r="D6541" t="s">
        <v>8360</v>
      </c>
      <c r="E6541" t="s">
        <v>2</v>
      </c>
      <c r="F6541" t="s">
        <v>4241</v>
      </c>
      <c r="G6541" t="str">
        <f t="shared" si="101"/>
        <v>Могойтуйский РЭСс Кусоча</v>
      </c>
    </row>
    <row r="6542" spans="2:7" x14ac:dyDescent="0.25">
      <c r="B6542" s="174">
        <v>101251377</v>
      </c>
      <c r="C6542" t="b">
        <v>1</v>
      </c>
      <c r="D6542" t="s">
        <v>8363</v>
      </c>
      <c r="E6542" t="s">
        <v>38</v>
      </c>
      <c r="F6542" t="s">
        <v>3710</v>
      </c>
      <c r="G6542" t="str">
        <f t="shared" ref="G6542:G6605" si="102">CONCATENATE(E6542,F6542)</f>
        <v>Ононский РЭСс Кубухай</v>
      </c>
    </row>
    <row r="6543" spans="2:7" x14ac:dyDescent="0.25">
      <c r="B6543" s="174">
        <v>101251409</v>
      </c>
      <c r="C6543" t="b">
        <v>1</v>
      </c>
      <c r="D6543" t="s">
        <v>8372</v>
      </c>
      <c r="E6543" t="s">
        <v>3</v>
      </c>
      <c r="F6543" t="s">
        <v>4245</v>
      </c>
      <c r="G6543" t="str">
        <f t="shared" si="102"/>
        <v>Акшинский РЭСс Мордой</v>
      </c>
    </row>
    <row r="6544" spans="2:7" x14ac:dyDescent="0.25">
      <c r="B6544" s="523">
        <v>101251412</v>
      </c>
      <c r="C6544" t="b">
        <v>1</v>
      </c>
      <c r="D6544" t="s">
        <v>8355</v>
      </c>
      <c r="E6544" t="s">
        <v>8356</v>
      </c>
      <c r="F6544" t="s">
        <v>3716</v>
      </c>
      <c r="G6544" t="str">
        <f t="shared" si="102"/>
        <v>Оловянинский РЭСпгт Оловянная</v>
      </c>
    </row>
    <row r="6545" spans="2:7" x14ac:dyDescent="0.25">
      <c r="B6545" s="174">
        <v>101251475</v>
      </c>
      <c r="C6545" t="b">
        <v>1</v>
      </c>
      <c r="D6545" t="s">
        <v>8370</v>
      </c>
      <c r="E6545" t="s">
        <v>24</v>
      </c>
      <c r="F6545" t="s">
        <v>4998</v>
      </c>
      <c r="G6545" t="str">
        <f t="shared" si="102"/>
        <v>Приаргунский РЭСс Верхний Тасуркай</v>
      </c>
    </row>
    <row r="6546" spans="2:7" x14ac:dyDescent="0.25">
      <c r="B6546" s="175">
        <v>101251479</v>
      </c>
      <c r="C6546" t="b">
        <v>1</v>
      </c>
      <c r="D6546" t="s">
        <v>8360</v>
      </c>
      <c r="E6546" t="s">
        <v>2</v>
      </c>
      <c r="F6546" t="s">
        <v>4241</v>
      </c>
      <c r="G6546" t="str">
        <f t="shared" si="102"/>
        <v>Могойтуйский РЭСс Кусоча</v>
      </c>
    </row>
    <row r="6547" spans="2:7" x14ac:dyDescent="0.25">
      <c r="B6547" s="174">
        <v>101251518</v>
      </c>
      <c r="C6547" t="b">
        <v>1</v>
      </c>
      <c r="D6547" t="s">
        <v>8368</v>
      </c>
      <c r="E6547" t="s">
        <v>24</v>
      </c>
      <c r="F6547" t="s">
        <v>4997</v>
      </c>
      <c r="G6547" t="str">
        <f t="shared" si="102"/>
        <v>Приаргунский РЭСп Целинный</v>
      </c>
    </row>
    <row r="6548" spans="2:7" x14ac:dyDescent="0.25">
      <c r="B6548" s="175">
        <v>101251556</v>
      </c>
      <c r="C6548" t="b">
        <v>1</v>
      </c>
      <c r="D6548" t="s">
        <v>8361</v>
      </c>
      <c r="E6548" t="s">
        <v>2</v>
      </c>
      <c r="F6548" t="s">
        <v>4242</v>
      </c>
      <c r="G6548" t="str">
        <f t="shared" si="102"/>
        <v>Могойтуйский РЭСс Ортуй</v>
      </c>
    </row>
    <row r="6549" spans="2:7" x14ac:dyDescent="0.25">
      <c r="B6549" s="174">
        <v>101251557</v>
      </c>
      <c r="C6549" t="b">
        <v>1</v>
      </c>
      <c r="D6549" t="s">
        <v>8374</v>
      </c>
      <c r="E6549" t="s">
        <v>3</v>
      </c>
      <c r="F6549" t="s">
        <v>4244</v>
      </c>
      <c r="G6549" t="str">
        <f t="shared" si="102"/>
        <v>Акшинский РЭСс Мангут</v>
      </c>
    </row>
    <row r="6550" spans="2:7" x14ac:dyDescent="0.25">
      <c r="B6550" s="174">
        <v>101251579</v>
      </c>
      <c r="C6550" t="b">
        <v>1</v>
      </c>
      <c r="D6550" t="s">
        <v>8371</v>
      </c>
      <c r="E6550" t="s">
        <v>3</v>
      </c>
      <c r="F6550" t="s">
        <v>4246</v>
      </c>
      <c r="G6550" t="str">
        <f t="shared" si="102"/>
        <v>Акшинский РЭСс Нарасун</v>
      </c>
    </row>
    <row r="6551" spans="2:7" x14ac:dyDescent="0.25">
      <c r="B6551" s="174">
        <v>101251600</v>
      </c>
      <c r="C6551" t="b">
        <v>1</v>
      </c>
      <c r="D6551" t="s">
        <v>8371</v>
      </c>
      <c r="E6551" t="s">
        <v>3</v>
      </c>
      <c r="F6551" t="s">
        <v>4243</v>
      </c>
      <c r="G6551" t="str">
        <f t="shared" si="102"/>
        <v>Акшинский РЭСс Курулга</v>
      </c>
    </row>
    <row r="6552" spans="2:7" x14ac:dyDescent="0.25">
      <c r="B6552" s="174">
        <v>101251602</v>
      </c>
      <c r="C6552" t="b">
        <v>1</v>
      </c>
      <c r="D6552" t="s">
        <v>8371</v>
      </c>
      <c r="E6552" t="s">
        <v>3</v>
      </c>
      <c r="F6552" t="s">
        <v>4243</v>
      </c>
      <c r="G6552" t="str">
        <f t="shared" si="102"/>
        <v>Акшинский РЭСс Курулга</v>
      </c>
    </row>
    <row r="6553" spans="2:7" x14ac:dyDescent="0.25">
      <c r="B6553" s="174">
        <v>101251635</v>
      </c>
      <c r="C6553" t="b">
        <v>1</v>
      </c>
      <c r="D6553" t="s">
        <v>8368</v>
      </c>
      <c r="E6553" t="s">
        <v>24</v>
      </c>
      <c r="F6553" t="s">
        <v>4997</v>
      </c>
      <c r="G6553" t="str">
        <f t="shared" si="102"/>
        <v>Приаргунский РЭСп Целинный</v>
      </c>
    </row>
    <row r="6554" spans="2:7" x14ac:dyDescent="0.25">
      <c r="B6554" s="174">
        <v>101251652</v>
      </c>
      <c r="C6554" t="b">
        <v>1</v>
      </c>
      <c r="D6554" t="s">
        <v>8363</v>
      </c>
      <c r="E6554" t="s">
        <v>38</v>
      </c>
      <c r="F6554" t="s">
        <v>3710</v>
      </c>
      <c r="G6554" t="str">
        <f t="shared" si="102"/>
        <v>Ононский РЭСс Кубухай</v>
      </c>
    </row>
    <row r="6555" spans="2:7" x14ac:dyDescent="0.25">
      <c r="B6555" s="175">
        <v>101251664</v>
      </c>
      <c r="C6555" t="b">
        <v>1</v>
      </c>
      <c r="D6555" t="s">
        <v>8360</v>
      </c>
      <c r="E6555" t="s">
        <v>2</v>
      </c>
      <c r="F6555" t="s">
        <v>4241</v>
      </c>
      <c r="G6555" t="str">
        <f t="shared" si="102"/>
        <v>Могойтуйский РЭСс Кусоча</v>
      </c>
    </row>
    <row r="6556" spans="2:7" x14ac:dyDescent="0.25">
      <c r="B6556" s="175">
        <v>101251674</v>
      </c>
      <c r="C6556" t="b">
        <v>1</v>
      </c>
      <c r="D6556" t="s">
        <v>8361</v>
      </c>
      <c r="E6556" t="s">
        <v>2</v>
      </c>
      <c r="F6556" t="s">
        <v>4242</v>
      </c>
      <c r="G6556" t="str">
        <f t="shared" si="102"/>
        <v>Могойтуйский РЭСс Ортуй</v>
      </c>
    </row>
    <row r="6557" spans="2:7" x14ac:dyDescent="0.25">
      <c r="B6557" s="175">
        <v>101251681</v>
      </c>
      <c r="C6557" t="b">
        <v>1</v>
      </c>
      <c r="D6557" t="s">
        <v>8360</v>
      </c>
      <c r="E6557" t="s">
        <v>2</v>
      </c>
      <c r="F6557" t="s">
        <v>4241</v>
      </c>
      <c r="G6557" t="str">
        <f t="shared" si="102"/>
        <v>Могойтуйский РЭСс Кусоча</v>
      </c>
    </row>
    <row r="6558" spans="2:7" x14ac:dyDescent="0.25">
      <c r="B6558" s="175">
        <v>101251698</v>
      </c>
      <c r="C6558" t="b">
        <v>1</v>
      </c>
      <c r="D6558" t="s">
        <v>8360</v>
      </c>
      <c r="E6558" t="s">
        <v>2</v>
      </c>
      <c r="F6558" t="s">
        <v>4241</v>
      </c>
      <c r="G6558" t="str">
        <f t="shared" si="102"/>
        <v>Могойтуйский РЭСс Кусоча</v>
      </c>
    </row>
    <row r="6559" spans="2:7" x14ac:dyDescent="0.25">
      <c r="B6559" s="174">
        <v>101251702</v>
      </c>
      <c r="C6559" t="b">
        <v>1</v>
      </c>
      <c r="D6559" t="s">
        <v>8374</v>
      </c>
      <c r="E6559" t="s">
        <v>3</v>
      </c>
      <c r="F6559" t="s">
        <v>4244</v>
      </c>
      <c r="G6559" t="str">
        <f t="shared" si="102"/>
        <v>Акшинский РЭСс Мангут</v>
      </c>
    </row>
    <row r="6560" spans="2:7" x14ac:dyDescent="0.25">
      <c r="B6560" s="174">
        <v>101251725</v>
      </c>
      <c r="C6560" t="b">
        <v>1</v>
      </c>
      <c r="D6560" t="s">
        <v>8363</v>
      </c>
      <c r="E6560" t="s">
        <v>38</v>
      </c>
      <c r="F6560" t="s">
        <v>3709</v>
      </c>
      <c r="G6560" t="str">
        <f t="shared" si="102"/>
        <v>Ононский РЭСс Большевик</v>
      </c>
    </row>
    <row r="6561" spans="2:7" x14ac:dyDescent="0.25">
      <c r="B6561" s="174">
        <v>101251728</v>
      </c>
      <c r="C6561" t="b">
        <v>1</v>
      </c>
      <c r="D6561" t="s">
        <v>8370</v>
      </c>
      <c r="E6561" t="s">
        <v>24</v>
      </c>
      <c r="F6561" t="s">
        <v>5000</v>
      </c>
      <c r="G6561" t="str">
        <f t="shared" si="102"/>
        <v>Приаргунский РЭСс Усть-Тасуркай</v>
      </c>
    </row>
    <row r="6562" spans="2:7" x14ac:dyDescent="0.25">
      <c r="B6562" s="175">
        <v>101251781</v>
      </c>
      <c r="C6562" t="b">
        <v>1</v>
      </c>
      <c r="D6562" t="s">
        <v>8360</v>
      </c>
      <c r="E6562" t="s">
        <v>2</v>
      </c>
      <c r="F6562" t="s">
        <v>4241</v>
      </c>
      <c r="G6562" t="str">
        <f t="shared" si="102"/>
        <v>Могойтуйский РЭСс Кусоча</v>
      </c>
    </row>
    <row r="6563" spans="2:7" x14ac:dyDescent="0.25">
      <c r="B6563" s="174">
        <v>101251784</v>
      </c>
      <c r="C6563" t="b">
        <v>1</v>
      </c>
      <c r="D6563" t="s">
        <v>8371</v>
      </c>
      <c r="E6563" t="s">
        <v>3</v>
      </c>
      <c r="F6563" t="s">
        <v>4243</v>
      </c>
      <c r="G6563" t="str">
        <f t="shared" si="102"/>
        <v>Акшинский РЭСс Курулга</v>
      </c>
    </row>
    <row r="6564" spans="2:7" x14ac:dyDescent="0.25">
      <c r="B6564" s="174">
        <v>101251797</v>
      </c>
      <c r="C6564" t="b">
        <v>1</v>
      </c>
      <c r="D6564" t="s">
        <v>8363</v>
      </c>
      <c r="E6564" t="s">
        <v>38</v>
      </c>
      <c r="F6564" t="s">
        <v>3709</v>
      </c>
      <c r="G6564" t="str">
        <f t="shared" si="102"/>
        <v>Ононский РЭСс Большевик</v>
      </c>
    </row>
    <row r="6565" spans="2:7" x14ac:dyDescent="0.25">
      <c r="B6565" s="174">
        <v>101251824</v>
      </c>
      <c r="C6565" t="b">
        <v>1</v>
      </c>
      <c r="D6565" t="s">
        <v>8344</v>
      </c>
      <c r="E6565" t="s">
        <v>27</v>
      </c>
      <c r="F6565" t="s">
        <v>5001</v>
      </c>
      <c r="G6565" t="str">
        <f t="shared" si="102"/>
        <v>Калганский РЭСс Большой Зерентуй</v>
      </c>
    </row>
    <row r="6566" spans="2:7" x14ac:dyDescent="0.25">
      <c r="B6566" s="174">
        <v>101251831</v>
      </c>
      <c r="C6566" t="b">
        <v>1</v>
      </c>
      <c r="D6566" t="s">
        <v>8363</v>
      </c>
      <c r="E6566" t="s">
        <v>38</v>
      </c>
      <c r="F6566" t="s">
        <v>3709</v>
      </c>
      <c r="G6566" t="str">
        <f t="shared" si="102"/>
        <v>Ононский РЭСс Большевик</v>
      </c>
    </row>
    <row r="6567" spans="2:7" x14ac:dyDescent="0.25">
      <c r="B6567" s="175">
        <v>101251839</v>
      </c>
      <c r="C6567" t="b">
        <v>1</v>
      </c>
      <c r="D6567" t="s">
        <v>8360</v>
      </c>
      <c r="E6567" t="s">
        <v>2</v>
      </c>
      <c r="F6567" t="s">
        <v>4241</v>
      </c>
      <c r="G6567" t="str">
        <f t="shared" si="102"/>
        <v>Могойтуйский РЭСс Кусоча</v>
      </c>
    </row>
    <row r="6568" spans="2:7" x14ac:dyDescent="0.25">
      <c r="B6568" s="174">
        <v>101251853</v>
      </c>
      <c r="C6568" t="b">
        <v>1</v>
      </c>
      <c r="D6568" t="s">
        <v>8363</v>
      </c>
      <c r="E6568" t="s">
        <v>38</v>
      </c>
      <c r="F6568" t="s">
        <v>3710</v>
      </c>
      <c r="G6568" t="str">
        <f t="shared" si="102"/>
        <v>Ононский РЭСс Кубухай</v>
      </c>
    </row>
    <row r="6569" spans="2:7" x14ac:dyDescent="0.25">
      <c r="B6569" s="174">
        <v>101251856</v>
      </c>
      <c r="C6569" t="b">
        <v>1</v>
      </c>
      <c r="D6569" t="s">
        <v>8344</v>
      </c>
      <c r="E6569" t="s">
        <v>27</v>
      </c>
      <c r="F6569" t="s">
        <v>5001</v>
      </c>
      <c r="G6569" t="str">
        <f t="shared" si="102"/>
        <v>Калганский РЭСс Большой Зерентуй</v>
      </c>
    </row>
    <row r="6570" spans="2:7" x14ac:dyDescent="0.25">
      <c r="B6570" s="175">
        <v>101251861</v>
      </c>
      <c r="C6570" t="b">
        <v>1</v>
      </c>
      <c r="D6570" t="s">
        <v>8360</v>
      </c>
      <c r="E6570" t="s">
        <v>2</v>
      </c>
      <c r="F6570" t="s">
        <v>4241</v>
      </c>
      <c r="G6570" t="str">
        <f t="shared" si="102"/>
        <v>Могойтуйский РЭСс Кусоча</v>
      </c>
    </row>
    <row r="6571" spans="2:7" x14ac:dyDescent="0.25">
      <c r="B6571" s="174">
        <v>101251865</v>
      </c>
      <c r="C6571" t="b">
        <v>1</v>
      </c>
      <c r="D6571" t="s">
        <v>8374</v>
      </c>
      <c r="E6571" t="s">
        <v>3</v>
      </c>
      <c r="F6571" t="s">
        <v>4244</v>
      </c>
      <c r="G6571" t="str">
        <f t="shared" si="102"/>
        <v>Акшинский РЭСс Мангут</v>
      </c>
    </row>
    <row r="6572" spans="2:7" x14ac:dyDescent="0.25">
      <c r="B6572" s="174">
        <v>101251894</v>
      </c>
      <c r="C6572" t="b">
        <v>1</v>
      </c>
      <c r="D6572" t="s">
        <v>8368</v>
      </c>
      <c r="E6572" t="s">
        <v>24</v>
      </c>
      <c r="F6572" t="s">
        <v>4997</v>
      </c>
      <c r="G6572" t="str">
        <f t="shared" si="102"/>
        <v>Приаргунский РЭСп Целинный</v>
      </c>
    </row>
    <row r="6573" spans="2:7" x14ac:dyDescent="0.25">
      <c r="B6573" s="174">
        <v>101251925</v>
      </c>
      <c r="C6573" t="b">
        <v>1</v>
      </c>
      <c r="D6573" t="s">
        <v>8368</v>
      </c>
      <c r="E6573" t="s">
        <v>24</v>
      </c>
      <c r="F6573" t="s">
        <v>4997</v>
      </c>
      <c r="G6573" t="str">
        <f t="shared" si="102"/>
        <v>Приаргунский РЭСп Целинный</v>
      </c>
    </row>
    <row r="6574" spans="2:7" x14ac:dyDescent="0.25">
      <c r="B6574" s="175">
        <v>101251931</v>
      </c>
      <c r="C6574" t="b">
        <v>1</v>
      </c>
      <c r="D6574" t="s">
        <v>8360</v>
      </c>
      <c r="E6574" t="s">
        <v>2</v>
      </c>
      <c r="F6574" t="s">
        <v>4241</v>
      </c>
      <c r="G6574" t="str">
        <f t="shared" si="102"/>
        <v>Могойтуйский РЭСс Кусоча</v>
      </c>
    </row>
    <row r="6575" spans="2:7" x14ac:dyDescent="0.25">
      <c r="B6575" s="174">
        <v>101251947</v>
      </c>
      <c r="C6575" t="b">
        <v>1</v>
      </c>
      <c r="D6575" t="s">
        <v>8369</v>
      </c>
      <c r="E6575" t="s">
        <v>24</v>
      </c>
      <c r="F6575" t="s">
        <v>4995</v>
      </c>
      <c r="G6575" t="str">
        <f t="shared" si="102"/>
        <v>Приаргунский РЭСпгт Приаргунск</v>
      </c>
    </row>
    <row r="6576" spans="2:7" x14ac:dyDescent="0.25">
      <c r="B6576" s="174">
        <v>101251958</v>
      </c>
      <c r="C6576" t="b">
        <v>1</v>
      </c>
      <c r="D6576" t="s">
        <v>8370</v>
      </c>
      <c r="E6576" t="s">
        <v>24</v>
      </c>
      <c r="F6576" t="s">
        <v>4998</v>
      </c>
      <c r="G6576" t="str">
        <f t="shared" si="102"/>
        <v>Приаргунский РЭСс Верхний Тасуркай</v>
      </c>
    </row>
    <row r="6577" spans="2:7" x14ac:dyDescent="0.25">
      <c r="B6577" s="175">
        <v>101251964</v>
      </c>
      <c r="C6577" t="b">
        <v>1</v>
      </c>
      <c r="D6577" t="s">
        <v>8360</v>
      </c>
      <c r="E6577" t="s">
        <v>2</v>
      </c>
      <c r="F6577" t="s">
        <v>4241</v>
      </c>
      <c r="G6577" t="str">
        <f t="shared" si="102"/>
        <v>Могойтуйский РЭСс Кусоча</v>
      </c>
    </row>
    <row r="6578" spans="2:7" x14ac:dyDescent="0.25">
      <c r="B6578" s="174">
        <v>101251969</v>
      </c>
      <c r="C6578" t="b">
        <v>1</v>
      </c>
      <c r="D6578" t="s">
        <v>8369</v>
      </c>
      <c r="E6578" t="s">
        <v>24</v>
      </c>
      <c r="F6578" t="s">
        <v>4995</v>
      </c>
      <c r="G6578" t="str">
        <f t="shared" si="102"/>
        <v>Приаргунский РЭСпгт Приаргунск</v>
      </c>
    </row>
    <row r="6579" spans="2:7" x14ac:dyDescent="0.25">
      <c r="B6579" s="174">
        <v>101251976</v>
      </c>
      <c r="C6579" t="b">
        <v>1</v>
      </c>
      <c r="D6579" t="s">
        <v>8373</v>
      </c>
      <c r="E6579" t="s">
        <v>3</v>
      </c>
      <c r="F6579" t="s">
        <v>3688</v>
      </c>
      <c r="G6579" t="str">
        <f t="shared" si="102"/>
        <v>Акшинский РЭСс Урейск</v>
      </c>
    </row>
    <row r="6580" spans="2:7" x14ac:dyDescent="0.25">
      <c r="B6580" s="174">
        <v>101252000</v>
      </c>
      <c r="C6580" t="b">
        <v>1</v>
      </c>
      <c r="D6580" t="s">
        <v>8373</v>
      </c>
      <c r="E6580" t="s">
        <v>3</v>
      </c>
      <c r="F6580" t="s">
        <v>3688</v>
      </c>
      <c r="G6580" t="str">
        <f t="shared" si="102"/>
        <v>Акшинский РЭСс Урейск</v>
      </c>
    </row>
    <row r="6581" spans="2:7" x14ac:dyDescent="0.25">
      <c r="B6581" s="175">
        <v>101252012</v>
      </c>
      <c r="C6581" t="b">
        <v>1</v>
      </c>
      <c r="D6581" t="s">
        <v>8361</v>
      </c>
      <c r="E6581" t="s">
        <v>2</v>
      </c>
      <c r="F6581" t="s">
        <v>4242</v>
      </c>
      <c r="G6581" t="str">
        <f t="shared" si="102"/>
        <v>Могойтуйский РЭСс Ортуй</v>
      </c>
    </row>
    <row r="6582" spans="2:7" x14ac:dyDescent="0.25">
      <c r="B6582" s="174">
        <v>101252023</v>
      </c>
      <c r="C6582" t="b">
        <v>1</v>
      </c>
      <c r="D6582" t="s">
        <v>8369</v>
      </c>
      <c r="E6582" t="s">
        <v>24</v>
      </c>
      <c r="F6582" t="s">
        <v>4995</v>
      </c>
      <c r="G6582" t="str">
        <f t="shared" si="102"/>
        <v>Приаргунский РЭСпгт Приаргунск</v>
      </c>
    </row>
    <row r="6583" spans="2:7" x14ac:dyDescent="0.25">
      <c r="B6583" s="174">
        <v>101252030</v>
      </c>
      <c r="C6583" t="b">
        <v>1</v>
      </c>
      <c r="D6583" t="s">
        <v>8370</v>
      </c>
      <c r="E6583" t="s">
        <v>24</v>
      </c>
      <c r="F6583" t="s">
        <v>5000</v>
      </c>
      <c r="G6583" t="str">
        <f t="shared" si="102"/>
        <v>Приаргунский РЭСс Усть-Тасуркай</v>
      </c>
    </row>
    <row r="6584" spans="2:7" x14ac:dyDescent="0.25">
      <c r="B6584" s="174">
        <v>101252034</v>
      </c>
      <c r="C6584" t="b">
        <v>1</v>
      </c>
      <c r="D6584" t="s">
        <v>8363</v>
      </c>
      <c r="E6584" t="s">
        <v>38</v>
      </c>
      <c r="F6584" t="s">
        <v>3710</v>
      </c>
      <c r="G6584" t="str">
        <f t="shared" si="102"/>
        <v>Ононский РЭСс Кубухай</v>
      </c>
    </row>
    <row r="6585" spans="2:7" x14ac:dyDescent="0.25">
      <c r="B6585" s="174">
        <v>101252053</v>
      </c>
      <c r="C6585" t="b">
        <v>1</v>
      </c>
      <c r="D6585" t="s">
        <v>8363</v>
      </c>
      <c r="E6585" t="s">
        <v>38</v>
      </c>
      <c r="F6585" t="s">
        <v>3710</v>
      </c>
      <c r="G6585" t="str">
        <f t="shared" si="102"/>
        <v>Ононский РЭСс Кубухай</v>
      </c>
    </row>
    <row r="6586" spans="2:7" x14ac:dyDescent="0.25">
      <c r="B6586" s="174">
        <v>101252060</v>
      </c>
      <c r="C6586" t="b">
        <v>1</v>
      </c>
      <c r="D6586" t="s">
        <v>8371</v>
      </c>
      <c r="E6586" t="s">
        <v>3</v>
      </c>
      <c r="F6586" t="s">
        <v>4246</v>
      </c>
      <c r="G6586" t="str">
        <f t="shared" si="102"/>
        <v>Акшинский РЭСс Нарасун</v>
      </c>
    </row>
    <row r="6587" spans="2:7" x14ac:dyDescent="0.25">
      <c r="B6587" s="174">
        <v>101252068</v>
      </c>
      <c r="C6587" t="b">
        <v>1</v>
      </c>
      <c r="D6587" t="s">
        <v>8344</v>
      </c>
      <c r="E6587" t="s">
        <v>27</v>
      </c>
      <c r="F6587" t="s">
        <v>5001</v>
      </c>
      <c r="G6587" t="str">
        <f t="shared" si="102"/>
        <v>Калганский РЭСс Большой Зерентуй</v>
      </c>
    </row>
    <row r="6588" spans="2:7" x14ac:dyDescent="0.25">
      <c r="B6588" s="174">
        <v>101252088</v>
      </c>
      <c r="C6588" t="b">
        <v>1</v>
      </c>
      <c r="D6588" t="s">
        <v>8368</v>
      </c>
      <c r="E6588" t="s">
        <v>24</v>
      </c>
      <c r="F6588" t="s">
        <v>4997</v>
      </c>
      <c r="G6588" t="str">
        <f t="shared" si="102"/>
        <v>Приаргунский РЭСп Целинный</v>
      </c>
    </row>
    <row r="6589" spans="2:7" x14ac:dyDescent="0.25">
      <c r="B6589" s="175">
        <v>101252112</v>
      </c>
      <c r="C6589" t="b">
        <v>1</v>
      </c>
      <c r="D6589" t="s">
        <v>8360</v>
      </c>
      <c r="E6589" t="s">
        <v>2</v>
      </c>
      <c r="F6589" t="s">
        <v>4241</v>
      </c>
      <c r="G6589" t="str">
        <f t="shared" si="102"/>
        <v>Могойтуйский РЭСс Кусоча</v>
      </c>
    </row>
    <row r="6590" spans="2:7" x14ac:dyDescent="0.25">
      <c r="B6590" s="175">
        <v>101252120</v>
      </c>
      <c r="C6590" t="b">
        <v>1</v>
      </c>
      <c r="D6590" t="s">
        <v>8360</v>
      </c>
      <c r="E6590" t="s">
        <v>2</v>
      </c>
      <c r="F6590" t="s">
        <v>4241</v>
      </c>
      <c r="G6590" t="str">
        <f t="shared" si="102"/>
        <v>Могойтуйский РЭСс Кусоча</v>
      </c>
    </row>
    <row r="6591" spans="2:7" x14ac:dyDescent="0.25">
      <c r="B6591" s="174">
        <v>101252139</v>
      </c>
      <c r="C6591" t="b">
        <v>1</v>
      </c>
      <c r="D6591" t="s">
        <v>8371</v>
      </c>
      <c r="E6591" t="s">
        <v>3</v>
      </c>
      <c r="F6591" t="s">
        <v>4243</v>
      </c>
      <c r="G6591" t="str">
        <f t="shared" si="102"/>
        <v>Акшинский РЭСс Курулга</v>
      </c>
    </row>
    <row r="6592" spans="2:7" x14ac:dyDescent="0.25">
      <c r="B6592" s="174">
        <v>101252158</v>
      </c>
      <c r="C6592" t="b">
        <v>1</v>
      </c>
      <c r="D6592" t="s">
        <v>8344</v>
      </c>
      <c r="E6592" t="s">
        <v>27</v>
      </c>
      <c r="F6592" t="s">
        <v>5001</v>
      </c>
      <c r="G6592" t="str">
        <f t="shared" si="102"/>
        <v>Калганский РЭСс Большой Зерентуй</v>
      </c>
    </row>
    <row r="6593" spans="2:7" x14ac:dyDescent="0.25">
      <c r="B6593" s="174">
        <v>101252165</v>
      </c>
      <c r="C6593" t="b">
        <v>1</v>
      </c>
      <c r="D6593" t="s">
        <v>8367</v>
      </c>
      <c r="E6593" t="s">
        <v>24</v>
      </c>
      <c r="F6593" t="s">
        <v>4999</v>
      </c>
      <c r="G6593" t="str">
        <f t="shared" si="102"/>
        <v>Приаргунский РЭСс Погадаево</v>
      </c>
    </row>
    <row r="6594" spans="2:7" x14ac:dyDescent="0.25">
      <c r="B6594" s="174">
        <v>101252175</v>
      </c>
      <c r="C6594" t="b">
        <v>1</v>
      </c>
      <c r="D6594" t="s">
        <v>8371</v>
      </c>
      <c r="E6594" t="s">
        <v>3</v>
      </c>
      <c r="F6594" t="s">
        <v>4243</v>
      </c>
      <c r="G6594" t="str">
        <f t="shared" si="102"/>
        <v>Акшинский РЭСс Курулга</v>
      </c>
    </row>
    <row r="6595" spans="2:7" ht="13.8" thickBot="1" x14ac:dyDescent="0.3">
      <c r="B6595" s="175">
        <v>101252182</v>
      </c>
      <c r="C6595" t="b">
        <v>1</v>
      </c>
      <c r="D6595" t="s">
        <v>8360</v>
      </c>
      <c r="E6595" t="s">
        <v>2</v>
      </c>
      <c r="F6595" t="s">
        <v>4241</v>
      </c>
      <c r="G6595" t="str">
        <f t="shared" si="102"/>
        <v>Могойтуйский РЭСс Кусоча</v>
      </c>
    </row>
    <row r="6596" spans="2:7" ht="13.8" thickBot="1" x14ac:dyDescent="0.3">
      <c r="B6596" s="526">
        <v>101252185</v>
      </c>
      <c r="C6596" t="b">
        <v>1</v>
      </c>
      <c r="D6596" t="s">
        <v>8364</v>
      </c>
      <c r="E6596" t="s">
        <v>38</v>
      </c>
      <c r="F6596" t="s">
        <v>3711</v>
      </c>
      <c r="G6596" t="str">
        <f t="shared" si="102"/>
        <v>Ононский РЭСс Нижний Цасучей</v>
      </c>
    </row>
    <row r="6597" spans="2:7" ht="13.8" thickBot="1" x14ac:dyDescent="0.3">
      <c r="B6597" s="526">
        <v>101252205</v>
      </c>
      <c r="C6597" t="b">
        <v>1</v>
      </c>
      <c r="D6597" t="s">
        <v>8363</v>
      </c>
      <c r="E6597" t="s">
        <v>38</v>
      </c>
      <c r="F6597" t="s">
        <v>3709</v>
      </c>
      <c r="G6597" t="str">
        <f t="shared" si="102"/>
        <v>Ононский РЭСс Большевик</v>
      </c>
    </row>
    <row r="6598" spans="2:7" x14ac:dyDescent="0.25">
      <c r="B6598" s="524">
        <v>101252254</v>
      </c>
      <c r="C6598" t="b">
        <v>1</v>
      </c>
      <c r="D6598" t="s">
        <v>8343</v>
      </c>
      <c r="E6598" t="s">
        <v>27</v>
      </c>
      <c r="F6598" t="s">
        <v>3418</v>
      </c>
      <c r="G6598" t="str">
        <f t="shared" si="102"/>
        <v>Калганский РЭСс Калга</v>
      </c>
    </row>
    <row r="6599" spans="2:7" x14ac:dyDescent="0.25">
      <c r="B6599" s="174">
        <v>101252301</v>
      </c>
      <c r="C6599" t="b">
        <v>1</v>
      </c>
      <c r="D6599" t="s">
        <v>8370</v>
      </c>
      <c r="E6599" t="s">
        <v>24</v>
      </c>
      <c r="F6599" t="s">
        <v>4998</v>
      </c>
      <c r="G6599" t="str">
        <f t="shared" si="102"/>
        <v>Приаргунский РЭСс Верхний Тасуркай</v>
      </c>
    </row>
    <row r="6600" spans="2:7" x14ac:dyDescent="0.25">
      <c r="B6600" s="174">
        <v>101252313</v>
      </c>
      <c r="C6600" t="b">
        <v>1</v>
      </c>
      <c r="D6600" t="s">
        <v>8363</v>
      </c>
      <c r="E6600" t="s">
        <v>38</v>
      </c>
      <c r="F6600" t="s">
        <v>3709</v>
      </c>
      <c r="G6600" t="str">
        <f t="shared" si="102"/>
        <v>Ононский РЭСс Большевик</v>
      </c>
    </row>
    <row r="6601" spans="2:7" x14ac:dyDescent="0.25">
      <c r="B6601" s="174">
        <v>101252323</v>
      </c>
      <c r="C6601" t="b">
        <v>1</v>
      </c>
      <c r="D6601" t="s">
        <v>8373</v>
      </c>
      <c r="E6601" t="s">
        <v>3</v>
      </c>
      <c r="F6601" t="s">
        <v>3688</v>
      </c>
      <c r="G6601" t="str">
        <f t="shared" si="102"/>
        <v>Акшинский РЭСс Урейск</v>
      </c>
    </row>
    <row r="6602" spans="2:7" x14ac:dyDescent="0.25">
      <c r="B6602" s="174">
        <v>101252334</v>
      </c>
      <c r="C6602" t="b">
        <v>1</v>
      </c>
      <c r="D6602" t="s">
        <v>8343</v>
      </c>
      <c r="E6602" t="s">
        <v>27</v>
      </c>
      <c r="F6602" t="s">
        <v>3418</v>
      </c>
      <c r="G6602" t="str">
        <f t="shared" si="102"/>
        <v>Калганский РЭСс Калга</v>
      </c>
    </row>
    <row r="6603" spans="2:7" x14ac:dyDescent="0.25">
      <c r="B6603" s="174">
        <v>101252340</v>
      </c>
      <c r="C6603" t="b">
        <v>1</v>
      </c>
      <c r="D6603" t="s">
        <v>8344</v>
      </c>
      <c r="E6603" t="s">
        <v>27</v>
      </c>
      <c r="F6603" t="s">
        <v>5001</v>
      </c>
      <c r="G6603" t="str">
        <f t="shared" si="102"/>
        <v>Калганский РЭСс Большой Зерентуй</v>
      </c>
    </row>
    <row r="6604" spans="2:7" x14ac:dyDescent="0.25">
      <c r="B6604" s="175">
        <v>101252354</v>
      </c>
      <c r="C6604" t="b">
        <v>1</v>
      </c>
      <c r="D6604" t="s">
        <v>8359</v>
      </c>
      <c r="E6604" t="s">
        <v>2</v>
      </c>
      <c r="F6604" t="s">
        <v>3336</v>
      </c>
      <c r="G6604" t="str">
        <f t="shared" si="102"/>
        <v>Могойтуйский РЭСпгт Могойтуй</v>
      </c>
    </row>
    <row r="6605" spans="2:7" x14ac:dyDescent="0.25">
      <c r="B6605" s="174">
        <v>101252392</v>
      </c>
      <c r="C6605" t="b">
        <v>1</v>
      </c>
      <c r="D6605" t="s">
        <v>8364</v>
      </c>
      <c r="E6605" t="s">
        <v>38</v>
      </c>
      <c r="F6605" t="s">
        <v>3711</v>
      </c>
      <c r="G6605" t="str">
        <f t="shared" si="102"/>
        <v>Ононский РЭСс Нижний Цасучей</v>
      </c>
    </row>
    <row r="6606" spans="2:7" x14ac:dyDescent="0.25">
      <c r="B6606" s="174">
        <v>101252399</v>
      </c>
      <c r="C6606" t="b">
        <v>1</v>
      </c>
      <c r="D6606" t="s">
        <v>8369</v>
      </c>
      <c r="E6606" t="s">
        <v>24</v>
      </c>
      <c r="F6606" t="s">
        <v>4995</v>
      </c>
      <c r="G6606" t="str">
        <f t="shared" ref="G6606:G6669" si="103">CONCATENATE(E6606,F6606)</f>
        <v>Приаргунский РЭСпгт Приаргунск</v>
      </c>
    </row>
    <row r="6607" spans="2:7" x14ac:dyDescent="0.25">
      <c r="B6607" s="175">
        <v>101252400</v>
      </c>
      <c r="C6607" t="b">
        <v>1</v>
      </c>
      <c r="D6607" t="s">
        <v>8361</v>
      </c>
      <c r="E6607" t="s">
        <v>2</v>
      </c>
      <c r="F6607" t="s">
        <v>4242</v>
      </c>
      <c r="G6607" t="str">
        <f t="shared" si="103"/>
        <v>Могойтуйский РЭСс Ортуй</v>
      </c>
    </row>
    <row r="6608" spans="2:7" x14ac:dyDescent="0.25">
      <c r="B6608" s="174">
        <v>101252401</v>
      </c>
      <c r="C6608" t="b">
        <v>1</v>
      </c>
      <c r="D6608" t="s">
        <v>8373</v>
      </c>
      <c r="E6608" t="s">
        <v>3</v>
      </c>
      <c r="F6608" t="s">
        <v>3688</v>
      </c>
      <c r="G6608" t="str">
        <f t="shared" si="103"/>
        <v>Акшинский РЭСс Урейск</v>
      </c>
    </row>
    <row r="6609" spans="2:7" x14ac:dyDescent="0.25">
      <c r="B6609" s="174">
        <v>101252457</v>
      </c>
      <c r="C6609" t="b">
        <v>1</v>
      </c>
      <c r="D6609" t="s">
        <v>8344</v>
      </c>
      <c r="E6609" t="s">
        <v>27</v>
      </c>
      <c r="F6609" t="s">
        <v>5001</v>
      </c>
      <c r="G6609" t="str">
        <f t="shared" si="103"/>
        <v>Калганский РЭСс Большой Зерентуй</v>
      </c>
    </row>
    <row r="6610" spans="2:7" x14ac:dyDescent="0.25">
      <c r="B6610" s="174">
        <v>101252461</v>
      </c>
      <c r="C6610" t="b">
        <v>1</v>
      </c>
      <c r="D6610" t="s">
        <v>8371</v>
      </c>
      <c r="E6610" t="s">
        <v>3</v>
      </c>
      <c r="F6610" t="s">
        <v>4246</v>
      </c>
      <c r="G6610" t="str">
        <f t="shared" si="103"/>
        <v>Акшинский РЭСс Нарасун</v>
      </c>
    </row>
    <row r="6611" spans="2:7" x14ac:dyDescent="0.25">
      <c r="B6611" s="174">
        <v>101252469</v>
      </c>
      <c r="C6611" t="b">
        <v>1</v>
      </c>
      <c r="D6611" t="s">
        <v>8363</v>
      </c>
      <c r="E6611" t="s">
        <v>38</v>
      </c>
      <c r="F6611" t="s">
        <v>3710</v>
      </c>
      <c r="G6611" t="str">
        <f t="shared" si="103"/>
        <v>Ононский РЭСс Кубухай</v>
      </c>
    </row>
    <row r="6612" spans="2:7" x14ac:dyDescent="0.25">
      <c r="B6612" s="175">
        <v>101252471</v>
      </c>
      <c r="C6612" t="b">
        <v>1</v>
      </c>
      <c r="D6612" t="s">
        <v>8361</v>
      </c>
      <c r="E6612" t="s">
        <v>2</v>
      </c>
      <c r="F6612" t="s">
        <v>4242</v>
      </c>
      <c r="G6612" t="str">
        <f t="shared" si="103"/>
        <v>Могойтуйский РЭСс Ортуй</v>
      </c>
    </row>
    <row r="6613" spans="2:7" x14ac:dyDescent="0.25">
      <c r="B6613" s="174">
        <v>101252479</v>
      </c>
      <c r="C6613" t="b">
        <v>1</v>
      </c>
      <c r="D6613" t="s">
        <v>8364</v>
      </c>
      <c r="E6613" t="s">
        <v>38</v>
      </c>
      <c r="F6613" t="s">
        <v>3711</v>
      </c>
      <c r="G6613" t="str">
        <f t="shared" si="103"/>
        <v>Ононский РЭСс Нижний Цасучей</v>
      </c>
    </row>
    <row r="6614" spans="2:7" x14ac:dyDescent="0.25">
      <c r="B6614" s="174">
        <v>101252508</v>
      </c>
      <c r="C6614" t="b">
        <v>1</v>
      </c>
      <c r="D6614" t="s">
        <v>8364</v>
      </c>
      <c r="E6614" t="s">
        <v>38</v>
      </c>
      <c r="F6614" t="s">
        <v>3711</v>
      </c>
      <c r="G6614" t="str">
        <f t="shared" si="103"/>
        <v>Ононский РЭСс Нижний Цасучей</v>
      </c>
    </row>
    <row r="6615" spans="2:7" x14ac:dyDescent="0.25">
      <c r="B6615" s="174">
        <v>101252513</v>
      </c>
      <c r="C6615" t="b">
        <v>1</v>
      </c>
      <c r="D6615" t="s">
        <v>8373</v>
      </c>
      <c r="E6615" t="s">
        <v>3</v>
      </c>
      <c r="F6615" t="s">
        <v>3688</v>
      </c>
      <c r="G6615" t="str">
        <f t="shared" si="103"/>
        <v>Акшинский РЭСс Урейск</v>
      </c>
    </row>
    <row r="6616" spans="2:7" x14ac:dyDescent="0.25">
      <c r="B6616" s="175">
        <v>101252559</v>
      </c>
      <c r="C6616" t="b">
        <v>1</v>
      </c>
      <c r="D6616" t="s">
        <v>8360</v>
      </c>
      <c r="E6616" t="s">
        <v>2</v>
      </c>
      <c r="F6616" t="s">
        <v>4241</v>
      </c>
      <c r="G6616" t="str">
        <f t="shared" si="103"/>
        <v>Могойтуйский РЭСс Кусоча</v>
      </c>
    </row>
    <row r="6617" spans="2:7" x14ac:dyDescent="0.25">
      <c r="B6617" s="174">
        <v>101252570</v>
      </c>
      <c r="C6617" t="b">
        <v>1</v>
      </c>
      <c r="D6617" t="s">
        <v>8364</v>
      </c>
      <c r="E6617" t="s">
        <v>38</v>
      </c>
      <c r="F6617" t="s">
        <v>3711</v>
      </c>
      <c r="G6617" t="str">
        <f t="shared" si="103"/>
        <v>Ононский РЭСс Нижний Цасучей</v>
      </c>
    </row>
    <row r="6618" spans="2:7" x14ac:dyDescent="0.25">
      <c r="B6618" s="174">
        <v>101252622</v>
      </c>
      <c r="C6618" t="b">
        <v>1</v>
      </c>
      <c r="D6618" t="s">
        <v>8373</v>
      </c>
      <c r="E6618" t="s">
        <v>3</v>
      </c>
      <c r="F6618" t="s">
        <v>3688</v>
      </c>
      <c r="G6618" t="str">
        <f t="shared" si="103"/>
        <v>Акшинский РЭСс Урейск</v>
      </c>
    </row>
    <row r="6619" spans="2:7" x14ac:dyDescent="0.25">
      <c r="B6619" s="174">
        <v>101252648</v>
      </c>
      <c r="C6619" t="b">
        <v>1</v>
      </c>
      <c r="D6619" t="s">
        <v>8363</v>
      </c>
      <c r="E6619" t="s">
        <v>38</v>
      </c>
      <c r="F6619" t="s">
        <v>3710</v>
      </c>
      <c r="G6619" t="str">
        <f t="shared" si="103"/>
        <v>Ононский РЭСс Кубухай</v>
      </c>
    </row>
    <row r="6620" spans="2:7" x14ac:dyDescent="0.25">
      <c r="B6620" s="174">
        <v>101252659</v>
      </c>
      <c r="C6620" t="b">
        <v>1</v>
      </c>
      <c r="D6620" t="s">
        <v>8372</v>
      </c>
      <c r="E6620" t="s">
        <v>3</v>
      </c>
      <c r="F6620" t="s">
        <v>4245</v>
      </c>
      <c r="G6620" t="str">
        <f t="shared" si="103"/>
        <v>Акшинский РЭСс Мордой</v>
      </c>
    </row>
    <row r="6621" spans="2:7" x14ac:dyDescent="0.25">
      <c r="B6621" s="174">
        <v>101252681</v>
      </c>
      <c r="C6621" t="b">
        <v>1</v>
      </c>
      <c r="D6621" t="s">
        <v>8370</v>
      </c>
      <c r="E6621" t="s">
        <v>24</v>
      </c>
      <c r="F6621" t="s">
        <v>5000</v>
      </c>
      <c r="G6621" t="str">
        <f t="shared" si="103"/>
        <v>Приаргунский РЭСс Усть-Тасуркай</v>
      </c>
    </row>
    <row r="6622" spans="2:7" x14ac:dyDescent="0.25">
      <c r="B6622" s="174">
        <v>101252707</v>
      </c>
      <c r="C6622" t="b">
        <v>1</v>
      </c>
      <c r="D6622" t="s">
        <v>8364</v>
      </c>
      <c r="E6622" t="s">
        <v>38</v>
      </c>
      <c r="F6622" t="s">
        <v>3711</v>
      </c>
      <c r="G6622" t="str">
        <f t="shared" si="103"/>
        <v>Ононский РЭСс Нижний Цасучей</v>
      </c>
    </row>
    <row r="6623" spans="2:7" x14ac:dyDescent="0.25">
      <c r="B6623" s="175">
        <v>101252720</v>
      </c>
      <c r="C6623" t="b">
        <v>1</v>
      </c>
      <c r="D6623" t="s">
        <v>8361</v>
      </c>
      <c r="E6623" t="s">
        <v>2</v>
      </c>
      <c r="F6623" t="s">
        <v>4242</v>
      </c>
      <c r="G6623" t="str">
        <f t="shared" si="103"/>
        <v>Могойтуйский РЭСс Ортуй</v>
      </c>
    </row>
    <row r="6624" spans="2:7" x14ac:dyDescent="0.25">
      <c r="B6624" s="174">
        <v>101252729</v>
      </c>
      <c r="C6624" t="b">
        <v>1</v>
      </c>
      <c r="D6624" t="s">
        <v>8363</v>
      </c>
      <c r="E6624" t="s">
        <v>38</v>
      </c>
      <c r="F6624" t="s">
        <v>3709</v>
      </c>
      <c r="G6624" t="str">
        <f t="shared" si="103"/>
        <v>Ононский РЭСс Большевик</v>
      </c>
    </row>
    <row r="6625" spans="2:7" x14ac:dyDescent="0.25">
      <c r="B6625" s="175">
        <v>101252730</v>
      </c>
      <c r="C6625" t="b">
        <v>1</v>
      </c>
      <c r="D6625" t="s">
        <v>8361</v>
      </c>
      <c r="E6625" t="s">
        <v>2</v>
      </c>
      <c r="F6625" t="s">
        <v>4242</v>
      </c>
      <c r="G6625" t="str">
        <f t="shared" si="103"/>
        <v>Могойтуйский РЭСс Ортуй</v>
      </c>
    </row>
    <row r="6626" spans="2:7" x14ac:dyDescent="0.25">
      <c r="B6626" s="175">
        <v>101252751</v>
      </c>
      <c r="C6626" t="b">
        <v>1</v>
      </c>
      <c r="D6626" t="s">
        <v>8360</v>
      </c>
      <c r="E6626" t="s">
        <v>2</v>
      </c>
      <c r="F6626" t="s">
        <v>4241</v>
      </c>
      <c r="G6626" t="str">
        <f t="shared" si="103"/>
        <v>Могойтуйский РЭСс Кусоча</v>
      </c>
    </row>
    <row r="6627" spans="2:7" x14ac:dyDescent="0.25">
      <c r="B6627" s="175">
        <v>101252764</v>
      </c>
      <c r="C6627" t="b">
        <v>1</v>
      </c>
      <c r="D6627" t="s">
        <v>8361</v>
      </c>
      <c r="E6627" t="s">
        <v>2</v>
      </c>
      <c r="F6627" t="s">
        <v>4242</v>
      </c>
      <c r="G6627" t="str">
        <f t="shared" si="103"/>
        <v>Могойтуйский РЭСс Ортуй</v>
      </c>
    </row>
    <row r="6628" spans="2:7" x14ac:dyDescent="0.25">
      <c r="B6628" s="174">
        <v>101252893</v>
      </c>
      <c r="C6628" t="b">
        <v>1</v>
      </c>
      <c r="D6628" t="s">
        <v>8363</v>
      </c>
      <c r="E6628" t="s">
        <v>38</v>
      </c>
      <c r="F6628" t="s">
        <v>3709</v>
      </c>
      <c r="G6628" t="str">
        <f t="shared" si="103"/>
        <v>Ононский РЭСс Большевик</v>
      </c>
    </row>
    <row r="6629" spans="2:7" x14ac:dyDescent="0.25">
      <c r="B6629" s="174">
        <v>101252907</v>
      </c>
      <c r="C6629" t="b">
        <v>1</v>
      </c>
      <c r="D6629" t="s">
        <v>8373</v>
      </c>
      <c r="E6629" t="s">
        <v>3</v>
      </c>
      <c r="F6629" t="s">
        <v>3688</v>
      </c>
      <c r="G6629" t="str">
        <f t="shared" si="103"/>
        <v>Акшинский РЭСс Урейск</v>
      </c>
    </row>
    <row r="6630" spans="2:7" x14ac:dyDescent="0.25">
      <c r="B6630" s="175">
        <v>101252911</v>
      </c>
      <c r="C6630" t="b">
        <v>1</v>
      </c>
      <c r="D6630" t="s">
        <v>8360</v>
      </c>
      <c r="E6630" t="s">
        <v>2</v>
      </c>
      <c r="F6630" t="s">
        <v>4241</v>
      </c>
      <c r="G6630" t="str">
        <f t="shared" si="103"/>
        <v>Могойтуйский РЭСс Кусоча</v>
      </c>
    </row>
    <row r="6631" spans="2:7" x14ac:dyDescent="0.25">
      <c r="B6631" s="174">
        <v>101252917</v>
      </c>
      <c r="C6631" t="b">
        <v>1</v>
      </c>
      <c r="D6631" t="s">
        <v>8363</v>
      </c>
      <c r="E6631" t="s">
        <v>38</v>
      </c>
      <c r="F6631" t="s">
        <v>3709</v>
      </c>
      <c r="G6631" t="str">
        <f t="shared" si="103"/>
        <v>Ононский РЭСс Большевик</v>
      </c>
    </row>
    <row r="6632" spans="2:7" x14ac:dyDescent="0.25">
      <c r="B6632" s="174">
        <v>101252972</v>
      </c>
      <c r="C6632" t="b">
        <v>1</v>
      </c>
      <c r="D6632" t="s">
        <v>8364</v>
      </c>
      <c r="E6632" t="s">
        <v>38</v>
      </c>
      <c r="F6632" t="s">
        <v>3711</v>
      </c>
      <c r="G6632" t="str">
        <f t="shared" si="103"/>
        <v>Ононский РЭСс Нижний Цасучей</v>
      </c>
    </row>
    <row r="6633" spans="2:7" x14ac:dyDescent="0.25">
      <c r="B6633" s="175">
        <v>101252977</v>
      </c>
      <c r="C6633" t="b">
        <v>1</v>
      </c>
      <c r="D6633" t="s">
        <v>8361</v>
      </c>
      <c r="E6633" t="s">
        <v>2</v>
      </c>
      <c r="F6633" t="s">
        <v>4242</v>
      </c>
      <c r="G6633" t="str">
        <f t="shared" si="103"/>
        <v>Могойтуйский РЭСс Ортуй</v>
      </c>
    </row>
    <row r="6634" spans="2:7" x14ac:dyDescent="0.25">
      <c r="B6634" s="174">
        <v>101252995</v>
      </c>
      <c r="C6634" t="b">
        <v>1</v>
      </c>
      <c r="D6634" t="s">
        <v>8370</v>
      </c>
      <c r="E6634" t="s">
        <v>24</v>
      </c>
      <c r="F6634" t="s">
        <v>5000</v>
      </c>
      <c r="G6634" t="str">
        <f t="shared" si="103"/>
        <v>Приаргунский РЭСс Усть-Тасуркай</v>
      </c>
    </row>
    <row r="6635" spans="2:7" x14ac:dyDescent="0.25">
      <c r="B6635" s="174">
        <v>101253031</v>
      </c>
      <c r="C6635" t="b">
        <v>1</v>
      </c>
      <c r="D6635" t="s">
        <v>8363</v>
      </c>
      <c r="E6635" t="s">
        <v>38</v>
      </c>
      <c r="F6635" t="s">
        <v>3710</v>
      </c>
      <c r="G6635" t="str">
        <f t="shared" si="103"/>
        <v>Ононский РЭСс Кубухай</v>
      </c>
    </row>
    <row r="6636" spans="2:7" x14ac:dyDescent="0.25">
      <c r="B6636" s="174">
        <v>101253044</v>
      </c>
      <c r="C6636" t="b">
        <v>1</v>
      </c>
      <c r="D6636" t="s">
        <v>8370</v>
      </c>
      <c r="E6636" t="s">
        <v>24</v>
      </c>
      <c r="F6636" t="s">
        <v>5000</v>
      </c>
      <c r="G6636" t="str">
        <f t="shared" si="103"/>
        <v>Приаргунский РЭСс Усть-Тасуркай</v>
      </c>
    </row>
    <row r="6637" spans="2:7" x14ac:dyDescent="0.25">
      <c r="B6637" s="174">
        <v>101253094</v>
      </c>
      <c r="C6637" t="b">
        <v>1</v>
      </c>
      <c r="D6637" t="s">
        <v>8371</v>
      </c>
      <c r="E6637" t="s">
        <v>3</v>
      </c>
      <c r="F6637" t="s">
        <v>4246</v>
      </c>
      <c r="G6637" t="str">
        <f t="shared" si="103"/>
        <v>Акшинский РЭСс Нарасун</v>
      </c>
    </row>
    <row r="6638" spans="2:7" x14ac:dyDescent="0.25">
      <c r="B6638" s="174">
        <v>101253108</v>
      </c>
      <c r="C6638" t="b">
        <v>1</v>
      </c>
      <c r="D6638" t="s">
        <v>8363</v>
      </c>
      <c r="E6638" t="s">
        <v>38</v>
      </c>
      <c r="F6638" t="s">
        <v>3709</v>
      </c>
      <c r="G6638" t="str">
        <f t="shared" si="103"/>
        <v>Ононский РЭСс Большевик</v>
      </c>
    </row>
    <row r="6639" spans="2:7" x14ac:dyDescent="0.25">
      <c r="B6639" s="174">
        <v>101253140</v>
      </c>
      <c r="C6639" t="b">
        <v>1</v>
      </c>
      <c r="D6639" t="s">
        <v>8369</v>
      </c>
      <c r="E6639" t="s">
        <v>24</v>
      </c>
      <c r="F6639" t="s">
        <v>4995</v>
      </c>
      <c r="G6639" t="str">
        <f t="shared" si="103"/>
        <v>Приаргунский РЭСпгт Приаргунск</v>
      </c>
    </row>
    <row r="6640" spans="2:7" x14ac:dyDescent="0.25">
      <c r="B6640" s="175">
        <v>101253150</v>
      </c>
      <c r="C6640" t="b">
        <v>1</v>
      </c>
      <c r="D6640" t="s">
        <v>8361</v>
      </c>
      <c r="E6640" t="s">
        <v>2</v>
      </c>
      <c r="F6640" t="s">
        <v>4242</v>
      </c>
      <c r="G6640" t="str">
        <f t="shared" si="103"/>
        <v>Могойтуйский РЭСс Ортуй</v>
      </c>
    </row>
    <row r="6641" spans="2:7" x14ac:dyDescent="0.25">
      <c r="B6641" s="175">
        <v>101253160</v>
      </c>
      <c r="C6641" t="b">
        <v>1</v>
      </c>
      <c r="D6641" t="s">
        <v>8360</v>
      </c>
      <c r="E6641" t="s">
        <v>2</v>
      </c>
      <c r="F6641" t="s">
        <v>4241</v>
      </c>
      <c r="G6641" t="str">
        <f t="shared" si="103"/>
        <v>Могойтуйский РЭСс Кусоча</v>
      </c>
    </row>
    <row r="6642" spans="2:7" x14ac:dyDescent="0.25">
      <c r="B6642" s="174">
        <v>101253167</v>
      </c>
      <c r="C6642" t="b">
        <v>1</v>
      </c>
      <c r="D6642" t="s">
        <v>8369</v>
      </c>
      <c r="E6642" t="s">
        <v>24</v>
      </c>
      <c r="F6642" t="s">
        <v>4995</v>
      </c>
      <c r="G6642" t="str">
        <f t="shared" si="103"/>
        <v>Приаргунский РЭСпгт Приаргунск</v>
      </c>
    </row>
    <row r="6643" spans="2:7" x14ac:dyDescent="0.25">
      <c r="B6643" s="174">
        <v>101253171</v>
      </c>
      <c r="C6643" t="b">
        <v>1</v>
      </c>
      <c r="D6643" t="s">
        <v>8369</v>
      </c>
      <c r="E6643" t="s">
        <v>24</v>
      </c>
      <c r="F6643" t="s">
        <v>4995</v>
      </c>
      <c r="G6643" t="str">
        <f t="shared" si="103"/>
        <v>Приаргунский РЭСпгт Приаргунск</v>
      </c>
    </row>
    <row r="6644" spans="2:7" x14ac:dyDescent="0.25">
      <c r="B6644" s="175">
        <v>101253172</v>
      </c>
      <c r="C6644" t="b">
        <v>1</v>
      </c>
      <c r="D6644" t="s">
        <v>8361</v>
      </c>
      <c r="E6644" t="s">
        <v>2</v>
      </c>
      <c r="F6644" t="s">
        <v>4242</v>
      </c>
      <c r="G6644" t="str">
        <f t="shared" si="103"/>
        <v>Могойтуйский РЭСс Ортуй</v>
      </c>
    </row>
    <row r="6645" spans="2:7" x14ac:dyDescent="0.25">
      <c r="B6645" s="175">
        <v>101253175</v>
      </c>
      <c r="C6645" t="b">
        <v>1</v>
      </c>
      <c r="D6645" t="s">
        <v>8359</v>
      </c>
      <c r="E6645" t="s">
        <v>2</v>
      </c>
      <c r="F6645" t="s">
        <v>3336</v>
      </c>
      <c r="G6645" t="str">
        <f t="shared" si="103"/>
        <v>Могойтуйский РЭСпгт Могойтуй</v>
      </c>
    </row>
    <row r="6646" spans="2:7" x14ac:dyDescent="0.25">
      <c r="B6646" s="174">
        <v>101253186</v>
      </c>
      <c r="C6646" t="b">
        <v>1</v>
      </c>
      <c r="D6646" t="s">
        <v>8363</v>
      </c>
      <c r="E6646" t="s">
        <v>38</v>
      </c>
      <c r="F6646" t="s">
        <v>3709</v>
      </c>
      <c r="G6646" t="str">
        <f t="shared" si="103"/>
        <v>Ононский РЭСс Большевик</v>
      </c>
    </row>
    <row r="6647" spans="2:7" x14ac:dyDescent="0.25">
      <c r="B6647" s="174">
        <v>101253192</v>
      </c>
      <c r="C6647" t="b">
        <v>1</v>
      </c>
      <c r="D6647" t="s">
        <v>8363</v>
      </c>
      <c r="E6647" t="s">
        <v>38</v>
      </c>
      <c r="F6647" t="s">
        <v>3709</v>
      </c>
      <c r="G6647" t="str">
        <f t="shared" si="103"/>
        <v>Ононский РЭСс Большевик</v>
      </c>
    </row>
    <row r="6648" spans="2:7" x14ac:dyDescent="0.25">
      <c r="B6648" s="174">
        <v>101253206</v>
      </c>
      <c r="C6648" t="b">
        <v>1</v>
      </c>
      <c r="D6648" t="s">
        <v>8373</v>
      </c>
      <c r="E6648" t="s">
        <v>3</v>
      </c>
      <c r="F6648" t="s">
        <v>3688</v>
      </c>
      <c r="G6648" t="str">
        <f t="shared" si="103"/>
        <v>Акшинский РЭСс Урейск</v>
      </c>
    </row>
    <row r="6649" spans="2:7" x14ac:dyDescent="0.25">
      <c r="B6649" s="174">
        <v>101253225</v>
      </c>
      <c r="C6649" t="b">
        <v>1</v>
      </c>
      <c r="D6649" t="s">
        <v>8363</v>
      </c>
      <c r="E6649" t="s">
        <v>38</v>
      </c>
      <c r="F6649" t="s">
        <v>3710</v>
      </c>
      <c r="G6649" t="str">
        <f t="shared" si="103"/>
        <v>Ононский РЭСс Кубухай</v>
      </c>
    </row>
    <row r="6650" spans="2:7" x14ac:dyDescent="0.25">
      <c r="B6650" s="174">
        <v>101253232</v>
      </c>
      <c r="C6650" t="b">
        <v>1</v>
      </c>
      <c r="D6650" t="s">
        <v>8363</v>
      </c>
      <c r="E6650" t="s">
        <v>38</v>
      </c>
      <c r="F6650" t="s">
        <v>3710</v>
      </c>
      <c r="G6650" t="str">
        <f t="shared" si="103"/>
        <v>Ононский РЭСс Кубухай</v>
      </c>
    </row>
    <row r="6651" spans="2:7" x14ac:dyDescent="0.25">
      <c r="B6651" s="174">
        <v>101253237</v>
      </c>
      <c r="C6651" t="b">
        <v>1</v>
      </c>
      <c r="D6651" t="s">
        <v>8371</v>
      </c>
      <c r="E6651" t="s">
        <v>3</v>
      </c>
      <c r="F6651" t="s">
        <v>4246</v>
      </c>
      <c r="G6651" t="str">
        <f t="shared" si="103"/>
        <v>Акшинский РЭСс Нарасун</v>
      </c>
    </row>
    <row r="6652" spans="2:7" x14ac:dyDescent="0.25">
      <c r="B6652" s="174">
        <v>101253240</v>
      </c>
      <c r="C6652" t="b">
        <v>1</v>
      </c>
      <c r="D6652" t="s">
        <v>8371</v>
      </c>
      <c r="E6652" t="s">
        <v>3</v>
      </c>
      <c r="F6652" t="s">
        <v>4246</v>
      </c>
      <c r="G6652" t="str">
        <f t="shared" si="103"/>
        <v>Акшинский РЭСс Нарасун</v>
      </c>
    </row>
    <row r="6653" spans="2:7" x14ac:dyDescent="0.25">
      <c r="B6653" s="174">
        <v>101253242</v>
      </c>
      <c r="C6653" t="b">
        <v>1</v>
      </c>
      <c r="D6653" t="s">
        <v>8364</v>
      </c>
      <c r="E6653" t="s">
        <v>38</v>
      </c>
      <c r="F6653" t="s">
        <v>3711</v>
      </c>
      <c r="G6653" t="str">
        <f t="shared" si="103"/>
        <v>Ононский РЭСс Нижний Цасучей</v>
      </c>
    </row>
    <row r="6654" spans="2:7" x14ac:dyDescent="0.25">
      <c r="B6654" s="174">
        <v>101253261</v>
      </c>
      <c r="C6654" t="b">
        <v>1</v>
      </c>
      <c r="D6654" t="s">
        <v>8373</v>
      </c>
      <c r="E6654" t="s">
        <v>3</v>
      </c>
      <c r="F6654" t="s">
        <v>3688</v>
      </c>
      <c r="G6654" t="str">
        <f t="shared" si="103"/>
        <v>Акшинский РЭСс Урейск</v>
      </c>
    </row>
    <row r="6655" spans="2:7" x14ac:dyDescent="0.25">
      <c r="B6655" s="174">
        <v>101253264</v>
      </c>
      <c r="C6655" t="b">
        <v>1</v>
      </c>
      <c r="D6655" t="s">
        <v>8373</v>
      </c>
      <c r="E6655" t="s">
        <v>3</v>
      </c>
      <c r="F6655" t="s">
        <v>3688</v>
      </c>
      <c r="G6655" t="str">
        <f t="shared" si="103"/>
        <v>Акшинский РЭСс Урейск</v>
      </c>
    </row>
    <row r="6656" spans="2:7" x14ac:dyDescent="0.25">
      <c r="B6656" s="174">
        <v>101253292</v>
      </c>
      <c r="C6656" t="b">
        <v>1</v>
      </c>
      <c r="D6656" t="s">
        <v>8367</v>
      </c>
      <c r="E6656" t="s">
        <v>24</v>
      </c>
      <c r="F6656" t="s">
        <v>4999</v>
      </c>
      <c r="G6656" t="str">
        <f t="shared" si="103"/>
        <v>Приаргунский РЭСс Погадаево</v>
      </c>
    </row>
    <row r="6657" spans="2:7" x14ac:dyDescent="0.25">
      <c r="B6657" s="174">
        <v>101253330</v>
      </c>
      <c r="C6657" t="b">
        <v>1</v>
      </c>
      <c r="D6657" t="s">
        <v>8365</v>
      </c>
      <c r="E6657" t="s">
        <v>38</v>
      </c>
      <c r="F6657" t="s">
        <v>3713</v>
      </c>
      <c r="G6657" t="str">
        <f t="shared" si="103"/>
        <v>Ононский РЭСс Усть-Лиска</v>
      </c>
    </row>
    <row r="6658" spans="2:7" x14ac:dyDescent="0.25">
      <c r="B6658" s="174">
        <v>101253382</v>
      </c>
      <c r="C6658" t="b">
        <v>1</v>
      </c>
      <c r="D6658" t="s">
        <v>8363</v>
      </c>
      <c r="E6658" t="s">
        <v>38</v>
      </c>
      <c r="F6658" t="s">
        <v>3710</v>
      </c>
      <c r="G6658" t="str">
        <f t="shared" si="103"/>
        <v>Ононский РЭСс Кубухай</v>
      </c>
    </row>
    <row r="6659" spans="2:7" x14ac:dyDescent="0.25">
      <c r="B6659" s="174">
        <v>101253408</v>
      </c>
      <c r="C6659" t="b">
        <v>1</v>
      </c>
      <c r="D6659" t="s">
        <v>8369</v>
      </c>
      <c r="E6659" t="s">
        <v>24</v>
      </c>
      <c r="F6659" t="s">
        <v>4995</v>
      </c>
      <c r="G6659" t="str">
        <f t="shared" si="103"/>
        <v>Приаргунский РЭСпгт Приаргунск</v>
      </c>
    </row>
    <row r="6660" spans="2:7" x14ac:dyDescent="0.25">
      <c r="B6660" s="174">
        <v>101253449</v>
      </c>
      <c r="C6660" t="b">
        <v>1</v>
      </c>
      <c r="D6660" t="s">
        <v>8363</v>
      </c>
      <c r="E6660" t="s">
        <v>38</v>
      </c>
      <c r="F6660" t="s">
        <v>3712</v>
      </c>
      <c r="G6660" t="str">
        <f t="shared" si="103"/>
        <v>Ононский РЭСс Урта-Харгана</v>
      </c>
    </row>
    <row r="6661" spans="2:7" x14ac:dyDescent="0.25">
      <c r="B6661" s="174">
        <v>101253452</v>
      </c>
      <c r="C6661" t="b">
        <v>1</v>
      </c>
      <c r="D6661" t="s">
        <v>8374</v>
      </c>
      <c r="E6661" t="s">
        <v>3</v>
      </c>
      <c r="F6661" t="s">
        <v>4244</v>
      </c>
      <c r="G6661" t="str">
        <f t="shared" si="103"/>
        <v>Акшинский РЭСс Мангут</v>
      </c>
    </row>
    <row r="6662" spans="2:7" x14ac:dyDescent="0.25">
      <c r="B6662" s="174">
        <v>101253454</v>
      </c>
      <c r="C6662" t="b">
        <v>1</v>
      </c>
      <c r="D6662" t="s">
        <v>8374</v>
      </c>
      <c r="E6662" t="s">
        <v>3</v>
      </c>
      <c r="F6662" t="s">
        <v>4244</v>
      </c>
      <c r="G6662" t="str">
        <f t="shared" si="103"/>
        <v>Акшинский РЭСс Мангут</v>
      </c>
    </row>
    <row r="6663" spans="2:7" x14ac:dyDescent="0.25">
      <c r="B6663" s="174">
        <v>101253468</v>
      </c>
      <c r="C6663" t="b">
        <v>1</v>
      </c>
      <c r="D6663" t="s">
        <v>8364</v>
      </c>
      <c r="E6663" t="s">
        <v>38</v>
      </c>
      <c r="F6663" t="s">
        <v>3711</v>
      </c>
      <c r="G6663" t="str">
        <f t="shared" si="103"/>
        <v>Ононский РЭСс Нижний Цасучей</v>
      </c>
    </row>
    <row r="6664" spans="2:7" x14ac:dyDescent="0.25">
      <c r="B6664" s="175">
        <v>101253481</v>
      </c>
      <c r="C6664" t="b">
        <v>1</v>
      </c>
      <c r="D6664" t="s">
        <v>8361</v>
      </c>
      <c r="E6664" t="s">
        <v>2</v>
      </c>
      <c r="F6664" t="s">
        <v>4242</v>
      </c>
      <c r="G6664" t="str">
        <f t="shared" si="103"/>
        <v>Могойтуйский РЭСс Ортуй</v>
      </c>
    </row>
    <row r="6665" spans="2:7" x14ac:dyDescent="0.25">
      <c r="B6665" s="174">
        <v>101253493</v>
      </c>
      <c r="C6665" t="b">
        <v>1</v>
      </c>
      <c r="D6665" t="s">
        <v>8363</v>
      </c>
      <c r="E6665" t="s">
        <v>38</v>
      </c>
      <c r="F6665" t="s">
        <v>3709</v>
      </c>
      <c r="G6665" t="str">
        <f t="shared" si="103"/>
        <v>Ононский РЭСс Большевик</v>
      </c>
    </row>
    <row r="6666" spans="2:7" x14ac:dyDescent="0.25">
      <c r="B6666" s="175">
        <v>101253503</v>
      </c>
      <c r="C6666" t="b">
        <v>1</v>
      </c>
      <c r="D6666" t="s">
        <v>8361</v>
      </c>
      <c r="E6666" t="s">
        <v>2</v>
      </c>
      <c r="F6666" t="s">
        <v>4242</v>
      </c>
      <c r="G6666" t="str">
        <f t="shared" si="103"/>
        <v>Могойтуйский РЭСс Ортуй</v>
      </c>
    </row>
    <row r="6667" spans="2:7" x14ac:dyDescent="0.25">
      <c r="B6667" s="174">
        <v>101253514</v>
      </c>
      <c r="C6667" t="b">
        <v>1</v>
      </c>
      <c r="D6667" t="s">
        <v>8363</v>
      </c>
      <c r="E6667" t="s">
        <v>38</v>
      </c>
      <c r="F6667" t="s">
        <v>3710</v>
      </c>
      <c r="G6667" t="str">
        <f t="shared" si="103"/>
        <v>Ононский РЭСс Кубухай</v>
      </c>
    </row>
    <row r="6668" spans="2:7" x14ac:dyDescent="0.25">
      <c r="B6668" s="174">
        <v>101253548</v>
      </c>
      <c r="C6668" t="b">
        <v>1</v>
      </c>
      <c r="D6668" t="s">
        <v>8363</v>
      </c>
      <c r="E6668" t="s">
        <v>38</v>
      </c>
      <c r="F6668" t="s">
        <v>3710</v>
      </c>
      <c r="G6668" t="str">
        <f t="shared" si="103"/>
        <v>Ононский РЭСс Кубухай</v>
      </c>
    </row>
    <row r="6669" spans="2:7" x14ac:dyDescent="0.25">
      <c r="B6669" s="174">
        <v>101253558</v>
      </c>
      <c r="C6669" t="b">
        <v>1</v>
      </c>
      <c r="D6669" t="s">
        <v>8363</v>
      </c>
      <c r="E6669" t="s">
        <v>38</v>
      </c>
      <c r="F6669" t="s">
        <v>3710</v>
      </c>
      <c r="G6669" t="str">
        <f t="shared" si="103"/>
        <v>Ононский РЭСс Кубухай</v>
      </c>
    </row>
    <row r="6670" spans="2:7" x14ac:dyDescent="0.25">
      <c r="B6670" s="174">
        <v>101253575</v>
      </c>
      <c r="C6670" t="b">
        <v>1</v>
      </c>
      <c r="D6670" t="s">
        <v>8363</v>
      </c>
      <c r="E6670" t="s">
        <v>38</v>
      </c>
      <c r="F6670" t="s">
        <v>3712</v>
      </c>
      <c r="G6670" t="str">
        <f t="shared" ref="G6670:G6733" si="104">CONCATENATE(E6670,F6670)</f>
        <v>Ононский РЭСс Урта-Харгана</v>
      </c>
    </row>
    <row r="6671" spans="2:7" x14ac:dyDescent="0.25">
      <c r="B6671" s="174">
        <v>101253596</v>
      </c>
      <c r="C6671" t="b">
        <v>1</v>
      </c>
      <c r="D6671" t="s">
        <v>8363</v>
      </c>
      <c r="E6671" t="s">
        <v>38</v>
      </c>
      <c r="F6671" t="s">
        <v>3710</v>
      </c>
      <c r="G6671" t="str">
        <f t="shared" si="104"/>
        <v>Ононский РЭСс Кубухай</v>
      </c>
    </row>
    <row r="6672" spans="2:7" x14ac:dyDescent="0.25">
      <c r="B6672" s="174">
        <v>101253603</v>
      </c>
      <c r="C6672" t="b">
        <v>1</v>
      </c>
      <c r="D6672" t="s">
        <v>8371</v>
      </c>
      <c r="E6672" t="s">
        <v>3</v>
      </c>
      <c r="F6672" t="s">
        <v>4246</v>
      </c>
      <c r="G6672" t="str">
        <f t="shared" si="104"/>
        <v>Акшинский РЭСс Нарасун</v>
      </c>
    </row>
    <row r="6673" spans="2:7" x14ac:dyDescent="0.25">
      <c r="B6673" s="174">
        <v>101253620</v>
      </c>
      <c r="C6673" t="b">
        <v>1</v>
      </c>
      <c r="D6673" t="s">
        <v>8373</v>
      </c>
      <c r="E6673" t="s">
        <v>3</v>
      </c>
      <c r="F6673" t="s">
        <v>3688</v>
      </c>
      <c r="G6673" t="str">
        <f t="shared" si="104"/>
        <v>Акшинский РЭСс Урейск</v>
      </c>
    </row>
    <row r="6674" spans="2:7" x14ac:dyDescent="0.25">
      <c r="B6674" s="174">
        <v>101253649</v>
      </c>
      <c r="C6674" t="b">
        <v>1</v>
      </c>
      <c r="D6674" t="s">
        <v>8370</v>
      </c>
      <c r="E6674" t="s">
        <v>24</v>
      </c>
      <c r="F6674" t="s">
        <v>4998</v>
      </c>
      <c r="G6674" t="str">
        <f t="shared" si="104"/>
        <v>Приаргунский РЭСс Верхний Тасуркай</v>
      </c>
    </row>
    <row r="6675" spans="2:7" x14ac:dyDescent="0.25">
      <c r="B6675" s="175">
        <v>101253693</v>
      </c>
      <c r="C6675" t="b">
        <v>1</v>
      </c>
      <c r="D6675" t="s">
        <v>8360</v>
      </c>
      <c r="E6675" t="s">
        <v>2</v>
      </c>
      <c r="F6675" t="s">
        <v>4241</v>
      </c>
      <c r="G6675" t="str">
        <f t="shared" si="104"/>
        <v>Могойтуйский РЭСс Кусоча</v>
      </c>
    </row>
    <row r="6676" spans="2:7" x14ac:dyDescent="0.25">
      <c r="B6676" s="175">
        <v>101253709</v>
      </c>
      <c r="C6676" t="b">
        <v>1</v>
      </c>
      <c r="D6676" t="s">
        <v>8362</v>
      </c>
      <c r="E6676" t="s">
        <v>2</v>
      </c>
      <c r="F6676" t="s">
        <v>3336</v>
      </c>
      <c r="G6676" t="str">
        <f t="shared" si="104"/>
        <v>Могойтуйский РЭСпгт Могойтуй</v>
      </c>
    </row>
    <row r="6677" spans="2:7" x14ac:dyDescent="0.25">
      <c r="B6677" s="175">
        <v>101253745</v>
      </c>
      <c r="C6677" t="b">
        <v>1</v>
      </c>
      <c r="D6677" t="s">
        <v>8361</v>
      </c>
      <c r="E6677" t="s">
        <v>2</v>
      </c>
      <c r="F6677" t="s">
        <v>4242</v>
      </c>
      <c r="G6677" t="str">
        <f t="shared" si="104"/>
        <v>Могойтуйский РЭСс Ортуй</v>
      </c>
    </row>
    <row r="6678" spans="2:7" x14ac:dyDescent="0.25">
      <c r="B6678" s="174">
        <v>101253752</v>
      </c>
      <c r="C6678" t="b">
        <v>1</v>
      </c>
      <c r="D6678" t="s">
        <v>8377</v>
      </c>
      <c r="E6678" t="s">
        <v>24</v>
      </c>
      <c r="F6678" t="s">
        <v>4999</v>
      </c>
      <c r="G6678" t="str">
        <f t="shared" si="104"/>
        <v>Приаргунский РЭСс Погадаево</v>
      </c>
    </row>
    <row r="6679" spans="2:7" x14ac:dyDescent="0.25">
      <c r="B6679" s="174">
        <v>101253759</v>
      </c>
      <c r="C6679" t="b">
        <v>1</v>
      </c>
      <c r="D6679" t="s">
        <v>8363</v>
      </c>
      <c r="E6679" t="s">
        <v>38</v>
      </c>
      <c r="F6679" t="s">
        <v>3710</v>
      </c>
      <c r="G6679" t="str">
        <f t="shared" si="104"/>
        <v>Ононский РЭСс Кубухай</v>
      </c>
    </row>
    <row r="6680" spans="2:7" x14ac:dyDescent="0.25">
      <c r="B6680" s="175">
        <v>101253769</v>
      </c>
      <c r="C6680" t="b">
        <v>1</v>
      </c>
      <c r="D6680" t="s">
        <v>8360</v>
      </c>
      <c r="E6680" t="s">
        <v>2</v>
      </c>
      <c r="F6680" t="s">
        <v>4241</v>
      </c>
      <c r="G6680" t="str">
        <f t="shared" si="104"/>
        <v>Могойтуйский РЭСс Кусоча</v>
      </c>
    </row>
    <row r="6681" spans="2:7" x14ac:dyDescent="0.25">
      <c r="B6681" s="174">
        <v>101253828</v>
      </c>
      <c r="C6681" t="b">
        <v>1</v>
      </c>
      <c r="D6681" t="s">
        <v>8373</v>
      </c>
      <c r="E6681" t="s">
        <v>3</v>
      </c>
      <c r="F6681" t="s">
        <v>3688</v>
      </c>
      <c r="G6681" t="str">
        <f t="shared" si="104"/>
        <v>Акшинский РЭСс Урейск</v>
      </c>
    </row>
    <row r="6682" spans="2:7" x14ac:dyDescent="0.25">
      <c r="B6682" s="174">
        <v>101253865</v>
      </c>
      <c r="C6682" t="b">
        <v>1</v>
      </c>
      <c r="D6682" t="s">
        <v>8374</v>
      </c>
      <c r="E6682" t="s">
        <v>3</v>
      </c>
      <c r="F6682" t="s">
        <v>4244</v>
      </c>
      <c r="G6682" t="str">
        <f t="shared" si="104"/>
        <v>Акшинский РЭСс Мангут</v>
      </c>
    </row>
    <row r="6683" spans="2:7" x14ac:dyDescent="0.25">
      <c r="B6683" s="175">
        <v>101253881</v>
      </c>
      <c r="C6683" t="b">
        <v>1</v>
      </c>
      <c r="D6683" t="s">
        <v>8361</v>
      </c>
      <c r="E6683" t="s">
        <v>2</v>
      </c>
      <c r="F6683" t="s">
        <v>4242</v>
      </c>
      <c r="G6683" t="str">
        <f t="shared" si="104"/>
        <v>Могойтуйский РЭСс Ортуй</v>
      </c>
    </row>
    <row r="6684" spans="2:7" x14ac:dyDescent="0.25">
      <c r="B6684" s="174">
        <v>101253911</v>
      </c>
      <c r="C6684" t="b">
        <v>1</v>
      </c>
      <c r="D6684" t="s">
        <v>8363</v>
      </c>
      <c r="E6684" t="s">
        <v>38</v>
      </c>
      <c r="F6684" t="s">
        <v>3710</v>
      </c>
      <c r="G6684" t="str">
        <f t="shared" si="104"/>
        <v>Ононский РЭСс Кубухай</v>
      </c>
    </row>
    <row r="6685" spans="2:7" x14ac:dyDescent="0.25">
      <c r="B6685" s="174">
        <v>101253943</v>
      </c>
      <c r="C6685" t="b">
        <v>1</v>
      </c>
      <c r="D6685" t="s">
        <v>8374</v>
      </c>
      <c r="E6685" t="s">
        <v>3</v>
      </c>
      <c r="F6685" t="s">
        <v>4244</v>
      </c>
      <c r="G6685" t="str">
        <f t="shared" si="104"/>
        <v>Акшинский РЭСс Мангут</v>
      </c>
    </row>
    <row r="6686" spans="2:7" x14ac:dyDescent="0.25">
      <c r="B6686" s="174">
        <v>101253946</v>
      </c>
      <c r="C6686" t="b">
        <v>1</v>
      </c>
      <c r="D6686" t="s">
        <v>8364</v>
      </c>
      <c r="E6686" t="s">
        <v>38</v>
      </c>
      <c r="F6686" t="s">
        <v>3711</v>
      </c>
      <c r="G6686" t="str">
        <f t="shared" si="104"/>
        <v>Ононский РЭСс Нижний Цасучей</v>
      </c>
    </row>
    <row r="6687" spans="2:7" x14ac:dyDescent="0.25">
      <c r="B6687" s="175">
        <v>101253954</v>
      </c>
      <c r="C6687" t="b">
        <v>1</v>
      </c>
      <c r="D6687" t="s">
        <v>8360</v>
      </c>
      <c r="E6687" t="s">
        <v>2</v>
      </c>
      <c r="F6687" t="s">
        <v>4241</v>
      </c>
      <c r="G6687" t="str">
        <f t="shared" si="104"/>
        <v>Могойтуйский РЭСс Кусоча</v>
      </c>
    </row>
    <row r="6688" spans="2:7" x14ac:dyDescent="0.25">
      <c r="B6688" s="174">
        <v>101253979</v>
      </c>
      <c r="C6688" t="b">
        <v>1</v>
      </c>
      <c r="D6688" t="s">
        <v>8369</v>
      </c>
      <c r="E6688" t="s">
        <v>24</v>
      </c>
      <c r="F6688" t="s">
        <v>4995</v>
      </c>
      <c r="G6688" t="str">
        <f t="shared" si="104"/>
        <v>Приаргунский РЭСпгт Приаргунск</v>
      </c>
    </row>
    <row r="6689" spans="2:7" x14ac:dyDescent="0.25">
      <c r="B6689" s="174">
        <v>101253980</v>
      </c>
      <c r="C6689" t="b">
        <v>1</v>
      </c>
      <c r="D6689" t="s">
        <v>8363</v>
      </c>
      <c r="E6689" t="s">
        <v>38</v>
      </c>
      <c r="F6689" t="s">
        <v>3710</v>
      </c>
      <c r="G6689" t="str">
        <f t="shared" si="104"/>
        <v>Ононский РЭСс Кубухай</v>
      </c>
    </row>
    <row r="6690" spans="2:7" x14ac:dyDescent="0.25">
      <c r="B6690" s="174">
        <v>101254020</v>
      </c>
      <c r="C6690" t="b">
        <v>1</v>
      </c>
      <c r="D6690" t="s">
        <v>8369</v>
      </c>
      <c r="E6690" t="s">
        <v>24</v>
      </c>
      <c r="F6690" t="s">
        <v>4995</v>
      </c>
      <c r="G6690" t="str">
        <f t="shared" si="104"/>
        <v>Приаргунский РЭСпгт Приаргунск</v>
      </c>
    </row>
    <row r="6691" spans="2:7" x14ac:dyDescent="0.25">
      <c r="B6691" s="175">
        <v>101254026</v>
      </c>
      <c r="C6691" t="b">
        <v>1</v>
      </c>
      <c r="D6691" t="s">
        <v>8360</v>
      </c>
      <c r="E6691" t="s">
        <v>2</v>
      </c>
      <c r="F6691" t="s">
        <v>4241</v>
      </c>
      <c r="G6691" t="str">
        <f t="shared" si="104"/>
        <v>Могойтуйский РЭСс Кусоча</v>
      </c>
    </row>
    <row r="6692" spans="2:7" x14ac:dyDescent="0.25">
      <c r="B6692" s="174">
        <v>101254040</v>
      </c>
      <c r="C6692" t="b">
        <v>1</v>
      </c>
      <c r="D6692" t="s">
        <v>8364</v>
      </c>
      <c r="E6692" t="s">
        <v>38</v>
      </c>
      <c r="F6692" t="s">
        <v>3711</v>
      </c>
      <c r="G6692" t="str">
        <f t="shared" si="104"/>
        <v>Ононский РЭСс Нижний Цасучей</v>
      </c>
    </row>
    <row r="6693" spans="2:7" x14ac:dyDescent="0.25">
      <c r="B6693" s="174">
        <v>101254053</v>
      </c>
      <c r="C6693" t="b">
        <v>1</v>
      </c>
      <c r="D6693" t="s">
        <v>8374</v>
      </c>
      <c r="E6693" t="s">
        <v>3</v>
      </c>
      <c r="F6693" t="s">
        <v>4244</v>
      </c>
      <c r="G6693" t="str">
        <f t="shared" si="104"/>
        <v>Акшинский РЭСс Мангут</v>
      </c>
    </row>
    <row r="6694" spans="2:7" x14ac:dyDescent="0.25">
      <c r="B6694" s="175">
        <v>101254058</v>
      </c>
      <c r="C6694" t="b">
        <v>1</v>
      </c>
      <c r="D6694" t="s">
        <v>8361</v>
      </c>
      <c r="E6694" t="s">
        <v>2</v>
      </c>
      <c r="F6694" t="s">
        <v>4242</v>
      </c>
      <c r="G6694" t="str">
        <f t="shared" si="104"/>
        <v>Могойтуйский РЭСс Ортуй</v>
      </c>
    </row>
    <row r="6695" spans="2:7" x14ac:dyDescent="0.25">
      <c r="B6695" s="174">
        <v>101254079</v>
      </c>
      <c r="C6695" t="b">
        <v>1</v>
      </c>
      <c r="D6695" t="s">
        <v>8369</v>
      </c>
      <c r="E6695" t="s">
        <v>24</v>
      </c>
      <c r="F6695" t="s">
        <v>4995</v>
      </c>
      <c r="G6695" t="str">
        <f t="shared" si="104"/>
        <v>Приаргунский РЭСпгт Приаргунск</v>
      </c>
    </row>
    <row r="6696" spans="2:7" x14ac:dyDescent="0.25">
      <c r="B6696" s="174">
        <v>101254087</v>
      </c>
      <c r="C6696" t="b">
        <v>1</v>
      </c>
      <c r="D6696" t="s">
        <v>8373</v>
      </c>
      <c r="E6696" t="s">
        <v>3</v>
      </c>
      <c r="F6696" t="s">
        <v>3688</v>
      </c>
      <c r="G6696" t="str">
        <f t="shared" si="104"/>
        <v>Акшинский РЭСс Урейск</v>
      </c>
    </row>
    <row r="6697" spans="2:7" x14ac:dyDescent="0.25">
      <c r="B6697" s="175">
        <v>101254088</v>
      </c>
      <c r="C6697" t="b">
        <v>1</v>
      </c>
      <c r="D6697" t="s">
        <v>8360</v>
      </c>
      <c r="E6697" t="s">
        <v>2</v>
      </c>
      <c r="F6697" t="s">
        <v>4241</v>
      </c>
      <c r="G6697" t="str">
        <f t="shared" si="104"/>
        <v>Могойтуйский РЭСс Кусоча</v>
      </c>
    </row>
    <row r="6698" spans="2:7" x14ac:dyDescent="0.25">
      <c r="B6698" s="174">
        <v>101254094</v>
      </c>
      <c r="C6698" t="b">
        <v>1</v>
      </c>
      <c r="D6698" t="s">
        <v>8372</v>
      </c>
      <c r="E6698" t="s">
        <v>3</v>
      </c>
      <c r="F6698" t="s">
        <v>4245</v>
      </c>
      <c r="G6698" t="str">
        <f t="shared" si="104"/>
        <v>Акшинский РЭСс Мордой</v>
      </c>
    </row>
    <row r="6699" spans="2:7" x14ac:dyDescent="0.25">
      <c r="B6699" s="174">
        <v>101254098</v>
      </c>
      <c r="C6699" t="b">
        <v>1</v>
      </c>
      <c r="D6699" t="s">
        <v>8374</v>
      </c>
      <c r="E6699" t="s">
        <v>3</v>
      </c>
      <c r="F6699" t="s">
        <v>4244</v>
      </c>
      <c r="G6699" t="str">
        <f t="shared" si="104"/>
        <v>Акшинский РЭСс Мангут</v>
      </c>
    </row>
    <row r="6700" spans="2:7" x14ac:dyDescent="0.25">
      <c r="B6700" s="174">
        <v>101254128</v>
      </c>
      <c r="C6700" t="b">
        <v>1</v>
      </c>
      <c r="D6700" t="s">
        <v>8372</v>
      </c>
      <c r="E6700" t="s">
        <v>3</v>
      </c>
      <c r="F6700" t="s">
        <v>4245</v>
      </c>
      <c r="G6700" t="str">
        <f t="shared" si="104"/>
        <v>Акшинский РЭСс Мордой</v>
      </c>
    </row>
    <row r="6701" spans="2:7" x14ac:dyDescent="0.25">
      <c r="B6701" s="174">
        <v>101254159</v>
      </c>
      <c r="C6701" t="b">
        <v>1</v>
      </c>
      <c r="D6701" t="s">
        <v>8363</v>
      </c>
      <c r="E6701" t="s">
        <v>38</v>
      </c>
      <c r="F6701" t="s">
        <v>3709</v>
      </c>
      <c r="G6701" t="str">
        <f t="shared" si="104"/>
        <v>Ононский РЭСс Большевик</v>
      </c>
    </row>
    <row r="6702" spans="2:7" x14ac:dyDescent="0.25">
      <c r="B6702" s="174">
        <v>101254166</v>
      </c>
      <c r="C6702" t="b">
        <v>1</v>
      </c>
      <c r="D6702" t="s">
        <v>8375</v>
      </c>
      <c r="E6702" t="s">
        <v>3</v>
      </c>
      <c r="F6702" t="s">
        <v>4244</v>
      </c>
      <c r="G6702" t="str">
        <f t="shared" si="104"/>
        <v>Акшинский РЭСс Мангут</v>
      </c>
    </row>
    <row r="6703" spans="2:7" x14ac:dyDescent="0.25">
      <c r="B6703" s="174">
        <v>101254186</v>
      </c>
      <c r="C6703" t="b">
        <v>1</v>
      </c>
      <c r="D6703" t="s">
        <v>8369</v>
      </c>
      <c r="E6703" t="s">
        <v>24</v>
      </c>
      <c r="F6703" t="s">
        <v>4995</v>
      </c>
      <c r="G6703" t="str">
        <f t="shared" si="104"/>
        <v>Приаргунский РЭСпгт Приаргунск</v>
      </c>
    </row>
    <row r="6704" spans="2:7" x14ac:dyDescent="0.25">
      <c r="B6704" s="174">
        <v>101254213</v>
      </c>
      <c r="C6704" t="b">
        <v>1</v>
      </c>
      <c r="D6704" t="s">
        <v>8363</v>
      </c>
      <c r="E6704" t="s">
        <v>38</v>
      </c>
      <c r="F6704" t="s">
        <v>3709</v>
      </c>
      <c r="G6704" t="str">
        <f t="shared" si="104"/>
        <v>Ононский РЭСс Большевик</v>
      </c>
    </row>
    <row r="6705" spans="2:7" x14ac:dyDescent="0.25">
      <c r="B6705" s="174">
        <v>101254215</v>
      </c>
      <c r="C6705" t="b">
        <v>1</v>
      </c>
      <c r="D6705" t="s">
        <v>8369</v>
      </c>
      <c r="E6705" t="s">
        <v>24</v>
      </c>
      <c r="F6705" t="s">
        <v>4995</v>
      </c>
      <c r="G6705" t="str">
        <f t="shared" si="104"/>
        <v>Приаргунский РЭСпгт Приаргунск</v>
      </c>
    </row>
    <row r="6706" spans="2:7" x14ac:dyDescent="0.25">
      <c r="B6706" s="174">
        <v>101254216</v>
      </c>
      <c r="C6706" t="b">
        <v>1</v>
      </c>
      <c r="D6706" t="s">
        <v>8372</v>
      </c>
      <c r="E6706" t="s">
        <v>3</v>
      </c>
      <c r="F6706" t="s">
        <v>4245</v>
      </c>
      <c r="G6706" t="str">
        <f t="shared" si="104"/>
        <v>Акшинский РЭСс Мордой</v>
      </c>
    </row>
    <row r="6707" spans="2:7" x14ac:dyDescent="0.25">
      <c r="B6707" s="174">
        <v>101254220</v>
      </c>
      <c r="C6707" t="b">
        <v>1</v>
      </c>
      <c r="D6707" t="s">
        <v>8369</v>
      </c>
      <c r="E6707" t="s">
        <v>24</v>
      </c>
      <c r="F6707" t="s">
        <v>4995</v>
      </c>
      <c r="G6707" t="str">
        <f t="shared" si="104"/>
        <v>Приаргунский РЭСпгт Приаргунск</v>
      </c>
    </row>
    <row r="6708" spans="2:7" x14ac:dyDescent="0.25">
      <c r="B6708" s="174">
        <v>101254237</v>
      </c>
      <c r="C6708" t="b">
        <v>1</v>
      </c>
      <c r="D6708" t="s">
        <v>8363</v>
      </c>
      <c r="E6708" t="s">
        <v>38</v>
      </c>
      <c r="F6708" t="s">
        <v>3709</v>
      </c>
      <c r="G6708" t="str">
        <f t="shared" si="104"/>
        <v>Ононский РЭСс Большевик</v>
      </c>
    </row>
    <row r="6709" spans="2:7" x14ac:dyDescent="0.25">
      <c r="B6709" s="175">
        <v>101254256</v>
      </c>
      <c r="C6709" t="b">
        <v>1</v>
      </c>
      <c r="D6709" t="s">
        <v>8360</v>
      </c>
      <c r="E6709" t="s">
        <v>2</v>
      </c>
      <c r="F6709" t="s">
        <v>4241</v>
      </c>
      <c r="G6709" t="str">
        <f t="shared" si="104"/>
        <v>Могойтуйский РЭСс Кусоча</v>
      </c>
    </row>
    <row r="6710" spans="2:7" x14ac:dyDescent="0.25">
      <c r="B6710" s="175">
        <v>101254265</v>
      </c>
      <c r="C6710" t="b">
        <v>1</v>
      </c>
      <c r="D6710" t="s">
        <v>8360</v>
      </c>
      <c r="E6710" t="s">
        <v>2</v>
      </c>
      <c r="F6710" t="s">
        <v>4241</v>
      </c>
      <c r="G6710" t="str">
        <f t="shared" si="104"/>
        <v>Могойтуйский РЭСс Кусоча</v>
      </c>
    </row>
    <row r="6711" spans="2:7" x14ac:dyDescent="0.25">
      <c r="B6711" s="174">
        <v>101254281</v>
      </c>
      <c r="C6711" t="b">
        <v>1</v>
      </c>
      <c r="D6711" t="s">
        <v>8363</v>
      </c>
      <c r="E6711" t="s">
        <v>38</v>
      </c>
      <c r="F6711" t="s">
        <v>3710</v>
      </c>
      <c r="G6711" t="str">
        <f t="shared" si="104"/>
        <v>Ононский РЭСс Кубухай</v>
      </c>
    </row>
    <row r="6712" spans="2:7" x14ac:dyDescent="0.25">
      <c r="B6712" s="174">
        <v>101254312</v>
      </c>
      <c r="C6712" t="b">
        <v>1</v>
      </c>
      <c r="D6712" t="s">
        <v>8363</v>
      </c>
      <c r="E6712" t="s">
        <v>38</v>
      </c>
      <c r="F6712" t="s">
        <v>3710</v>
      </c>
      <c r="G6712" t="str">
        <f t="shared" si="104"/>
        <v>Ононский РЭСс Кубухай</v>
      </c>
    </row>
    <row r="6713" spans="2:7" x14ac:dyDescent="0.25">
      <c r="B6713" s="175">
        <v>101254334</v>
      </c>
      <c r="C6713" t="b">
        <v>1</v>
      </c>
      <c r="D6713" t="s">
        <v>8361</v>
      </c>
      <c r="E6713" t="s">
        <v>2</v>
      </c>
      <c r="F6713" t="s">
        <v>4242</v>
      </c>
      <c r="G6713" t="str">
        <f t="shared" si="104"/>
        <v>Могойтуйский РЭСс Ортуй</v>
      </c>
    </row>
    <row r="6714" spans="2:7" x14ac:dyDescent="0.25">
      <c r="B6714" s="175">
        <v>101254369</v>
      </c>
      <c r="C6714" t="b">
        <v>1</v>
      </c>
      <c r="D6714" t="s">
        <v>8362</v>
      </c>
      <c r="E6714" t="s">
        <v>2</v>
      </c>
      <c r="F6714" t="s">
        <v>3336</v>
      </c>
      <c r="G6714" t="str">
        <f t="shared" si="104"/>
        <v>Могойтуйский РЭСпгт Могойтуй</v>
      </c>
    </row>
    <row r="6715" spans="2:7" x14ac:dyDescent="0.25">
      <c r="B6715" s="174">
        <v>101254406</v>
      </c>
      <c r="C6715" t="b">
        <v>1</v>
      </c>
      <c r="D6715" t="s">
        <v>8374</v>
      </c>
      <c r="E6715" t="s">
        <v>3</v>
      </c>
      <c r="F6715" t="s">
        <v>4244</v>
      </c>
      <c r="G6715" t="str">
        <f t="shared" si="104"/>
        <v>Акшинский РЭСс Мангут</v>
      </c>
    </row>
    <row r="6716" spans="2:7" x14ac:dyDescent="0.25">
      <c r="B6716" s="174">
        <v>101254415</v>
      </c>
      <c r="C6716" t="b">
        <v>1</v>
      </c>
      <c r="D6716" t="s">
        <v>8367</v>
      </c>
      <c r="E6716" t="s">
        <v>24</v>
      </c>
      <c r="F6716" t="s">
        <v>4999</v>
      </c>
      <c r="G6716" t="str">
        <f t="shared" si="104"/>
        <v>Приаргунский РЭСс Погадаево</v>
      </c>
    </row>
    <row r="6717" spans="2:7" x14ac:dyDescent="0.25">
      <c r="B6717" s="174">
        <v>101254416</v>
      </c>
      <c r="C6717" t="b">
        <v>1</v>
      </c>
      <c r="D6717" t="s">
        <v>8365</v>
      </c>
      <c r="E6717" t="s">
        <v>38</v>
      </c>
      <c r="F6717" t="s">
        <v>3713</v>
      </c>
      <c r="G6717" t="str">
        <f t="shared" si="104"/>
        <v>Ононский РЭСс Усть-Лиска</v>
      </c>
    </row>
    <row r="6718" spans="2:7" x14ac:dyDescent="0.25">
      <c r="B6718" s="174">
        <v>101254429</v>
      </c>
      <c r="C6718" t="b">
        <v>1</v>
      </c>
      <c r="D6718" t="s">
        <v>8363</v>
      </c>
      <c r="E6718" t="s">
        <v>38</v>
      </c>
      <c r="F6718" t="s">
        <v>3709</v>
      </c>
      <c r="G6718" t="str">
        <f t="shared" si="104"/>
        <v>Ононский РЭСс Большевик</v>
      </c>
    </row>
    <row r="6719" spans="2:7" x14ac:dyDescent="0.25">
      <c r="B6719" s="174">
        <v>101254477</v>
      </c>
      <c r="C6719" t="b">
        <v>1</v>
      </c>
      <c r="D6719" t="s">
        <v>8368</v>
      </c>
      <c r="E6719" t="s">
        <v>24</v>
      </c>
      <c r="F6719" t="s">
        <v>4997</v>
      </c>
      <c r="G6719" t="str">
        <f t="shared" si="104"/>
        <v>Приаргунский РЭСп Целинный</v>
      </c>
    </row>
    <row r="6720" spans="2:7" x14ac:dyDescent="0.25">
      <c r="B6720" s="175">
        <v>101254516</v>
      </c>
      <c r="C6720" t="b">
        <v>1</v>
      </c>
      <c r="D6720" t="s">
        <v>8361</v>
      </c>
      <c r="E6720" t="s">
        <v>2</v>
      </c>
      <c r="F6720" t="s">
        <v>4242</v>
      </c>
      <c r="G6720" t="str">
        <f t="shared" si="104"/>
        <v>Могойтуйский РЭСс Ортуй</v>
      </c>
    </row>
    <row r="6721" spans="2:7" x14ac:dyDescent="0.25">
      <c r="B6721" s="175">
        <v>101254517</v>
      </c>
      <c r="C6721" t="b">
        <v>1</v>
      </c>
      <c r="D6721" t="s">
        <v>8361</v>
      </c>
      <c r="E6721" t="s">
        <v>2</v>
      </c>
      <c r="F6721" t="s">
        <v>4242</v>
      </c>
      <c r="G6721" t="str">
        <f t="shared" si="104"/>
        <v>Могойтуйский РЭСс Ортуй</v>
      </c>
    </row>
    <row r="6722" spans="2:7" x14ac:dyDescent="0.25">
      <c r="B6722" s="174">
        <v>101254519</v>
      </c>
      <c r="C6722" t="b">
        <v>1</v>
      </c>
      <c r="D6722" t="s">
        <v>8374</v>
      </c>
      <c r="E6722" t="s">
        <v>3</v>
      </c>
      <c r="F6722" t="s">
        <v>4244</v>
      </c>
      <c r="G6722" t="str">
        <f t="shared" si="104"/>
        <v>Акшинский РЭСс Мангут</v>
      </c>
    </row>
    <row r="6723" spans="2:7" x14ac:dyDescent="0.25">
      <c r="B6723" s="174">
        <v>101254529</v>
      </c>
      <c r="C6723" t="b">
        <v>1</v>
      </c>
      <c r="D6723" t="s">
        <v>8363</v>
      </c>
      <c r="E6723" t="s">
        <v>38</v>
      </c>
      <c r="F6723" t="s">
        <v>3710</v>
      </c>
      <c r="G6723" t="str">
        <f t="shared" si="104"/>
        <v>Ононский РЭСс Кубухай</v>
      </c>
    </row>
    <row r="6724" spans="2:7" x14ac:dyDescent="0.25">
      <c r="B6724" s="174">
        <v>101254547</v>
      </c>
      <c r="C6724" t="b">
        <v>1</v>
      </c>
      <c r="D6724" t="s">
        <v>8363</v>
      </c>
      <c r="E6724" t="s">
        <v>38</v>
      </c>
      <c r="F6724" t="s">
        <v>3710</v>
      </c>
      <c r="G6724" t="str">
        <f t="shared" si="104"/>
        <v>Ононский РЭСс Кубухай</v>
      </c>
    </row>
    <row r="6725" spans="2:7" x14ac:dyDescent="0.25">
      <c r="B6725" s="174">
        <v>101254553</v>
      </c>
      <c r="C6725" t="b">
        <v>1</v>
      </c>
      <c r="D6725" t="s">
        <v>8371</v>
      </c>
      <c r="E6725" t="s">
        <v>3</v>
      </c>
      <c r="F6725" t="s">
        <v>4243</v>
      </c>
      <c r="G6725" t="str">
        <f t="shared" si="104"/>
        <v>Акшинский РЭСс Курулга</v>
      </c>
    </row>
    <row r="6726" spans="2:7" x14ac:dyDescent="0.25">
      <c r="B6726" s="174">
        <v>101254585</v>
      </c>
      <c r="C6726" t="b">
        <v>1</v>
      </c>
      <c r="D6726" t="s">
        <v>8371</v>
      </c>
      <c r="E6726" t="s">
        <v>3</v>
      </c>
      <c r="F6726" t="s">
        <v>4243</v>
      </c>
      <c r="G6726" t="str">
        <f t="shared" si="104"/>
        <v>Акшинский РЭСс Курулга</v>
      </c>
    </row>
    <row r="6727" spans="2:7" x14ac:dyDescent="0.25">
      <c r="B6727" s="174">
        <v>101254608</v>
      </c>
      <c r="C6727" t="b">
        <v>1</v>
      </c>
      <c r="D6727" t="s">
        <v>8373</v>
      </c>
      <c r="E6727" t="s">
        <v>3</v>
      </c>
      <c r="F6727" t="s">
        <v>3688</v>
      </c>
      <c r="G6727" t="str">
        <f t="shared" si="104"/>
        <v>Акшинский РЭСс Урейск</v>
      </c>
    </row>
    <row r="6728" spans="2:7" x14ac:dyDescent="0.25">
      <c r="B6728" s="174">
        <v>101254622</v>
      </c>
      <c r="C6728" t="b">
        <v>1</v>
      </c>
      <c r="D6728" t="s">
        <v>8369</v>
      </c>
      <c r="E6728" t="s">
        <v>24</v>
      </c>
      <c r="F6728" t="s">
        <v>4995</v>
      </c>
      <c r="G6728" t="str">
        <f t="shared" si="104"/>
        <v>Приаргунский РЭСпгт Приаргунск</v>
      </c>
    </row>
    <row r="6729" spans="2:7" x14ac:dyDescent="0.25">
      <c r="B6729" s="174">
        <v>101254624</v>
      </c>
      <c r="C6729" t="b">
        <v>1</v>
      </c>
      <c r="D6729" t="s">
        <v>8363</v>
      </c>
      <c r="E6729" t="s">
        <v>38</v>
      </c>
      <c r="F6729" t="s">
        <v>3710</v>
      </c>
      <c r="G6729" t="str">
        <f t="shared" si="104"/>
        <v>Ононский РЭСс Кубухай</v>
      </c>
    </row>
    <row r="6730" spans="2:7" x14ac:dyDescent="0.25">
      <c r="B6730" s="174">
        <v>101254680</v>
      </c>
      <c r="C6730" t="b">
        <v>1</v>
      </c>
      <c r="D6730" t="s">
        <v>8373</v>
      </c>
      <c r="E6730" t="s">
        <v>3</v>
      </c>
      <c r="F6730" t="s">
        <v>3688</v>
      </c>
      <c r="G6730" t="str">
        <f t="shared" si="104"/>
        <v>Акшинский РЭСс Урейск</v>
      </c>
    </row>
    <row r="6731" spans="2:7" x14ac:dyDescent="0.25">
      <c r="B6731" s="174">
        <v>101254689</v>
      </c>
      <c r="C6731" t="b">
        <v>1</v>
      </c>
      <c r="D6731" t="s">
        <v>8371</v>
      </c>
      <c r="E6731" t="s">
        <v>3</v>
      </c>
      <c r="F6731" t="s">
        <v>4243</v>
      </c>
      <c r="G6731" t="str">
        <f t="shared" si="104"/>
        <v>Акшинский РЭСс Курулга</v>
      </c>
    </row>
    <row r="6732" spans="2:7" x14ac:dyDescent="0.25">
      <c r="B6732" s="174">
        <v>101254707</v>
      </c>
      <c r="C6732" t="b">
        <v>1</v>
      </c>
      <c r="D6732" t="s">
        <v>8364</v>
      </c>
      <c r="E6732" t="s">
        <v>38</v>
      </c>
      <c r="F6732" t="s">
        <v>3711</v>
      </c>
      <c r="G6732" t="str">
        <f t="shared" si="104"/>
        <v>Ононский РЭСс Нижний Цасучей</v>
      </c>
    </row>
    <row r="6733" spans="2:7" x14ac:dyDescent="0.25">
      <c r="B6733" s="174">
        <v>101254727</v>
      </c>
      <c r="C6733" t="b">
        <v>1</v>
      </c>
      <c r="D6733" t="s">
        <v>8373</v>
      </c>
      <c r="E6733" t="s">
        <v>3</v>
      </c>
      <c r="F6733" t="s">
        <v>3688</v>
      </c>
      <c r="G6733" t="str">
        <f t="shared" si="104"/>
        <v>Акшинский РЭСс Урейск</v>
      </c>
    </row>
    <row r="6734" spans="2:7" x14ac:dyDescent="0.25">
      <c r="B6734" s="174">
        <v>101254754</v>
      </c>
      <c r="C6734" t="b">
        <v>1</v>
      </c>
      <c r="D6734" t="s">
        <v>8368</v>
      </c>
      <c r="E6734" t="s">
        <v>24</v>
      </c>
      <c r="F6734" t="s">
        <v>4997</v>
      </c>
      <c r="G6734" t="str">
        <f t="shared" ref="G6734:G6797" si="105">CONCATENATE(E6734,F6734)</f>
        <v>Приаргунский РЭСп Целинный</v>
      </c>
    </row>
    <row r="6735" spans="2:7" x14ac:dyDescent="0.25">
      <c r="B6735" s="174">
        <v>101254769</v>
      </c>
      <c r="C6735" t="b">
        <v>1</v>
      </c>
      <c r="D6735" t="s">
        <v>8368</v>
      </c>
      <c r="E6735" t="s">
        <v>24</v>
      </c>
      <c r="F6735" t="s">
        <v>4997</v>
      </c>
      <c r="G6735" t="str">
        <f t="shared" si="105"/>
        <v>Приаргунский РЭСп Целинный</v>
      </c>
    </row>
    <row r="6736" spans="2:7" x14ac:dyDescent="0.25">
      <c r="B6736" s="174">
        <v>101254784</v>
      </c>
      <c r="C6736" t="b">
        <v>1</v>
      </c>
      <c r="D6736" t="s">
        <v>8363</v>
      </c>
      <c r="E6736" t="s">
        <v>38</v>
      </c>
      <c r="F6736" t="s">
        <v>3710</v>
      </c>
      <c r="G6736" t="str">
        <f t="shared" si="105"/>
        <v>Ононский РЭСс Кубухай</v>
      </c>
    </row>
    <row r="6737" spans="2:7" x14ac:dyDescent="0.25">
      <c r="B6737" s="174">
        <v>101254785</v>
      </c>
      <c r="C6737" t="b">
        <v>1</v>
      </c>
      <c r="D6737" t="s">
        <v>8370</v>
      </c>
      <c r="E6737" t="s">
        <v>24</v>
      </c>
      <c r="F6737" t="s">
        <v>5000</v>
      </c>
      <c r="G6737" t="str">
        <f t="shared" si="105"/>
        <v>Приаргунский РЭСс Усть-Тасуркай</v>
      </c>
    </row>
    <row r="6738" spans="2:7" x14ac:dyDescent="0.25">
      <c r="B6738" s="174">
        <v>101254787</v>
      </c>
      <c r="C6738" t="b">
        <v>1</v>
      </c>
      <c r="D6738" t="s">
        <v>8363</v>
      </c>
      <c r="E6738" t="s">
        <v>38</v>
      </c>
      <c r="F6738" t="s">
        <v>3710</v>
      </c>
      <c r="G6738" t="str">
        <f t="shared" si="105"/>
        <v>Ононский РЭСс Кубухай</v>
      </c>
    </row>
    <row r="6739" spans="2:7" x14ac:dyDescent="0.25">
      <c r="B6739" s="174">
        <v>101254790</v>
      </c>
      <c r="C6739" t="b">
        <v>1</v>
      </c>
      <c r="D6739" t="s">
        <v>8363</v>
      </c>
      <c r="E6739" t="s">
        <v>38</v>
      </c>
      <c r="F6739" t="s">
        <v>3709</v>
      </c>
      <c r="G6739" t="str">
        <f t="shared" si="105"/>
        <v>Ононский РЭСс Большевик</v>
      </c>
    </row>
    <row r="6740" spans="2:7" x14ac:dyDescent="0.25">
      <c r="B6740" s="174">
        <v>101254794</v>
      </c>
      <c r="C6740" t="b">
        <v>1</v>
      </c>
      <c r="D6740" t="s">
        <v>8367</v>
      </c>
      <c r="E6740" t="s">
        <v>24</v>
      </c>
      <c r="F6740" t="s">
        <v>4999</v>
      </c>
      <c r="G6740" t="str">
        <f t="shared" si="105"/>
        <v>Приаргунский РЭСс Погадаево</v>
      </c>
    </row>
    <row r="6741" spans="2:7" x14ac:dyDescent="0.25">
      <c r="B6741" s="174">
        <v>101254806</v>
      </c>
      <c r="C6741" t="b">
        <v>1</v>
      </c>
      <c r="D6741" t="s">
        <v>8363</v>
      </c>
      <c r="E6741" t="s">
        <v>38</v>
      </c>
      <c r="F6741" t="s">
        <v>3710</v>
      </c>
      <c r="G6741" t="str">
        <f t="shared" si="105"/>
        <v>Ононский РЭСс Кубухай</v>
      </c>
    </row>
    <row r="6742" spans="2:7" x14ac:dyDescent="0.25">
      <c r="B6742" s="174">
        <v>101254807</v>
      </c>
      <c r="C6742" t="b">
        <v>1</v>
      </c>
      <c r="D6742" t="s">
        <v>8368</v>
      </c>
      <c r="E6742" t="s">
        <v>24</v>
      </c>
      <c r="F6742" t="s">
        <v>4997</v>
      </c>
      <c r="G6742" t="str">
        <f t="shared" si="105"/>
        <v>Приаргунский РЭСп Целинный</v>
      </c>
    </row>
    <row r="6743" spans="2:7" x14ac:dyDescent="0.25">
      <c r="B6743" s="174">
        <v>101254808</v>
      </c>
      <c r="C6743" t="b">
        <v>1</v>
      </c>
      <c r="D6743" t="s">
        <v>8368</v>
      </c>
      <c r="E6743" t="s">
        <v>24</v>
      </c>
      <c r="F6743" t="s">
        <v>4997</v>
      </c>
      <c r="G6743" t="str">
        <f t="shared" si="105"/>
        <v>Приаргунский РЭСп Целинный</v>
      </c>
    </row>
    <row r="6744" spans="2:7" x14ac:dyDescent="0.25">
      <c r="B6744" s="174">
        <v>101254812</v>
      </c>
      <c r="C6744" t="b">
        <v>1</v>
      </c>
      <c r="D6744" t="s">
        <v>8367</v>
      </c>
      <c r="E6744" t="s">
        <v>24</v>
      </c>
      <c r="F6744" t="s">
        <v>4999</v>
      </c>
      <c r="G6744" t="str">
        <f t="shared" si="105"/>
        <v>Приаргунский РЭСс Погадаево</v>
      </c>
    </row>
    <row r="6745" spans="2:7" x14ac:dyDescent="0.25">
      <c r="B6745" s="174">
        <v>101254825</v>
      </c>
      <c r="C6745" t="b">
        <v>1</v>
      </c>
      <c r="D6745" t="s">
        <v>8363</v>
      </c>
      <c r="E6745" t="s">
        <v>38</v>
      </c>
      <c r="F6745" t="s">
        <v>3709</v>
      </c>
      <c r="G6745" t="str">
        <f t="shared" si="105"/>
        <v>Ононский РЭСс Большевик</v>
      </c>
    </row>
    <row r="6746" spans="2:7" x14ac:dyDescent="0.25">
      <c r="B6746" s="174">
        <v>101254829</v>
      </c>
      <c r="C6746" t="b">
        <v>1</v>
      </c>
      <c r="D6746" t="s">
        <v>8371</v>
      </c>
      <c r="E6746" t="s">
        <v>3</v>
      </c>
      <c r="F6746" t="s">
        <v>4243</v>
      </c>
      <c r="G6746" t="str">
        <f t="shared" si="105"/>
        <v>Акшинский РЭСс Курулга</v>
      </c>
    </row>
    <row r="6747" spans="2:7" x14ac:dyDescent="0.25">
      <c r="B6747" s="174">
        <v>101254892</v>
      </c>
      <c r="C6747" t="b">
        <v>1</v>
      </c>
      <c r="D6747" t="s">
        <v>8370</v>
      </c>
      <c r="E6747" t="s">
        <v>24</v>
      </c>
      <c r="F6747" t="s">
        <v>4998</v>
      </c>
      <c r="G6747" t="str">
        <f t="shared" si="105"/>
        <v>Приаргунский РЭСс Верхний Тасуркай</v>
      </c>
    </row>
    <row r="6748" spans="2:7" x14ac:dyDescent="0.25">
      <c r="B6748" s="174">
        <v>101254893</v>
      </c>
      <c r="C6748" t="b">
        <v>1</v>
      </c>
      <c r="D6748" t="s">
        <v>8363</v>
      </c>
      <c r="E6748" t="s">
        <v>38</v>
      </c>
      <c r="F6748" t="s">
        <v>3709</v>
      </c>
      <c r="G6748" t="str">
        <f t="shared" si="105"/>
        <v>Ононский РЭСс Большевик</v>
      </c>
    </row>
    <row r="6749" spans="2:7" x14ac:dyDescent="0.25">
      <c r="B6749" s="174">
        <v>101254921</v>
      </c>
      <c r="C6749" t="b">
        <v>1</v>
      </c>
      <c r="D6749" t="s">
        <v>8364</v>
      </c>
      <c r="E6749" t="s">
        <v>38</v>
      </c>
      <c r="F6749" t="s">
        <v>3711</v>
      </c>
      <c r="G6749" t="str">
        <f t="shared" si="105"/>
        <v>Ононский РЭСс Нижний Цасучей</v>
      </c>
    </row>
    <row r="6750" spans="2:7" x14ac:dyDescent="0.25">
      <c r="B6750" s="174">
        <v>101254948</v>
      </c>
      <c r="C6750" t="b">
        <v>1</v>
      </c>
      <c r="D6750" t="s">
        <v>8363</v>
      </c>
      <c r="E6750" t="s">
        <v>38</v>
      </c>
      <c r="F6750" t="s">
        <v>3710</v>
      </c>
      <c r="G6750" t="str">
        <f t="shared" si="105"/>
        <v>Ононский РЭСс Кубухай</v>
      </c>
    </row>
    <row r="6751" spans="2:7" x14ac:dyDescent="0.25">
      <c r="B6751" s="174">
        <v>101254978</v>
      </c>
      <c r="C6751" t="b">
        <v>1</v>
      </c>
      <c r="D6751" t="s">
        <v>8371</v>
      </c>
      <c r="E6751" t="s">
        <v>3</v>
      </c>
      <c r="F6751" t="s">
        <v>4246</v>
      </c>
      <c r="G6751" t="str">
        <f t="shared" si="105"/>
        <v>Акшинский РЭСс Нарасун</v>
      </c>
    </row>
    <row r="6752" spans="2:7" x14ac:dyDescent="0.25">
      <c r="B6752" s="174">
        <v>101254995</v>
      </c>
      <c r="C6752" t="b">
        <v>1</v>
      </c>
      <c r="D6752" t="s">
        <v>8370</v>
      </c>
      <c r="E6752" t="s">
        <v>24</v>
      </c>
      <c r="F6752" t="s">
        <v>4998</v>
      </c>
      <c r="G6752" t="str">
        <f t="shared" si="105"/>
        <v>Приаргунский РЭСс Верхний Тасуркай</v>
      </c>
    </row>
    <row r="6753" spans="2:7" x14ac:dyDescent="0.25">
      <c r="B6753" s="174">
        <v>101255021</v>
      </c>
      <c r="C6753" t="b">
        <v>1</v>
      </c>
      <c r="D6753" t="s">
        <v>8364</v>
      </c>
      <c r="E6753" t="s">
        <v>38</v>
      </c>
      <c r="F6753" t="s">
        <v>3711</v>
      </c>
      <c r="G6753" t="str">
        <f t="shared" si="105"/>
        <v>Ононский РЭСс Нижний Цасучей</v>
      </c>
    </row>
    <row r="6754" spans="2:7" x14ac:dyDescent="0.25">
      <c r="B6754" s="174">
        <v>101255060</v>
      </c>
      <c r="C6754" t="b">
        <v>1</v>
      </c>
      <c r="D6754" t="s">
        <v>8367</v>
      </c>
      <c r="E6754" t="s">
        <v>24</v>
      </c>
      <c r="F6754" t="s">
        <v>4999</v>
      </c>
      <c r="G6754" t="str">
        <f t="shared" si="105"/>
        <v>Приаргунский РЭСс Погадаево</v>
      </c>
    </row>
    <row r="6755" spans="2:7" x14ac:dyDescent="0.25">
      <c r="B6755" s="174">
        <v>101255137</v>
      </c>
      <c r="C6755" t="b">
        <v>1</v>
      </c>
      <c r="D6755" t="s">
        <v>8363</v>
      </c>
      <c r="E6755" t="s">
        <v>38</v>
      </c>
      <c r="F6755" t="s">
        <v>3709</v>
      </c>
      <c r="G6755" t="str">
        <f t="shared" si="105"/>
        <v>Ононский РЭСс Большевик</v>
      </c>
    </row>
    <row r="6756" spans="2:7" x14ac:dyDescent="0.25">
      <c r="B6756" s="174">
        <v>101255149</v>
      </c>
      <c r="C6756" t="b">
        <v>1</v>
      </c>
      <c r="D6756" t="s">
        <v>8369</v>
      </c>
      <c r="E6756" t="s">
        <v>24</v>
      </c>
      <c r="F6756" t="s">
        <v>4995</v>
      </c>
      <c r="G6756" t="str">
        <f t="shared" si="105"/>
        <v>Приаргунский РЭСпгт Приаргунск</v>
      </c>
    </row>
    <row r="6757" spans="2:7" x14ac:dyDescent="0.25">
      <c r="B6757" s="174">
        <v>101255166</v>
      </c>
      <c r="C6757" t="b">
        <v>1</v>
      </c>
      <c r="D6757" t="s">
        <v>8367</v>
      </c>
      <c r="E6757" t="s">
        <v>24</v>
      </c>
      <c r="F6757" t="s">
        <v>4999</v>
      </c>
      <c r="G6757" t="str">
        <f t="shared" si="105"/>
        <v>Приаргунский РЭСс Погадаево</v>
      </c>
    </row>
    <row r="6758" spans="2:7" x14ac:dyDescent="0.25">
      <c r="B6758" s="174">
        <v>101255170</v>
      </c>
      <c r="C6758" t="b">
        <v>1</v>
      </c>
      <c r="D6758" t="s">
        <v>8367</v>
      </c>
      <c r="E6758" t="s">
        <v>24</v>
      </c>
      <c r="F6758" t="s">
        <v>4999</v>
      </c>
      <c r="G6758" t="str">
        <f t="shared" si="105"/>
        <v>Приаргунский РЭСс Погадаево</v>
      </c>
    </row>
    <row r="6759" spans="2:7" x14ac:dyDescent="0.25">
      <c r="B6759" s="174">
        <v>101255172</v>
      </c>
      <c r="C6759" t="b">
        <v>1</v>
      </c>
      <c r="D6759" t="s">
        <v>8371</v>
      </c>
      <c r="E6759" t="s">
        <v>3</v>
      </c>
      <c r="F6759" t="s">
        <v>4243</v>
      </c>
      <c r="G6759" t="str">
        <f t="shared" si="105"/>
        <v>Акшинский РЭСс Курулга</v>
      </c>
    </row>
    <row r="6760" spans="2:7" x14ac:dyDescent="0.25">
      <c r="B6760" s="174">
        <v>101255174</v>
      </c>
      <c r="C6760" t="b">
        <v>1</v>
      </c>
      <c r="D6760" t="s">
        <v>8363</v>
      </c>
      <c r="E6760" t="s">
        <v>38</v>
      </c>
      <c r="F6760" t="s">
        <v>3712</v>
      </c>
      <c r="G6760" t="str">
        <f t="shared" si="105"/>
        <v>Ононский РЭСс Урта-Харгана</v>
      </c>
    </row>
    <row r="6761" spans="2:7" x14ac:dyDescent="0.25">
      <c r="B6761" s="174">
        <v>101255206</v>
      </c>
      <c r="C6761" t="b">
        <v>1</v>
      </c>
      <c r="D6761" t="s">
        <v>8368</v>
      </c>
      <c r="E6761" t="s">
        <v>24</v>
      </c>
      <c r="F6761" t="s">
        <v>4997</v>
      </c>
      <c r="G6761" t="str">
        <f t="shared" si="105"/>
        <v>Приаргунский РЭСп Целинный</v>
      </c>
    </row>
    <row r="6762" spans="2:7" x14ac:dyDescent="0.25">
      <c r="B6762" s="174">
        <v>101255210</v>
      </c>
      <c r="C6762" t="b">
        <v>1</v>
      </c>
      <c r="D6762" t="s">
        <v>8368</v>
      </c>
      <c r="E6762" t="s">
        <v>24</v>
      </c>
      <c r="F6762" t="s">
        <v>4997</v>
      </c>
      <c r="G6762" t="str">
        <f t="shared" si="105"/>
        <v>Приаргунский РЭСп Целинный</v>
      </c>
    </row>
    <row r="6763" spans="2:7" x14ac:dyDescent="0.25">
      <c r="B6763" s="174">
        <v>101255235</v>
      </c>
      <c r="C6763" t="b">
        <v>1</v>
      </c>
      <c r="D6763" t="s">
        <v>8363</v>
      </c>
      <c r="E6763" t="s">
        <v>38</v>
      </c>
      <c r="F6763" t="s">
        <v>3712</v>
      </c>
      <c r="G6763" t="str">
        <f t="shared" si="105"/>
        <v>Ононский РЭСс Урта-Харгана</v>
      </c>
    </row>
    <row r="6764" spans="2:7" x14ac:dyDescent="0.25">
      <c r="B6764" s="174">
        <v>101255239</v>
      </c>
      <c r="C6764" t="b">
        <v>1</v>
      </c>
      <c r="D6764" t="s">
        <v>8370</v>
      </c>
      <c r="E6764" t="s">
        <v>24</v>
      </c>
      <c r="F6764" t="s">
        <v>4998</v>
      </c>
      <c r="G6764" t="str">
        <f t="shared" si="105"/>
        <v>Приаргунский РЭСс Верхний Тасуркай</v>
      </c>
    </row>
    <row r="6765" spans="2:7" x14ac:dyDescent="0.25">
      <c r="B6765" s="174">
        <v>101255251</v>
      </c>
      <c r="C6765" t="b">
        <v>1</v>
      </c>
      <c r="D6765" t="s">
        <v>8364</v>
      </c>
      <c r="E6765" t="s">
        <v>38</v>
      </c>
      <c r="F6765" t="s">
        <v>3711</v>
      </c>
      <c r="G6765" t="str">
        <f t="shared" si="105"/>
        <v>Ононский РЭСс Нижний Цасучей</v>
      </c>
    </row>
    <row r="6766" spans="2:7" x14ac:dyDescent="0.25">
      <c r="B6766" s="174">
        <v>101255292</v>
      </c>
      <c r="C6766" t="b">
        <v>1</v>
      </c>
      <c r="D6766" t="s">
        <v>8365</v>
      </c>
      <c r="E6766" t="s">
        <v>38</v>
      </c>
      <c r="F6766" t="s">
        <v>3713</v>
      </c>
      <c r="G6766" t="str">
        <f t="shared" si="105"/>
        <v>Ононский РЭСс Усть-Лиска</v>
      </c>
    </row>
    <row r="6767" spans="2:7" x14ac:dyDescent="0.25">
      <c r="B6767" s="174">
        <v>101255300</v>
      </c>
      <c r="C6767" t="b">
        <v>1</v>
      </c>
      <c r="D6767" t="s">
        <v>8369</v>
      </c>
      <c r="E6767" t="s">
        <v>24</v>
      </c>
      <c r="F6767" t="s">
        <v>4995</v>
      </c>
      <c r="G6767" t="str">
        <f t="shared" si="105"/>
        <v>Приаргунский РЭСпгт Приаргунск</v>
      </c>
    </row>
    <row r="6768" spans="2:7" x14ac:dyDescent="0.25">
      <c r="B6768" s="174">
        <v>101255367</v>
      </c>
      <c r="C6768" t="b">
        <v>1</v>
      </c>
      <c r="D6768" t="s">
        <v>8364</v>
      </c>
      <c r="E6768" t="s">
        <v>38</v>
      </c>
      <c r="F6768" t="s">
        <v>3711</v>
      </c>
      <c r="G6768" t="str">
        <f t="shared" si="105"/>
        <v>Ононский РЭСс Нижний Цасучей</v>
      </c>
    </row>
    <row r="6769" spans="2:7" x14ac:dyDescent="0.25">
      <c r="B6769" s="174">
        <v>101255371</v>
      </c>
      <c r="C6769" t="b">
        <v>1</v>
      </c>
      <c r="D6769" t="s">
        <v>8368</v>
      </c>
      <c r="E6769" t="s">
        <v>24</v>
      </c>
      <c r="F6769" t="s">
        <v>4997</v>
      </c>
      <c r="G6769" t="str">
        <f t="shared" si="105"/>
        <v>Приаргунский РЭСп Целинный</v>
      </c>
    </row>
    <row r="6770" spans="2:7" x14ac:dyDescent="0.25">
      <c r="B6770" s="174">
        <v>101255383</v>
      </c>
      <c r="C6770" t="b">
        <v>1</v>
      </c>
      <c r="D6770" t="s">
        <v>8370</v>
      </c>
      <c r="E6770" t="s">
        <v>24</v>
      </c>
      <c r="F6770" t="s">
        <v>5000</v>
      </c>
      <c r="G6770" t="str">
        <f t="shared" si="105"/>
        <v>Приаргунский РЭСс Усть-Тасуркай</v>
      </c>
    </row>
    <row r="6771" spans="2:7" x14ac:dyDescent="0.25">
      <c r="B6771" s="174">
        <v>101255398</v>
      </c>
      <c r="C6771" t="b">
        <v>1</v>
      </c>
      <c r="D6771" t="s">
        <v>8369</v>
      </c>
      <c r="E6771" t="s">
        <v>24</v>
      </c>
      <c r="F6771" t="s">
        <v>4995</v>
      </c>
      <c r="G6771" t="str">
        <f t="shared" si="105"/>
        <v>Приаргунский РЭСпгт Приаргунск</v>
      </c>
    </row>
    <row r="6772" spans="2:7" x14ac:dyDescent="0.25">
      <c r="B6772" s="174">
        <v>101255431</v>
      </c>
      <c r="C6772" t="b">
        <v>1</v>
      </c>
      <c r="D6772" t="s">
        <v>8363</v>
      </c>
      <c r="E6772" t="s">
        <v>38</v>
      </c>
      <c r="F6772" t="s">
        <v>3710</v>
      </c>
      <c r="G6772" t="str">
        <f t="shared" si="105"/>
        <v>Ононский РЭСс Кубухай</v>
      </c>
    </row>
    <row r="6773" spans="2:7" x14ac:dyDescent="0.25">
      <c r="B6773" s="174">
        <v>101255443</v>
      </c>
      <c r="C6773" t="b">
        <v>1</v>
      </c>
      <c r="D6773" t="s">
        <v>8365</v>
      </c>
      <c r="E6773" t="s">
        <v>38</v>
      </c>
      <c r="F6773" t="s">
        <v>3713</v>
      </c>
      <c r="G6773" t="str">
        <f t="shared" si="105"/>
        <v>Ононский РЭСс Усть-Лиска</v>
      </c>
    </row>
    <row r="6774" spans="2:7" x14ac:dyDescent="0.25">
      <c r="B6774" s="174">
        <v>101255449</v>
      </c>
      <c r="C6774" t="b">
        <v>1</v>
      </c>
      <c r="D6774" t="s">
        <v>8363</v>
      </c>
      <c r="E6774" t="s">
        <v>38</v>
      </c>
      <c r="F6774" t="s">
        <v>3710</v>
      </c>
      <c r="G6774" t="str">
        <f t="shared" si="105"/>
        <v>Ононский РЭСс Кубухай</v>
      </c>
    </row>
    <row r="6775" spans="2:7" x14ac:dyDescent="0.25">
      <c r="B6775" s="174">
        <v>101255468</v>
      </c>
      <c r="C6775" t="b">
        <v>1</v>
      </c>
      <c r="D6775" t="s">
        <v>8374</v>
      </c>
      <c r="E6775" t="s">
        <v>3</v>
      </c>
      <c r="F6775" t="s">
        <v>4244</v>
      </c>
      <c r="G6775" t="str">
        <f t="shared" si="105"/>
        <v>Акшинский РЭСс Мангут</v>
      </c>
    </row>
    <row r="6776" spans="2:7" x14ac:dyDescent="0.25">
      <c r="B6776" s="174">
        <v>101255482</v>
      </c>
      <c r="C6776" t="b">
        <v>1</v>
      </c>
      <c r="D6776" t="s">
        <v>8369</v>
      </c>
      <c r="E6776" t="s">
        <v>24</v>
      </c>
      <c r="F6776" t="s">
        <v>4995</v>
      </c>
      <c r="G6776" t="str">
        <f t="shared" si="105"/>
        <v>Приаргунский РЭСпгт Приаргунск</v>
      </c>
    </row>
    <row r="6777" spans="2:7" x14ac:dyDescent="0.25">
      <c r="B6777" s="174">
        <v>101255510</v>
      </c>
      <c r="C6777" t="b">
        <v>1</v>
      </c>
      <c r="D6777" t="s">
        <v>8364</v>
      </c>
      <c r="E6777" t="s">
        <v>38</v>
      </c>
      <c r="F6777" t="s">
        <v>3711</v>
      </c>
      <c r="G6777" t="str">
        <f t="shared" si="105"/>
        <v>Ононский РЭСс Нижний Цасучей</v>
      </c>
    </row>
    <row r="6778" spans="2:7" x14ac:dyDescent="0.25">
      <c r="B6778" s="174">
        <v>101255524</v>
      </c>
      <c r="C6778" t="b">
        <v>1</v>
      </c>
      <c r="D6778" t="s">
        <v>8367</v>
      </c>
      <c r="E6778" t="s">
        <v>24</v>
      </c>
      <c r="F6778" t="s">
        <v>4999</v>
      </c>
      <c r="G6778" t="str">
        <f t="shared" si="105"/>
        <v>Приаргунский РЭСс Погадаево</v>
      </c>
    </row>
    <row r="6779" spans="2:7" x14ac:dyDescent="0.25">
      <c r="B6779" s="174">
        <v>101255525</v>
      </c>
      <c r="C6779" t="b">
        <v>1</v>
      </c>
      <c r="D6779" t="s">
        <v>8363</v>
      </c>
      <c r="E6779" t="s">
        <v>38</v>
      </c>
      <c r="F6779" t="s">
        <v>3709</v>
      </c>
      <c r="G6779" t="str">
        <f t="shared" si="105"/>
        <v>Ононский РЭСс Большевик</v>
      </c>
    </row>
    <row r="6780" spans="2:7" x14ac:dyDescent="0.25">
      <c r="B6780" s="174">
        <v>101255541</v>
      </c>
      <c r="C6780" t="b">
        <v>1</v>
      </c>
      <c r="D6780" t="s">
        <v>8363</v>
      </c>
      <c r="E6780" t="s">
        <v>38</v>
      </c>
      <c r="F6780" t="s">
        <v>3710</v>
      </c>
      <c r="G6780" t="str">
        <f t="shared" si="105"/>
        <v>Ононский РЭСс Кубухай</v>
      </c>
    </row>
    <row r="6781" spans="2:7" x14ac:dyDescent="0.25">
      <c r="B6781" s="174">
        <v>101255550</v>
      </c>
      <c r="C6781" t="b">
        <v>1</v>
      </c>
      <c r="D6781" t="s">
        <v>8371</v>
      </c>
      <c r="E6781" t="s">
        <v>3</v>
      </c>
      <c r="F6781" t="s">
        <v>4243</v>
      </c>
      <c r="G6781" t="str">
        <f t="shared" si="105"/>
        <v>Акшинский РЭСс Курулга</v>
      </c>
    </row>
    <row r="6782" spans="2:7" x14ac:dyDescent="0.25">
      <c r="B6782" s="174">
        <v>101255566</v>
      </c>
      <c r="C6782" t="b">
        <v>1</v>
      </c>
      <c r="D6782" t="s">
        <v>8364</v>
      </c>
      <c r="E6782" t="s">
        <v>38</v>
      </c>
      <c r="F6782" t="s">
        <v>3711</v>
      </c>
      <c r="G6782" t="str">
        <f t="shared" si="105"/>
        <v>Ононский РЭСс Нижний Цасучей</v>
      </c>
    </row>
    <row r="6783" spans="2:7" x14ac:dyDescent="0.25">
      <c r="B6783" s="174">
        <v>101255578</v>
      </c>
      <c r="C6783" t="b">
        <v>1</v>
      </c>
      <c r="D6783" t="s">
        <v>8373</v>
      </c>
      <c r="E6783" t="s">
        <v>3</v>
      </c>
      <c r="F6783" t="s">
        <v>3688</v>
      </c>
      <c r="G6783" t="str">
        <f t="shared" si="105"/>
        <v>Акшинский РЭСс Урейск</v>
      </c>
    </row>
    <row r="6784" spans="2:7" x14ac:dyDescent="0.25">
      <c r="B6784" s="174">
        <v>101255590</v>
      </c>
      <c r="C6784" t="b">
        <v>1</v>
      </c>
      <c r="D6784" t="s">
        <v>8371</v>
      </c>
      <c r="E6784" t="s">
        <v>3</v>
      </c>
      <c r="F6784" t="s">
        <v>4246</v>
      </c>
      <c r="G6784" t="str">
        <f t="shared" si="105"/>
        <v>Акшинский РЭСс Нарасун</v>
      </c>
    </row>
    <row r="6785" spans="2:7" x14ac:dyDescent="0.25">
      <c r="B6785" s="174">
        <v>101255613</v>
      </c>
      <c r="C6785" t="b">
        <v>1</v>
      </c>
      <c r="D6785" t="s">
        <v>8370</v>
      </c>
      <c r="E6785" t="s">
        <v>24</v>
      </c>
      <c r="F6785" t="s">
        <v>5000</v>
      </c>
      <c r="G6785" t="str">
        <f t="shared" si="105"/>
        <v>Приаргунский РЭСс Усть-Тасуркай</v>
      </c>
    </row>
    <row r="6786" spans="2:7" x14ac:dyDescent="0.25">
      <c r="B6786" s="174">
        <v>101255621</v>
      </c>
      <c r="C6786" t="b">
        <v>1</v>
      </c>
      <c r="D6786" t="s">
        <v>8370</v>
      </c>
      <c r="E6786" t="s">
        <v>24</v>
      </c>
      <c r="F6786" t="s">
        <v>5000</v>
      </c>
      <c r="G6786" t="str">
        <f t="shared" si="105"/>
        <v>Приаргунский РЭСс Усть-Тасуркай</v>
      </c>
    </row>
    <row r="6787" spans="2:7" x14ac:dyDescent="0.25">
      <c r="B6787" s="174">
        <v>101255622</v>
      </c>
      <c r="C6787" t="b">
        <v>1</v>
      </c>
      <c r="D6787" t="s">
        <v>8374</v>
      </c>
      <c r="E6787" t="s">
        <v>3</v>
      </c>
      <c r="F6787" t="s">
        <v>4244</v>
      </c>
      <c r="G6787" t="str">
        <f t="shared" si="105"/>
        <v>Акшинский РЭСс Мангут</v>
      </c>
    </row>
    <row r="6788" spans="2:7" x14ac:dyDescent="0.25">
      <c r="B6788" s="174">
        <v>101255659</v>
      </c>
      <c r="C6788" t="b">
        <v>1</v>
      </c>
      <c r="D6788" t="s">
        <v>8365</v>
      </c>
      <c r="E6788" t="s">
        <v>38</v>
      </c>
      <c r="F6788" t="s">
        <v>3713</v>
      </c>
      <c r="G6788" t="str">
        <f t="shared" si="105"/>
        <v>Ононский РЭСс Усть-Лиска</v>
      </c>
    </row>
    <row r="6789" spans="2:7" x14ac:dyDescent="0.25">
      <c r="B6789" s="174">
        <v>101255674</v>
      </c>
      <c r="C6789" t="b">
        <v>1</v>
      </c>
      <c r="D6789" t="s">
        <v>8368</v>
      </c>
      <c r="E6789" t="s">
        <v>24</v>
      </c>
      <c r="F6789" t="s">
        <v>4997</v>
      </c>
      <c r="G6789" t="str">
        <f t="shared" si="105"/>
        <v>Приаргунский РЭСп Целинный</v>
      </c>
    </row>
    <row r="6790" spans="2:7" x14ac:dyDescent="0.25">
      <c r="B6790" s="174">
        <v>101255685</v>
      </c>
      <c r="C6790" t="b">
        <v>1</v>
      </c>
      <c r="D6790" t="s">
        <v>8371</v>
      </c>
      <c r="E6790" t="s">
        <v>3</v>
      </c>
      <c r="F6790" t="s">
        <v>4243</v>
      </c>
      <c r="G6790" t="str">
        <f t="shared" si="105"/>
        <v>Акшинский РЭСс Курулга</v>
      </c>
    </row>
    <row r="6791" spans="2:7" x14ac:dyDescent="0.25">
      <c r="B6791" s="174">
        <v>101255688</v>
      </c>
      <c r="C6791" t="b">
        <v>1</v>
      </c>
      <c r="D6791" t="s">
        <v>8363</v>
      </c>
      <c r="E6791" t="s">
        <v>38</v>
      </c>
      <c r="F6791" t="s">
        <v>3710</v>
      </c>
      <c r="G6791" t="str">
        <f t="shared" si="105"/>
        <v>Ононский РЭСс Кубухай</v>
      </c>
    </row>
    <row r="6792" spans="2:7" x14ac:dyDescent="0.25">
      <c r="B6792" s="174">
        <v>101255689</v>
      </c>
      <c r="C6792" t="b">
        <v>1</v>
      </c>
      <c r="D6792" t="s">
        <v>8363</v>
      </c>
      <c r="E6792" t="s">
        <v>38</v>
      </c>
      <c r="F6792" t="s">
        <v>3710</v>
      </c>
      <c r="G6792" t="str">
        <f t="shared" si="105"/>
        <v>Ононский РЭСс Кубухай</v>
      </c>
    </row>
    <row r="6793" spans="2:7" x14ac:dyDescent="0.25">
      <c r="B6793" s="174">
        <v>101255704</v>
      </c>
      <c r="C6793" t="b">
        <v>1</v>
      </c>
      <c r="D6793" t="s">
        <v>8363</v>
      </c>
      <c r="E6793" t="s">
        <v>38</v>
      </c>
      <c r="F6793" t="s">
        <v>3710</v>
      </c>
      <c r="G6793" t="str">
        <f t="shared" si="105"/>
        <v>Ононский РЭСс Кубухай</v>
      </c>
    </row>
    <row r="6794" spans="2:7" x14ac:dyDescent="0.25">
      <c r="B6794" s="174">
        <v>101255705</v>
      </c>
      <c r="C6794" t="b">
        <v>1</v>
      </c>
      <c r="D6794" t="s">
        <v>8371</v>
      </c>
      <c r="E6794" t="s">
        <v>3</v>
      </c>
      <c r="F6794" t="s">
        <v>4243</v>
      </c>
      <c r="G6794" t="str">
        <f t="shared" si="105"/>
        <v>Акшинский РЭСс Курулга</v>
      </c>
    </row>
    <row r="6795" spans="2:7" x14ac:dyDescent="0.25">
      <c r="B6795" s="174">
        <v>101255725</v>
      </c>
      <c r="C6795" t="b">
        <v>1</v>
      </c>
      <c r="D6795" t="s">
        <v>8363</v>
      </c>
      <c r="E6795" t="s">
        <v>38</v>
      </c>
      <c r="F6795" t="s">
        <v>3709</v>
      </c>
      <c r="G6795" t="str">
        <f t="shared" si="105"/>
        <v>Ононский РЭСс Большевик</v>
      </c>
    </row>
    <row r="6796" spans="2:7" x14ac:dyDescent="0.25">
      <c r="B6796" s="174">
        <v>101255750</v>
      </c>
      <c r="C6796" t="b">
        <v>1</v>
      </c>
      <c r="D6796" t="s">
        <v>8373</v>
      </c>
      <c r="E6796" t="s">
        <v>3</v>
      </c>
      <c r="F6796" t="s">
        <v>3688</v>
      </c>
      <c r="G6796" t="str">
        <f t="shared" si="105"/>
        <v>Акшинский РЭСс Урейск</v>
      </c>
    </row>
    <row r="6797" spans="2:7" x14ac:dyDescent="0.25">
      <c r="B6797" s="174">
        <v>101255758</v>
      </c>
      <c r="C6797" t="b">
        <v>1</v>
      </c>
      <c r="D6797" t="s">
        <v>8373</v>
      </c>
      <c r="E6797" t="s">
        <v>3</v>
      </c>
      <c r="F6797" t="s">
        <v>3688</v>
      </c>
      <c r="G6797" t="str">
        <f t="shared" si="105"/>
        <v>Акшинский РЭСс Урейск</v>
      </c>
    </row>
    <row r="6798" spans="2:7" x14ac:dyDescent="0.25">
      <c r="B6798" s="174">
        <v>101255764</v>
      </c>
      <c r="C6798" t="b">
        <v>1</v>
      </c>
      <c r="D6798" t="s">
        <v>8367</v>
      </c>
      <c r="E6798" t="s">
        <v>24</v>
      </c>
      <c r="F6798" t="s">
        <v>4999</v>
      </c>
      <c r="G6798" t="str">
        <f t="shared" ref="G6798:G6861" si="106">CONCATENATE(E6798,F6798)</f>
        <v>Приаргунский РЭСс Погадаево</v>
      </c>
    </row>
    <row r="6799" spans="2:7" x14ac:dyDescent="0.25">
      <c r="B6799" s="174">
        <v>101255765</v>
      </c>
      <c r="C6799" t="b">
        <v>1</v>
      </c>
      <c r="D6799" t="s">
        <v>8363</v>
      </c>
      <c r="E6799" t="s">
        <v>38</v>
      </c>
      <c r="F6799" t="s">
        <v>3709</v>
      </c>
      <c r="G6799" t="str">
        <f t="shared" si="106"/>
        <v>Ононский РЭСс Большевик</v>
      </c>
    </row>
    <row r="6800" spans="2:7" x14ac:dyDescent="0.25">
      <c r="B6800" s="174">
        <v>101255768</v>
      </c>
      <c r="C6800" t="b">
        <v>1</v>
      </c>
      <c r="D6800" t="s">
        <v>8363</v>
      </c>
      <c r="E6800" t="s">
        <v>38</v>
      </c>
      <c r="F6800" t="s">
        <v>3709</v>
      </c>
      <c r="G6800" t="str">
        <f t="shared" si="106"/>
        <v>Ононский РЭСс Большевик</v>
      </c>
    </row>
    <row r="6801" spans="2:7" x14ac:dyDescent="0.25">
      <c r="B6801" s="174">
        <v>101255781</v>
      </c>
      <c r="C6801" t="b">
        <v>1</v>
      </c>
      <c r="D6801" t="s">
        <v>8364</v>
      </c>
      <c r="E6801" t="s">
        <v>38</v>
      </c>
      <c r="F6801" t="s">
        <v>3711</v>
      </c>
      <c r="G6801" t="str">
        <f t="shared" si="106"/>
        <v>Ононский РЭСс Нижний Цасучей</v>
      </c>
    </row>
    <row r="6802" spans="2:7" x14ac:dyDescent="0.25">
      <c r="B6802" s="174">
        <v>101255784</v>
      </c>
      <c r="C6802" t="b">
        <v>1</v>
      </c>
      <c r="D6802" t="s">
        <v>8370</v>
      </c>
      <c r="E6802" t="s">
        <v>24</v>
      </c>
      <c r="F6802" t="s">
        <v>5000</v>
      </c>
      <c r="G6802" t="str">
        <f t="shared" si="106"/>
        <v>Приаргунский РЭСс Усть-Тасуркай</v>
      </c>
    </row>
    <row r="6803" spans="2:7" x14ac:dyDescent="0.25">
      <c r="B6803" s="174">
        <v>101255810</v>
      </c>
      <c r="C6803" t="b">
        <v>1</v>
      </c>
      <c r="D6803" t="s">
        <v>8363</v>
      </c>
      <c r="E6803" t="s">
        <v>38</v>
      </c>
      <c r="F6803" t="s">
        <v>3710</v>
      </c>
      <c r="G6803" t="str">
        <f t="shared" si="106"/>
        <v>Ононский РЭСс Кубухай</v>
      </c>
    </row>
    <row r="6804" spans="2:7" x14ac:dyDescent="0.25">
      <c r="B6804" s="174">
        <v>101255811</v>
      </c>
      <c r="C6804" t="b">
        <v>1</v>
      </c>
      <c r="D6804" t="s">
        <v>8372</v>
      </c>
      <c r="E6804" t="s">
        <v>3</v>
      </c>
      <c r="F6804" t="s">
        <v>4245</v>
      </c>
      <c r="G6804" t="str">
        <f t="shared" si="106"/>
        <v>Акшинский РЭСс Мордой</v>
      </c>
    </row>
    <row r="6805" spans="2:7" x14ac:dyDescent="0.25">
      <c r="B6805" s="174">
        <v>101255818</v>
      </c>
      <c r="C6805" t="b">
        <v>1</v>
      </c>
      <c r="D6805" t="s">
        <v>8370</v>
      </c>
      <c r="E6805" t="s">
        <v>24</v>
      </c>
      <c r="F6805" t="s">
        <v>5000</v>
      </c>
      <c r="G6805" t="str">
        <f t="shared" si="106"/>
        <v>Приаргунский РЭСс Усть-Тасуркай</v>
      </c>
    </row>
    <row r="6806" spans="2:7" x14ac:dyDescent="0.25">
      <c r="B6806" s="174">
        <v>101255845</v>
      </c>
      <c r="C6806" t="b">
        <v>1</v>
      </c>
      <c r="D6806" t="s">
        <v>8372</v>
      </c>
      <c r="E6806" t="s">
        <v>3</v>
      </c>
      <c r="F6806" t="s">
        <v>4245</v>
      </c>
      <c r="G6806" t="str">
        <f t="shared" si="106"/>
        <v>Акшинский РЭСс Мордой</v>
      </c>
    </row>
    <row r="6807" spans="2:7" x14ac:dyDescent="0.25">
      <c r="B6807" s="174">
        <v>101255861</v>
      </c>
      <c r="C6807" t="b">
        <v>1</v>
      </c>
      <c r="D6807" t="s">
        <v>8363</v>
      </c>
      <c r="E6807" t="s">
        <v>38</v>
      </c>
      <c r="F6807" t="s">
        <v>3710</v>
      </c>
      <c r="G6807" t="str">
        <f t="shared" si="106"/>
        <v>Ононский РЭСс Кубухай</v>
      </c>
    </row>
    <row r="6808" spans="2:7" x14ac:dyDescent="0.25">
      <c r="B6808" s="174">
        <v>101255865</v>
      </c>
      <c r="C6808" t="b">
        <v>1</v>
      </c>
      <c r="D6808" t="s">
        <v>8369</v>
      </c>
      <c r="E6808" t="s">
        <v>24</v>
      </c>
      <c r="F6808" t="s">
        <v>4995</v>
      </c>
      <c r="G6808" t="str">
        <f t="shared" si="106"/>
        <v>Приаргунский РЭСпгт Приаргунск</v>
      </c>
    </row>
    <row r="6809" spans="2:7" x14ac:dyDescent="0.25">
      <c r="B6809" s="174">
        <v>101255866</v>
      </c>
      <c r="C6809" t="b">
        <v>1</v>
      </c>
      <c r="D6809" t="s">
        <v>8373</v>
      </c>
      <c r="E6809" t="s">
        <v>3</v>
      </c>
      <c r="F6809" t="s">
        <v>3688</v>
      </c>
      <c r="G6809" t="str">
        <f t="shared" si="106"/>
        <v>Акшинский РЭСс Урейск</v>
      </c>
    </row>
    <row r="6810" spans="2:7" x14ac:dyDescent="0.25">
      <c r="B6810" s="174">
        <v>101255868</v>
      </c>
      <c r="C6810" t="b">
        <v>1</v>
      </c>
      <c r="D6810" t="s">
        <v>8369</v>
      </c>
      <c r="E6810" t="s">
        <v>24</v>
      </c>
      <c r="F6810" t="s">
        <v>4995</v>
      </c>
      <c r="G6810" t="str">
        <f t="shared" si="106"/>
        <v>Приаргунский РЭСпгт Приаргунск</v>
      </c>
    </row>
    <row r="6811" spans="2:7" x14ac:dyDescent="0.25">
      <c r="B6811" s="174">
        <v>101255870</v>
      </c>
      <c r="C6811" t="b">
        <v>1</v>
      </c>
      <c r="D6811" t="s">
        <v>8370</v>
      </c>
      <c r="E6811" t="s">
        <v>24</v>
      </c>
      <c r="F6811" t="s">
        <v>5000</v>
      </c>
      <c r="G6811" t="str">
        <f t="shared" si="106"/>
        <v>Приаргунский РЭСс Усть-Тасуркай</v>
      </c>
    </row>
    <row r="6812" spans="2:7" x14ac:dyDescent="0.25">
      <c r="B6812" s="174">
        <v>101255897</v>
      </c>
      <c r="C6812" t="b">
        <v>1</v>
      </c>
      <c r="D6812" t="s">
        <v>8368</v>
      </c>
      <c r="E6812" t="s">
        <v>24</v>
      </c>
      <c r="F6812" t="s">
        <v>4997</v>
      </c>
      <c r="G6812" t="str">
        <f t="shared" si="106"/>
        <v>Приаргунский РЭСп Целинный</v>
      </c>
    </row>
    <row r="6813" spans="2:7" x14ac:dyDescent="0.25">
      <c r="B6813" s="174">
        <v>101255986</v>
      </c>
      <c r="C6813" t="b">
        <v>1</v>
      </c>
      <c r="D6813" t="s">
        <v>8374</v>
      </c>
      <c r="E6813" t="s">
        <v>3</v>
      </c>
      <c r="F6813" t="s">
        <v>4244</v>
      </c>
      <c r="G6813" t="str">
        <f t="shared" si="106"/>
        <v>Акшинский РЭСс Мангут</v>
      </c>
    </row>
    <row r="6814" spans="2:7" x14ac:dyDescent="0.25">
      <c r="B6814" s="174">
        <v>101255990</v>
      </c>
      <c r="C6814" t="b">
        <v>1</v>
      </c>
      <c r="D6814" t="s">
        <v>8373</v>
      </c>
      <c r="E6814" t="s">
        <v>3</v>
      </c>
      <c r="F6814" t="s">
        <v>3688</v>
      </c>
      <c r="G6814" t="str">
        <f t="shared" si="106"/>
        <v>Акшинский РЭСс Урейск</v>
      </c>
    </row>
    <row r="6815" spans="2:7" x14ac:dyDescent="0.25">
      <c r="B6815" s="174">
        <v>101256017</v>
      </c>
      <c r="C6815" t="b">
        <v>1</v>
      </c>
      <c r="D6815" t="s">
        <v>8374</v>
      </c>
      <c r="E6815" t="s">
        <v>3</v>
      </c>
      <c r="F6815" t="s">
        <v>4244</v>
      </c>
      <c r="G6815" t="str">
        <f t="shared" si="106"/>
        <v>Акшинский РЭСс Мангут</v>
      </c>
    </row>
    <row r="6816" spans="2:7" x14ac:dyDescent="0.25">
      <c r="B6816" s="174">
        <v>101256056</v>
      </c>
      <c r="C6816" t="b">
        <v>1</v>
      </c>
      <c r="D6816" t="s">
        <v>8365</v>
      </c>
      <c r="E6816" t="s">
        <v>38</v>
      </c>
      <c r="F6816" t="s">
        <v>3713</v>
      </c>
      <c r="G6816" t="str">
        <f t="shared" si="106"/>
        <v>Ононский РЭСс Усть-Лиска</v>
      </c>
    </row>
    <row r="6817" spans="2:7" x14ac:dyDescent="0.25">
      <c r="B6817" s="174">
        <v>101256087</v>
      </c>
      <c r="C6817" t="b">
        <v>1</v>
      </c>
      <c r="D6817" t="s">
        <v>8363</v>
      </c>
      <c r="E6817" t="s">
        <v>38</v>
      </c>
      <c r="F6817" t="s">
        <v>3709</v>
      </c>
      <c r="G6817" t="str">
        <f t="shared" si="106"/>
        <v>Ононский РЭСс Большевик</v>
      </c>
    </row>
    <row r="6818" spans="2:7" x14ac:dyDescent="0.25">
      <c r="B6818" s="174">
        <v>101256100</v>
      </c>
      <c r="C6818" t="b">
        <v>1</v>
      </c>
      <c r="D6818" t="s">
        <v>8368</v>
      </c>
      <c r="E6818" t="s">
        <v>24</v>
      </c>
      <c r="F6818" t="s">
        <v>4997</v>
      </c>
      <c r="G6818" t="str">
        <f t="shared" si="106"/>
        <v>Приаргунский РЭСп Целинный</v>
      </c>
    </row>
    <row r="6819" spans="2:7" x14ac:dyDescent="0.25">
      <c r="B6819" s="174">
        <v>101256106</v>
      </c>
      <c r="C6819" t="b">
        <v>1</v>
      </c>
      <c r="D6819" t="s">
        <v>8363</v>
      </c>
      <c r="E6819" t="s">
        <v>38</v>
      </c>
      <c r="F6819" t="s">
        <v>3710</v>
      </c>
      <c r="G6819" t="str">
        <f t="shared" si="106"/>
        <v>Ононский РЭСс Кубухай</v>
      </c>
    </row>
    <row r="6820" spans="2:7" x14ac:dyDescent="0.25">
      <c r="B6820" s="174">
        <v>101256116</v>
      </c>
      <c r="C6820" t="b">
        <v>1</v>
      </c>
      <c r="D6820" t="s">
        <v>8363</v>
      </c>
      <c r="E6820" t="s">
        <v>38</v>
      </c>
      <c r="F6820" t="s">
        <v>3710</v>
      </c>
      <c r="G6820" t="str">
        <f t="shared" si="106"/>
        <v>Ононский РЭСс Кубухай</v>
      </c>
    </row>
    <row r="6821" spans="2:7" x14ac:dyDescent="0.25">
      <c r="B6821" s="174">
        <v>101256121</v>
      </c>
      <c r="C6821" t="b">
        <v>1</v>
      </c>
      <c r="D6821" t="s">
        <v>8370</v>
      </c>
      <c r="E6821" t="s">
        <v>24</v>
      </c>
      <c r="F6821" t="s">
        <v>5000</v>
      </c>
      <c r="G6821" t="str">
        <f t="shared" si="106"/>
        <v>Приаргунский РЭСс Усть-Тасуркай</v>
      </c>
    </row>
    <row r="6822" spans="2:7" x14ac:dyDescent="0.25">
      <c r="B6822" s="174">
        <v>101256130</v>
      </c>
      <c r="C6822" t="b">
        <v>1</v>
      </c>
      <c r="D6822" t="s">
        <v>8367</v>
      </c>
      <c r="E6822" t="s">
        <v>24</v>
      </c>
      <c r="F6822" t="s">
        <v>4999</v>
      </c>
      <c r="G6822" t="str">
        <f t="shared" si="106"/>
        <v>Приаргунский РЭСс Погадаево</v>
      </c>
    </row>
    <row r="6823" spans="2:7" x14ac:dyDescent="0.25">
      <c r="B6823" s="174">
        <v>101256131</v>
      </c>
      <c r="C6823" t="b">
        <v>1</v>
      </c>
      <c r="D6823" t="s">
        <v>8363</v>
      </c>
      <c r="E6823" t="s">
        <v>38</v>
      </c>
      <c r="F6823" t="s">
        <v>3710</v>
      </c>
      <c r="G6823" t="str">
        <f t="shared" si="106"/>
        <v>Ононский РЭСс Кубухай</v>
      </c>
    </row>
    <row r="6824" spans="2:7" x14ac:dyDescent="0.25">
      <c r="B6824" s="174">
        <v>101256132</v>
      </c>
      <c r="C6824" t="b">
        <v>1</v>
      </c>
      <c r="D6824" t="s">
        <v>8363</v>
      </c>
      <c r="E6824" t="s">
        <v>38</v>
      </c>
      <c r="F6824" t="s">
        <v>3710</v>
      </c>
      <c r="G6824" t="str">
        <f t="shared" si="106"/>
        <v>Ононский РЭСс Кубухай</v>
      </c>
    </row>
    <row r="6825" spans="2:7" x14ac:dyDescent="0.25">
      <c r="B6825" s="174">
        <v>101256138</v>
      </c>
      <c r="C6825" t="b">
        <v>1</v>
      </c>
      <c r="D6825" t="s">
        <v>8370</v>
      </c>
      <c r="E6825" t="s">
        <v>24</v>
      </c>
      <c r="F6825" t="s">
        <v>4998</v>
      </c>
      <c r="G6825" t="str">
        <f t="shared" si="106"/>
        <v>Приаргунский РЭСс Верхний Тасуркай</v>
      </c>
    </row>
    <row r="6826" spans="2:7" x14ac:dyDescent="0.25">
      <c r="B6826" s="174">
        <v>101256169</v>
      </c>
      <c r="C6826" t="b">
        <v>1</v>
      </c>
      <c r="D6826" t="s">
        <v>8369</v>
      </c>
      <c r="E6826" t="s">
        <v>24</v>
      </c>
      <c r="F6826" t="s">
        <v>4995</v>
      </c>
      <c r="G6826" t="str">
        <f t="shared" si="106"/>
        <v>Приаргунский РЭСпгт Приаргунск</v>
      </c>
    </row>
    <row r="6827" spans="2:7" x14ac:dyDescent="0.25">
      <c r="B6827" s="174">
        <v>101256211</v>
      </c>
      <c r="C6827" t="b">
        <v>1</v>
      </c>
      <c r="D6827" t="s">
        <v>8374</v>
      </c>
      <c r="E6827" t="s">
        <v>3</v>
      </c>
      <c r="F6827" t="s">
        <v>4244</v>
      </c>
      <c r="G6827" t="str">
        <f t="shared" si="106"/>
        <v>Акшинский РЭСс Мангут</v>
      </c>
    </row>
    <row r="6828" spans="2:7" x14ac:dyDescent="0.25">
      <c r="B6828" s="174">
        <v>101256246</v>
      </c>
      <c r="C6828" t="b">
        <v>1</v>
      </c>
      <c r="D6828" t="s">
        <v>8363</v>
      </c>
      <c r="E6828" t="s">
        <v>38</v>
      </c>
      <c r="F6828" t="s">
        <v>3709</v>
      </c>
      <c r="G6828" t="str">
        <f t="shared" si="106"/>
        <v>Ононский РЭСс Большевик</v>
      </c>
    </row>
    <row r="6829" spans="2:7" x14ac:dyDescent="0.25">
      <c r="B6829" s="174">
        <v>101256265</v>
      </c>
      <c r="C6829" t="b">
        <v>1</v>
      </c>
      <c r="D6829" t="s">
        <v>8369</v>
      </c>
      <c r="E6829" t="s">
        <v>24</v>
      </c>
      <c r="F6829" t="s">
        <v>4995</v>
      </c>
      <c r="G6829" t="str">
        <f t="shared" si="106"/>
        <v>Приаргунский РЭСпгт Приаргунск</v>
      </c>
    </row>
    <row r="6830" spans="2:7" x14ac:dyDescent="0.25">
      <c r="B6830" s="174">
        <v>101256274</v>
      </c>
      <c r="C6830" t="b">
        <v>1</v>
      </c>
      <c r="D6830" t="s">
        <v>8364</v>
      </c>
      <c r="E6830" t="s">
        <v>38</v>
      </c>
      <c r="F6830" t="s">
        <v>3711</v>
      </c>
      <c r="G6830" t="str">
        <f t="shared" si="106"/>
        <v>Ононский РЭСс Нижний Цасучей</v>
      </c>
    </row>
    <row r="6831" spans="2:7" x14ac:dyDescent="0.25">
      <c r="B6831" s="174">
        <v>101256316</v>
      </c>
      <c r="C6831" t="b">
        <v>1</v>
      </c>
      <c r="D6831" t="s">
        <v>8367</v>
      </c>
      <c r="E6831" t="s">
        <v>24</v>
      </c>
      <c r="F6831" t="s">
        <v>4999</v>
      </c>
      <c r="G6831" t="str">
        <f t="shared" si="106"/>
        <v>Приаргунский РЭСс Погадаево</v>
      </c>
    </row>
    <row r="6832" spans="2:7" x14ac:dyDescent="0.25">
      <c r="B6832" s="174">
        <v>101256404</v>
      </c>
      <c r="C6832" t="b">
        <v>1</v>
      </c>
      <c r="D6832" t="s">
        <v>8367</v>
      </c>
      <c r="E6832" t="s">
        <v>24</v>
      </c>
      <c r="F6832" t="s">
        <v>4999</v>
      </c>
      <c r="G6832" t="str">
        <f t="shared" si="106"/>
        <v>Приаргунский РЭСс Погадаево</v>
      </c>
    </row>
    <row r="6833" spans="2:7" x14ac:dyDescent="0.25">
      <c r="B6833" s="174">
        <v>101256406</v>
      </c>
      <c r="C6833" t="b">
        <v>1</v>
      </c>
      <c r="D6833" t="s">
        <v>8373</v>
      </c>
      <c r="E6833" t="s">
        <v>3</v>
      </c>
      <c r="F6833" t="s">
        <v>3688</v>
      </c>
      <c r="G6833" t="str">
        <f t="shared" si="106"/>
        <v>Акшинский РЭСс Урейск</v>
      </c>
    </row>
    <row r="6834" spans="2:7" x14ac:dyDescent="0.25">
      <c r="B6834" s="174">
        <v>101256422</v>
      </c>
      <c r="C6834" t="b">
        <v>1</v>
      </c>
      <c r="D6834" t="s">
        <v>8370</v>
      </c>
      <c r="E6834" t="s">
        <v>24</v>
      </c>
      <c r="F6834" t="s">
        <v>4998</v>
      </c>
      <c r="G6834" t="str">
        <f t="shared" si="106"/>
        <v>Приаргунский РЭСс Верхний Тасуркай</v>
      </c>
    </row>
    <row r="6835" spans="2:7" x14ac:dyDescent="0.25">
      <c r="B6835" s="174">
        <v>101256446</v>
      </c>
      <c r="C6835" t="b">
        <v>1</v>
      </c>
      <c r="D6835" t="s">
        <v>8368</v>
      </c>
      <c r="E6835" t="s">
        <v>24</v>
      </c>
      <c r="F6835" t="s">
        <v>4997</v>
      </c>
      <c r="G6835" t="str">
        <f t="shared" si="106"/>
        <v>Приаргунский РЭСп Целинный</v>
      </c>
    </row>
    <row r="6836" spans="2:7" x14ac:dyDescent="0.25">
      <c r="B6836" s="174">
        <v>101256462</v>
      </c>
      <c r="C6836" t="b">
        <v>1</v>
      </c>
      <c r="D6836" t="s">
        <v>8368</v>
      </c>
      <c r="E6836" t="s">
        <v>24</v>
      </c>
      <c r="F6836" t="s">
        <v>4997</v>
      </c>
      <c r="G6836" t="str">
        <f t="shared" si="106"/>
        <v>Приаргунский РЭСп Целинный</v>
      </c>
    </row>
    <row r="6837" spans="2:7" x14ac:dyDescent="0.25">
      <c r="B6837" s="174">
        <v>101256479</v>
      </c>
      <c r="C6837" t="b">
        <v>1</v>
      </c>
      <c r="D6837" t="s">
        <v>8373</v>
      </c>
      <c r="E6837" t="s">
        <v>3</v>
      </c>
      <c r="F6837" t="s">
        <v>3688</v>
      </c>
      <c r="G6837" t="str">
        <f t="shared" si="106"/>
        <v>Акшинский РЭСс Урейск</v>
      </c>
    </row>
    <row r="6838" spans="2:7" x14ac:dyDescent="0.25">
      <c r="B6838" s="175">
        <v>101256489</v>
      </c>
      <c r="C6838" t="b">
        <v>1</v>
      </c>
      <c r="D6838" t="s">
        <v>8378</v>
      </c>
      <c r="E6838" t="s">
        <v>37</v>
      </c>
      <c r="F6838" t="s">
        <v>3357</v>
      </c>
      <c r="G6838" t="str">
        <f t="shared" si="106"/>
        <v>Могочинский РЭСст Семиозерный</v>
      </c>
    </row>
    <row r="6839" spans="2:7" x14ac:dyDescent="0.25">
      <c r="B6839" s="174">
        <v>101256500</v>
      </c>
      <c r="C6839" t="b">
        <v>1</v>
      </c>
      <c r="D6839" t="s">
        <v>8367</v>
      </c>
      <c r="E6839" t="s">
        <v>24</v>
      </c>
      <c r="F6839" t="s">
        <v>4999</v>
      </c>
      <c r="G6839" t="str">
        <f t="shared" si="106"/>
        <v>Приаргунский РЭСс Погадаево</v>
      </c>
    </row>
    <row r="6840" spans="2:7" x14ac:dyDescent="0.25">
      <c r="B6840" s="174">
        <v>101256545</v>
      </c>
      <c r="C6840" t="b">
        <v>1</v>
      </c>
      <c r="D6840" t="s">
        <v>8374</v>
      </c>
      <c r="E6840" t="s">
        <v>3</v>
      </c>
      <c r="F6840" t="s">
        <v>4244</v>
      </c>
      <c r="G6840" t="str">
        <f t="shared" si="106"/>
        <v>Акшинский РЭСс Мангут</v>
      </c>
    </row>
    <row r="6841" spans="2:7" x14ac:dyDescent="0.25">
      <c r="B6841" s="174">
        <v>101256553</v>
      </c>
      <c r="C6841" t="b">
        <v>1</v>
      </c>
      <c r="D6841" t="s">
        <v>8368</v>
      </c>
      <c r="E6841" t="s">
        <v>24</v>
      </c>
      <c r="F6841" t="s">
        <v>4997</v>
      </c>
      <c r="G6841" t="str">
        <f t="shared" si="106"/>
        <v>Приаргунский РЭСп Целинный</v>
      </c>
    </row>
    <row r="6842" spans="2:7" x14ac:dyDescent="0.25">
      <c r="B6842" s="174">
        <v>101256580</v>
      </c>
      <c r="C6842" t="b">
        <v>1</v>
      </c>
      <c r="D6842" t="s">
        <v>8374</v>
      </c>
      <c r="E6842" t="s">
        <v>3</v>
      </c>
      <c r="F6842" t="s">
        <v>4244</v>
      </c>
      <c r="G6842" t="str">
        <f t="shared" si="106"/>
        <v>Акшинский РЭСс Мангут</v>
      </c>
    </row>
    <row r="6843" spans="2:7" x14ac:dyDescent="0.25">
      <c r="B6843" s="175">
        <v>101256610</v>
      </c>
      <c r="C6843" t="b">
        <v>1</v>
      </c>
      <c r="D6843" t="s">
        <v>8378</v>
      </c>
      <c r="E6843" t="s">
        <v>37</v>
      </c>
      <c r="F6843" t="s">
        <v>3357</v>
      </c>
      <c r="G6843" t="str">
        <f t="shared" si="106"/>
        <v>Могочинский РЭСст Семиозерный</v>
      </c>
    </row>
    <row r="6844" spans="2:7" x14ac:dyDescent="0.25">
      <c r="B6844" s="174">
        <v>101256657</v>
      </c>
      <c r="C6844" t="b">
        <v>1</v>
      </c>
      <c r="D6844" t="s">
        <v>8368</v>
      </c>
      <c r="E6844" t="s">
        <v>24</v>
      </c>
      <c r="F6844" t="s">
        <v>4997</v>
      </c>
      <c r="G6844" t="str">
        <f t="shared" si="106"/>
        <v>Приаргунский РЭСп Целинный</v>
      </c>
    </row>
    <row r="6845" spans="2:7" x14ac:dyDescent="0.25">
      <c r="B6845" s="174">
        <v>101256679</v>
      </c>
      <c r="C6845" t="b">
        <v>1</v>
      </c>
      <c r="D6845" t="s">
        <v>8370</v>
      </c>
      <c r="E6845" t="s">
        <v>24</v>
      </c>
      <c r="F6845" t="s">
        <v>4998</v>
      </c>
      <c r="G6845" t="str">
        <f t="shared" si="106"/>
        <v>Приаргунский РЭСс Верхний Тасуркай</v>
      </c>
    </row>
    <row r="6846" spans="2:7" x14ac:dyDescent="0.25">
      <c r="B6846" s="174">
        <v>101256691</v>
      </c>
      <c r="C6846" t="b">
        <v>1</v>
      </c>
      <c r="D6846" t="s">
        <v>8369</v>
      </c>
      <c r="E6846" t="s">
        <v>24</v>
      </c>
      <c r="F6846" t="s">
        <v>4995</v>
      </c>
      <c r="G6846" t="str">
        <f t="shared" si="106"/>
        <v>Приаргунский РЭСпгт Приаргунск</v>
      </c>
    </row>
    <row r="6847" spans="2:7" x14ac:dyDescent="0.25">
      <c r="B6847" s="175">
        <v>101256693</v>
      </c>
      <c r="C6847" t="b">
        <v>1</v>
      </c>
      <c r="D6847" t="s">
        <v>8378</v>
      </c>
      <c r="E6847" t="s">
        <v>37</v>
      </c>
      <c r="F6847" t="s">
        <v>3357</v>
      </c>
      <c r="G6847" t="str">
        <f t="shared" si="106"/>
        <v>Могочинский РЭСст Семиозерный</v>
      </c>
    </row>
    <row r="6848" spans="2:7" x14ac:dyDescent="0.25">
      <c r="B6848" s="174">
        <v>101256703</v>
      </c>
      <c r="C6848" t="b">
        <v>1</v>
      </c>
      <c r="D6848" t="s">
        <v>8369</v>
      </c>
      <c r="E6848" t="s">
        <v>24</v>
      </c>
      <c r="F6848" t="s">
        <v>4995</v>
      </c>
      <c r="G6848" t="str">
        <f t="shared" si="106"/>
        <v>Приаргунский РЭСпгт Приаргунск</v>
      </c>
    </row>
    <row r="6849" spans="2:7" x14ac:dyDescent="0.25">
      <c r="B6849" s="175">
        <v>101256725</v>
      </c>
      <c r="C6849" t="b">
        <v>1</v>
      </c>
      <c r="D6849" t="s">
        <v>8378</v>
      </c>
      <c r="E6849" t="s">
        <v>37</v>
      </c>
      <c r="F6849" t="s">
        <v>3357</v>
      </c>
      <c r="G6849" t="str">
        <f t="shared" si="106"/>
        <v>Могочинский РЭСст Семиозерный</v>
      </c>
    </row>
    <row r="6850" spans="2:7" x14ac:dyDescent="0.25">
      <c r="B6850" s="174">
        <v>101256736</v>
      </c>
      <c r="C6850" t="b">
        <v>1</v>
      </c>
      <c r="D6850" t="s">
        <v>8373</v>
      </c>
      <c r="E6850" t="s">
        <v>3</v>
      </c>
      <c r="F6850" t="s">
        <v>3688</v>
      </c>
      <c r="G6850" t="str">
        <f t="shared" si="106"/>
        <v>Акшинский РЭСс Урейск</v>
      </c>
    </row>
    <row r="6851" spans="2:7" x14ac:dyDescent="0.25">
      <c r="B6851" s="174">
        <v>101256738</v>
      </c>
      <c r="C6851" t="b">
        <v>1</v>
      </c>
      <c r="D6851" t="s">
        <v>8373</v>
      </c>
      <c r="E6851" t="s">
        <v>3</v>
      </c>
      <c r="F6851" t="s">
        <v>3688</v>
      </c>
      <c r="G6851" t="str">
        <f t="shared" si="106"/>
        <v>Акшинский РЭСс Урейск</v>
      </c>
    </row>
    <row r="6852" spans="2:7" x14ac:dyDescent="0.25">
      <c r="B6852" s="175">
        <v>101256750</v>
      </c>
      <c r="C6852" t="b">
        <v>1</v>
      </c>
      <c r="D6852" t="s">
        <v>8378</v>
      </c>
      <c r="E6852" t="s">
        <v>37</v>
      </c>
      <c r="F6852" t="s">
        <v>3357</v>
      </c>
      <c r="G6852" t="str">
        <f t="shared" si="106"/>
        <v>Могочинский РЭСст Семиозерный</v>
      </c>
    </row>
    <row r="6853" spans="2:7" x14ac:dyDescent="0.25">
      <c r="B6853" s="174">
        <v>101256774</v>
      </c>
      <c r="C6853" t="b">
        <v>1</v>
      </c>
      <c r="D6853" t="s">
        <v>8370</v>
      </c>
      <c r="E6853" t="s">
        <v>24</v>
      </c>
      <c r="F6853" t="s">
        <v>4998</v>
      </c>
      <c r="G6853" t="str">
        <f t="shared" si="106"/>
        <v>Приаргунский РЭСс Верхний Тасуркай</v>
      </c>
    </row>
    <row r="6854" spans="2:7" x14ac:dyDescent="0.25">
      <c r="B6854" s="175">
        <v>101256777</v>
      </c>
      <c r="C6854" t="b">
        <v>1</v>
      </c>
      <c r="D6854" t="s">
        <v>8378</v>
      </c>
      <c r="E6854" t="s">
        <v>37</v>
      </c>
      <c r="F6854" t="s">
        <v>3357</v>
      </c>
      <c r="G6854" t="str">
        <f t="shared" si="106"/>
        <v>Могочинский РЭСст Семиозерный</v>
      </c>
    </row>
    <row r="6855" spans="2:7" x14ac:dyDescent="0.25">
      <c r="B6855" s="175">
        <v>101256803</v>
      </c>
      <c r="C6855" t="b">
        <v>1</v>
      </c>
      <c r="D6855" t="s">
        <v>8379</v>
      </c>
      <c r="E6855" t="s">
        <v>37</v>
      </c>
      <c r="F6855" t="s">
        <v>3330</v>
      </c>
      <c r="G6855" t="str">
        <f t="shared" si="106"/>
        <v>Могочинский РЭСг Могоча</v>
      </c>
    </row>
    <row r="6856" spans="2:7" x14ac:dyDescent="0.25">
      <c r="B6856" s="174">
        <v>101256822</v>
      </c>
      <c r="C6856" t="b">
        <v>1</v>
      </c>
      <c r="D6856" t="s">
        <v>8371</v>
      </c>
      <c r="E6856" t="s">
        <v>3</v>
      </c>
      <c r="F6856" t="s">
        <v>4246</v>
      </c>
      <c r="G6856" t="str">
        <f t="shared" si="106"/>
        <v>Акшинский РЭСс Нарасун</v>
      </c>
    </row>
    <row r="6857" spans="2:7" x14ac:dyDescent="0.25">
      <c r="B6857" s="174">
        <v>101256830</v>
      </c>
      <c r="C6857" t="b">
        <v>1</v>
      </c>
      <c r="D6857" t="s">
        <v>8373</v>
      </c>
      <c r="E6857" t="s">
        <v>3</v>
      </c>
      <c r="F6857" t="s">
        <v>3688</v>
      </c>
      <c r="G6857" t="str">
        <f t="shared" si="106"/>
        <v>Акшинский РЭСс Урейск</v>
      </c>
    </row>
    <row r="6858" spans="2:7" x14ac:dyDescent="0.25">
      <c r="B6858" s="174">
        <v>101256844</v>
      </c>
      <c r="C6858" t="b">
        <v>1</v>
      </c>
      <c r="D6858" t="s">
        <v>8374</v>
      </c>
      <c r="E6858" t="s">
        <v>3</v>
      </c>
      <c r="F6858" t="s">
        <v>4244</v>
      </c>
      <c r="G6858" t="str">
        <f t="shared" si="106"/>
        <v>Акшинский РЭСс Мангут</v>
      </c>
    </row>
    <row r="6859" spans="2:7" x14ac:dyDescent="0.25">
      <c r="B6859" s="174">
        <v>101256885</v>
      </c>
      <c r="C6859" t="b">
        <v>1</v>
      </c>
      <c r="D6859" t="s">
        <v>8375</v>
      </c>
      <c r="E6859" t="s">
        <v>3</v>
      </c>
      <c r="F6859" t="s">
        <v>4244</v>
      </c>
      <c r="G6859" t="str">
        <f t="shared" si="106"/>
        <v>Акшинский РЭСс Мангут</v>
      </c>
    </row>
    <row r="6860" spans="2:7" x14ac:dyDescent="0.25">
      <c r="B6860" s="174">
        <v>101256906</v>
      </c>
      <c r="C6860" t="b">
        <v>1</v>
      </c>
      <c r="D6860" t="s">
        <v>8373</v>
      </c>
      <c r="E6860" t="s">
        <v>3</v>
      </c>
      <c r="F6860" t="s">
        <v>3688</v>
      </c>
      <c r="G6860" t="str">
        <f t="shared" si="106"/>
        <v>Акшинский РЭСс Урейск</v>
      </c>
    </row>
    <row r="6861" spans="2:7" x14ac:dyDescent="0.25">
      <c r="B6861" s="174">
        <v>101256924</v>
      </c>
      <c r="C6861" t="b">
        <v>1</v>
      </c>
      <c r="D6861" t="s">
        <v>8373</v>
      </c>
      <c r="E6861" t="s">
        <v>3</v>
      </c>
      <c r="F6861" t="s">
        <v>3688</v>
      </c>
      <c r="G6861" t="str">
        <f t="shared" si="106"/>
        <v>Акшинский РЭСс Урейск</v>
      </c>
    </row>
    <row r="6862" spans="2:7" x14ac:dyDescent="0.25">
      <c r="B6862" s="174">
        <v>101256936</v>
      </c>
      <c r="C6862" t="b">
        <v>1</v>
      </c>
      <c r="D6862" t="s">
        <v>8369</v>
      </c>
      <c r="E6862" t="s">
        <v>24</v>
      </c>
      <c r="F6862" t="s">
        <v>4995</v>
      </c>
      <c r="G6862" t="str">
        <f t="shared" ref="G6862:G6925" si="107">CONCATENATE(E6862,F6862)</f>
        <v>Приаргунский РЭСпгт Приаргунск</v>
      </c>
    </row>
    <row r="6863" spans="2:7" x14ac:dyDescent="0.25">
      <c r="B6863" s="174">
        <v>101256947</v>
      </c>
      <c r="C6863" t="b">
        <v>1</v>
      </c>
      <c r="D6863" t="s">
        <v>8371</v>
      </c>
      <c r="E6863" t="s">
        <v>3</v>
      </c>
      <c r="F6863" t="s">
        <v>4243</v>
      </c>
      <c r="G6863" t="str">
        <f t="shared" si="107"/>
        <v>Акшинский РЭСс Курулга</v>
      </c>
    </row>
    <row r="6864" spans="2:7" x14ac:dyDescent="0.25">
      <c r="B6864" s="174">
        <v>101256977</v>
      </c>
      <c r="C6864" t="b">
        <v>1</v>
      </c>
      <c r="D6864" t="s">
        <v>8374</v>
      </c>
      <c r="E6864" t="s">
        <v>3</v>
      </c>
      <c r="F6864" t="s">
        <v>4244</v>
      </c>
      <c r="G6864" t="str">
        <f t="shared" si="107"/>
        <v>Акшинский РЭСс Мангут</v>
      </c>
    </row>
    <row r="6865" spans="2:7" x14ac:dyDescent="0.25">
      <c r="B6865" s="174">
        <v>101256979</v>
      </c>
      <c r="C6865" t="b">
        <v>1</v>
      </c>
      <c r="D6865" t="s">
        <v>8369</v>
      </c>
      <c r="E6865" t="s">
        <v>24</v>
      </c>
      <c r="F6865" t="s">
        <v>4995</v>
      </c>
      <c r="G6865" t="str">
        <f t="shared" si="107"/>
        <v>Приаргунский РЭСпгт Приаргунск</v>
      </c>
    </row>
    <row r="6866" spans="2:7" x14ac:dyDescent="0.25">
      <c r="B6866" s="174">
        <v>101256992</v>
      </c>
      <c r="C6866" t="b">
        <v>1</v>
      </c>
      <c r="D6866" t="s">
        <v>8367</v>
      </c>
      <c r="E6866" t="s">
        <v>24</v>
      </c>
      <c r="F6866" t="s">
        <v>4999</v>
      </c>
      <c r="G6866" t="str">
        <f t="shared" si="107"/>
        <v>Приаргунский РЭСс Погадаево</v>
      </c>
    </row>
    <row r="6867" spans="2:7" x14ac:dyDescent="0.25">
      <c r="B6867" s="174">
        <v>101257019</v>
      </c>
      <c r="C6867" t="b">
        <v>1</v>
      </c>
      <c r="D6867" t="s">
        <v>8368</v>
      </c>
      <c r="E6867" t="s">
        <v>24</v>
      </c>
      <c r="F6867" t="s">
        <v>4997</v>
      </c>
      <c r="G6867" t="str">
        <f t="shared" si="107"/>
        <v>Приаргунский РЭСп Целинный</v>
      </c>
    </row>
    <row r="6868" spans="2:7" x14ac:dyDescent="0.25">
      <c r="B6868" s="175">
        <v>101257067</v>
      </c>
      <c r="C6868" t="b">
        <v>1</v>
      </c>
      <c r="D6868" t="s">
        <v>8378</v>
      </c>
      <c r="E6868" t="s">
        <v>37</v>
      </c>
      <c r="F6868" t="s">
        <v>3357</v>
      </c>
      <c r="G6868" t="str">
        <f t="shared" si="107"/>
        <v>Могочинский РЭСст Семиозерный</v>
      </c>
    </row>
    <row r="6869" spans="2:7" x14ac:dyDescent="0.25">
      <c r="B6869" s="174">
        <v>101257073</v>
      </c>
      <c r="C6869" t="b">
        <v>1</v>
      </c>
      <c r="D6869" t="s">
        <v>8374</v>
      </c>
      <c r="E6869" t="s">
        <v>3</v>
      </c>
      <c r="F6869" t="s">
        <v>4244</v>
      </c>
      <c r="G6869" t="str">
        <f t="shared" si="107"/>
        <v>Акшинский РЭСс Мангут</v>
      </c>
    </row>
    <row r="6870" spans="2:7" x14ac:dyDescent="0.25">
      <c r="B6870" s="175">
        <v>101257075</v>
      </c>
      <c r="C6870" t="b">
        <v>1</v>
      </c>
      <c r="D6870" t="s">
        <v>8379</v>
      </c>
      <c r="E6870" t="s">
        <v>37</v>
      </c>
      <c r="F6870" t="s">
        <v>3330</v>
      </c>
      <c r="G6870" t="str">
        <f t="shared" si="107"/>
        <v>Могочинский РЭСг Могоча</v>
      </c>
    </row>
    <row r="6871" spans="2:7" x14ac:dyDescent="0.25">
      <c r="B6871" s="174">
        <v>101257110</v>
      </c>
      <c r="C6871" t="b">
        <v>1</v>
      </c>
      <c r="D6871" t="s">
        <v>8368</v>
      </c>
      <c r="E6871" t="s">
        <v>24</v>
      </c>
      <c r="F6871" t="s">
        <v>4997</v>
      </c>
      <c r="G6871" t="str">
        <f t="shared" si="107"/>
        <v>Приаргунский РЭСп Целинный</v>
      </c>
    </row>
    <row r="6872" spans="2:7" x14ac:dyDescent="0.25">
      <c r="B6872" s="174">
        <v>101257122</v>
      </c>
      <c r="C6872" t="b">
        <v>1</v>
      </c>
      <c r="D6872" t="s">
        <v>8370</v>
      </c>
      <c r="E6872" t="s">
        <v>24</v>
      </c>
      <c r="F6872" t="s">
        <v>5000</v>
      </c>
      <c r="G6872" t="str">
        <f t="shared" si="107"/>
        <v>Приаргунский РЭСс Усть-Тасуркай</v>
      </c>
    </row>
    <row r="6873" spans="2:7" x14ac:dyDescent="0.25">
      <c r="B6873" s="174">
        <v>101257130</v>
      </c>
      <c r="C6873" t="b">
        <v>1</v>
      </c>
      <c r="D6873" t="s">
        <v>8374</v>
      </c>
      <c r="E6873" t="s">
        <v>3</v>
      </c>
      <c r="F6873" t="s">
        <v>4244</v>
      </c>
      <c r="G6873" t="str">
        <f t="shared" si="107"/>
        <v>Акшинский РЭСс Мангут</v>
      </c>
    </row>
    <row r="6874" spans="2:7" x14ac:dyDescent="0.25">
      <c r="B6874" s="174">
        <v>101257166</v>
      </c>
      <c r="C6874" t="b">
        <v>1</v>
      </c>
      <c r="D6874" t="s">
        <v>8373</v>
      </c>
      <c r="E6874" t="s">
        <v>3</v>
      </c>
      <c r="F6874" t="s">
        <v>3688</v>
      </c>
      <c r="G6874" t="str">
        <f t="shared" si="107"/>
        <v>Акшинский РЭСс Урейск</v>
      </c>
    </row>
    <row r="6875" spans="2:7" x14ac:dyDescent="0.25">
      <c r="B6875" s="174">
        <v>101257168</v>
      </c>
      <c r="C6875" t="b">
        <v>1</v>
      </c>
      <c r="D6875" t="s">
        <v>8369</v>
      </c>
      <c r="E6875" t="s">
        <v>24</v>
      </c>
      <c r="F6875" t="s">
        <v>4995</v>
      </c>
      <c r="G6875" t="str">
        <f t="shared" si="107"/>
        <v>Приаргунский РЭСпгт Приаргунск</v>
      </c>
    </row>
    <row r="6876" spans="2:7" x14ac:dyDescent="0.25">
      <c r="B6876" s="174">
        <v>101257171</v>
      </c>
      <c r="C6876" t="b">
        <v>1</v>
      </c>
      <c r="D6876" t="s">
        <v>8367</v>
      </c>
      <c r="E6876" t="s">
        <v>24</v>
      </c>
      <c r="F6876" t="s">
        <v>4999</v>
      </c>
      <c r="G6876" t="str">
        <f t="shared" si="107"/>
        <v>Приаргунский РЭСс Погадаево</v>
      </c>
    </row>
    <row r="6877" spans="2:7" x14ac:dyDescent="0.25">
      <c r="B6877" s="174">
        <v>101257175</v>
      </c>
      <c r="C6877" t="b">
        <v>1</v>
      </c>
      <c r="D6877" t="s">
        <v>8371</v>
      </c>
      <c r="E6877" t="s">
        <v>3</v>
      </c>
      <c r="F6877" t="s">
        <v>4246</v>
      </c>
      <c r="G6877" t="str">
        <f t="shared" si="107"/>
        <v>Акшинский РЭСс Нарасун</v>
      </c>
    </row>
    <row r="6878" spans="2:7" x14ac:dyDescent="0.25">
      <c r="B6878" s="175">
        <v>101257190</v>
      </c>
      <c r="C6878" t="b">
        <v>1</v>
      </c>
      <c r="D6878" t="s">
        <v>8378</v>
      </c>
      <c r="E6878" t="s">
        <v>37</v>
      </c>
      <c r="F6878" t="s">
        <v>3357</v>
      </c>
      <c r="G6878" t="str">
        <f t="shared" si="107"/>
        <v>Могочинский РЭСст Семиозерный</v>
      </c>
    </row>
    <row r="6879" spans="2:7" x14ac:dyDescent="0.25">
      <c r="B6879" s="174">
        <v>101257213</v>
      </c>
      <c r="C6879" t="b">
        <v>1</v>
      </c>
      <c r="D6879" t="s">
        <v>8369</v>
      </c>
      <c r="E6879" t="s">
        <v>24</v>
      </c>
      <c r="F6879" t="s">
        <v>4995</v>
      </c>
      <c r="G6879" t="str">
        <f t="shared" si="107"/>
        <v>Приаргунский РЭСпгт Приаргунск</v>
      </c>
    </row>
    <row r="6880" spans="2:7" x14ac:dyDescent="0.25">
      <c r="B6880" s="175">
        <v>101257224</v>
      </c>
      <c r="C6880" t="b">
        <v>1</v>
      </c>
      <c r="D6880" t="s">
        <v>8378</v>
      </c>
      <c r="E6880" t="s">
        <v>37</v>
      </c>
      <c r="F6880" t="s">
        <v>3357</v>
      </c>
      <c r="G6880" t="str">
        <f t="shared" si="107"/>
        <v>Могочинский РЭСст Семиозерный</v>
      </c>
    </row>
    <row r="6881" spans="2:7" x14ac:dyDescent="0.25">
      <c r="B6881" s="175">
        <v>101257227</v>
      </c>
      <c r="C6881" t="b">
        <v>1</v>
      </c>
      <c r="D6881" t="s">
        <v>8378</v>
      </c>
      <c r="E6881" t="s">
        <v>37</v>
      </c>
      <c r="F6881" t="s">
        <v>3357</v>
      </c>
      <c r="G6881" t="str">
        <f t="shared" si="107"/>
        <v>Могочинский РЭСст Семиозерный</v>
      </c>
    </row>
    <row r="6882" spans="2:7" x14ac:dyDescent="0.25">
      <c r="B6882" s="174">
        <v>101257232</v>
      </c>
      <c r="C6882" t="b">
        <v>1</v>
      </c>
      <c r="D6882" t="s">
        <v>8373</v>
      </c>
      <c r="E6882" t="s">
        <v>3</v>
      </c>
      <c r="F6882" t="s">
        <v>3688</v>
      </c>
      <c r="G6882" t="str">
        <f t="shared" si="107"/>
        <v>Акшинский РЭСс Урейск</v>
      </c>
    </row>
    <row r="6883" spans="2:7" x14ac:dyDescent="0.25">
      <c r="B6883" s="174">
        <v>101257243</v>
      </c>
      <c r="C6883" t="b">
        <v>1</v>
      </c>
      <c r="D6883" t="s">
        <v>8368</v>
      </c>
      <c r="E6883" t="s">
        <v>24</v>
      </c>
      <c r="F6883" t="s">
        <v>4997</v>
      </c>
      <c r="G6883" t="str">
        <f t="shared" si="107"/>
        <v>Приаргунский РЭСп Целинный</v>
      </c>
    </row>
    <row r="6884" spans="2:7" x14ac:dyDescent="0.25">
      <c r="B6884" s="174">
        <v>101257248</v>
      </c>
      <c r="C6884" t="b">
        <v>1</v>
      </c>
      <c r="D6884" t="s">
        <v>8372</v>
      </c>
      <c r="E6884" t="s">
        <v>3</v>
      </c>
      <c r="F6884" t="s">
        <v>4245</v>
      </c>
      <c r="G6884" t="str">
        <f t="shared" si="107"/>
        <v>Акшинский РЭСс Мордой</v>
      </c>
    </row>
    <row r="6885" spans="2:7" x14ac:dyDescent="0.25">
      <c r="B6885" s="175">
        <v>101257283</v>
      </c>
      <c r="C6885" t="b">
        <v>1</v>
      </c>
      <c r="D6885" t="s">
        <v>8378</v>
      </c>
      <c r="E6885" t="s">
        <v>37</v>
      </c>
      <c r="F6885" t="s">
        <v>3357</v>
      </c>
      <c r="G6885" t="str">
        <f t="shared" si="107"/>
        <v>Могочинский РЭСст Семиозерный</v>
      </c>
    </row>
    <row r="6886" spans="2:7" x14ac:dyDescent="0.25">
      <c r="B6886" s="174">
        <v>101257284</v>
      </c>
      <c r="C6886" t="b">
        <v>1</v>
      </c>
      <c r="D6886" t="s">
        <v>8367</v>
      </c>
      <c r="E6886" t="s">
        <v>24</v>
      </c>
      <c r="F6886" t="s">
        <v>4999</v>
      </c>
      <c r="G6886" t="str">
        <f t="shared" si="107"/>
        <v>Приаргунский РЭСс Погадаево</v>
      </c>
    </row>
    <row r="6887" spans="2:7" x14ac:dyDescent="0.25">
      <c r="B6887" s="174">
        <v>101257286</v>
      </c>
      <c r="C6887" t="b">
        <v>1</v>
      </c>
      <c r="D6887" t="s">
        <v>8373</v>
      </c>
      <c r="E6887" t="s">
        <v>3</v>
      </c>
      <c r="F6887" t="s">
        <v>3688</v>
      </c>
      <c r="G6887" t="str">
        <f t="shared" si="107"/>
        <v>Акшинский РЭСс Урейск</v>
      </c>
    </row>
    <row r="6888" spans="2:7" x14ac:dyDescent="0.25">
      <c r="B6888" s="175">
        <v>101257291</v>
      </c>
      <c r="C6888" t="b">
        <v>1</v>
      </c>
      <c r="D6888" t="s">
        <v>8378</v>
      </c>
      <c r="E6888" t="s">
        <v>37</v>
      </c>
      <c r="F6888" t="s">
        <v>3357</v>
      </c>
      <c r="G6888" t="str">
        <f t="shared" si="107"/>
        <v>Могочинский РЭСст Семиозерный</v>
      </c>
    </row>
    <row r="6889" spans="2:7" x14ac:dyDescent="0.25">
      <c r="B6889" s="175">
        <v>101257311</v>
      </c>
      <c r="C6889" t="b">
        <v>1</v>
      </c>
      <c r="D6889" t="s">
        <v>8378</v>
      </c>
      <c r="E6889" t="s">
        <v>37</v>
      </c>
      <c r="F6889" t="s">
        <v>3357</v>
      </c>
      <c r="G6889" t="str">
        <f t="shared" si="107"/>
        <v>Могочинский РЭСст Семиозерный</v>
      </c>
    </row>
    <row r="6890" spans="2:7" x14ac:dyDescent="0.25">
      <c r="B6890" s="174">
        <v>101257316</v>
      </c>
      <c r="C6890" t="b">
        <v>1</v>
      </c>
      <c r="D6890" t="s">
        <v>8374</v>
      </c>
      <c r="E6890" t="s">
        <v>3</v>
      </c>
      <c r="F6890" t="s">
        <v>4244</v>
      </c>
      <c r="G6890" t="str">
        <f t="shared" si="107"/>
        <v>Акшинский РЭСс Мангут</v>
      </c>
    </row>
    <row r="6891" spans="2:7" x14ac:dyDescent="0.25">
      <c r="B6891" s="174">
        <v>101257325</v>
      </c>
      <c r="C6891" t="b">
        <v>1</v>
      </c>
      <c r="D6891" t="s">
        <v>8367</v>
      </c>
      <c r="E6891" t="s">
        <v>24</v>
      </c>
      <c r="F6891" t="s">
        <v>4999</v>
      </c>
      <c r="G6891" t="str">
        <f t="shared" si="107"/>
        <v>Приаргунский РЭСс Погадаево</v>
      </c>
    </row>
    <row r="6892" spans="2:7" x14ac:dyDescent="0.25">
      <c r="B6892" s="174">
        <v>101257332</v>
      </c>
      <c r="C6892" t="b">
        <v>1</v>
      </c>
      <c r="D6892" t="s">
        <v>8374</v>
      </c>
      <c r="E6892" t="s">
        <v>3</v>
      </c>
      <c r="F6892" t="s">
        <v>4244</v>
      </c>
      <c r="G6892" t="str">
        <f t="shared" si="107"/>
        <v>Акшинский РЭСс Мангут</v>
      </c>
    </row>
    <row r="6893" spans="2:7" x14ac:dyDescent="0.25">
      <c r="B6893" s="175">
        <v>101257386</v>
      </c>
      <c r="C6893" t="b">
        <v>1</v>
      </c>
      <c r="D6893" t="s">
        <v>8378</v>
      </c>
      <c r="E6893" t="s">
        <v>37</v>
      </c>
      <c r="F6893" t="s">
        <v>3357</v>
      </c>
      <c r="G6893" t="str">
        <f t="shared" si="107"/>
        <v>Могочинский РЭСст Семиозерный</v>
      </c>
    </row>
    <row r="6894" spans="2:7" x14ac:dyDescent="0.25">
      <c r="B6894" s="175">
        <v>101257402</v>
      </c>
      <c r="C6894" t="b">
        <v>1</v>
      </c>
      <c r="D6894" t="s">
        <v>8378</v>
      </c>
      <c r="E6894" t="s">
        <v>37</v>
      </c>
      <c r="F6894" t="s">
        <v>3357</v>
      </c>
      <c r="G6894" t="str">
        <f t="shared" si="107"/>
        <v>Могочинский РЭСст Семиозерный</v>
      </c>
    </row>
    <row r="6895" spans="2:7" x14ac:dyDescent="0.25">
      <c r="B6895" s="174">
        <v>101257433</v>
      </c>
      <c r="C6895" t="b">
        <v>1</v>
      </c>
      <c r="D6895" t="s">
        <v>8370</v>
      </c>
      <c r="E6895" t="s">
        <v>24</v>
      </c>
      <c r="F6895" t="s">
        <v>5000</v>
      </c>
      <c r="G6895" t="str">
        <f t="shared" si="107"/>
        <v>Приаргунский РЭСс Усть-Тасуркай</v>
      </c>
    </row>
    <row r="6896" spans="2:7" x14ac:dyDescent="0.25">
      <c r="B6896" s="174">
        <v>101257435</v>
      </c>
      <c r="C6896" t="b">
        <v>1</v>
      </c>
      <c r="D6896" t="s">
        <v>8370</v>
      </c>
      <c r="E6896" t="s">
        <v>24</v>
      </c>
      <c r="F6896" t="s">
        <v>5000</v>
      </c>
      <c r="G6896" t="str">
        <f t="shared" si="107"/>
        <v>Приаргунский РЭСс Усть-Тасуркай</v>
      </c>
    </row>
    <row r="6897" spans="2:7" x14ac:dyDescent="0.25">
      <c r="B6897" s="175">
        <v>101257445</v>
      </c>
      <c r="C6897" t="b">
        <v>1</v>
      </c>
      <c r="D6897" t="s">
        <v>8378</v>
      </c>
      <c r="E6897" t="s">
        <v>37</v>
      </c>
      <c r="F6897" t="s">
        <v>3357</v>
      </c>
      <c r="G6897" t="str">
        <f t="shared" si="107"/>
        <v>Могочинский РЭСст Семиозерный</v>
      </c>
    </row>
    <row r="6898" spans="2:7" x14ac:dyDescent="0.25">
      <c r="B6898" s="175">
        <v>101257449</v>
      </c>
      <c r="C6898" t="b">
        <v>1</v>
      </c>
      <c r="D6898" t="s">
        <v>8380</v>
      </c>
      <c r="E6898" t="s">
        <v>37</v>
      </c>
      <c r="F6898" t="s">
        <v>3348</v>
      </c>
      <c r="G6898" t="str">
        <f t="shared" si="107"/>
        <v>Могочинский РЭСп/ст Сбега</v>
      </c>
    </row>
    <row r="6899" spans="2:7" x14ac:dyDescent="0.25">
      <c r="B6899" s="174">
        <v>101257452</v>
      </c>
      <c r="C6899" t="b">
        <v>1</v>
      </c>
      <c r="D6899" t="s">
        <v>8372</v>
      </c>
      <c r="E6899" t="s">
        <v>3</v>
      </c>
      <c r="F6899" t="s">
        <v>4245</v>
      </c>
      <c r="G6899" t="str">
        <f t="shared" si="107"/>
        <v>Акшинский РЭСс Мордой</v>
      </c>
    </row>
    <row r="6900" spans="2:7" x14ac:dyDescent="0.25">
      <c r="B6900" s="174">
        <v>101257453</v>
      </c>
      <c r="C6900" t="b">
        <v>1</v>
      </c>
      <c r="D6900" t="s">
        <v>8372</v>
      </c>
      <c r="E6900" t="s">
        <v>3</v>
      </c>
      <c r="F6900" t="s">
        <v>4245</v>
      </c>
      <c r="G6900" t="str">
        <f t="shared" si="107"/>
        <v>Акшинский РЭСс Мордой</v>
      </c>
    </row>
    <row r="6901" spans="2:7" x14ac:dyDescent="0.25">
      <c r="B6901" s="174">
        <v>101257471</v>
      </c>
      <c r="C6901" t="b">
        <v>1</v>
      </c>
      <c r="D6901" t="s">
        <v>8374</v>
      </c>
      <c r="E6901" t="s">
        <v>3</v>
      </c>
      <c r="F6901" t="s">
        <v>4244</v>
      </c>
      <c r="G6901" t="str">
        <f t="shared" si="107"/>
        <v>Акшинский РЭСс Мангут</v>
      </c>
    </row>
    <row r="6902" spans="2:7" x14ac:dyDescent="0.25">
      <c r="B6902" s="175">
        <v>101257472</v>
      </c>
      <c r="C6902" t="b">
        <v>1</v>
      </c>
      <c r="D6902" t="s">
        <v>8381</v>
      </c>
      <c r="E6902" t="s">
        <v>37</v>
      </c>
      <c r="F6902" t="s">
        <v>3357</v>
      </c>
      <c r="G6902" t="str">
        <f t="shared" si="107"/>
        <v>Могочинский РЭСст Семиозерный</v>
      </c>
    </row>
    <row r="6903" spans="2:7" x14ac:dyDescent="0.25">
      <c r="B6903" s="175">
        <v>101257474</v>
      </c>
      <c r="C6903" t="b">
        <v>1</v>
      </c>
      <c r="D6903" t="s">
        <v>8381</v>
      </c>
      <c r="E6903" t="s">
        <v>37</v>
      </c>
      <c r="F6903" t="s">
        <v>3357</v>
      </c>
      <c r="G6903" t="str">
        <f t="shared" si="107"/>
        <v>Могочинский РЭСст Семиозерный</v>
      </c>
    </row>
    <row r="6904" spans="2:7" x14ac:dyDescent="0.25">
      <c r="B6904" s="175">
        <v>101257533</v>
      </c>
      <c r="C6904" t="b">
        <v>1</v>
      </c>
      <c r="D6904" t="s">
        <v>8378</v>
      </c>
      <c r="E6904" t="s">
        <v>37</v>
      </c>
      <c r="F6904" t="s">
        <v>3357</v>
      </c>
      <c r="G6904" t="str">
        <f t="shared" si="107"/>
        <v>Могочинский РЭСст Семиозерный</v>
      </c>
    </row>
    <row r="6905" spans="2:7" x14ac:dyDescent="0.25">
      <c r="B6905" s="174">
        <v>101257569</v>
      </c>
      <c r="C6905" t="b">
        <v>1</v>
      </c>
      <c r="D6905" t="s">
        <v>8370</v>
      </c>
      <c r="E6905" t="s">
        <v>24</v>
      </c>
      <c r="F6905" t="s">
        <v>5000</v>
      </c>
      <c r="G6905" t="str">
        <f t="shared" si="107"/>
        <v>Приаргунский РЭСс Усть-Тасуркай</v>
      </c>
    </row>
    <row r="6906" spans="2:7" x14ac:dyDescent="0.25">
      <c r="B6906" s="175">
        <v>101257586</v>
      </c>
      <c r="C6906" t="b">
        <v>1</v>
      </c>
      <c r="D6906" t="s">
        <v>8378</v>
      </c>
      <c r="E6906" t="s">
        <v>37</v>
      </c>
      <c r="F6906" t="s">
        <v>3357</v>
      </c>
      <c r="G6906" t="str">
        <f t="shared" si="107"/>
        <v>Могочинский РЭСст Семиозерный</v>
      </c>
    </row>
    <row r="6907" spans="2:7" x14ac:dyDescent="0.25">
      <c r="B6907" s="175">
        <v>101257618</v>
      </c>
      <c r="C6907" t="b">
        <v>1</v>
      </c>
      <c r="D6907" t="s">
        <v>8380</v>
      </c>
      <c r="E6907" t="s">
        <v>37</v>
      </c>
      <c r="F6907" t="s">
        <v>3348</v>
      </c>
      <c r="G6907" t="str">
        <f t="shared" si="107"/>
        <v>Могочинский РЭСп/ст Сбега</v>
      </c>
    </row>
    <row r="6908" spans="2:7" x14ac:dyDescent="0.25">
      <c r="B6908" s="174">
        <v>101257629</v>
      </c>
      <c r="C6908" t="b">
        <v>1</v>
      </c>
      <c r="D6908" t="s">
        <v>8374</v>
      </c>
      <c r="E6908" t="s">
        <v>3</v>
      </c>
      <c r="F6908" t="s">
        <v>4244</v>
      </c>
      <c r="G6908" t="str">
        <f t="shared" si="107"/>
        <v>Акшинский РЭСс Мангут</v>
      </c>
    </row>
    <row r="6909" spans="2:7" x14ac:dyDescent="0.25">
      <c r="B6909" s="174">
        <v>101257642</v>
      </c>
      <c r="C6909" t="b">
        <v>1</v>
      </c>
      <c r="D6909" t="s">
        <v>8373</v>
      </c>
      <c r="E6909" t="s">
        <v>3</v>
      </c>
      <c r="F6909" t="s">
        <v>3688</v>
      </c>
      <c r="G6909" t="str">
        <f t="shared" si="107"/>
        <v>Акшинский РЭСс Урейск</v>
      </c>
    </row>
    <row r="6910" spans="2:7" x14ac:dyDescent="0.25">
      <c r="B6910" s="174">
        <v>101257654</v>
      </c>
      <c r="C6910" t="b">
        <v>1</v>
      </c>
      <c r="D6910" t="s">
        <v>8372</v>
      </c>
      <c r="E6910" t="s">
        <v>3</v>
      </c>
      <c r="F6910" t="s">
        <v>4245</v>
      </c>
      <c r="G6910" t="str">
        <f t="shared" si="107"/>
        <v>Акшинский РЭСс Мордой</v>
      </c>
    </row>
    <row r="6911" spans="2:7" x14ac:dyDescent="0.25">
      <c r="B6911" s="174">
        <v>101257659</v>
      </c>
      <c r="C6911" t="b">
        <v>1</v>
      </c>
      <c r="D6911" t="s">
        <v>8371</v>
      </c>
      <c r="E6911" t="s">
        <v>3</v>
      </c>
      <c r="F6911" t="s">
        <v>4246</v>
      </c>
      <c r="G6911" t="str">
        <f t="shared" si="107"/>
        <v>Акшинский РЭСс Нарасун</v>
      </c>
    </row>
    <row r="6912" spans="2:7" x14ac:dyDescent="0.25">
      <c r="B6912" s="174">
        <v>101257664</v>
      </c>
      <c r="C6912" t="b">
        <v>1</v>
      </c>
      <c r="D6912" t="s">
        <v>8373</v>
      </c>
      <c r="E6912" t="s">
        <v>3</v>
      </c>
      <c r="F6912" t="s">
        <v>3688</v>
      </c>
      <c r="G6912" t="str">
        <f t="shared" si="107"/>
        <v>Акшинский РЭСс Урейск</v>
      </c>
    </row>
    <row r="6913" spans="2:7" x14ac:dyDescent="0.25">
      <c r="B6913" s="174">
        <v>101257703</v>
      </c>
      <c r="C6913" t="b">
        <v>1</v>
      </c>
      <c r="D6913" t="s">
        <v>8369</v>
      </c>
      <c r="E6913" t="s">
        <v>24</v>
      </c>
      <c r="F6913" t="s">
        <v>4995</v>
      </c>
      <c r="G6913" t="str">
        <f t="shared" si="107"/>
        <v>Приаргунский РЭСпгт Приаргунск</v>
      </c>
    </row>
    <row r="6914" spans="2:7" x14ac:dyDescent="0.25">
      <c r="B6914" s="175">
        <v>101257708</v>
      </c>
      <c r="C6914" t="b">
        <v>1</v>
      </c>
      <c r="D6914" t="s">
        <v>8378</v>
      </c>
      <c r="E6914" t="s">
        <v>37</v>
      </c>
      <c r="F6914" t="s">
        <v>3357</v>
      </c>
      <c r="G6914" t="str">
        <f t="shared" si="107"/>
        <v>Могочинский РЭСст Семиозерный</v>
      </c>
    </row>
    <row r="6915" spans="2:7" x14ac:dyDescent="0.25">
      <c r="B6915" s="174">
        <v>101257731</v>
      </c>
      <c r="C6915" t="b">
        <v>1</v>
      </c>
      <c r="D6915" t="s">
        <v>8368</v>
      </c>
      <c r="E6915" t="s">
        <v>24</v>
      </c>
      <c r="F6915" t="s">
        <v>4997</v>
      </c>
      <c r="G6915" t="str">
        <f t="shared" si="107"/>
        <v>Приаргунский РЭСп Целинный</v>
      </c>
    </row>
    <row r="6916" spans="2:7" x14ac:dyDescent="0.25">
      <c r="B6916" s="175">
        <v>101257738</v>
      </c>
      <c r="C6916" t="b">
        <v>1</v>
      </c>
      <c r="D6916" t="s">
        <v>8380</v>
      </c>
      <c r="E6916" t="s">
        <v>37</v>
      </c>
      <c r="F6916" t="s">
        <v>3348</v>
      </c>
      <c r="G6916" t="str">
        <f t="shared" si="107"/>
        <v>Могочинский РЭСп/ст Сбега</v>
      </c>
    </row>
    <row r="6917" spans="2:7" x14ac:dyDescent="0.25">
      <c r="B6917" s="175">
        <v>101257740</v>
      </c>
      <c r="C6917" t="b">
        <v>1</v>
      </c>
      <c r="D6917" t="s">
        <v>8380</v>
      </c>
      <c r="E6917" t="s">
        <v>37</v>
      </c>
      <c r="F6917" t="s">
        <v>3348</v>
      </c>
      <c r="G6917" t="str">
        <f t="shared" si="107"/>
        <v>Могочинский РЭСп/ст Сбега</v>
      </c>
    </row>
    <row r="6918" spans="2:7" x14ac:dyDescent="0.25">
      <c r="B6918" s="175">
        <v>101257806</v>
      </c>
      <c r="C6918" t="b">
        <v>1</v>
      </c>
      <c r="D6918" t="s">
        <v>8381</v>
      </c>
      <c r="E6918" t="s">
        <v>37</v>
      </c>
      <c r="F6918" t="s">
        <v>3357</v>
      </c>
      <c r="G6918" t="str">
        <f t="shared" si="107"/>
        <v>Могочинский РЭСст Семиозерный</v>
      </c>
    </row>
    <row r="6919" spans="2:7" x14ac:dyDescent="0.25">
      <c r="B6919" s="174">
        <v>101257812</v>
      </c>
      <c r="C6919" t="b">
        <v>1</v>
      </c>
      <c r="D6919" t="s">
        <v>8370</v>
      </c>
      <c r="E6919" t="s">
        <v>24</v>
      </c>
      <c r="F6919" t="s">
        <v>5000</v>
      </c>
      <c r="G6919" t="str">
        <f t="shared" si="107"/>
        <v>Приаргунский РЭСс Усть-Тасуркай</v>
      </c>
    </row>
    <row r="6920" spans="2:7" x14ac:dyDescent="0.25">
      <c r="B6920" s="174">
        <v>101257816</v>
      </c>
      <c r="C6920" t="b">
        <v>1</v>
      </c>
      <c r="D6920" t="s">
        <v>8370</v>
      </c>
      <c r="E6920" t="s">
        <v>24</v>
      </c>
      <c r="F6920" t="s">
        <v>5000</v>
      </c>
      <c r="G6920" t="str">
        <f t="shared" si="107"/>
        <v>Приаргунский РЭСс Усть-Тасуркай</v>
      </c>
    </row>
    <row r="6921" spans="2:7" x14ac:dyDescent="0.25">
      <c r="B6921" s="174">
        <v>101257827</v>
      </c>
      <c r="C6921" t="b">
        <v>1</v>
      </c>
      <c r="D6921" t="s">
        <v>8368</v>
      </c>
      <c r="E6921" t="s">
        <v>24</v>
      </c>
      <c r="F6921" t="s">
        <v>4997</v>
      </c>
      <c r="G6921" t="str">
        <f t="shared" si="107"/>
        <v>Приаргунский РЭСп Целинный</v>
      </c>
    </row>
    <row r="6922" spans="2:7" x14ac:dyDescent="0.25">
      <c r="B6922" s="174">
        <v>101257833</v>
      </c>
      <c r="C6922" t="b">
        <v>1</v>
      </c>
      <c r="D6922" t="s">
        <v>8369</v>
      </c>
      <c r="E6922" t="s">
        <v>24</v>
      </c>
      <c r="F6922" t="s">
        <v>4995</v>
      </c>
      <c r="G6922" t="str">
        <f t="shared" si="107"/>
        <v>Приаргунский РЭСпгт Приаргунск</v>
      </c>
    </row>
    <row r="6923" spans="2:7" x14ac:dyDescent="0.25">
      <c r="B6923" s="175">
        <v>101257872</v>
      </c>
      <c r="C6923" t="b">
        <v>1</v>
      </c>
      <c r="D6923" t="s">
        <v>8378</v>
      </c>
      <c r="E6923" t="s">
        <v>37</v>
      </c>
      <c r="F6923" t="s">
        <v>3357</v>
      </c>
      <c r="G6923" t="str">
        <f t="shared" si="107"/>
        <v>Могочинский РЭСст Семиозерный</v>
      </c>
    </row>
    <row r="6924" spans="2:7" x14ac:dyDescent="0.25">
      <c r="B6924" s="174">
        <v>101257903</v>
      </c>
      <c r="C6924" t="b">
        <v>1</v>
      </c>
      <c r="D6924" t="s">
        <v>8374</v>
      </c>
      <c r="E6924" t="s">
        <v>3</v>
      </c>
      <c r="F6924" t="s">
        <v>4244</v>
      </c>
      <c r="G6924" t="str">
        <f t="shared" si="107"/>
        <v>Акшинский РЭСс Мангут</v>
      </c>
    </row>
    <row r="6925" spans="2:7" x14ac:dyDescent="0.25">
      <c r="B6925" s="174">
        <v>101257906</v>
      </c>
      <c r="C6925" t="b">
        <v>1</v>
      </c>
      <c r="D6925" t="s">
        <v>8373</v>
      </c>
      <c r="E6925" t="s">
        <v>3</v>
      </c>
      <c r="F6925" t="s">
        <v>3688</v>
      </c>
      <c r="G6925" t="str">
        <f t="shared" si="107"/>
        <v>Акшинский РЭСс Урейск</v>
      </c>
    </row>
    <row r="6926" spans="2:7" x14ac:dyDescent="0.25">
      <c r="B6926" s="174">
        <v>101257932</v>
      </c>
      <c r="C6926" t="b">
        <v>1</v>
      </c>
      <c r="D6926" t="s">
        <v>8367</v>
      </c>
      <c r="E6926" t="s">
        <v>24</v>
      </c>
      <c r="F6926" t="s">
        <v>4999</v>
      </c>
      <c r="G6926" t="str">
        <f t="shared" ref="G6926:G6989" si="108">CONCATENATE(E6926,F6926)</f>
        <v>Приаргунский РЭСс Погадаево</v>
      </c>
    </row>
    <row r="6927" spans="2:7" x14ac:dyDescent="0.25">
      <c r="B6927" s="174">
        <v>101257964</v>
      </c>
      <c r="C6927" t="b">
        <v>1</v>
      </c>
      <c r="D6927" t="s">
        <v>8372</v>
      </c>
      <c r="E6927" t="s">
        <v>3</v>
      </c>
      <c r="F6927" t="s">
        <v>4245</v>
      </c>
      <c r="G6927" t="str">
        <f t="shared" si="108"/>
        <v>Акшинский РЭСс Мордой</v>
      </c>
    </row>
    <row r="6928" spans="2:7" x14ac:dyDescent="0.25">
      <c r="B6928" s="174">
        <v>101257986</v>
      </c>
      <c r="C6928" t="b">
        <v>1</v>
      </c>
      <c r="D6928" t="s">
        <v>8370</v>
      </c>
      <c r="E6928" t="s">
        <v>24</v>
      </c>
      <c r="F6928" t="s">
        <v>5000</v>
      </c>
      <c r="G6928" t="str">
        <f t="shared" si="108"/>
        <v>Приаргунский РЭСс Усть-Тасуркай</v>
      </c>
    </row>
    <row r="6929" spans="2:7" x14ac:dyDescent="0.25">
      <c r="B6929" s="175">
        <v>101258023</v>
      </c>
      <c r="C6929" t="b">
        <v>1</v>
      </c>
      <c r="D6929" t="s">
        <v>8378</v>
      </c>
      <c r="E6929" t="s">
        <v>37</v>
      </c>
      <c r="F6929" t="s">
        <v>3357</v>
      </c>
      <c r="G6929" t="str">
        <f t="shared" si="108"/>
        <v>Могочинский РЭСст Семиозерный</v>
      </c>
    </row>
    <row r="6930" spans="2:7" x14ac:dyDescent="0.25">
      <c r="B6930" s="174">
        <v>101258034</v>
      </c>
      <c r="C6930" t="b">
        <v>1</v>
      </c>
      <c r="D6930" t="s">
        <v>8374</v>
      </c>
      <c r="E6930" t="s">
        <v>3</v>
      </c>
      <c r="F6930" t="s">
        <v>4244</v>
      </c>
      <c r="G6930" t="str">
        <f t="shared" si="108"/>
        <v>Акшинский РЭСс Мангут</v>
      </c>
    </row>
    <row r="6931" spans="2:7" x14ac:dyDescent="0.25">
      <c r="B6931" s="175">
        <v>101258053</v>
      </c>
      <c r="C6931" t="b">
        <v>1</v>
      </c>
      <c r="D6931" t="s">
        <v>8378</v>
      </c>
      <c r="E6931" t="s">
        <v>37</v>
      </c>
      <c r="F6931" t="s">
        <v>3357</v>
      </c>
      <c r="G6931" t="str">
        <f t="shared" si="108"/>
        <v>Могочинский РЭСст Семиозерный</v>
      </c>
    </row>
    <row r="6932" spans="2:7" x14ac:dyDescent="0.25">
      <c r="B6932" s="174">
        <v>101258054</v>
      </c>
      <c r="C6932" t="b">
        <v>1</v>
      </c>
      <c r="D6932" t="s">
        <v>8371</v>
      </c>
      <c r="E6932" t="s">
        <v>3</v>
      </c>
      <c r="F6932" t="s">
        <v>4246</v>
      </c>
      <c r="G6932" t="str">
        <f t="shared" si="108"/>
        <v>Акшинский РЭСс Нарасун</v>
      </c>
    </row>
    <row r="6933" spans="2:7" x14ac:dyDescent="0.25">
      <c r="B6933" s="174">
        <v>101258055</v>
      </c>
      <c r="C6933" t="b">
        <v>1</v>
      </c>
      <c r="D6933" t="s">
        <v>8368</v>
      </c>
      <c r="E6933" t="s">
        <v>24</v>
      </c>
      <c r="F6933" t="s">
        <v>4997</v>
      </c>
      <c r="G6933" t="str">
        <f t="shared" si="108"/>
        <v>Приаргунский РЭСп Целинный</v>
      </c>
    </row>
    <row r="6934" spans="2:7" x14ac:dyDescent="0.25">
      <c r="B6934" s="174">
        <v>101258080</v>
      </c>
      <c r="C6934" t="b">
        <v>1</v>
      </c>
      <c r="D6934" t="s">
        <v>8375</v>
      </c>
      <c r="E6934" t="s">
        <v>3</v>
      </c>
      <c r="F6934" t="s">
        <v>4244</v>
      </c>
      <c r="G6934" t="str">
        <f t="shared" si="108"/>
        <v>Акшинский РЭСс Мангут</v>
      </c>
    </row>
    <row r="6935" spans="2:7" x14ac:dyDescent="0.25">
      <c r="B6935" s="174">
        <v>101258083</v>
      </c>
      <c r="C6935" t="b">
        <v>1</v>
      </c>
      <c r="D6935" t="s">
        <v>8373</v>
      </c>
      <c r="E6935" t="s">
        <v>3</v>
      </c>
      <c r="F6935" t="s">
        <v>3688</v>
      </c>
      <c r="G6935" t="str">
        <f t="shared" si="108"/>
        <v>Акшинский РЭСс Урейск</v>
      </c>
    </row>
    <row r="6936" spans="2:7" x14ac:dyDescent="0.25">
      <c r="B6936" s="174">
        <v>101258106</v>
      </c>
      <c r="C6936" t="b">
        <v>1</v>
      </c>
      <c r="D6936" t="s">
        <v>8368</v>
      </c>
      <c r="E6936" t="s">
        <v>24</v>
      </c>
      <c r="F6936" t="s">
        <v>4997</v>
      </c>
      <c r="G6936" t="str">
        <f t="shared" si="108"/>
        <v>Приаргунский РЭСп Целинный</v>
      </c>
    </row>
    <row r="6937" spans="2:7" x14ac:dyDescent="0.25">
      <c r="B6937" s="175">
        <v>101258121</v>
      </c>
      <c r="C6937" t="b">
        <v>1</v>
      </c>
      <c r="D6937" t="s">
        <v>8378</v>
      </c>
      <c r="E6937" t="s">
        <v>37</v>
      </c>
      <c r="F6937" t="s">
        <v>3357</v>
      </c>
      <c r="G6937" t="str">
        <f t="shared" si="108"/>
        <v>Могочинский РЭСст Семиозерный</v>
      </c>
    </row>
    <row r="6938" spans="2:7" x14ac:dyDescent="0.25">
      <c r="B6938" s="174">
        <v>101258142</v>
      </c>
      <c r="C6938" t="b">
        <v>1</v>
      </c>
      <c r="D6938" t="s">
        <v>8367</v>
      </c>
      <c r="E6938" t="s">
        <v>24</v>
      </c>
      <c r="F6938" t="s">
        <v>4999</v>
      </c>
      <c r="G6938" t="str">
        <f t="shared" si="108"/>
        <v>Приаргунский РЭСс Погадаево</v>
      </c>
    </row>
    <row r="6939" spans="2:7" x14ac:dyDescent="0.25">
      <c r="B6939" s="175">
        <v>101258143</v>
      </c>
      <c r="C6939" t="b">
        <v>1</v>
      </c>
      <c r="D6939" t="s">
        <v>8378</v>
      </c>
      <c r="E6939" t="s">
        <v>37</v>
      </c>
      <c r="F6939" t="s">
        <v>3357</v>
      </c>
      <c r="G6939" t="str">
        <f t="shared" si="108"/>
        <v>Могочинский РЭСст Семиозерный</v>
      </c>
    </row>
    <row r="6940" spans="2:7" x14ac:dyDescent="0.25">
      <c r="B6940" s="174">
        <v>101258188</v>
      </c>
      <c r="C6940" t="b">
        <v>1</v>
      </c>
      <c r="D6940" t="s">
        <v>8372</v>
      </c>
      <c r="E6940" t="s">
        <v>3</v>
      </c>
      <c r="F6940" t="s">
        <v>4245</v>
      </c>
      <c r="G6940" t="str">
        <f t="shared" si="108"/>
        <v>Акшинский РЭСс Мордой</v>
      </c>
    </row>
    <row r="6941" spans="2:7" x14ac:dyDescent="0.25">
      <c r="B6941" s="174">
        <v>101258194</v>
      </c>
      <c r="C6941" t="b">
        <v>1</v>
      </c>
      <c r="D6941" t="s">
        <v>8367</v>
      </c>
      <c r="E6941" t="s">
        <v>24</v>
      </c>
      <c r="F6941" t="s">
        <v>4999</v>
      </c>
      <c r="G6941" t="str">
        <f t="shared" si="108"/>
        <v>Приаргунский РЭСс Погадаево</v>
      </c>
    </row>
    <row r="6942" spans="2:7" x14ac:dyDescent="0.25">
      <c r="B6942" s="175">
        <v>101258203</v>
      </c>
      <c r="C6942" t="b">
        <v>1</v>
      </c>
      <c r="D6942" t="s">
        <v>8378</v>
      </c>
      <c r="E6942" t="s">
        <v>37</v>
      </c>
      <c r="F6942" t="s">
        <v>3357</v>
      </c>
      <c r="G6942" t="str">
        <f t="shared" si="108"/>
        <v>Могочинский РЭСст Семиозерный</v>
      </c>
    </row>
    <row r="6943" spans="2:7" x14ac:dyDescent="0.25">
      <c r="B6943" s="174">
        <v>101258212</v>
      </c>
      <c r="C6943" t="b">
        <v>1</v>
      </c>
      <c r="D6943" t="s">
        <v>8368</v>
      </c>
      <c r="E6943" t="s">
        <v>24</v>
      </c>
      <c r="F6943" t="s">
        <v>4997</v>
      </c>
      <c r="G6943" t="str">
        <f t="shared" si="108"/>
        <v>Приаргунский РЭСп Целинный</v>
      </c>
    </row>
    <row r="6944" spans="2:7" x14ac:dyDescent="0.25">
      <c r="B6944" s="174">
        <v>101258241</v>
      </c>
      <c r="C6944" t="b">
        <v>1</v>
      </c>
      <c r="D6944" t="s">
        <v>8368</v>
      </c>
      <c r="E6944" t="s">
        <v>24</v>
      </c>
      <c r="F6944" t="s">
        <v>4997</v>
      </c>
      <c r="G6944" t="str">
        <f t="shared" si="108"/>
        <v>Приаргунский РЭСп Целинный</v>
      </c>
    </row>
    <row r="6945" spans="2:7" x14ac:dyDescent="0.25">
      <c r="B6945" s="174">
        <v>101258260</v>
      </c>
      <c r="C6945" t="b">
        <v>1</v>
      </c>
      <c r="D6945" t="s">
        <v>8367</v>
      </c>
      <c r="E6945" t="s">
        <v>24</v>
      </c>
      <c r="F6945" t="s">
        <v>4999</v>
      </c>
      <c r="G6945" t="str">
        <f t="shared" si="108"/>
        <v>Приаргунский РЭСс Погадаево</v>
      </c>
    </row>
    <row r="6946" spans="2:7" x14ac:dyDescent="0.25">
      <c r="B6946" s="175">
        <v>101258265</v>
      </c>
      <c r="C6946" t="b">
        <v>1</v>
      </c>
      <c r="D6946" t="s">
        <v>8380</v>
      </c>
      <c r="E6946" t="s">
        <v>37</v>
      </c>
      <c r="F6946" t="s">
        <v>3348</v>
      </c>
      <c r="G6946" t="str">
        <f t="shared" si="108"/>
        <v>Могочинский РЭСп/ст Сбега</v>
      </c>
    </row>
    <row r="6947" spans="2:7" x14ac:dyDescent="0.25">
      <c r="B6947" s="174">
        <v>101258275</v>
      </c>
      <c r="C6947" t="b">
        <v>1</v>
      </c>
      <c r="D6947" t="s">
        <v>8373</v>
      </c>
      <c r="E6947" t="s">
        <v>3</v>
      </c>
      <c r="F6947" t="s">
        <v>3688</v>
      </c>
      <c r="G6947" t="str">
        <f t="shared" si="108"/>
        <v>Акшинский РЭСс Урейск</v>
      </c>
    </row>
    <row r="6948" spans="2:7" x14ac:dyDescent="0.25">
      <c r="B6948" s="175">
        <v>101258285</v>
      </c>
      <c r="C6948" t="b">
        <v>1</v>
      </c>
      <c r="D6948" t="s">
        <v>8378</v>
      </c>
      <c r="E6948" t="s">
        <v>37</v>
      </c>
      <c r="F6948" t="s">
        <v>3357</v>
      </c>
      <c r="G6948" t="str">
        <f t="shared" si="108"/>
        <v>Могочинский РЭСст Семиозерный</v>
      </c>
    </row>
    <row r="6949" spans="2:7" x14ac:dyDescent="0.25">
      <c r="B6949" s="175">
        <v>101258287</v>
      </c>
      <c r="C6949" t="b">
        <v>1</v>
      </c>
      <c r="D6949" t="s">
        <v>8378</v>
      </c>
      <c r="E6949" t="s">
        <v>37</v>
      </c>
      <c r="F6949" t="s">
        <v>3357</v>
      </c>
      <c r="G6949" t="str">
        <f t="shared" si="108"/>
        <v>Могочинский РЭСст Семиозерный</v>
      </c>
    </row>
    <row r="6950" spans="2:7" x14ac:dyDescent="0.25">
      <c r="B6950" s="174">
        <v>101258291</v>
      </c>
      <c r="C6950" t="b">
        <v>1</v>
      </c>
      <c r="D6950" t="s">
        <v>8374</v>
      </c>
      <c r="E6950" t="s">
        <v>3</v>
      </c>
      <c r="F6950" t="s">
        <v>4244</v>
      </c>
      <c r="G6950" t="str">
        <f t="shared" si="108"/>
        <v>Акшинский РЭСс Мангут</v>
      </c>
    </row>
    <row r="6951" spans="2:7" x14ac:dyDescent="0.25">
      <c r="B6951" s="174">
        <v>101258304</v>
      </c>
      <c r="C6951" t="b">
        <v>1</v>
      </c>
      <c r="D6951" t="s">
        <v>8370</v>
      </c>
      <c r="E6951" t="s">
        <v>24</v>
      </c>
      <c r="F6951" t="s">
        <v>5000</v>
      </c>
      <c r="G6951" t="str">
        <f t="shared" si="108"/>
        <v>Приаргунский РЭСс Усть-Тасуркай</v>
      </c>
    </row>
    <row r="6952" spans="2:7" x14ac:dyDescent="0.25">
      <c r="B6952" s="175">
        <v>101258313</v>
      </c>
      <c r="C6952" t="b">
        <v>1</v>
      </c>
      <c r="D6952" t="s">
        <v>8378</v>
      </c>
      <c r="E6952" t="s">
        <v>37</v>
      </c>
      <c r="F6952" t="s">
        <v>3357</v>
      </c>
      <c r="G6952" t="str">
        <f t="shared" si="108"/>
        <v>Могочинский РЭСст Семиозерный</v>
      </c>
    </row>
    <row r="6953" spans="2:7" x14ac:dyDescent="0.25">
      <c r="B6953" s="174">
        <v>101258324</v>
      </c>
      <c r="C6953" t="b">
        <v>1</v>
      </c>
      <c r="D6953" t="s">
        <v>8370</v>
      </c>
      <c r="E6953" t="s">
        <v>24</v>
      </c>
      <c r="F6953" t="s">
        <v>5000</v>
      </c>
      <c r="G6953" t="str">
        <f t="shared" si="108"/>
        <v>Приаргунский РЭСс Усть-Тасуркай</v>
      </c>
    </row>
    <row r="6954" spans="2:7" x14ac:dyDescent="0.25">
      <c r="B6954" s="175">
        <v>101258393</v>
      </c>
      <c r="C6954" t="b">
        <v>1</v>
      </c>
      <c r="D6954" t="s">
        <v>8378</v>
      </c>
      <c r="E6954" t="s">
        <v>37</v>
      </c>
      <c r="F6954" t="s">
        <v>3357</v>
      </c>
      <c r="G6954" t="str">
        <f t="shared" si="108"/>
        <v>Могочинский РЭСст Семиозерный</v>
      </c>
    </row>
    <row r="6955" spans="2:7" x14ac:dyDescent="0.25">
      <c r="B6955" s="174">
        <v>101258402</v>
      </c>
      <c r="C6955" t="b">
        <v>1</v>
      </c>
      <c r="D6955" t="s">
        <v>8371</v>
      </c>
      <c r="E6955" t="s">
        <v>3</v>
      </c>
      <c r="F6955" t="s">
        <v>4243</v>
      </c>
      <c r="G6955" t="str">
        <f t="shared" si="108"/>
        <v>Акшинский РЭСс Курулга</v>
      </c>
    </row>
    <row r="6956" spans="2:7" x14ac:dyDescent="0.25">
      <c r="B6956" s="174">
        <v>101258410</v>
      </c>
      <c r="C6956" t="b">
        <v>1</v>
      </c>
      <c r="D6956" t="s">
        <v>8369</v>
      </c>
      <c r="E6956" t="s">
        <v>24</v>
      </c>
      <c r="F6956" t="s">
        <v>4995</v>
      </c>
      <c r="G6956" t="str">
        <f t="shared" si="108"/>
        <v>Приаргунский РЭСпгт Приаргунск</v>
      </c>
    </row>
    <row r="6957" spans="2:7" x14ac:dyDescent="0.25">
      <c r="B6957" s="175">
        <v>101258423</v>
      </c>
      <c r="C6957" t="b">
        <v>1</v>
      </c>
      <c r="D6957" t="s">
        <v>8380</v>
      </c>
      <c r="E6957" t="s">
        <v>37</v>
      </c>
      <c r="F6957" t="s">
        <v>3348</v>
      </c>
      <c r="G6957" t="str">
        <f t="shared" si="108"/>
        <v>Могочинский РЭСп/ст Сбега</v>
      </c>
    </row>
    <row r="6958" spans="2:7" x14ac:dyDescent="0.25">
      <c r="B6958" s="174">
        <v>101258450</v>
      </c>
      <c r="C6958" t="b">
        <v>1</v>
      </c>
      <c r="D6958" t="s">
        <v>8368</v>
      </c>
      <c r="E6958" t="s">
        <v>24</v>
      </c>
      <c r="F6958" t="s">
        <v>4997</v>
      </c>
      <c r="G6958" t="str">
        <f t="shared" si="108"/>
        <v>Приаргунский РЭСп Целинный</v>
      </c>
    </row>
    <row r="6959" spans="2:7" x14ac:dyDescent="0.25">
      <c r="B6959" s="174">
        <v>101258467</v>
      </c>
      <c r="C6959" t="b">
        <v>1</v>
      </c>
      <c r="D6959" t="s">
        <v>8367</v>
      </c>
      <c r="E6959" t="s">
        <v>24</v>
      </c>
      <c r="F6959" t="s">
        <v>4999</v>
      </c>
      <c r="G6959" t="str">
        <f t="shared" si="108"/>
        <v>Приаргунский РЭСс Погадаево</v>
      </c>
    </row>
    <row r="6960" spans="2:7" x14ac:dyDescent="0.25">
      <c r="B6960" s="174">
        <v>101258473</v>
      </c>
      <c r="C6960" t="b">
        <v>1</v>
      </c>
      <c r="D6960" t="s">
        <v>8374</v>
      </c>
      <c r="E6960" t="s">
        <v>3</v>
      </c>
      <c r="F6960" t="s">
        <v>4244</v>
      </c>
      <c r="G6960" t="str">
        <f t="shared" si="108"/>
        <v>Акшинский РЭСс Мангут</v>
      </c>
    </row>
    <row r="6961" spans="2:7" x14ac:dyDescent="0.25">
      <c r="B6961" s="175">
        <v>101258487</v>
      </c>
      <c r="C6961" t="b">
        <v>1</v>
      </c>
      <c r="D6961" t="s">
        <v>8378</v>
      </c>
      <c r="E6961" t="s">
        <v>37</v>
      </c>
      <c r="F6961" t="s">
        <v>3357</v>
      </c>
      <c r="G6961" t="str">
        <f t="shared" si="108"/>
        <v>Могочинский РЭСст Семиозерный</v>
      </c>
    </row>
    <row r="6962" spans="2:7" x14ac:dyDescent="0.25">
      <c r="B6962" s="175">
        <v>101258496</v>
      </c>
      <c r="C6962" t="b">
        <v>1</v>
      </c>
      <c r="D6962" t="s">
        <v>8378</v>
      </c>
      <c r="E6962" t="s">
        <v>37</v>
      </c>
      <c r="F6962" t="s">
        <v>3357</v>
      </c>
      <c r="G6962" t="str">
        <f t="shared" si="108"/>
        <v>Могочинский РЭСст Семиозерный</v>
      </c>
    </row>
    <row r="6963" spans="2:7" x14ac:dyDescent="0.25">
      <c r="B6963" s="174">
        <v>101258518</v>
      </c>
      <c r="C6963" t="b">
        <v>1</v>
      </c>
      <c r="D6963" t="s">
        <v>8373</v>
      </c>
      <c r="E6963" t="s">
        <v>3</v>
      </c>
      <c r="F6963" t="s">
        <v>3688</v>
      </c>
      <c r="G6963" t="str">
        <f t="shared" si="108"/>
        <v>Акшинский РЭСс Урейск</v>
      </c>
    </row>
    <row r="6964" spans="2:7" x14ac:dyDescent="0.25">
      <c r="B6964" s="175">
        <v>101258559</v>
      </c>
      <c r="C6964" t="b">
        <v>1</v>
      </c>
      <c r="D6964" t="s">
        <v>8378</v>
      </c>
      <c r="E6964" t="s">
        <v>37</v>
      </c>
      <c r="F6964" t="s">
        <v>3357</v>
      </c>
      <c r="G6964" t="str">
        <f t="shared" si="108"/>
        <v>Могочинский РЭСст Семиозерный</v>
      </c>
    </row>
    <row r="6965" spans="2:7" x14ac:dyDescent="0.25">
      <c r="B6965" s="175">
        <v>101258566</v>
      </c>
      <c r="C6965" t="b">
        <v>1</v>
      </c>
      <c r="D6965" t="s">
        <v>8378</v>
      </c>
      <c r="E6965" t="s">
        <v>37</v>
      </c>
      <c r="F6965" t="s">
        <v>3357</v>
      </c>
      <c r="G6965" t="str">
        <f t="shared" si="108"/>
        <v>Могочинский РЭСст Семиозерный</v>
      </c>
    </row>
    <row r="6966" spans="2:7" x14ac:dyDescent="0.25">
      <c r="B6966" s="174">
        <v>101258585</v>
      </c>
      <c r="C6966" t="b">
        <v>1</v>
      </c>
      <c r="D6966" t="s">
        <v>8368</v>
      </c>
      <c r="E6966" t="s">
        <v>24</v>
      </c>
      <c r="F6966" t="s">
        <v>4997</v>
      </c>
      <c r="G6966" t="str">
        <f t="shared" si="108"/>
        <v>Приаргунский РЭСп Целинный</v>
      </c>
    </row>
    <row r="6967" spans="2:7" x14ac:dyDescent="0.25">
      <c r="B6967" s="174">
        <v>101258635</v>
      </c>
      <c r="C6967" t="b">
        <v>1</v>
      </c>
      <c r="D6967" t="s">
        <v>8372</v>
      </c>
      <c r="E6967" t="s">
        <v>3</v>
      </c>
      <c r="F6967" t="s">
        <v>4245</v>
      </c>
      <c r="G6967" t="str">
        <f t="shared" si="108"/>
        <v>Акшинский РЭСс Мордой</v>
      </c>
    </row>
    <row r="6968" spans="2:7" x14ac:dyDescent="0.25">
      <c r="B6968" s="174">
        <v>101258658</v>
      </c>
      <c r="C6968" t="b">
        <v>1</v>
      </c>
      <c r="D6968" t="s">
        <v>8372</v>
      </c>
      <c r="E6968" t="s">
        <v>3</v>
      </c>
      <c r="F6968" t="s">
        <v>4245</v>
      </c>
      <c r="G6968" t="str">
        <f t="shared" si="108"/>
        <v>Акшинский РЭСс Мордой</v>
      </c>
    </row>
    <row r="6969" spans="2:7" x14ac:dyDescent="0.25">
      <c r="B6969" s="174">
        <v>101258679</v>
      </c>
      <c r="C6969" t="b">
        <v>1</v>
      </c>
      <c r="D6969" t="s">
        <v>8374</v>
      </c>
      <c r="E6969" t="s">
        <v>3</v>
      </c>
      <c r="F6969" t="s">
        <v>4244</v>
      </c>
      <c r="G6969" t="str">
        <f t="shared" si="108"/>
        <v>Акшинский РЭСс Мангут</v>
      </c>
    </row>
    <row r="6970" spans="2:7" x14ac:dyDescent="0.25">
      <c r="B6970" s="174">
        <v>101258719</v>
      </c>
      <c r="C6970" t="b">
        <v>1</v>
      </c>
      <c r="D6970" t="s">
        <v>8371</v>
      </c>
      <c r="E6970" t="s">
        <v>3</v>
      </c>
      <c r="F6970" t="s">
        <v>4246</v>
      </c>
      <c r="G6970" t="str">
        <f t="shared" si="108"/>
        <v>Акшинский РЭСс Нарасун</v>
      </c>
    </row>
    <row r="6971" spans="2:7" x14ac:dyDescent="0.25">
      <c r="B6971" s="175">
        <v>101258727</v>
      </c>
      <c r="C6971" t="b">
        <v>1</v>
      </c>
      <c r="D6971" t="s">
        <v>8378</v>
      </c>
      <c r="E6971" t="s">
        <v>37</v>
      </c>
      <c r="F6971" t="s">
        <v>3357</v>
      </c>
      <c r="G6971" t="str">
        <f t="shared" si="108"/>
        <v>Могочинский РЭСст Семиозерный</v>
      </c>
    </row>
    <row r="6972" spans="2:7" x14ac:dyDescent="0.25">
      <c r="B6972" s="174">
        <v>101258799</v>
      </c>
      <c r="C6972" t="b">
        <v>1</v>
      </c>
      <c r="D6972" t="s">
        <v>8370</v>
      </c>
      <c r="E6972" t="s">
        <v>24</v>
      </c>
      <c r="F6972" t="s">
        <v>5000</v>
      </c>
      <c r="G6972" t="str">
        <f t="shared" si="108"/>
        <v>Приаргунский РЭСс Усть-Тасуркай</v>
      </c>
    </row>
    <row r="6973" spans="2:7" x14ac:dyDescent="0.25">
      <c r="B6973" s="174">
        <v>101258802</v>
      </c>
      <c r="C6973" t="b">
        <v>1</v>
      </c>
      <c r="D6973" t="s">
        <v>8369</v>
      </c>
      <c r="E6973" t="s">
        <v>24</v>
      </c>
      <c r="F6973" t="s">
        <v>4995</v>
      </c>
      <c r="G6973" t="str">
        <f t="shared" si="108"/>
        <v>Приаргунский РЭСпгт Приаргунск</v>
      </c>
    </row>
    <row r="6974" spans="2:7" x14ac:dyDescent="0.25">
      <c r="B6974" s="174">
        <v>101258808</v>
      </c>
      <c r="C6974" t="b">
        <v>1</v>
      </c>
      <c r="D6974" t="s">
        <v>8371</v>
      </c>
      <c r="E6974" t="s">
        <v>3</v>
      </c>
      <c r="F6974" t="s">
        <v>4246</v>
      </c>
      <c r="G6974" t="str">
        <f t="shared" si="108"/>
        <v>Акшинский РЭСс Нарасун</v>
      </c>
    </row>
    <row r="6975" spans="2:7" x14ac:dyDescent="0.25">
      <c r="B6975" s="174">
        <v>101258813</v>
      </c>
      <c r="C6975" t="b">
        <v>1</v>
      </c>
      <c r="D6975" t="s">
        <v>8373</v>
      </c>
      <c r="E6975" t="s">
        <v>3</v>
      </c>
      <c r="F6975" t="s">
        <v>3688</v>
      </c>
      <c r="G6975" t="str">
        <f t="shared" si="108"/>
        <v>Акшинский РЭСс Урейск</v>
      </c>
    </row>
    <row r="6976" spans="2:7" x14ac:dyDescent="0.25">
      <c r="B6976" s="174">
        <v>101258819</v>
      </c>
      <c r="C6976" t="b">
        <v>1</v>
      </c>
      <c r="D6976" t="s">
        <v>8372</v>
      </c>
      <c r="E6976" t="s">
        <v>3</v>
      </c>
      <c r="F6976" t="s">
        <v>4245</v>
      </c>
      <c r="G6976" t="str">
        <f t="shared" si="108"/>
        <v>Акшинский РЭСс Мордой</v>
      </c>
    </row>
    <row r="6977" spans="2:7" x14ac:dyDescent="0.25">
      <c r="B6977" s="174">
        <v>101258821</v>
      </c>
      <c r="C6977" t="b">
        <v>1</v>
      </c>
      <c r="D6977" t="s">
        <v>8372</v>
      </c>
      <c r="E6977" t="s">
        <v>3</v>
      </c>
      <c r="F6977" t="s">
        <v>4245</v>
      </c>
      <c r="G6977" t="str">
        <f t="shared" si="108"/>
        <v>Акшинский РЭСс Мордой</v>
      </c>
    </row>
    <row r="6978" spans="2:7" x14ac:dyDescent="0.25">
      <c r="B6978" s="174">
        <v>101258825</v>
      </c>
      <c r="C6978" t="b">
        <v>1</v>
      </c>
      <c r="D6978" t="s">
        <v>8369</v>
      </c>
      <c r="E6978" t="s">
        <v>24</v>
      </c>
      <c r="F6978" t="s">
        <v>4995</v>
      </c>
      <c r="G6978" t="str">
        <f t="shared" si="108"/>
        <v>Приаргунский РЭСпгт Приаргунск</v>
      </c>
    </row>
    <row r="6979" spans="2:7" x14ac:dyDescent="0.25">
      <c r="B6979" s="174">
        <v>101258869</v>
      </c>
      <c r="C6979" t="b">
        <v>1</v>
      </c>
      <c r="D6979" t="s">
        <v>8371</v>
      </c>
      <c r="E6979" t="s">
        <v>3</v>
      </c>
      <c r="F6979" t="s">
        <v>4243</v>
      </c>
      <c r="G6979" t="str">
        <f t="shared" si="108"/>
        <v>Акшинский РЭСс Курулга</v>
      </c>
    </row>
    <row r="6980" spans="2:7" x14ac:dyDescent="0.25">
      <c r="B6980" s="174">
        <v>101258870</v>
      </c>
      <c r="C6980" t="b">
        <v>1</v>
      </c>
      <c r="D6980" t="s">
        <v>8367</v>
      </c>
      <c r="E6980" t="s">
        <v>24</v>
      </c>
      <c r="F6980" t="s">
        <v>4999</v>
      </c>
      <c r="G6980" t="str">
        <f t="shared" si="108"/>
        <v>Приаргунский РЭСс Погадаево</v>
      </c>
    </row>
    <row r="6981" spans="2:7" x14ac:dyDescent="0.25">
      <c r="B6981" s="174">
        <v>101258872</v>
      </c>
      <c r="C6981" t="b">
        <v>1</v>
      </c>
      <c r="D6981" t="s">
        <v>8373</v>
      </c>
      <c r="E6981" t="s">
        <v>3</v>
      </c>
      <c r="F6981" t="s">
        <v>3688</v>
      </c>
      <c r="G6981" t="str">
        <f t="shared" si="108"/>
        <v>Акшинский РЭСс Урейск</v>
      </c>
    </row>
    <row r="6982" spans="2:7" x14ac:dyDescent="0.25">
      <c r="B6982" s="174">
        <v>101258890</v>
      </c>
      <c r="C6982" t="b">
        <v>1</v>
      </c>
      <c r="D6982" t="s">
        <v>8374</v>
      </c>
      <c r="E6982" t="s">
        <v>3</v>
      </c>
      <c r="F6982" t="s">
        <v>4244</v>
      </c>
      <c r="G6982" t="str">
        <f t="shared" si="108"/>
        <v>Акшинский РЭСс Мангут</v>
      </c>
    </row>
    <row r="6983" spans="2:7" x14ac:dyDescent="0.25">
      <c r="B6983" s="175">
        <v>101258934</v>
      </c>
      <c r="C6983" t="b">
        <v>1</v>
      </c>
      <c r="D6983" t="s">
        <v>8378</v>
      </c>
      <c r="E6983" t="s">
        <v>37</v>
      </c>
      <c r="F6983" t="s">
        <v>3357</v>
      </c>
      <c r="G6983" t="str">
        <f t="shared" si="108"/>
        <v>Могочинский РЭСст Семиозерный</v>
      </c>
    </row>
    <row r="6984" spans="2:7" x14ac:dyDescent="0.25">
      <c r="B6984" s="174">
        <v>101259011</v>
      </c>
      <c r="C6984" t="b">
        <v>1</v>
      </c>
      <c r="D6984" t="s">
        <v>8368</v>
      </c>
      <c r="E6984" t="s">
        <v>24</v>
      </c>
      <c r="F6984" t="s">
        <v>4997</v>
      </c>
      <c r="G6984" t="str">
        <f t="shared" si="108"/>
        <v>Приаргунский РЭСп Целинный</v>
      </c>
    </row>
    <row r="6985" spans="2:7" x14ac:dyDescent="0.25">
      <c r="B6985" s="175">
        <v>101259027</v>
      </c>
      <c r="C6985" t="b">
        <v>1</v>
      </c>
      <c r="D6985" t="s">
        <v>8379</v>
      </c>
      <c r="E6985" t="s">
        <v>37</v>
      </c>
      <c r="F6985" t="s">
        <v>3330</v>
      </c>
      <c r="G6985" t="str">
        <f t="shared" si="108"/>
        <v>Могочинский РЭСг Могоча</v>
      </c>
    </row>
    <row r="6986" spans="2:7" x14ac:dyDescent="0.25">
      <c r="B6986" s="174">
        <v>101259054</v>
      </c>
      <c r="C6986" t="b">
        <v>1</v>
      </c>
      <c r="D6986" t="s">
        <v>8371</v>
      </c>
      <c r="E6986" t="s">
        <v>3</v>
      </c>
      <c r="F6986" t="s">
        <v>4243</v>
      </c>
      <c r="G6986" t="str">
        <f t="shared" si="108"/>
        <v>Акшинский РЭСс Курулга</v>
      </c>
    </row>
    <row r="6987" spans="2:7" x14ac:dyDescent="0.25">
      <c r="B6987" s="174">
        <v>101259095</v>
      </c>
      <c r="C6987" t="b">
        <v>1</v>
      </c>
      <c r="D6987" t="s">
        <v>8367</v>
      </c>
      <c r="E6987" t="s">
        <v>24</v>
      </c>
      <c r="F6987" t="s">
        <v>4999</v>
      </c>
      <c r="G6987" t="str">
        <f t="shared" si="108"/>
        <v>Приаргунский РЭСс Погадаево</v>
      </c>
    </row>
    <row r="6988" spans="2:7" x14ac:dyDescent="0.25">
      <c r="B6988" s="174">
        <v>101259098</v>
      </c>
      <c r="C6988" t="b">
        <v>1</v>
      </c>
      <c r="D6988" t="s">
        <v>8371</v>
      </c>
      <c r="E6988" t="s">
        <v>3</v>
      </c>
      <c r="F6988" t="s">
        <v>4246</v>
      </c>
      <c r="G6988" t="str">
        <f t="shared" si="108"/>
        <v>Акшинский РЭСс Нарасун</v>
      </c>
    </row>
    <row r="6989" spans="2:7" x14ac:dyDescent="0.25">
      <c r="B6989" s="174">
        <v>101259104</v>
      </c>
      <c r="C6989" t="b">
        <v>1</v>
      </c>
      <c r="D6989" t="s">
        <v>8369</v>
      </c>
      <c r="E6989" t="s">
        <v>24</v>
      </c>
      <c r="F6989" t="s">
        <v>4995</v>
      </c>
      <c r="G6989" t="str">
        <f t="shared" si="108"/>
        <v>Приаргунский РЭСпгт Приаргунск</v>
      </c>
    </row>
    <row r="6990" spans="2:7" x14ac:dyDescent="0.25">
      <c r="B6990" s="174">
        <v>101259105</v>
      </c>
      <c r="C6990" t="b">
        <v>1</v>
      </c>
      <c r="D6990" t="s">
        <v>8369</v>
      </c>
      <c r="E6990" t="s">
        <v>24</v>
      </c>
      <c r="F6990" t="s">
        <v>4995</v>
      </c>
      <c r="G6990" t="str">
        <f t="shared" ref="G6990:G7053" si="109">CONCATENATE(E6990,F6990)</f>
        <v>Приаргунский РЭСпгт Приаргунск</v>
      </c>
    </row>
    <row r="6991" spans="2:7" x14ac:dyDescent="0.25">
      <c r="B6991" s="174">
        <v>101259107</v>
      </c>
      <c r="C6991" t="b">
        <v>1</v>
      </c>
      <c r="D6991" t="s">
        <v>8374</v>
      </c>
      <c r="E6991" t="s">
        <v>3</v>
      </c>
      <c r="F6991" t="s">
        <v>4244</v>
      </c>
      <c r="G6991" t="str">
        <f t="shared" si="109"/>
        <v>Акшинский РЭСс Мангут</v>
      </c>
    </row>
    <row r="6992" spans="2:7" x14ac:dyDescent="0.25">
      <c r="B6992" s="174">
        <v>101259125</v>
      </c>
      <c r="C6992" t="b">
        <v>1</v>
      </c>
      <c r="D6992" t="s">
        <v>8374</v>
      </c>
      <c r="E6992" t="s">
        <v>3</v>
      </c>
      <c r="F6992" t="s">
        <v>4244</v>
      </c>
      <c r="G6992" t="str">
        <f t="shared" si="109"/>
        <v>Акшинский РЭСс Мангут</v>
      </c>
    </row>
    <row r="6993" spans="2:7" x14ac:dyDescent="0.25">
      <c r="B6993" s="175">
        <v>101259126</v>
      </c>
      <c r="C6993" t="b">
        <v>1</v>
      </c>
      <c r="D6993" t="s">
        <v>8379</v>
      </c>
      <c r="E6993" t="s">
        <v>37</v>
      </c>
      <c r="F6993" t="s">
        <v>3330</v>
      </c>
      <c r="G6993" t="str">
        <f t="shared" si="109"/>
        <v>Могочинский РЭСг Могоча</v>
      </c>
    </row>
    <row r="6994" spans="2:7" x14ac:dyDescent="0.25">
      <c r="B6994" s="174">
        <v>101259138</v>
      </c>
      <c r="C6994" t="b">
        <v>1</v>
      </c>
      <c r="D6994" t="s">
        <v>8374</v>
      </c>
      <c r="E6994" t="s">
        <v>3</v>
      </c>
      <c r="F6994" t="s">
        <v>4244</v>
      </c>
      <c r="G6994" t="str">
        <f t="shared" si="109"/>
        <v>Акшинский РЭСс Мангут</v>
      </c>
    </row>
    <row r="6995" spans="2:7" x14ac:dyDescent="0.25">
      <c r="B6995" s="174">
        <v>101259144</v>
      </c>
      <c r="C6995" t="b">
        <v>1</v>
      </c>
      <c r="D6995" t="s">
        <v>8372</v>
      </c>
      <c r="E6995" t="s">
        <v>3</v>
      </c>
      <c r="F6995" t="s">
        <v>4245</v>
      </c>
      <c r="G6995" t="str">
        <f t="shared" si="109"/>
        <v>Акшинский РЭСс Мордой</v>
      </c>
    </row>
    <row r="6996" spans="2:7" x14ac:dyDescent="0.25">
      <c r="B6996" s="174">
        <v>101259160</v>
      </c>
      <c r="C6996" t="b">
        <v>1</v>
      </c>
      <c r="D6996" t="s">
        <v>8368</v>
      </c>
      <c r="E6996" t="s">
        <v>24</v>
      </c>
      <c r="F6996" t="s">
        <v>4997</v>
      </c>
      <c r="G6996" t="str">
        <f t="shared" si="109"/>
        <v>Приаргунский РЭСп Целинный</v>
      </c>
    </row>
    <row r="6997" spans="2:7" x14ac:dyDescent="0.25">
      <c r="B6997" s="174">
        <v>101259177</v>
      </c>
      <c r="C6997" t="b">
        <v>1</v>
      </c>
      <c r="D6997" t="s">
        <v>8370</v>
      </c>
      <c r="E6997" t="s">
        <v>24</v>
      </c>
      <c r="F6997" t="s">
        <v>5000</v>
      </c>
      <c r="G6997" t="str">
        <f t="shared" si="109"/>
        <v>Приаргунский РЭСс Усть-Тасуркай</v>
      </c>
    </row>
    <row r="6998" spans="2:7" x14ac:dyDescent="0.25">
      <c r="B6998" s="175">
        <v>101259182</v>
      </c>
      <c r="C6998" t="b">
        <v>1</v>
      </c>
      <c r="D6998" t="s">
        <v>8380</v>
      </c>
      <c r="E6998" t="s">
        <v>37</v>
      </c>
      <c r="F6998" t="s">
        <v>3348</v>
      </c>
      <c r="G6998" t="str">
        <f t="shared" si="109"/>
        <v>Могочинский РЭСп/ст Сбега</v>
      </c>
    </row>
    <row r="6999" spans="2:7" x14ac:dyDescent="0.25">
      <c r="B6999" s="174">
        <v>101259265</v>
      </c>
      <c r="C6999" t="b">
        <v>1</v>
      </c>
      <c r="D6999" t="s">
        <v>8368</v>
      </c>
      <c r="E6999" t="s">
        <v>24</v>
      </c>
      <c r="F6999" t="s">
        <v>4997</v>
      </c>
      <c r="G6999" t="str">
        <f t="shared" si="109"/>
        <v>Приаргунский РЭСп Целинный</v>
      </c>
    </row>
    <row r="7000" spans="2:7" x14ac:dyDescent="0.25">
      <c r="B7000" s="174">
        <v>101259307</v>
      </c>
      <c r="C7000" t="b">
        <v>1</v>
      </c>
      <c r="D7000" t="s">
        <v>8369</v>
      </c>
      <c r="E7000" t="s">
        <v>24</v>
      </c>
      <c r="F7000" t="s">
        <v>4995</v>
      </c>
      <c r="G7000" t="str">
        <f t="shared" si="109"/>
        <v>Приаргунский РЭСпгт Приаргунск</v>
      </c>
    </row>
    <row r="7001" spans="2:7" x14ac:dyDescent="0.25">
      <c r="B7001" s="174">
        <v>101259311</v>
      </c>
      <c r="C7001" t="b">
        <v>1</v>
      </c>
      <c r="D7001" t="s">
        <v>8369</v>
      </c>
      <c r="E7001" t="s">
        <v>24</v>
      </c>
      <c r="F7001" t="s">
        <v>4995</v>
      </c>
      <c r="G7001" t="str">
        <f t="shared" si="109"/>
        <v>Приаргунский РЭСпгт Приаргунск</v>
      </c>
    </row>
    <row r="7002" spans="2:7" x14ac:dyDescent="0.25">
      <c r="B7002" s="174">
        <v>101259314</v>
      </c>
      <c r="C7002" t="b">
        <v>1</v>
      </c>
      <c r="D7002" t="s">
        <v>8374</v>
      </c>
      <c r="E7002" t="s">
        <v>3</v>
      </c>
      <c r="F7002" t="s">
        <v>4244</v>
      </c>
      <c r="G7002" t="str">
        <f t="shared" si="109"/>
        <v>Акшинский РЭСс Мангут</v>
      </c>
    </row>
    <row r="7003" spans="2:7" x14ac:dyDescent="0.25">
      <c r="B7003" s="174">
        <v>101259335</v>
      </c>
      <c r="C7003" t="b">
        <v>1</v>
      </c>
      <c r="D7003" t="s">
        <v>8372</v>
      </c>
      <c r="E7003" t="s">
        <v>3</v>
      </c>
      <c r="F7003" t="s">
        <v>4245</v>
      </c>
      <c r="G7003" t="str">
        <f t="shared" si="109"/>
        <v>Акшинский РЭСс Мордой</v>
      </c>
    </row>
    <row r="7004" spans="2:7" x14ac:dyDescent="0.25">
      <c r="B7004" s="174">
        <v>101259337</v>
      </c>
      <c r="C7004" t="b">
        <v>1</v>
      </c>
      <c r="D7004" t="s">
        <v>8369</v>
      </c>
      <c r="E7004" t="s">
        <v>24</v>
      </c>
      <c r="F7004" t="s">
        <v>4995</v>
      </c>
      <c r="G7004" t="str">
        <f t="shared" si="109"/>
        <v>Приаргунский РЭСпгт Приаргунск</v>
      </c>
    </row>
    <row r="7005" spans="2:7" x14ac:dyDescent="0.25">
      <c r="B7005" s="175">
        <v>101259375</v>
      </c>
      <c r="C7005" t="b">
        <v>1</v>
      </c>
      <c r="D7005" t="s">
        <v>8381</v>
      </c>
      <c r="E7005" t="s">
        <v>37</v>
      </c>
      <c r="F7005" t="s">
        <v>3357</v>
      </c>
      <c r="G7005" t="str">
        <f t="shared" si="109"/>
        <v>Могочинский РЭСст Семиозерный</v>
      </c>
    </row>
    <row r="7006" spans="2:7" x14ac:dyDescent="0.25">
      <c r="B7006" s="175">
        <v>101259377</v>
      </c>
      <c r="C7006" t="b">
        <v>1</v>
      </c>
      <c r="D7006" t="s">
        <v>8381</v>
      </c>
      <c r="E7006" t="s">
        <v>37</v>
      </c>
      <c r="F7006" t="s">
        <v>3357</v>
      </c>
      <c r="G7006" t="str">
        <f t="shared" si="109"/>
        <v>Могочинский РЭСст Семиозерный</v>
      </c>
    </row>
    <row r="7007" spans="2:7" x14ac:dyDescent="0.25">
      <c r="B7007" s="174">
        <v>101259395</v>
      </c>
      <c r="C7007" t="b">
        <v>1</v>
      </c>
      <c r="D7007" t="s">
        <v>8371</v>
      </c>
      <c r="E7007" t="s">
        <v>3</v>
      </c>
      <c r="F7007" t="s">
        <v>4246</v>
      </c>
      <c r="G7007" t="str">
        <f t="shared" si="109"/>
        <v>Акшинский РЭСс Нарасун</v>
      </c>
    </row>
    <row r="7008" spans="2:7" x14ac:dyDescent="0.25">
      <c r="B7008" s="174">
        <v>101259398</v>
      </c>
      <c r="C7008" t="b">
        <v>1</v>
      </c>
      <c r="D7008" t="s">
        <v>8367</v>
      </c>
      <c r="E7008" t="s">
        <v>24</v>
      </c>
      <c r="F7008" t="s">
        <v>4999</v>
      </c>
      <c r="G7008" t="str">
        <f t="shared" si="109"/>
        <v>Приаргунский РЭСс Погадаево</v>
      </c>
    </row>
    <row r="7009" spans="2:7" x14ac:dyDescent="0.25">
      <c r="B7009" s="175">
        <v>101259422</v>
      </c>
      <c r="C7009" t="b">
        <v>1</v>
      </c>
      <c r="D7009" t="s">
        <v>8378</v>
      </c>
      <c r="E7009" t="s">
        <v>37</v>
      </c>
      <c r="F7009" t="s">
        <v>3357</v>
      </c>
      <c r="G7009" t="str">
        <f t="shared" si="109"/>
        <v>Могочинский РЭСст Семиозерный</v>
      </c>
    </row>
    <row r="7010" spans="2:7" x14ac:dyDescent="0.25">
      <c r="B7010" s="174">
        <v>101259433</v>
      </c>
      <c r="C7010" t="b">
        <v>1</v>
      </c>
      <c r="D7010" t="s">
        <v>8370</v>
      </c>
      <c r="E7010" t="s">
        <v>24</v>
      </c>
      <c r="F7010" t="s">
        <v>5000</v>
      </c>
      <c r="G7010" t="str">
        <f t="shared" si="109"/>
        <v>Приаргунский РЭСс Усть-Тасуркай</v>
      </c>
    </row>
    <row r="7011" spans="2:7" x14ac:dyDescent="0.25">
      <c r="B7011" s="174">
        <v>101259434</v>
      </c>
      <c r="C7011" t="b">
        <v>1</v>
      </c>
      <c r="D7011" t="s">
        <v>8371</v>
      </c>
      <c r="E7011" t="s">
        <v>3</v>
      </c>
      <c r="F7011" t="s">
        <v>4243</v>
      </c>
      <c r="G7011" t="str">
        <f t="shared" si="109"/>
        <v>Акшинский РЭСс Курулга</v>
      </c>
    </row>
    <row r="7012" spans="2:7" x14ac:dyDescent="0.25">
      <c r="B7012" s="174">
        <v>101259446</v>
      </c>
      <c r="C7012" t="b">
        <v>1</v>
      </c>
      <c r="D7012" t="s">
        <v>8371</v>
      </c>
      <c r="E7012" t="s">
        <v>3</v>
      </c>
      <c r="F7012" t="s">
        <v>4243</v>
      </c>
      <c r="G7012" t="str">
        <f t="shared" si="109"/>
        <v>Акшинский РЭСс Курулга</v>
      </c>
    </row>
    <row r="7013" spans="2:7" x14ac:dyDescent="0.25">
      <c r="B7013" s="174">
        <v>101259498</v>
      </c>
      <c r="C7013" t="b">
        <v>1</v>
      </c>
      <c r="D7013" t="s">
        <v>8368</v>
      </c>
      <c r="E7013" t="s">
        <v>24</v>
      </c>
      <c r="F7013" t="s">
        <v>4997</v>
      </c>
      <c r="G7013" t="str">
        <f t="shared" si="109"/>
        <v>Приаргунский РЭСп Целинный</v>
      </c>
    </row>
    <row r="7014" spans="2:7" x14ac:dyDescent="0.25">
      <c r="B7014" s="174">
        <v>101259503</v>
      </c>
      <c r="C7014" t="b">
        <v>1</v>
      </c>
      <c r="D7014" t="s">
        <v>8367</v>
      </c>
      <c r="E7014" t="s">
        <v>24</v>
      </c>
      <c r="F7014" t="s">
        <v>4999</v>
      </c>
      <c r="G7014" t="str">
        <f t="shared" si="109"/>
        <v>Приаргунский РЭСс Погадаево</v>
      </c>
    </row>
    <row r="7015" spans="2:7" x14ac:dyDescent="0.25">
      <c r="B7015" s="175">
        <v>101259561</v>
      </c>
      <c r="C7015" t="b">
        <v>1</v>
      </c>
      <c r="D7015" t="s">
        <v>8379</v>
      </c>
      <c r="E7015" t="s">
        <v>37</v>
      </c>
      <c r="F7015" t="s">
        <v>3330</v>
      </c>
      <c r="G7015" t="str">
        <f t="shared" si="109"/>
        <v>Могочинский РЭСг Могоча</v>
      </c>
    </row>
    <row r="7016" spans="2:7" x14ac:dyDescent="0.25">
      <c r="B7016" s="174">
        <v>101259567</v>
      </c>
      <c r="C7016" t="b">
        <v>1</v>
      </c>
      <c r="D7016" t="s">
        <v>8367</v>
      </c>
      <c r="E7016" t="s">
        <v>24</v>
      </c>
      <c r="F7016" t="s">
        <v>4999</v>
      </c>
      <c r="G7016" t="str">
        <f t="shared" si="109"/>
        <v>Приаргунский РЭСс Погадаево</v>
      </c>
    </row>
    <row r="7017" spans="2:7" x14ac:dyDescent="0.25">
      <c r="B7017" s="174">
        <v>101259625</v>
      </c>
      <c r="C7017" t="b">
        <v>1</v>
      </c>
      <c r="D7017" t="s">
        <v>8370</v>
      </c>
      <c r="E7017" t="s">
        <v>24</v>
      </c>
      <c r="F7017" t="s">
        <v>4998</v>
      </c>
      <c r="G7017" t="str">
        <f t="shared" si="109"/>
        <v>Приаргунский РЭСс Верхний Тасуркай</v>
      </c>
    </row>
    <row r="7018" spans="2:7" x14ac:dyDescent="0.25">
      <c r="B7018" s="174">
        <v>101259630</v>
      </c>
      <c r="C7018" t="b">
        <v>1</v>
      </c>
      <c r="D7018" t="s">
        <v>8367</v>
      </c>
      <c r="E7018" t="s">
        <v>24</v>
      </c>
      <c r="F7018" t="s">
        <v>4999</v>
      </c>
      <c r="G7018" t="str">
        <f t="shared" si="109"/>
        <v>Приаргунский РЭСс Погадаево</v>
      </c>
    </row>
    <row r="7019" spans="2:7" x14ac:dyDescent="0.25">
      <c r="B7019" s="174">
        <v>101259649</v>
      </c>
      <c r="C7019" t="b">
        <v>1</v>
      </c>
      <c r="D7019" t="s">
        <v>8369</v>
      </c>
      <c r="E7019" t="s">
        <v>24</v>
      </c>
      <c r="F7019" t="s">
        <v>4995</v>
      </c>
      <c r="G7019" t="str">
        <f t="shared" si="109"/>
        <v>Приаргунский РЭСпгт Приаргунск</v>
      </c>
    </row>
    <row r="7020" spans="2:7" x14ac:dyDescent="0.25">
      <c r="B7020" s="174">
        <v>101259662</v>
      </c>
      <c r="C7020" t="b">
        <v>1</v>
      </c>
      <c r="D7020" t="s">
        <v>8371</v>
      </c>
      <c r="E7020" t="s">
        <v>3</v>
      </c>
      <c r="F7020" t="s">
        <v>4243</v>
      </c>
      <c r="G7020" t="str">
        <f t="shared" si="109"/>
        <v>Акшинский РЭСс Курулга</v>
      </c>
    </row>
    <row r="7021" spans="2:7" x14ac:dyDescent="0.25">
      <c r="B7021" s="175">
        <v>101259681</v>
      </c>
      <c r="C7021" t="b">
        <v>1</v>
      </c>
      <c r="D7021" t="s">
        <v>8379</v>
      </c>
      <c r="E7021" t="s">
        <v>37</v>
      </c>
      <c r="F7021" t="s">
        <v>3330</v>
      </c>
      <c r="G7021" t="str">
        <f t="shared" si="109"/>
        <v>Могочинский РЭСг Могоча</v>
      </c>
    </row>
    <row r="7022" spans="2:7" x14ac:dyDescent="0.25">
      <c r="B7022" s="174">
        <v>101259682</v>
      </c>
      <c r="C7022" t="b">
        <v>1</v>
      </c>
      <c r="D7022" t="s">
        <v>8371</v>
      </c>
      <c r="E7022" t="s">
        <v>3</v>
      </c>
      <c r="F7022" t="s">
        <v>4246</v>
      </c>
      <c r="G7022" t="str">
        <f t="shared" si="109"/>
        <v>Акшинский РЭСс Нарасун</v>
      </c>
    </row>
    <row r="7023" spans="2:7" x14ac:dyDescent="0.25">
      <c r="B7023" s="174">
        <v>101259741</v>
      </c>
      <c r="C7023" t="b">
        <v>1</v>
      </c>
      <c r="D7023" t="s">
        <v>8371</v>
      </c>
      <c r="E7023" t="s">
        <v>3</v>
      </c>
      <c r="F7023" t="s">
        <v>4243</v>
      </c>
      <c r="G7023" t="str">
        <f t="shared" si="109"/>
        <v>Акшинский РЭСс Курулга</v>
      </c>
    </row>
    <row r="7024" spans="2:7" x14ac:dyDescent="0.25">
      <c r="B7024" s="174">
        <v>101259744</v>
      </c>
      <c r="C7024" t="b">
        <v>1</v>
      </c>
      <c r="D7024" t="s">
        <v>8373</v>
      </c>
      <c r="E7024" t="s">
        <v>3</v>
      </c>
      <c r="F7024" t="s">
        <v>3688</v>
      </c>
      <c r="G7024" t="str">
        <f t="shared" si="109"/>
        <v>Акшинский РЭСс Урейск</v>
      </c>
    </row>
    <row r="7025" spans="2:7" x14ac:dyDescent="0.25">
      <c r="B7025" s="174">
        <v>101259767</v>
      </c>
      <c r="C7025" t="b">
        <v>1</v>
      </c>
      <c r="D7025" t="s">
        <v>8371</v>
      </c>
      <c r="E7025" t="s">
        <v>3</v>
      </c>
      <c r="F7025" t="s">
        <v>4246</v>
      </c>
      <c r="G7025" t="str">
        <f t="shared" si="109"/>
        <v>Акшинский РЭСс Нарасун</v>
      </c>
    </row>
    <row r="7026" spans="2:7" x14ac:dyDescent="0.25">
      <c r="B7026" s="174">
        <v>101259768</v>
      </c>
      <c r="C7026" t="b">
        <v>1</v>
      </c>
      <c r="D7026" t="s">
        <v>8371</v>
      </c>
      <c r="E7026" t="s">
        <v>3</v>
      </c>
      <c r="F7026" t="s">
        <v>4246</v>
      </c>
      <c r="G7026" t="str">
        <f t="shared" si="109"/>
        <v>Акшинский РЭСс Нарасун</v>
      </c>
    </row>
    <row r="7027" spans="2:7" x14ac:dyDescent="0.25">
      <c r="B7027" s="174">
        <v>101259789</v>
      </c>
      <c r="C7027" t="b">
        <v>1</v>
      </c>
      <c r="D7027" t="s">
        <v>8369</v>
      </c>
      <c r="E7027" t="s">
        <v>24</v>
      </c>
      <c r="F7027" t="s">
        <v>4995</v>
      </c>
      <c r="G7027" t="str">
        <f t="shared" si="109"/>
        <v>Приаргунский РЭСпгт Приаргунск</v>
      </c>
    </row>
    <row r="7028" spans="2:7" x14ac:dyDescent="0.25">
      <c r="B7028" s="174">
        <v>101259804</v>
      </c>
      <c r="C7028" t="b">
        <v>1</v>
      </c>
      <c r="D7028" t="s">
        <v>8374</v>
      </c>
      <c r="E7028" t="s">
        <v>3</v>
      </c>
      <c r="F7028" t="s">
        <v>4244</v>
      </c>
      <c r="G7028" t="str">
        <f t="shared" si="109"/>
        <v>Акшинский РЭСс Мангут</v>
      </c>
    </row>
    <row r="7029" spans="2:7" x14ac:dyDescent="0.25">
      <c r="B7029" s="174">
        <v>101259806</v>
      </c>
      <c r="C7029" t="b">
        <v>1</v>
      </c>
      <c r="D7029" t="s">
        <v>8374</v>
      </c>
      <c r="E7029" t="s">
        <v>3</v>
      </c>
      <c r="F7029" t="s">
        <v>4244</v>
      </c>
      <c r="G7029" t="str">
        <f t="shared" si="109"/>
        <v>Акшинский РЭСс Мангут</v>
      </c>
    </row>
    <row r="7030" spans="2:7" x14ac:dyDescent="0.25">
      <c r="B7030" s="175">
        <v>101259830</v>
      </c>
      <c r="C7030" t="b">
        <v>1</v>
      </c>
      <c r="D7030" t="s">
        <v>8378</v>
      </c>
      <c r="E7030" t="s">
        <v>37</v>
      </c>
      <c r="F7030" t="s">
        <v>3357</v>
      </c>
      <c r="G7030" t="str">
        <f t="shared" si="109"/>
        <v>Могочинский РЭСст Семиозерный</v>
      </c>
    </row>
    <row r="7031" spans="2:7" x14ac:dyDescent="0.25">
      <c r="B7031" s="174">
        <v>101259841</v>
      </c>
      <c r="C7031" t="b">
        <v>1</v>
      </c>
      <c r="D7031" t="s">
        <v>8371</v>
      </c>
      <c r="E7031" t="s">
        <v>3</v>
      </c>
      <c r="F7031" t="s">
        <v>4246</v>
      </c>
      <c r="G7031" t="str">
        <f t="shared" si="109"/>
        <v>Акшинский РЭСс Нарасун</v>
      </c>
    </row>
    <row r="7032" spans="2:7" x14ac:dyDescent="0.25">
      <c r="B7032" s="174">
        <v>101259851</v>
      </c>
      <c r="C7032" t="b">
        <v>1</v>
      </c>
      <c r="D7032" t="s">
        <v>8367</v>
      </c>
      <c r="E7032" t="s">
        <v>24</v>
      </c>
      <c r="F7032" t="s">
        <v>4999</v>
      </c>
      <c r="G7032" t="str">
        <f t="shared" si="109"/>
        <v>Приаргунский РЭСс Погадаево</v>
      </c>
    </row>
    <row r="7033" spans="2:7" x14ac:dyDescent="0.25">
      <c r="B7033" s="174">
        <v>101259854</v>
      </c>
      <c r="C7033" t="b">
        <v>1</v>
      </c>
      <c r="D7033" t="s">
        <v>8370</v>
      </c>
      <c r="E7033" t="s">
        <v>24</v>
      </c>
      <c r="F7033" t="s">
        <v>5000</v>
      </c>
      <c r="G7033" t="str">
        <f t="shared" si="109"/>
        <v>Приаргунский РЭСс Усть-Тасуркай</v>
      </c>
    </row>
    <row r="7034" spans="2:7" x14ac:dyDescent="0.25">
      <c r="B7034" s="174">
        <v>101259893</v>
      </c>
      <c r="C7034" t="b">
        <v>1</v>
      </c>
      <c r="D7034" t="s">
        <v>8373</v>
      </c>
      <c r="E7034" t="s">
        <v>3</v>
      </c>
      <c r="F7034" t="s">
        <v>3688</v>
      </c>
      <c r="G7034" t="str">
        <f t="shared" si="109"/>
        <v>Акшинский РЭСс Урейск</v>
      </c>
    </row>
    <row r="7035" spans="2:7" x14ac:dyDescent="0.25">
      <c r="B7035" s="174">
        <v>101259943</v>
      </c>
      <c r="C7035" t="b">
        <v>1</v>
      </c>
      <c r="D7035" t="s">
        <v>8369</v>
      </c>
      <c r="E7035" t="s">
        <v>24</v>
      </c>
      <c r="F7035" t="s">
        <v>4995</v>
      </c>
      <c r="G7035" t="str">
        <f t="shared" si="109"/>
        <v>Приаргунский РЭСпгт Приаргунск</v>
      </c>
    </row>
    <row r="7036" spans="2:7" x14ac:dyDescent="0.25">
      <c r="B7036" s="174">
        <v>101259944</v>
      </c>
      <c r="C7036" t="b">
        <v>1</v>
      </c>
      <c r="D7036" t="s">
        <v>8369</v>
      </c>
      <c r="E7036" t="s">
        <v>24</v>
      </c>
      <c r="F7036" t="s">
        <v>4995</v>
      </c>
      <c r="G7036" t="str">
        <f t="shared" si="109"/>
        <v>Приаргунский РЭСпгт Приаргунск</v>
      </c>
    </row>
    <row r="7037" spans="2:7" x14ac:dyDescent="0.25">
      <c r="B7037" s="174">
        <v>101259973</v>
      </c>
      <c r="C7037" t="b">
        <v>1</v>
      </c>
      <c r="D7037" t="s">
        <v>8369</v>
      </c>
      <c r="E7037" t="s">
        <v>24</v>
      </c>
      <c r="F7037" t="s">
        <v>4995</v>
      </c>
      <c r="G7037" t="str">
        <f t="shared" si="109"/>
        <v>Приаргунский РЭСпгт Приаргунск</v>
      </c>
    </row>
    <row r="7038" spans="2:7" x14ac:dyDescent="0.25">
      <c r="B7038" s="174">
        <v>101259981</v>
      </c>
      <c r="C7038" t="b">
        <v>1</v>
      </c>
      <c r="D7038" t="s">
        <v>8371</v>
      </c>
      <c r="E7038" t="s">
        <v>3</v>
      </c>
      <c r="F7038" t="s">
        <v>4243</v>
      </c>
      <c r="G7038" t="str">
        <f t="shared" si="109"/>
        <v>Акшинский РЭСс Курулга</v>
      </c>
    </row>
    <row r="7039" spans="2:7" x14ac:dyDescent="0.25">
      <c r="B7039" s="175">
        <v>101260009</v>
      </c>
      <c r="C7039" t="b">
        <v>1</v>
      </c>
      <c r="D7039" t="s">
        <v>8379</v>
      </c>
      <c r="E7039" t="s">
        <v>37</v>
      </c>
      <c r="F7039" t="s">
        <v>3330</v>
      </c>
      <c r="G7039" t="str">
        <f t="shared" si="109"/>
        <v>Могочинский РЭСг Могоча</v>
      </c>
    </row>
    <row r="7040" spans="2:7" x14ac:dyDescent="0.25">
      <c r="B7040" s="174">
        <v>101260013</v>
      </c>
      <c r="C7040" t="b">
        <v>1</v>
      </c>
      <c r="D7040" t="s">
        <v>8371</v>
      </c>
      <c r="E7040" t="s">
        <v>3</v>
      </c>
      <c r="F7040" t="s">
        <v>4243</v>
      </c>
      <c r="G7040" t="str">
        <f t="shared" si="109"/>
        <v>Акшинский РЭСс Курулга</v>
      </c>
    </row>
    <row r="7041" spans="2:7" x14ac:dyDescent="0.25">
      <c r="B7041" s="174">
        <v>101260022</v>
      </c>
      <c r="C7041" t="b">
        <v>1</v>
      </c>
      <c r="D7041" t="s">
        <v>8369</v>
      </c>
      <c r="E7041" t="s">
        <v>24</v>
      </c>
      <c r="F7041" t="s">
        <v>4995</v>
      </c>
      <c r="G7041" t="str">
        <f t="shared" si="109"/>
        <v>Приаргунский РЭСпгт Приаргунск</v>
      </c>
    </row>
    <row r="7042" spans="2:7" x14ac:dyDescent="0.25">
      <c r="B7042" s="174">
        <v>101260024</v>
      </c>
      <c r="C7042" t="b">
        <v>1</v>
      </c>
      <c r="D7042" t="s">
        <v>8373</v>
      </c>
      <c r="E7042" t="s">
        <v>3</v>
      </c>
      <c r="F7042" t="s">
        <v>3688</v>
      </c>
      <c r="G7042" t="str">
        <f t="shared" si="109"/>
        <v>Акшинский РЭСс Урейск</v>
      </c>
    </row>
    <row r="7043" spans="2:7" x14ac:dyDescent="0.25">
      <c r="B7043" s="175">
        <v>101260026</v>
      </c>
      <c r="C7043" t="b">
        <v>1</v>
      </c>
      <c r="D7043" t="s">
        <v>8379</v>
      </c>
      <c r="E7043" t="s">
        <v>37</v>
      </c>
      <c r="F7043" t="s">
        <v>3330</v>
      </c>
      <c r="G7043" t="str">
        <f t="shared" si="109"/>
        <v>Могочинский РЭСг Могоча</v>
      </c>
    </row>
    <row r="7044" spans="2:7" x14ac:dyDescent="0.25">
      <c r="B7044" s="175">
        <v>101260031</v>
      </c>
      <c r="C7044" t="b">
        <v>1</v>
      </c>
      <c r="D7044" t="s">
        <v>8378</v>
      </c>
      <c r="E7044" t="s">
        <v>37</v>
      </c>
      <c r="F7044" t="s">
        <v>3357</v>
      </c>
      <c r="G7044" t="str">
        <f t="shared" si="109"/>
        <v>Могочинский РЭСст Семиозерный</v>
      </c>
    </row>
    <row r="7045" spans="2:7" x14ac:dyDescent="0.25">
      <c r="B7045" s="174">
        <v>101260069</v>
      </c>
      <c r="C7045" t="b">
        <v>1</v>
      </c>
      <c r="D7045" t="s">
        <v>8372</v>
      </c>
      <c r="E7045" t="s">
        <v>3</v>
      </c>
      <c r="F7045" t="s">
        <v>4245</v>
      </c>
      <c r="G7045" t="str">
        <f t="shared" si="109"/>
        <v>Акшинский РЭСс Мордой</v>
      </c>
    </row>
    <row r="7046" spans="2:7" x14ac:dyDescent="0.25">
      <c r="B7046" s="174">
        <v>101260070</v>
      </c>
      <c r="C7046" t="b">
        <v>1</v>
      </c>
      <c r="D7046" t="s">
        <v>8372</v>
      </c>
      <c r="E7046" t="s">
        <v>3</v>
      </c>
      <c r="F7046" t="s">
        <v>4245</v>
      </c>
      <c r="G7046" t="str">
        <f t="shared" si="109"/>
        <v>Акшинский РЭСс Мордой</v>
      </c>
    </row>
    <row r="7047" spans="2:7" x14ac:dyDescent="0.25">
      <c r="B7047" s="174">
        <v>101260101</v>
      </c>
      <c r="C7047" t="b">
        <v>1</v>
      </c>
      <c r="D7047" t="s">
        <v>8370</v>
      </c>
      <c r="E7047" t="s">
        <v>24</v>
      </c>
      <c r="F7047" t="s">
        <v>4998</v>
      </c>
      <c r="G7047" t="str">
        <f t="shared" si="109"/>
        <v>Приаргунский РЭСс Верхний Тасуркай</v>
      </c>
    </row>
    <row r="7048" spans="2:7" x14ac:dyDescent="0.25">
      <c r="B7048" s="174">
        <v>101260113</v>
      </c>
      <c r="C7048" t="b">
        <v>1</v>
      </c>
      <c r="D7048" t="s">
        <v>8370</v>
      </c>
      <c r="E7048" t="s">
        <v>24</v>
      </c>
      <c r="F7048" t="s">
        <v>4998</v>
      </c>
      <c r="G7048" t="str">
        <f t="shared" si="109"/>
        <v>Приаргунский РЭСс Верхний Тасуркай</v>
      </c>
    </row>
    <row r="7049" spans="2:7" x14ac:dyDescent="0.25">
      <c r="B7049" s="428">
        <v>101260152</v>
      </c>
      <c r="C7049" t="b">
        <v>1</v>
      </c>
      <c r="D7049" t="s">
        <v>8304</v>
      </c>
      <c r="E7049" t="s">
        <v>46</v>
      </c>
      <c r="F7049" t="s">
        <v>8118</v>
      </c>
      <c r="G7049" t="str">
        <f t="shared" si="109"/>
        <v>Читинский РЭСс Карповка</v>
      </c>
    </row>
    <row r="7050" spans="2:7" x14ac:dyDescent="0.25">
      <c r="B7050" s="175">
        <v>101260189</v>
      </c>
      <c r="C7050" t="b">
        <v>1</v>
      </c>
      <c r="D7050" t="s">
        <v>8378</v>
      </c>
      <c r="E7050" t="s">
        <v>37</v>
      </c>
      <c r="F7050" t="s">
        <v>3357</v>
      </c>
      <c r="G7050" t="str">
        <f t="shared" si="109"/>
        <v>Могочинский РЭСст Семиозерный</v>
      </c>
    </row>
    <row r="7051" spans="2:7" x14ac:dyDescent="0.25">
      <c r="B7051" s="174">
        <v>101260209</v>
      </c>
      <c r="C7051" t="b">
        <v>1</v>
      </c>
      <c r="D7051" t="s">
        <v>8374</v>
      </c>
      <c r="E7051" t="s">
        <v>3</v>
      </c>
      <c r="F7051" t="s">
        <v>4244</v>
      </c>
      <c r="G7051" t="str">
        <f t="shared" si="109"/>
        <v>Акшинский РЭСс Мангут</v>
      </c>
    </row>
    <row r="7052" spans="2:7" x14ac:dyDescent="0.25">
      <c r="B7052" s="174">
        <v>101260239</v>
      </c>
      <c r="C7052" t="b">
        <v>1</v>
      </c>
      <c r="D7052" t="s">
        <v>8368</v>
      </c>
      <c r="E7052" t="s">
        <v>24</v>
      </c>
      <c r="F7052" t="s">
        <v>4997</v>
      </c>
      <c r="G7052" t="str">
        <f t="shared" si="109"/>
        <v>Приаргунский РЭСп Целинный</v>
      </c>
    </row>
    <row r="7053" spans="2:7" x14ac:dyDescent="0.25">
      <c r="B7053" s="174">
        <v>101260245</v>
      </c>
      <c r="C7053" t="b">
        <v>1</v>
      </c>
      <c r="D7053" t="s">
        <v>8371</v>
      </c>
      <c r="E7053" t="s">
        <v>3</v>
      </c>
      <c r="F7053" t="s">
        <v>4243</v>
      </c>
      <c r="G7053" t="str">
        <f t="shared" si="109"/>
        <v>Акшинский РЭСс Курулга</v>
      </c>
    </row>
    <row r="7054" spans="2:7" x14ac:dyDescent="0.25">
      <c r="B7054" s="174">
        <v>101260258</v>
      </c>
      <c r="C7054" t="b">
        <v>1</v>
      </c>
      <c r="D7054" t="s">
        <v>8369</v>
      </c>
      <c r="E7054" t="s">
        <v>24</v>
      </c>
      <c r="F7054" t="s">
        <v>4995</v>
      </c>
      <c r="G7054" t="str">
        <f t="shared" ref="G7054:G7117" si="110">CONCATENATE(E7054,F7054)</f>
        <v>Приаргунский РЭСпгт Приаргунск</v>
      </c>
    </row>
    <row r="7055" spans="2:7" x14ac:dyDescent="0.25">
      <c r="B7055" s="174">
        <v>101260277</v>
      </c>
      <c r="C7055" t="b">
        <v>1</v>
      </c>
      <c r="D7055" t="s">
        <v>8367</v>
      </c>
      <c r="E7055" t="s">
        <v>24</v>
      </c>
      <c r="F7055" t="s">
        <v>4999</v>
      </c>
      <c r="G7055" t="str">
        <f t="shared" si="110"/>
        <v>Приаргунский РЭСс Погадаево</v>
      </c>
    </row>
    <row r="7056" spans="2:7" x14ac:dyDescent="0.25">
      <c r="B7056" s="175">
        <v>101260280</v>
      </c>
      <c r="C7056" t="b">
        <v>1</v>
      </c>
      <c r="D7056" t="s">
        <v>8378</v>
      </c>
      <c r="E7056" t="s">
        <v>37</v>
      </c>
      <c r="F7056" t="s">
        <v>3357</v>
      </c>
      <c r="G7056" t="str">
        <f t="shared" si="110"/>
        <v>Могочинский РЭСст Семиозерный</v>
      </c>
    </row>
    <row r="7057" spans="2:7" x14ac:dyDescent="0.25">
      <c r="B7057" s="175">
        <v>101260354</v>
      </c>
      <c r="C7057" t="b">
        <v>1</v>
      </c>
      <c r="D7057" t="s">
        <v>8381</v>
      </c>
      <c r="E7057" t="s">
        <v>37</v>
      </c>
      <c r="F7057" t="s">
        <v>3357</v>
      </c>
      <c r="G7057" t="str">
        <f t="shared" si="110"/>
        <v>Могочинский РЭСст Семиозерный</v>
      </c>
    </row>
    <row r="7058" spans="2:7" x14ac:dyDescent="0.25">
      <c r="B7058" s="175">
        <v>101260359</v>
      </c>
      <c r="C7058" t="b">
        <v>1</v>
      </c>
      <c r="D7058" t="s">
        <v>8378</v>
      </c>
      <c r="E7058" t="s">
        <v>37</v>
      </c>
      <c r="F7058" t="s">
        <v>3357</v>
      </c>
      <c r="G7058" t="str">
        <f t="shared" si="110"/>
        <v>Могочинский РЭСст Семиозерный</v>
      </c>
    </row>
    <row r="7059" spans="2:7" x14ac:dyDescent="0.25">
      <c r="B7059" s="174">
        <v>101260362</v>
      </c>
      <c r="C7059" t="b">
        <v>1</v>
      </c>
      <c r="D7059" t="s">
        <v>8374</v>
      </c>
      <c r="E7059" t="s">
        <v>3</v>
      </c>
      <c r="F7059" t="s">
        <v>4244</v>
      </c>
      <c r="G7059" t="str">
        <f t="shared" si="110"/>
        <v>Акшинский РЭСс Мангут</v>
      </c>
    </row>
    <row r="7060" spans="2:7" x14ac:dyDescent="0.25">
      <c r="B7060" s="175">
        <v>101260365</v>
      </c>
      <c r="C7060" t="b">
        <v>1</v>
      </c>
      <c r="D7060" t="s">
        <v>8378</v>
      </c>
      <c r="E7060" t="s">
        <v>37</v>
      </c>
      <c r="F7060" t="s">
        <v>3357</v>
      </c>
      <c r="G7060" t="str">
        <f t="shared" si="110"/>
        <v>Могочинский РЭСст Семиозерный</v>
      </c>
    </row>
    <row r="7061" spans="2:7" x14ac:dyDescent="0.25">
      <c r="B7061" s="174">
        <v>101260381</v>
      </c>
      <c r="C7061" t="b">
        <v>1</v>
      </c>
      <c r="D7061" t="s">
        <v>8372</v>
      </c>
      <c r="E7061" t="s">
        <v>3</v>
      </c>
      <c r="F7061" t="s">
        <v>4245</v>
      </c>
      <c r="G7061" t="str">
        <f t="shared" si="110"/>
        <v>Акшинский РЭСс Мордой</v>
      </c>
    </row>
    <row r="7062" spans="2:7" x14ac:dyDescent="0.25">
      <c r="B7062" s="174">
        <v>101260392</v>
      </c>
      <c r="C7062" t="b">
        <v>1</v>
      </c>
      <c r="D7062" t="s">
        <v>8367</v>
      </c>
      <c r="E7062" t="s">
        <v>24</v>
      </c>
      <c r="F7062" t="s">
        <v>4999</v>
      </c>
      <c r="G7062" t="str">
        <f t="shared" si="110"/>
        <v>Приаргунский РЭСс Погадаево</v>
      </c>
    </row>
    <row r="7063" spans="2:7" x14ac:dyDescent="0.25">
      <c r="B7063" s="174">
        <v>101260393</v>
      </c>
      <c r="C7063" t="b">
        <v>1</v>
      </c>
      <c r="D7063" t="s">
        <v>8373</v>
      </c>
      <c r="E7063" t="s">
        <v>3</v>
      </c>
      <c r="F7063" t="s">
        <v>3688</v>
      </c>
      <c r="G7063" t="str">
        <f t="shared" si="110"/>
        <v>Акшинский РЭСс Урейск</v>
      </c>
    </row>
    <row r="7064" spans="2:7" x14ac:dyDescent="0.25">
      <c r="B7064" s="174">
        <v>101260395</v>
      </c>
      <c r="C7064" t="b">
        <v>1</v>
      </c>
      <c r="D7064" t="s">
        <v>8371</v>
      </c>
      <c r="E7064" t="s">
        <v>3</v>
      </c>
      <c r="F7064" t="s">
        <v>4246</v>
      </c>
      <c r="G7064" t="str">
        <f t="shared" si="110"/>
        <v>Акшинский РЭСс Нарасун</v>
      </c>
    </row>
    <row r="7065" spans="2:7" x14ac:dyDescent="0.25">
      <c r="B7065" s="174">
        <v>101260399</v>
      </c>
      <c r="C7065" t="b">
        <v>1</v>
      </c>
      <c r="D7065" t="s">
        <v>8370</v>
      </c>
      <c r="E7065" t="s">
        <v>24</v>
      </c>
      <c r="F7065" t="s">
        <v>5000</v>
      </c>
      <c r="G7065" t="str">
        <f t="shared" si="110"/>
        <v>Приаргунский РЭСс Усть-Тасуркай</v>
      </c>
    </row>
    <row r="7066" spans="2:7" x14ac:dyDescent="0.25">
      <c r="B7066" s="174">
        <v>101260459</v>
      </c>
      <c r="C7066" t="b">
        <v>1</v>
      </c>
      <c r="D7066" t="s">
        <v>8373</v>
      </c>
      <c r="E7066" t="s">
        <v>3</v>
      </c>
      <c r="F7066" t="s">
        <v>3688</v>
      </c>
      <c r="G7066" t="str">
        <f t="shared" si="110"/>
        <v>Акшинский РЭСс Урейск</v>
      </c>
    </row>
    <row r="7067" spans="2:7" x14ac:dyDescent="0.25">
      <c r="B7067" s="174">
        <v>101260460</v>
      </c>
      <c r="C7067" t="b">
        <v>1</v>
      </c>
      <c r="D7067" t="s">
        <v>8373</v>
      </c>
      <c r="E7067" t="s">
        <v>3</v>
      </c>
      <c r="F7067" t="s">
        <v>3688</v>
      </c>
      <c r="G7067" t="str">
        <f t="shared" si="110"/>
        <v>Акшинский РЭСс Урейск</v>
      </c>
    </row>
    <row r="7068" spans="2:7" x14ac:dyDescent="0.25">
      <c r="B7068" s="174">
        <v>101260462</v>
      </c>
      <c r="C7068" t="b">
        <v>1</v>
      </c>
      <c r="D7068" t="s">
        <v>8373</v>
      </c>
      <c r="E7068" t="s">
        <v>3</v>
      </c>
      <c r="F7068" t="s">
        <v>3688</v>
      </c>
      <c r="G7068" t="str">
        <f t="shared" si="110"/>
        <v>Акшинский РЭСс Урейск</v>
      </c>
    </row>
    <row r="7069" spans="2:7" x14ac:dyDescent="0.25">
      <c r="B7069" s="174">
        <v>101260479</v>
      </c>
      <c r="C7069" t="b">
        <v>1</v>
      </c>
      <c r="D7069" t="s">
        <v>8370</v>
      </c>
      <c r="E7069" t="s">
        <v>24</v>
      </c>
      <c r="F7069" t="s">
        <v>5000</v>
      </c>
      <c r="G7069" t="str">
        <f t="shared" si="110"/>
        <v>Приаргунский РЭСс Усть-Тасуркай</v>
      </c>
    </row>
    <row r="7070" spans="2:7" x14ac:dyDescent="0.25">
      <c r="B7070" s="175">
        <v>101260502</v>
      </c>
      <c r="C7070" t="b">
        <v>1</v>
      </c>
      <c r="D7070" t="s">
        <v>8378</v>
      </c>
      <c r="E7070" t="s">
        <v>37</v>
      </c>
      <c r="F7070" t="s">
        <v>3357</v>
      </c>
      <c r="G7070" t="str">
        <f t="shared" si="110"/>
        <v>Могочинский РЭСст Семиозерный</v>
      </c>
    </row>
    <row r="7071" spans="2:7" x14ac:dyDescent="0.25">
      <c r="B7071" s="195">
        <v>101260524</v>
      </c>
      <c r="C7071" t="b">
        <v>1</v>
      </c>
      <c r="D7071" t="s">
        <v>8373</v>
      </c>
      <c r="E7071" t="s">
        <v>3</v>
      </c>
      <c r="F7071" t="s">
        <v>3688</v>
      </c>
      <c r="G7071" t="str">
        <f t="shared" si="110"/>
        <v>Акшинский РЭСс Урейск</v>
      </c>
    </row>
    <row r="7072" spans="2:7" x14ac:dyDescent="0.25">
      <c r="B7072" s="174">
        <v>101260527</v>
      </c>
      <c r="C7072" t="b">
        <v>1</v>
      </c>
      <c r="D7072" t="s">
        <v>8367</v>
      </c>
      <c r="E7072" t="s">
        <v>24</v>
      </c>
      <c r="F7072" t="s">
        <v>4999</v>
      </c>
      <c r="G7072" t="str">
        <f t="shared" si="110"/>
        <v>Приаргунский РЭСс Погадаево</v>
      </c>
    </row>
    <row r="7073" spans="2:7" x14ac:dyDescent="0.25">
      <c r="B7073" s="174">
        <v>101260575</v>
      </c>
      <c r="C7073" t="b">
        <v>1</v>
      </c>
      <c r="D7073" t="s">
        <v>8373</v>
      </c>
      <c r="E7073" t="s">
        <v>3</v>
      </c>
      <c r="F7073" t="s">
        <v>3688</v>
      </c>
      <c r="G7073" t="str">
        <f t="shared" si="110"/>
        <v>Акшинский РЭСс Урейск</v>
      </c>
    </row>
    <row r="7074" spans="2:7" x14ac:dyDescent="0.25">
      <c r="B7074" s="175">
        <v>101260576</v>
      </c>
      <c r="C7074" t="b">
        <v>1</v>
      </c>
      <c r="D7074" t="s">
        <v>8378</v>
      </c>
      <c r="E7074" t="s">
        <v>37</v>
      </c>
      <c r="F7074" t="s">
        <v>3357</v>
      </c>
      <c r="G7074" t="str">
        <f t="shared" si="110"/>
        <v>Могочинский РЭСст Семиозерный</v>
      </c>
    </row>
    <row r="7075" spans="2:7" x14ac:dyDescent="0.25">
      <c r="B7075" s="174">
        <v>101260637</v>
      </c>
      <c r="C7075" t="b">
        <v>1</v>
      </c>
      <c r="D7075" t="s">
        <v>8367</v>
      </c>
      <c r="E7075" t="s">
        <v>24</v>
      </c>
      <c r="F7075" t="s">
        <v>4999</v>
      </c>
      <c r="G7075" t="str">
        <f t="shared" si="110"/>
        <v>Приаргунский РЭСс Погадаево</v>
      </c>
    </row>
    <row r="7076" spans="2:7" x14ac:dyDescent="0.25">
      <c r="B7076" s="175">
        <v>101260644</v>
      </c>
      <c r="C7076" t="b">
        <v>1</v>
      </c>
      <c r="D7076" t="s">
        <v>8381</v>
      </c>
      <c r="E7076" t="s">
        <v>37</v>
      </c>
      <c r="F7076" t="s">
        <v>3357</v>
      </c>
      <c r="G7076" t="str">
        <f t="shared" si="110"/>
        <v>Могочинский РЭСст Семиозерный</v>
      </c>
    </row>
    <row r="7077" spans="2:7" x14ac:dyDescent="0.25">
      <c r="B7077" s="174">
        <v>101260659</v>
      </c>
      <c r="C7077" t="b">
        <v>1</v>
      </c>
      <c r="D7077" t="s">
        <v>8370</v>
      </c>
      <c r="E7077" t="s">
        <v>24</v>
      </c>
      <c r="F7077" t="s">
        <v>4998</v>
      </c>
      <c r="G7077" t="str">
        <f t="shared" si="110"/>
        <v>Приаргунский РЭСс Верхний Тасуркай</v>
      </c>
    </row>
    <row r="7078" spans="2:7" x14ac:dyDescent="0.25">
      <c r="B7078" s="174">
        <v>101260661</v>
      </c>
      <c r="C7078" t="b">
        <v>1</v>
      </c>
      <c r="D7078" t="s">
        <v>8371</v>
      </c>
      <c r="E7078" t="s">
        <v>3</v>
      </c>
      <c r="F7078" t="s">
        <v>4243</v>
      </c>
      <c r="G7078" t="str">
        <f t="shared" si="110"/>
        <v>Акшинский РЭСс Курулга</v>
      </c>
    </row>
    <row r="7079" spans="2:7" x14ac:dyDescent="0.25">
      <c r="B7079" s="174">
        <v>101260671</v>
      </c>
      <c r="C7079" t="b">
        <v>1</v>
      </c>
      <c r="D7079" t="s">
        <v>8368</v>
      </c>
      <c r="E7079" t="s">
        <v>24</v>
      </c>
      <c r="F7079" t="s">
        <v>4997</v>
      </c>
      <c r="G7079" t="str">
        <f t="shared" si="110"/>
        <v>Приаргунский РЭСп Целинный</v>
      </c>
    </row>
    <row r="7080" spans="2:7" x14ac:dyDescent="0.25">
      <c r="B7080" s="175">
        <v>101260673</v>
      </c>
      <c r="C7080" t="b">
        <v>1</v>
      </c>
      <c r="D7080" t="s">
        <v>8378</v>
      </c>
      <c r="E7080" t="s">
        <v>37</v>
      </c>
      <c r="F7080" t="s">
        <v>3357</v>
      </c>
      <c r="G7080" t="str">
        <f t="shared" si="110"/>
        <v>Могочинский РЭСст Семиозерный</v>
      </c>
    </row>
    <row r="7081" spans="2:7" ht="13.8" thickBot="1" x14ac:dyDescent="0.3">
      <c r="B7081" s="175">
        <v>101260678</v>
      </c>
      <c r="C7081" t="b">
        <v>1</v>
      </c>
      <c r="D7081" t="s">
        <v>8380</v>
      </c>
      <c r="E7081" t="s">
        <v>37</v>
      </c>
      <c r="F7081" t="s">
        <v>3348</v>
      </c>
      <c r="G7081" t="str">
        <f t="shared" si="110"/>
        <v>Могочинский РЭСп/ст Сбега</v>
      </c>
    </row>
    <row r="7082" spans="2:7" ht="13.8" thickBot="1" x14ac:dyDescent="0.3">
      <c r="B7082" s="526">
        <v>101260713</v>
      </c>
      <c r="C7082" t="b">
        <v>1</v>
      </c>
      <c r="D7082" t="s">
        <v>8375</v>
      </c>
      <c r="E7082" t="s">
        <v>3</v>
      </c>
      <c r="F7082" t="s">
        <v>4244</v>
      </c>
      <c r="G7082" t="str">
        <f t="shared" si="110"/>
        <v>Акшинский РЭСс Мангут</v>
      </c>
    </row>
    <row r="7083" spans="2:7" x14ac:dyDescent="0.25">
      <c r="B7083" s="174">
        <v>101260723</v>
      </c>
      <c r="C7083" t="b">
        <v>1</v>
      </c>
      <c r="D7083" t="s">
        <v>8373</v>
      </c>
      <c r="E7083" t="s">
        <v>3</v>
      </c>
      <c r="F7083" t="s">
        <v>3688</v>
      </c>
      <c r="G7083" t="str">
        <f t="shared" si="110"/>
        <v>Акшинский РЭСс Урейск</v>
      </c>
    </row>
    <row r="7084" spans="2:7" x14ac:dyDescent="0.25">
      <c r="B7084" s="174">
        <v>101260744</v>
      </c>
      <c r="C7084" t="b">
        <v>1</v>
      </c>
      <c r="D7084" t="s">
        <v>8373</v>
      </c>
      <c r="E7084" t="s">
        <v>3</v>
      </c>
      <c r="F7084" t="s">
        <v>3688</v>
      </c>
      <c r="G7084" t="str">
        <f t="shared" si="110"/>
        <v>Акшинский РЭСс Урейск</v>
      </c>
    </row>
    <row r="7085" spans="2:7" x14ac:dyDescent="0.25">
      <c r="B7085" s="174">
        <v>101260749</v>
      </c>
      <c r="C7085" t="b">
        <v>1</v>
      </c>
      <c r="D7085" t="s">
        <v>8373</v>
      </c>
      <c r="E7085" t="s">
        <v>3</v>
      </c>
      <c r="F7085" t="s">
        <v>3688</v>
      </c>
      <c r="G7085" t="str">
        <f t="shared" si="110"/>
        <v>Акшинский РЭСс Урейск</v>
      </c>
    </row>
    <row r="7086" spans="2:7" x14ac:dyDescent="0.25">
      <c r="B7086" s="174">
        <v>101260750</v>
      </c>
      <c r="C7086" t="b">
        <v>1</v>
      </c>
      <c r="D7086" t="s">
        <v>8373</v>
      </c>
      <c r="E7086" t="s">
        <v>3</v>
      </c>
      <c r="F7086" t="s">
        <v>3688</v>
      </c>
      <c r="G7086" t="str">
        <f t="shared" si="110"/>
        <v>Акшинский РЭСс Урейск</v>
      </c>
    </row>
    <row r="7087" spans="2:7" x14ac:dyDescent="0.25">
      <c r="B7087" s="175">
        <v>101260778</v>
      </c>
      <c r="C7087" t="b">
        <v>1</v>
      </c>
      <c r="D7087" t="s">
        <v>8379</v>
      </c>
      <c r="E7087" t="s">
        <v>37</v>
      </c>
      <c r="F7087" t="s">
        <v>3330</v>
      </c>
      <c r="G7087" t="str">
        <f t="shared" si="110"/>
        <v>Могочинский РЭСг Могоча</v>
      </c>
    </row>
    <row r="7088" spans="2:7" x14ac:dyDescent="0.25">
      <c r="B7088" s="174">
        <v>101260806</v>
      </c>
      <c r="C7088" t="b">
        <v>1</v>
      </c>
      <c r="D7088" t="s">
        <v>8374</v>
      </c>
      <c r="E7088" t="s">
        <v>3</v>
      </c>
      <c r="F7088" t="s">
        <v>4244</v>
      </c>
      <c r="G7088" t="str">
        <f t="shared" si="110"/>
        <v>Акшинский РЭСс Мангут</v>
      </c>
    </row>
    <row r="7089" spans="2:7" x14ac:dyDescent="0.25">
      <c r="B7089" s="175">
        <v>101260818</v>
      </c>
      <c r="C7089" t="b">
        <v>1</v>
      </c>
      <c r="D7089" t="s">
        <v>8378</v>
      </c>
      <c r="E7089" t="s">
        <v>37</v>
      </c>
      <c r="F7089" t="s">
        <v>3357</v>
      </c>
      <c r="G7089" t="str">
        <f t="shared" si="110"/>
        <v>Могочинский РЭСст Семиозерный</v>
      </c>
    </row>
    <row r="7090" spans="2:7" x14ac:dyDescent="0.25">
      <c r="B7090" s="174">
        <v>101260850</v>
      </c>
      <c r="C7090" t="b">
        <v>1</v>
      </c>
      <c r="D7090" t="s">
        <v>8368</v>
      </c>
      <c r="E7090" t="s">
        <v>24</v>
      </c>
      <c r="F7090" t="s">
        <v>4997</v>
      </c>
      <c r="G7090" t="str">
        <f t="shared" si="110"/>
        <v>Приаргунский РЭСп Целинный</v>
      </c>
    </row>
    <row r="7091" spans="2:7" x14ac:dyDescent="0.25">
      <c r="B7091" s="174">
        <v>101260896</v>
      </c>
      <c r="C7091" t="b">
        <v>1</v>
      </c>
      <c r="D7091" t="s">
        <v>8374</v>
      </c>
      <c r="E7091" t="s">
        <v>3</v>
      </c>
      <c r="F7091" t="s">
        <v>4244</v>
      </c>
      <c r="G7091" t="str">
        <f t="shared" si="110"/>
        <v>Акшинский РЭСс Мангут</v>
      </c>
    </row>
    <row r="7092" spans="2:7" x14ac:dyDescent="0.25">
      <c r="B7092" s="174">
        <v>101260933</v>
      </c>
      <c r="C7092" t="b">
        <v>1</v>
      </c>
      <c r="D7092" t="s">
        <v>8368</v>
      </c>
      <c r="E7092" t="s">
        <v>24</v>
      </c>
      <c r="F7092" t="s">
        <v>4997</v>
      </c>
      <c r="G7092" t="str">
        <f t="shared" si="110"/>
        <v>Приаргунский РЭСп Целинный</v>
      </c>
    </row>
    <row r="7093" spans="2:7" x14ac:dyDescent="0.25">
      <c r="B7093" s="174">
        <v>101260941</v>
      </c>
      <c r="C7093" t="b">
        <v>1</v>
      </c>
      <c r="D7093" t="s">
        <v>8374</v>
      </c>
      <c r="E7093" t="s">
        <v>3</v>
      </c>
      <c r="F7093" t="s">
        <v>4244</v>
      </c>
      <c r="G7093" t="str">
        <f t="shared" si="110"/>
        <v>Акшинский РЭСс Мангут</v>
      </c>
    </row>
    <row r="7094" spans="2:7" x14ac:dyDescent="0.25">
      <c r="B7094" s="174">
        <v>101260942</v>
      </c>
      <c r="C7094" t="b">
        <v>1</v>
      </c>
      <c r="D7094" t="s">
        <v>8370</v>
      </c>
      <c r="E7094" t="s">
        <v>24</v>
      </c>
      <c r="F7094" t="s">
        <v>5000</v>
      </c>
      <c r="G7094" t="str">
        <f t="shared" si="110"/>
        <v>Приаргунский РЭСс Усть-Тасуркай</v>
      </c>
    </row>
    <row r="7095" spans="2:7" x14ac:dyDescent="0.25">
      <c r="B7095" s="174">
        <v>101261029</v>
      </c>
      <c r="C7095" t="b">
        <v>1</v>
      </c>
      <c r="D7095" t="s">
        <v>8370</v>
      </c>
      <c r="E7095" t="s">
        <v>24</v>
      </c>
      <c r="F7095" t="s">
        <v>5000</v>
      </c>
      <c r="G7095" t="str">
        <f t="shared" si="110"/>
        <v>Приаргунский РЭСс Усть-Тасуркай</v>
      </c>
    </row>
    <row r="7096" spans="2:7" x14ac:dyDescent="0.25">
      <c r="B7096" s="174">
        <v>101261049</v>
      </c>
      <c r="C7096" t="b">
        <v>1</v>
      </c>
      <c r="D7096" t="s">
        <v>8373</v>
      </c>
      <c r="E7096" t="s">
        <v>3</v>
      </c>
      <c r="F7096" t="s">
        <v>3688</v>
      </c>
      <c r="G7096" t="str">
        <f t="shared" si="110"/>
        <v>Акшинский РЭСс Урейск</v>
      </c>
    </row>
    <row r="7097" spans="2:7" x14ac:dyDescent="0.25">
      <c r="B7097" s="175">
        <v>101261051</v>
      </c>
      <c r="C7097" t="b">
        <v>1</v>
      </c>
      <c r="D7097" t="s">
        <v>8378</v>
      </c>
      <c r="E7097" t="s">
        <v>37</v>
      </c>
      <c r="F7097" t="s">
        <v>3357</v>
      </c>
      <c r="G7097" t="str">
        <f t="shared" si="110"/>
        <v>Могочинский РЭСст Семиозерный</v>
      </c>
    </row>
    <row r="7098" spans="2:7" x14ac:dyDescent="0.25">
      <c r="B7098" s="175">
        <v>101261074</v>
      </c>
      <c r="C7098" t="b">
        <v>1</v>
      </c>
      <c r="D7098" t="s">
        <v>8378</v>
      </c>
      <c r="E7098" t="s">
        <v>37</v>
      </c>
      <c r="F7098" t="s">
        <v>3357</v>
      </c>
      <c r="G7098" t="str">
        <f t="shared" si="110"/>
        <v>Могочинский РЭСст Семиозерный</v>
      </c>
    </row>
    <row r="7099" spans="2:7" x14ac:dyDescent="0.25">
      <c r="B7099" s="174">
        <v>101261097</v>
      </c>
      <c r="C7099" t="b">
        <v>1</v>
      </c>
      <c r="D7099" t="s">
        <v>8369</v>
      </c>
      <c r="E7099" t="s">
        <v>24</v>
      </c>
      <c r="F7099" t="s">
        <v>4995</v>
      </c>
      <c r="G7099" t="str">
        <f t="shared" si="110"/>
        <v>Приаргунский РЭСпгт Приаргунск</v>
      </c>
    </row>
    <row r="7100" spans="2:7" x14ac:dyDescent="0.25">
      <c r="B7100" s="174">
        <v>101261099</v>
      </c>
      <c r="C7100" t="b">
        <v>1</v>
      </c>
      <c r="D7100" t="s">
        <v>8374</v>
      </c>
      <c r="E7100" t="s">
        <v>3</v>
      </c>
      <c r="F7100" t="s">
        <v>4244</v>
      </c>
      <c r="G7100" t="str">
        <f t="shared" si="110"/>
        <v>Акшинский РЭСс Мангут</v>
      </c>
    </row>
    <row r="7101" spans="2:7" x14ac:dyDescent="0.25">
      <c r="B7101" s="174">
        <v>101261121</v>
      </c>
      <c r="C7101" t="b">
        <v>1</v>
      </c>
      <c r="D7101" t="s">
        <v>8370</v>
      </c>
      <c r="E7101" t="s">
        <v>24</v>
      </c>
      <c r="F7101" t="s">
        <v>5000</v>
      </c>
      <c r="G7101" t="str">
        <f t="shared" si="110"/>
        <v>Приаргунский РЭСс Усть-Тасуркай</v>
      </c>
    </row>
    <row r="7102" spans="2:7" x14ac:dyDescent="0.25">
      <c r="B7102" s="175">
        <v>101261132</v>
      </c>
      <c r="C7102" t="b">
        <v>1</v>
      </c>
      <c r="D7102" t="s">
        <v>8378</v>
      </c>
      <c r="E7102" t="s">
        <v>37</v>
      </c>
      <c r="F7102" t="s">
        <v>3357</v>
      </c>
      <c r="G7102" t="str">
        <f t="shared" si="110"/>
        <v>Могочинский РЭСст Семиозерный</v>
      </c>
    </row>
    <row r="7103" spans="2:7" x14ac:dyDescent="0.25">
      <c r="B7103" s="174">
        <v>101261153</v>
      </c>
      <c r="C7103" t="b">
        <v>1</v>
      </c>
      <c r="D7103" t="s">
        <v>8371</v>
      </c>
      <c r="E7103" t="s">
        <v>3</v>
      </c>
      <c r="F7103" t="s">
        <v>4246</v>
      </c>
      <c r="G7103" t="str">
        <f t="shared" si="110"/>
        <v>Акшинский РЭСс Нарасун</v>
      </c>
    </row>
    <row r="7104" spans="2:7" x14ac:dyDescent="0.25">
      <c r="B7104" s="174">
        <v>101261172</v>
      </c>
      <c r="C7104" t="b">
        <v>1</v>
      </c>
      <c r="D7104" t="s">
        <v>8373</v>
      </c>
      <c r="E7104" t="s">
        <v>3</v>
      </c>
      <c r="F7104" t="s">
        <v>3688</v>
      </c>
      <c r="G7104" t="str">
        <f t="shared" si="110"/>
        <v>Акшинский РЭСс Урейск</v>
      </c>
    </row>
    <row r="7105" spans="2:7" x14ac:dyDescent="0.25">
      <c r="B7105" s="174">
        <v>101261198</v>
      </c>
      <c r="C7105" t="b">
        <v>1</v>
      </c>
      <c r="D7105" t="s">
        <v>8371</v>
      </c>
      <c r="E7105" t="s">
        <v>3</v>
      </c>
      <c r="F7105" t="s">
        <v>4243</v>
      </c>
      <c r="G7105" t="str">
        <f t="shared" si="110"/>
        <v>Акшинский РЭСс Курулга</v>
      </c>
    </row>
    <row r="7106" spans="2:7" x14ac:dyDescent="0.25">
      <c r="B7106" s="174">
        <v>101261202</v>
      </c>
      <c r="C7106" t="b">
        <v>1</v>
      </c>
      <c r="D7106" t="s">
        <v>8371</v>
      </c>
      <c r="E7106" t="s">
        <v>3</v>
      </c>
      <c r="F7106" t="s">
        <v>4246</v>
      </c>
      <c r="G7106" t="str">
        <f t="shared" si="110"/>
        <v>Акшинский РЭСс Нарасун</v>
      </c>
    </row>
    <row r="7107" spans="2:7" x14ac:dyDescent="0.25">
      <c r="B7107" s="175">
        <v>101261203</v>
      </c>
      <c r="C7107" t="b">
        <v>1</v>
      </c>
      <c r="D7107" t="s">
        <v>8378</v>
      </c>
      <c r="E7107" t="s">
        <v>37</v>
      </c>
      <c r="F7107" t="s">
        <v>3357</v>
      </c>
      <c r="G7107" t="str">
        <f t="shared" si="110"/>
        <v>Могочинский РЭСст Семиозерный</v>
      </c>
    </row>
    <row r="7108" spans="2:7" x14ac:dyDescent="0.25">
      <c r="B7108" s="174">
        <v>101261239</v>
      </c>
      <c r="C7108" t="b">
        <v>1</v>
      </c>
      <c r="D7108" t="s">
        <v>8368</v>
      </c>
      <c r="E7108" t="s">
        <v>24</v>
      </c>
      <c r="F7108" t="s">
        <v>4997</v>
      </c>
      <c r="G7108" t="str">
        <f t="shared" si="110"/>
        <v>Приаргунский РЭСп Целинный</v>
      </c>
    </row>
    <row r="7109" spans="2:7" x14ac:dyDescent="0.25">
      <c r="B7109" s="174">
        <v>101261240</v>
      </c>
      <c r="C7109" t="b">
        <v>1</v>
      </c>
      <c r="D7109" t="s">
        <v>8373</v>
      </c>
      <c r="E7109" t="s">
        <v>3</v>
      </c>
      <c r="F7109" t="s">
        <v>3688</v>
      </c>
      <c r="G7109" t="str">
        <f t="shared" si="110"/>
        <v>Акшинский РЭСс Урейск</v>
      </c>
    </row>
    <row r="7110" spans="2:7" x14ac:dyDescent="0.25">
      <c r="B7110" s="175">
        <v>101261268</v>
      </c>
      <c r="C7110" t="b">
        <v>1</v>
      </c>
      <c r="D7110" t="s">
        <v>8380</v>
      </c>
      <c r="E7110" t="s">
        <v>37</v>
      </c>
      <c r="F7110" t="s">
        <v>3348</v>
      </c>
      <c r="G7110" t="str">
        <f t="shared" si="110"/>
        <v>Могочинский РЭСп/ст Сбега</v>
      </c>
    </row>
    <row r="7111" spans="2:7" x14ac:dyDescent="0.25">
      <c r="B7111" s="174">
        <v>101261346</v>
      </c>
      <c r="C7111" t="b">
        <v>1</v>
      </c>
      <c r="D7111" t="s">
        <v>8371</v>
      </c>
      <c r="E7111" t="s">
        <v>3</v>
      </c>
      <c r="F7111" t="s">
        <v>4243</v>
      </c>
      <c r="G7111" t="str">
        <f t="shared" si="110"/>
        <v>Акшинский РЭСс Курулга</v>
      </c>
    </row>
    <row r="7112" spans="2:7" x14ac:dyDescent="0.25">
      <c r="B7112" s="175">
        <v>101261380</v>
      </c>
      <c r="C7112" t="b">
        <v>1</v>
      </c>
      <c r="D7112" t="s">
        <v>8379</v>
      </c>
      <c r="E7112" t="s">
        <v>37</v>
      </c>
      <c r="F7112" t="s">
        <v>3330</v>
      </c>
      <c r="G7112" t="str">
        <f t="shared" si="110"/>
        <v>Могочинский РЭСг Могоча</v>
      </c>
    </row>
    <row r="7113" spans="2:7" x14ac:dyDescent="0.25">
      <c r="B7113" s="174">
        <v>101261396</v>
      </c>
      <c r="C7113" t="b">
        <v>1</v>
      </c>
      <c r="D7113" t="s">
        <v>8369</v>
      </c>
      <c r="E7113" t="s">
        <v>24</v>
      </c>
      <c r="F7113" t="s">
        <v>4995</v>
      </c>
      <c r="G7113" t="str">
        <f t="shared" si="110"/>
        <v>Приаргунский РЭСпгт Приаргунск</v>
      </c>
    </row>
    <row r="7114" spans="2:7" x14ac:dyDescent="0.25">
      <c r="B7114" s="174">
        <v>101261405</v>
      </c>
      <c r="C7114" t="b">
        <v>1</v>
      </c>
      <c r="D7114" t="s">
        <v>8369</v>
      </c>
      <c r="E7114" t="s">
        <v>24</v>
      </c>
      <c r="F7114" t="s">
        <v>4995</v>
      </c>
      <c r="G7114" t="str">
        <f t="shared" si="110"/>
        <v>Приаргунский РЭСпгт Приаргунск</v>
      </c>
    </row>
    <row r="7115" spans="2:7" x14ac:dyDescent="0.25">
      <c r="B7115" s="175">
        <v>101261457</v>
      </c>
      <c r="C7115" t="b">
        <v>1</v>
      </c>
      <c r="D7115" t="s">
        <v>8378</v>
      </c>
      <c r="E7115" t="s">
        <v>37</v>
      </c>
      <c r="F7115" t="s">
        <v>3357</v>
      </c>
      <c r="G7115" t="str">
        <f t="shared" si="110"/>
        <v>Могочинский РЭСст Семиозерный</v>
      </c>
    </row>
    <row r="7116" spans="2:7" x14ac:dyDescent="0.25">
      <c r="B7116" s="174">
        <v>101261465</v>
      </c>
      <c r="C7116" t="b">
        <v>1</v>
      </c>
      <c r="D7116" t="s">
        <v>8372</v>
      </c>
      <c r="E7116" t="s">
        <v>3</v>
      </c>
      <c r="F7116" t="s">
        <v>4245</v>
      </c>
      <c r="G7116" t="str">
        <f t="shared" si="110"/>
        <v>Акшинский РЭСс Мордой</v>
      </c>
    </row>
    <row r="7117" spans="2:7" x14ac:dyDescent="0.25">
      <c r="B7117" s="175">
        <v>101261466</v>
      </c>
      <c r="C7117" t="b">
        <v>1</v>
      </c>
      <c r="D7117" t="s">
        <v>8380</v>
      </c>
      <c r="E7117" t="s">
        <v>37</v>
      </c>
      <c r="F7117" t="s">
        <v>3348</v>
      </c>
      <c r="G7117" t="str">
        <f t="shared" si="110"/>
        <v>Могочинский РЭСп/ст Сбега</v>
      </c>
    </row>
    <row r="7118" spans="2:7" x14ac:dyDescent="0.25">
      <c r="B7118" s="175">
        <v>101261545</v>
      </c>
      <c r="C7118" t="b">
        <v>1</v>
      </c>
      <c r="D7118" t="s">
        <v>8379</v>
      </c>
      <c r="E7118" t="s">
        <v>37</v>
      </c>
      <c r="F7118" t="s">
        <v>3330</v>
      </c>
      <c r="G7118" t="str">
        <f t="shared" ref="G7118:G7181" si="111">CONCATENATE(E7118,F7118)</f>
        <v>Могочинский РЭСг Могоча</v>
      </c>
    </row>
    <row r="7119" spans="2:7" x14ac:dyDescent="0.25">
      <c r="B7119" s="175">
        <v>101261564</v>
      </c>
      <c r="C7119" t="b">
        <v>1</v>
      </c>
      <c r="D7119" t="s">
        <v>8380</v>
      </c>
      <c r="E7119" t="s">
        <v>37</v>
      </c>
      <c r="F7119" t="s">
        <v>3348</v>
      </c>
      <c r="G7119" t="str">
        <f t="shared" si="111"/>
        <v>Могочинский РЭСп/ст Сбега</v>
      </c>
    </row>
    <row r="7120" spans="2:7" x14ac:dyDescent="0.25">
      <c r="B7120" s="175">
        <v>101261579</v>
      </c>
      <c r="C7120" t="b">
        <v>1</v>
      </c>
      <c r="D7120" t="s">
        <v>8380</v>
      </c>
      <c r="E7120" t="s">
        <v>37</v>
      </c>
      <c r="F7120" t="s">
        <v>3348</v>
      </c>
      <c r="G7120" t="str">
        <f t="shared" si="111"/>
        <v>Могочинский РЭСп/ст Сбега</v>
      </c>
    </row>
    <row r="7121" spans="2:7" x14ac:dyDescent="0.25">
      <c r="B7121" s="174">
        <v>101261586</v>
      </c>
      <c r="C7121" t="b">
        <v>1</v>
      </c>
      <c r="D7121" t="s">
        <v>8371</v>
      </c>
      <c r="E7121" t="s">
        <v>3</v>
      </c>
      <c r="F7121" t="s">
        <v>4243</v>
      </c>
      <c r="G7121" t="str">
        <f t="shared" si="111"/>
        <v>Акшинский РЭСс Курулга</v>
      </c>
    </row>
    <row r="7122" spans="2:7" x14ac:dyDescent="0.25">
      <c r="B7122" s="175">
        <v>101261587</v>
      </c>
      <c r="C7122" t="b">
        <v>1</v>
      </c>
      <c r="D7122" t="s">
        <v>8378</v>
      </c>
      <c r="E7122" t="s">
        <v>37</v>
      </c>
      <c r="F7122" t="s">
        <v>3357</v>
      </c>
      <c r="G7122" t="str">
        <f t="shared" si="111"/>
        <v>Могочинский РЭСст Семиозерный</v>
      </c>
    </row>
    <row r="7123" spans="2:7" x14ac:dyDescent="0.25">
      <c r="B7123" s="175">
        <v>101261627</v>
      </c>
      <c r="C7123" t="b">
        <v>1</v>
      </c>
      <c r="D7123" t="s">
        <v>8378</v>
      </c>
      <c r="E7123" t="s">
        <v>37</v>
      </c>
      <c r="F7123" t="s">
        <v>3357</v>
      </c>
      <c r="G7123" t="str">
        <f t="shared" si="111"/>
        <v>Могочинский РЭСст Семиозерный</v>
      </c>
    </row>
    <row r="7124" spans="2:7" x14ac:dyDescent="0.25">
      <c r="B7124" s="174">
        <v>101261648</v>
      </c>
      <c r="C7124" t="b">
        <v>1</v>
      </c>
      <c r="D7124" t="s">
        <v>8371</v>
      </c>
      <c r="E7124" t="s">
        <v>3</v>
      </c>
      <c r="F7124" t="s">
        <v>4243</v>
      </c>
      <c r="G7124" t="str">
        <f t="shared" si="111"/>
        <v>Акшинский РЭСс Курулга</v>
      </c>
    </row>
    <row r="7125" spans="2:7" x14ac:dyDescent="0.25">
      <c r="B7125" s="174">
        <v>101261659</v>
      </c>
      <c r="C7125" t="b">
        <v>1</v>
      </c>
      <c r="D7125" t="s">
        <v>8367</v>
      </c>
      <c r="E7125" t="s">
        <v>24</v>
      </c>
      <c r="F7125" t="s">
        <v>4999</v>
      </c>
      <c r="G7125" t="str">
        <f t="shared" si="111"/>
        <v>Приаргунский РЭСс Погадаево</v>
      </c>
    </row>
    <row r="7126" spans="2:7" x14ac:dyDescent="0.25">
      <c r="B7126" s="174">
        <v>101261686</v>
      </c>
      <c r="C7126" t="b">
        <v>1</v>
      </c>
      <c r="D7126" t="s">
        <v>8373</v>
      </c>
      <c r="E7126" t="s">
        <v>3</v>
      </c>
      <c r="F7126" t="s">
        <v>3688</v>
      </c>
      <c r="G7126" t="str">
        <f t="shared" si="111"/>
        <v>Акшинский РЭСс Урейск</v>
      </c>
    </row>
    <row r="7127" spans="2:7" x14ac:dyDescent="0.25">
      <c r="B7127" s="175">
        <v>101261687</v>
      </c>
      <c r="C7127" t="b">
        <v>1</v>
      </c>
      <c r="D7127" t="s">
        <v>8379</v>
      </c>
      <c r="E7127" t="s">
        <v>37</v>
      </c>
      <c r="F7127" t="s">
        <v>3330</v>
      </c>
      <c r="G7127" t="str">
        <f t="shared" si="111"/>
        <v>Могочинский РЭСг Могоча</v>
      </c>
    </row>
    <row r="7128" spans="2:7" x14ac:dyDescent="0.25">
      <c r="B7128" s="174">
        <v>101261696</v>
      </c>
      <c r="C7128" t="b">
        <v>1</v>
      </c>
      <c r="D7128" t="s">
        <v>8382</v>
      </c>
      <c r="E7128" t="s">
        <v>24</v>
      </c>
      <c r="F7128" t="s">
        <v>4995</v>
      </c>
      <c r="G7128" t="str">
        <f t="shared" si="111"/>
        <v>Приаргунский РЭСпгт Приаргунск</v>
      </c>
    </row>
    <row r="7129" spans="2:7" x14ac:dyDescent="0.25">
      <c r="B7129" s="174">
        <v>101261697</v>
      </c>
      <c r="C7129" t="b">
        <v>1</v>
      </c>
      <c r="D7129" t="s">
        <v>8374</v>
      </c>
      <c r="E7129" t="s">
        <v>3</v>
      </c>
      <c r="F7129" t="s">
        <v>4244</v>
      </c>
      <c r="G7129" t="str">
        <f t="shared" si="111"/>
        <v>Акшинский РЭСс Мангут</v>
      </c>
    </row>
    <row r="7130" spans="2:7" x14ac:dyDescent="0.25">
      <c r="B7130" s="175">
        <v>101261711</v>
      </c>
      <c r="C7130" t="b">
        <v>1</v>
      </c>
      <c r="D7130" t="s">
        <v>8378</v>
      </c>
      <c r="E7130" t="s">
        <v>37</v>
      </c>
      <c r="F7130" t="s">
        <v>3357</v>
      </c>
      <c r="G7130" t="str">
        <f t="shared" si="111"/>
        <v>Могочинский РЭСст Семиозерный</v>
      </c>
    </row>
    <row r="7131" spans="2:7" x14ac:dyDescent="0.25">
      <c r="B7131" s="195">
        <v>101261751</v>
      </c>
      <c r="C7131" t="b">
        <v>1</v>
      </c>
      <c r="D7131" t="s">
        <v>8373</v>
      </c>
      <c r="E7131" t="s">
        <v>3</v>
      </c>
      <c r="F7131" t="s">
        <v>3688</v>
      </c>
      <c r="G7131" t="str">
        <f t="shared" si="111"/>
        <v>Акшинский РЭСс Урейск</v>
      </c>
    </row>
    <row r="7132" spans="2:7" x14ac:dyDescent="0.25">
      <c r="B7132" s="174">
        <v>101261801</v>
      </c>
      <c r="C7132" t="b">
        <v>1</v>
      </c>
      <c r="D7132" t="s">
        <v>8373</v>
      </c>
      <c r="E7132" t="s">
        <v>3</v>
      </c>
      <c r="F7132" t="s">
        <v>3688</v>
      </c>
      <c r="G7132" t="str">
        <f t="shared" si="111"/>
        <v>Акшинский РЭСс Урейск</v>
      </c>
    </row>
    <row r="7133" spans="2:7" x14ac:dyDescent="0.25">
      <c r="B7133" s="175">
        <v>101261809</v>
      </c>
      <c r="C7133" t="b">
        <v>1</v>
      </c>
      <c r="D7133" t="s">
        <v>8378</v>
      </c>
      <c r="E7133" t="s">
        <v>37</v>
      </c>
      <c r="F7133" t="s">
        <v>3357</v>
      </c>
      <c r="G7133" t="str">
        <f t="shared" si="111"/>
        <v>Могочинский РЭСст Семиозерный</v>
      </c>
    </row>
    <row r="7134" spans="2:7" x14ac:dyDescent="0.25">
      <c r="B7134" s="174">
        <v>101261818</v>
      </c>
      <c r="C7134" t="b">
        <v>1</v>
      </c>
      <c r="D7134" t="s">
        <v>8374</v>
      </c>
      <c r="E7134" t="s">
        <v>3</v>
      </c>
      <c r="F7134" t="s">
        <v>4244</v>
      </c>
      <c r="G7134" t="str">
        <f t="shared" si="111"/>
        <v>Акшинский РЭСс Мангут</v>
      </c>
    </row>
    <row r="7135" spans="2:7" x14ac:dyDescent="0.25">
      <c r="B7135" s="175">
        <v>101261823</v>
      </c>
      <c r="C7135" t="b">
        <v>1</v>
      </c>
      <c r="D7135" t="s">
        <v>8380</v>
      </c>
      <c r="E7135" t="s">
        <v>37</v>
      </c>
      <c r="F7135" t="s">
        <v>3348</v>
      </c>
      <c r="G7135" t="str">
        <f t="shared" si="111"/>
        <v>Могочинский РЭСп/ст Сбега</v>
      </c>
    </row>
    <row r="7136" spans="2:7" x14ac:dyDescent="0.25">
      <c r="B7136" s="174">
        <v>101261833</v>
      </c>
      <c r="C7136" t="b">
        <v>1</v>
      </c>
      <c r="D7136" t="s">
        <v>8371</v>
      </c>
      <c r="E7136" t="s">
        <v>3</v>
      </c>
      <c r="F7136" t="s">
        <v>4246</v>
      </c>
      <c r="G7136" t="str">
        <f t="shared" si="111"/>
        <v>Акшинский РЭСс Нарасун</v>
      </c>
    </row>
    <row r="7137" spans="2:7" x14ac:dyDescent="0.25">
      <c r="B7137" s="175">
        <v>101261835</v>
      </c>
      <c r="C7137" t="b">
        <v>1</v>
      </c>
      <c r="D7137" t="s">
        <v>8378</v>
      </c>
      <c r="E7137" t="s">
        <v>37</v>
      </c>
      <c r="F7137" t="s">
        <v>3357</v>
      </c>
      <c r="G7137" t="str">
        <f t="shared" si="111"/>
        <v>Могочинский РЭСст Семиозерный</v>
      </c>
    </row>
    <row r="7138" spans="2:7" x14ac:dyDescent="0.25">
      <c r="B7138" s="175">
        <v>101261844</v>
      </c>
      <c r="C7138" t="b">
        <v>1</v>
      </c>
      <c r="D7138" t="s">
        <v>8380</v>
      </c>
      <c r="E7138" t="s">
        <v>37</v>
      </c>
      <c r="F7138" t="s">
        <v>3348</v>
      </c>
      <c r="G7138" t="str">
        <f t="shared" si="111"/>
        <v>Могочинский РЭСп/ст Сбега</v>
      </c>
    </row>
    <row r="7139" spans="2:7" x14ac:dyDescent="0.25">
      <c r="B7139" s="174">
        <v>101261871</v>
      </c>
      <c r="C7139" t="b">
        <v>1</v>
      </c>
      <c r="D7139" t="s">
        <v>8374</v>
      </c>
      <c r="E7139" t="s">
        <v>3</v>
      </c>
      <c r="F7139" t="s">
        <v>4244</v>
      </c>
      <c r="G7139" t="str">
        <f t="shared" si="111"/>
        <v>Акшинский РЭСс Мангут</v>
      </c>
    </row>
    <row r="7140" spans="2:7" x14ac:dyDescent="0.25">
      <c r="B7140" s="174">
        <v>101261878</v>
      </c>
      <c r="C7140" t="b">
        <v>1</v>
      </c>
      <c r="D7140" t="s">
        <v>8369</v>
      </c>
      <c r="E7140" t="s">
        <v>24</v>
      </c>
      <c r="F7140" t="s">
        <v>4995</v>
      </c>
      <c r="G7140" t="str">
        <f t="shared" si="111"/>
        <v>Приаргунский РЭСпгт Приаргунск</v>
      </c>
    </row>
    <row r="7141" spans="2:7" x14ac:dyDescent="0.25">
      <c r="B7141" s="174">
        <v>101261897</v>
      </c>
      <c r="C7141" t="b">
        <v>1</v>
      </c>
      <c r="D7141" t="s">
        <v>8370</v>
      </c>
      <c r="E7141" t="s">
        <v>24</v>
      </c>
      <c r="F7141" t="s">
        <v>5000</v>
      </c>
      <c r="G7141" t="str">
        <f t="shared" si="111"/>
        <v>Приаргунский РЭСс Усть-Тасуркай</v>
      </c>
    </row>
    <row r="7142" spans="2:7" x14ac:dyDescent="0.25">
      <c r="B7142" s="175">
        <v>101261898</v>
      </c>
      <c r="C7142" t="b">
        <v>1</v>
      </c>
      <c r="D7142" t="s">
        <v>8378</v>
      </c>
      <c r="E7142" t="s">
        <v>37</v>
      </c>
      <c r="F7142" t="s">
        <v>3357</v>
      </c>
      <c r="G7142" t="str">
        <f t="shared" si="111"/>
        <v>Могочинский РЭСст Семиозерный</v>
      </c>
    </row>
    <row r="7143" spans="2:7" x14ac:dyDescent="0.25">
      <c r="B7143" s="175">
        <v>101261915</v>
      </c>
      <c r="C7143" t="b">
        <v>1</v>
      </c>
      <c r="D7143" t="s">
        <v>8379</v>
      </c>
      <c r="E7143" t="s">
        <v>37</v>
      </c>
      <c r="F7143" t="s">
        <v>3330</v>
      </c>
      <c r="G7143" t="str">
        <f t="shared" si="111"/>
        <v>Могочинский РЭСг Могоча</v>
      </c>
    </row>
    <row r="7144" spans="2:7" x14ac:dyDescent="0.25">
      <c r="B7144" s="174">
        <v>101261930</v>
      </c>
      <c r="C7144" t="b">
        <v>1</v>
      </c>
      <c r="D7144" t="s">
        <v>8367</v>
      </c>
      <c r="E7144" t="s">
        <v>24</v>
      </c>
      <c r="F7144" t="s">
        <v>4999</v>
      </c>
      <c r="G7144" t="str">
        <f t="shared" si="111"/>
        <v>Приаргунский РЭСс Погадаево</v>
      </c>
    </row>
    <row r="7145" spans="2:7" x14ac:dyDescent="0.25">
      <c r="B7145" s="174">
        <v>101261995</v>
      </c>
      <c r="C7145" t="b">
        <v>1</v>
      </c>
      <c r="D7145" t="s">
        <v>8369</v>
      </c>
      <c r="E7145" t="s">
        <v>24</v>
      </c>
      <c r="F7145" t="s">
        <v>4995</v>
      </c>
      <c r="G7145" t="str">
        <f t="shared" si="111"/>
        <v>Приаргунский РЭСпгт Приаргунск</v>
      </c>
    </row>
    <row r="7146" spans="2:7" x14ac:dyDescent="0.25">
      <c r="B7146" s="174">
        <v>101262001</v>
      </c>
      <c r="C7146" t="b">
        <v>1</v>
      </c>
      <c r="D7146" t="s">
        <v>8367</v>
      </c>
      <c r="E7146" t="s">
        <v>24</v>
      </c>
      <c r="F7146" t="s">
        <v>4999</v>
      </c>
      <c r="G7146" t="str">
        <f t="shared" si="111"/>
        <v>Приаргунский РЭСс Погадаево</v>
      </c>
    </row>
    <row r="7147" spans="2:7" x14ac:dyDescent="0.25">
      <c r="B7147" s="175">
        <v>101262063</v>
      </c>
      <c r="C7147" t="b">
        <v>1</v>
      </c>
      <c r="D7147" t="s">
        <v>8379</v>
      </c>
      <c r="E7147" t="s">
        <v>37</v>
      </c>
      <c r="F7147" t="s">
        <v>3330</v>
      </c>
      <c r="G7147" t="str">
        <f t="shared" si="111"/>
        <v>Могочинский РЭСг Могоча</v>
      </c>
    </row>
    <row r="7148" spans="2:7" x14ac:dyDescent="0.25">
      <c r="B7148" s="175">
        <v>101262069</v>
      </c>
      <c r="C7148" t="b">
        <v>1</v>
      </c>
      <c r="D7148" t="s">
        <v>8378</v>
      </c>
      <c r="E7148" t="s">
        <v>37</v>
      </c>
      <c r="F7148" t="s">
        <v>3357</v>
      </c>
      <c r="G7148" t="str">
        <f t="shared" si="111"/>
        <v>Могочинский РЭСст Семиозерный</v>
      </c>
    </row>
    <row r="7149" spans="2:7" x14ac:dyDescent="0.25">
      <c r="B7149" s="175">
        <v>101262076</v>
      </c>
      <c r="C7149" t="b">
        <v>1</v>
      </c>
      <c r="D7149" t="s">
        <v>8378</v>
      </c>
      <c r="E7149" t="s">
        <v>37</v>
      </c>
      <c r="F7149" t="s">
        <v>3357</v>
      </c>
      <c r="G7149" t="str">
        <f t="shared" si="111"/>
        <v>Могочинский РЭСст Семиозерный</v>
      </c>
    </row>
    <row r="7150" spans="2:7" x14ac:dyDescent="0.25">
      <c r="B7150" s="174">
        <v>101262078</v>
      </c>
      <c r="C7150" t="b">
        <v>1</v>
      </c>
      <c r="D7150" t="s">
        <v>8370</v>
      </c>
      <c r="E7150" t="s">
        <v>24</v>
      </c>
      <c r="F7150" t="s">
        <v>5000</v>
      </c>
      <c r="G7150" t="str">
        <f t="shared" si="111"/>
        <v>Приаргунский РЭСс Усть-Тасуркай</v>
      </c>
    </row>
    <row r="7151" spans="2:7" x14ac:dyDescent="0.25">
      <c r="B7151" s="175">
        <v>101262093</v>
      </c>
      <c r="C7151" t="b">
        <v>1</v>
      </c>
      <c r="D7151" t="s">
        <v>8379</v>
      </c>
      <c r="E7151" t="s">
        <v>37</v>
      </c>
      <c r="F7151" t="s">
        <v>3330</v>
      </c>
      <c r="G7151" t="str">
        <f t="shared" si="111"/>
        <v>Могочинский РЭСг Могоча</v>
      </c>
    </row>
    <row r="7152" spans="2:7" x14ac:dyDescent="0.25">
      <c r="B7152" s="174">
        <v>101262148</v>
      </c>
      <c r="C7152" t="b">
        <v>1</v>
      </c>
      <c r="D7152" t="s">
        <v>8367</v>
      </c>
      <c r="E7152" t="s">
        <v>24</v>
      </c>
      <c r="F7152" t="s">
        <v>4999</v>
      </c>
      <c r="G7152" t="str">
        <f t="shared" si="111"/>
        <v>Приаргунский РЭСс Погадаево</v>
      </c>
    </row>
    <row r="7153" spans="2:7" x14ac:dyDescent="0.25">
      <c r="B7153" s="195">
        <v>101262155</v>
      </c>
      <c r="C7153" t="b">
        <v>1</v>
      </c>
      <c r="D7153" t="s">
        <v>8373</v>
      </c>
      <c r="E7153" t="s">
        <v>3</v>
      </c>
      <c r="F7153" t="s">
        <v>3688</v>
      </c>
      <c r="G7153" t="str">
        <f t="shared" si="111"/>
        <v>Акшинский РЭСс Урейск</v>
      </c>
    </row>
    <row r="7154" spans="2:7" x14ac:dyDescent="0.25">
      <c r="B7154" s="174">
        <v>101262180</v>
      </c>
      <c r="C7154" t="b">
        <v>1</v>
      </c>
      <c r="D7154" t="s">
        <v>8370</v>
      </c>
      <c r="E7154" t="s">
        <v>24</v>
      </c>
      <c r="F7154" t="s">
        <v>5000</v>
      </c>
      <c r="G7154" t="str">
        <f t="shared" si="111"/>
        <v>Приаргунский РЭСс Усть-Тасуркай</v>
      </c>
    </row>
    <row r="7155" spans="2:7" x14ac:dyDescent="0.25">
      <c r="B7155" s="174">
        <v>101262193</v>
      </c>
      <c r="C7155" t="b">
        <v>1</v>
      </c>
      <c r="D7155" t="s">
        <v>8367</v>
      </c>
      <c r="E7155" t="s">
        <v>24</v>
      </c>
      <c r="F7155" t="s">
        <v>4999</v>
      </c>
      <c r="G7155" t="str">
        <f t="shared" si="111"/>
        <v>Приаргунский РЭСс Погадаево</v>
      </c>
    </row>
    <row r="7156" spans="2:7" x14ac:dyDescent="0.25">
      <c r="B7156" s="174">
        <v>101262239</v>
      </c>
      <c r="C7156" t="b">
        <v>1</v>
      </c>
      <c r="D7156" t="s">
        <v>8373</v>
      </c>
      <c r="E7156" t="s">
        <v>3</v>
      </c>
      <c r="F7156" t="s">
        <v>3688</v>
      </c>
      <c r="G7156" t="str">
        <f t="shared" si="111"/>
        <v>Акшинский РЭСс Урейск</v>
      </c>
    </row>
    <row r="7157" spans="2:7" x14ac:dyDescent="0.25">
      <c r="B7157" s="174">
        <v>101262249</v>
      </c>
      <c r="C7157" t="b">
        <v>1</v>
      </c>
      <c r="D7157" t="s">
        <v>8374</v>
      </c>
      <c r="E7157" t="s">
        <v>3</v>
      </c>
      <c r="F7157" t="s">
        <v>4244</v>
      </c>
      <c r="G7157" t="str">
        <f t="shared" si="111"/>
        <v>Акшинский РЭСс Мангут</v>
      </c>
    </row>
    <row r="7158" spans="2:7" x14ac:dyDescent="0.25">
      <c r="B7158" s="174">
        <v>101262256</v>
      </c>
      <c r="C7158" t="b">
        <v>1</v>
      </c>
      <c r="D7158" t="s">
        <v>8372</v>
      </c>
      <c r="E7158" t="s">
        <v>3</v>
      </c>
      <c r="F7158" t="s">
        <v>4245</v>
      </c>
      <c r="G7158" t="str">
        <f t="shared" si="111"/>
        <v>Акшинский РЭСс Мордой</v>
      </c>
    </row>
    <row r="7159" spans="2:7" x14ac:dyDescent="0.25">
      <c r="B7159" s="174">
        <v>101262279</v>
      </c>
      <c r="C7159" t="b">
        <v>1</v>
      </c>
      <c r="D7159" t="s">
        <v>8369</v>
      </c>
      <c r="E7159" t="s">
        <v>24</v>
      </c>
      <c r="F7159" t="s">
        <v>4995</v>
      </c>
      <c r="G7159" t="str">
        <f t="shared" si="111"/>
        <v>Приаргунский РЭСпгт Приаргунск</v>
      </c>
    </row>
    <row r="7160" spans="2:7" x14ac:dyDescent="0.25">
      <c r="B7160" s="174">
        <v>101262291</v>
      </c>
      <c r="C7160" t="b">
        <v>1</v>
      </c>
      <c r="D7160" t="s">
        <v>8369</v>
      </c>
      <c r="E7160" t="s">
        <v>24</v>
      </c>
      <c r="F7160" t="s">
        <v>4995</v>
      </c>
      <c r="G7160" t="str">
        <f t="shared" si="111"/>
        <v>Приаргунский РЭСпгт Приаргунск</v>
      </c>
    </row>
    <row r="7161" spans="2:7" x14ac:dyDescent="0.25">
      <c r="B7161" s="174">
        <v>101262305</v>
      </c>
      <c r="C7161" t="b">
        <v>1</v>
      </c>
      <c r="D7161" t="s">
        <v>8372</v>
      </c>
      <c r="E7161" t="s">
        <v>3</v>
      </c>
      <c r="F7161" t="s">
        <v>4245</v>
      </c>
      <c r="G7161" t="str">
        <f t="shared" si="111"/>
        <v>Акшинский РЭСс Мордой</v>
      </c>
    </row>
    <row r="7162" spans="2:7" x14ac:dyDescent="0.25">
      <c r="B7162" s="174">
        <v>101262343</v>
      </c>
      <c r="C7162" t="b">
        <v>1</v>
      </c>
      <c r="D7162" t="s">
        <v>8369</v>
      </c>
      <c r="E7162" t="s">
        <v>24</v>
      </c>
      <c r="F7162" t="s">
        <v>4995</v>
      </c>
      <c r="G7162" t="str">
        <f t="shared" si="111"/>
        <v>Приаргунский РЭСпгт Приаргунск</v>
      </c>
    </row>
    <row r="7163" spans="2:7" x14ac:dyDescent="0.25">
      <c r="B7163" s="174">
        <v>101262404</v>
      </c>
      <c r="C7163" t="b">
        <v>1</v>
      </c>
      <c r="D7163" t="s">
        <v>8368</v>
      </c>
      <c r="E7163" t="s">
        <v>24</v>
      </c>
      <c r="F7163" t="s">
        <v>4997</v>
      </c>
      <c r="G7163" t="str">
        <f t="shared" si="111"/>
        <v>Приаргунский РЭСп Целинный</v>
      </c>
    </row>
    <row r="7164" spans="2:7" x14ac:dyDescent="0.25">
      <c r="B7164" s="174">
        <v>101262405</v>
      </c>
      <c r="C7164" t="b">
        <v>1</v>
      </c>
      <c r="D7164" t="s">
        <v>8368</v>
      </c>
      <c r="E7164" t="s">
        <v>24</v>
      </c>
      <c r="F7164" t="s">
        <v>4997</v>
      </c>
      <c r="G7164" t="str">
        <f t="shared" si="111"/>
        <v>Приаргунский РЭСп Целинный</v>
      </c>
    </row>
    <row r="7165" spans="2:7" x14ac:dyDescent="0.25">
      <c r="B7165" s="174">
        <v>101262406</v>
      </c>
      <c r="C7165" t="b">
        <v>1</v>
      </c>
      <c r="D7165" t="s">
        <v>8371</v>
      </c>
      <c r="E7165" t="s">
        <v>3</v>
      </c>
      <c r="F7165" t="s">
        <v>4243</v>
      </c>
      <c r="G7165" t="str">
        <f t="shared" si="111"/>
        <v>Акшинский РЭСс Курулга</v>
      </c>
    </row>
    <row r="7166" spans="2:7" x14ac:dyDescent="0.25">
      <c r="B7166" s="174">
        <v>101262419</v>
      </c>
      <c r="C7166" t="b">
        <v>1</v>
      </c>
      <c r="D7166" t="s">
        <v>8373</v>
      </c>
      <c r="E7166" t="s">
        <v>3</v>
      </c>
      <c r="F7166" t="s">
        <v>3688</v>
      </c>
      <c r="G7166" t="str">
        <f t="shared" si="111"/>
        <v>Акшинский РЭСс Урейск</v>
      </c>
    </row>
    <row r="7167" spans="2:7" x14ac:dyDescent="0.25">
      <c r="B7167" s="175">
        <v>101262464</v>
      </c>
      <c r="C7167" t="b">
        <v>1</v>
      </c>
      <c r="D7167" t="s">
        <v>8378</v>
      </c>
      <c r="E7167" t="s">
        <v>37</v>
      </c>
      <c r="F7167" t="s">
        <v>3357</v>
      </c>
      <c r="G7167" t="str">
        <f t="shared" si="111"/>
        <v>Могочинский РЭСст Семиозерный</v>
      </c>
    </row>
    <row r="7168" spans="2:7" x14ac:dyDescent="0.25">
      <c r="B7168" s="175">
        <v>101262466</v>
      </c>
      <c r="C7168" t="b">
        <v>1</v>
      </c>
      <c r="D7168" t="s">
        <v>8378</v>
      </c>
      <c r="E7168" t="s">
        <v>37</v>
      </c>
      <c r="F7168" t="s">
        <v>3357</v>
      </c>
      <c r="G7168" t="str">
        <f t="shared" si="111"/>
        <v>Могочинский РЭСст Семиозерный</v>
      </c>
    </row>
    <row r="7169" spans="2:7" x14ac:dyDescent="0.25">
      <c r="B7169" s="174">
        <v>101262482</v>
      </c>
      <c r="C7169" t="b">
        <v>1</v>
      </c>
      <c r="D7169" t="s">
        <v>8373</v>
      </c>
      <c r="E7169" t="s">
        <v>3</v>
      </c>
      <c r="F7169" t="s">
        <v>3688</v>
      </c>
      <c r="G7169" t="str">
        <f t="shared" si="111"/>
        <v>Акшинский РЭСс Урейск</v>
      </c>
    </row>
    <row r="7170" spans="2:7" x14ac:dyDescent="0.25">
      <c r="B7170" s="174">
        <v>101262494</v>
      </c>
      <c r="C7170" t="b">
        <v>1</v>
      </c>
      <c r="D7170" t="s">
        <v>8370</v>
      </c>
      <c r="E7170" t="s">
        <v>24</v>
      </c>
      <c r="F7170" t="s">
        <v>5000</v>
      </c>
      <c r="G7170" t="str">
        <f t="shared" si="111"/>
        <v>Приаргунский РЭСс Усть-Тасуркай</v>
      </c>
    </row>
    <row r="7171" spans="2:7" x14ac:dyDescent="0.25">
      <c r="B7171" s="174">
        <v>101262498</v>
      </c>
      <c r="C7171" t="b">
        <v>1</v>
      </c>
      <c r="D7171" t="s">
        <v>8373</v>
      </c>
      <c r="E7171" t="s">
        <v>3</v>
      </c>
      <c r="F7171" t="s">
        <v>3688</v>
      </c>
      <c r="G7171" t="str">
        <f t="shared" si="111"/>
        <v>Акшинский РЭСс Урейск</v>
      </c>
    </row>
    <row r="7172" spans="2:7" x14ac:dyDescent="0.25">
      <c r="B7172" s="174">
        <v>101262538</v>
      </c>
      <c r="C7172" t="b">
        <v>1</v>
      </c>
      <c r="D7172" t="s">
        <v>8370</v>
      </c>
      <c r="E7172" t="s">
        <v>24</v>
      </c>
      <c r="F7172" t="s">
        <v>4998</v>
      </c>
      <c r="G7172" t="str">
        <f t="shared" si="111"/>
        <v>Приаргунский РЭСс Верхний Тасуркай</v>
      </c>
    </row>
    <row r="7173" spans="2:7" x14ac:dyDescent="0.25">
      <c r="B7173" s="175">
        <v>101262561</v>
      </c>
      <c r="C7173" t="b">
        <v>1</v>
      </c>
      <c r="D7173" t="s">
        <v>8381</v>
      </c>
      <c r="E7173" t="s">
        <v>37</v>
      </c>
      <c r="F7173" t="s">
        <v>3357</v>
      </c>
      <c r="G7173" t="str">
        <f t="shared" si="111"/>
        <v>Могочинский РЭСст Семиозерный</v>
      </c>
    </row>
    <row r="7174" spans="2:7" x14ac:dyDescent="0.25">
      <c r="B7174" s="174">
        <v>101262576</v>
      </c>
      <c r="C7174" t="b">
        <v>1</v>
      </c>
      <c r="D7174" t="s">
        <v>8374</v>
      </c>
      <c r="E7174" t="s">
        <v>3</v>
      </c>
      <c r="F7174" t="s">
        <v>4244</v>
      </c>
      <c r="G7174" t="str">
        <f t="shared" si="111"/>
        <v>Акшинский РЭСс Мангут</v>
      </c>
    </row>
    <row r="7175" spans="2:7" x14ac:dyDescent="0.25">
      <c r="B7175" s="175">
        <v>101262582</v>
      </c>
      <c r="C7175" t="b">
        <v>1</v>
      </c>
      <c r="D7175" t="s">
        <v>8378</v>
      </c>
      <c r="E7175" t="s">
        <v>37</v>
      </c>
      <c r="F7175" t="s">
        <v>3357</v>
      </c>
      <c r="G7175" t="str">
        <f t="shared" si="111"/>
        <v>Могочинский РЭСст Семиозерный</v>
      </c>
    </row>
    <row r="7176" spans="2:7" x14ac:dyDescent="0.25">
      <c r="B7176" s="174">
        <v>101262606</v>
      </c>
      <c r="C7176" t="b">
        <v>1</v>
      </c>
      <c r="D7176" t="s">
        <v>8371</v>
      </c>
      <c r="E7176" t="s">
        <v>3</v>
      </c>
      <c r="F7176" t="s">
        <v>4246</v>
      </c>
      <c r="G7176" t="str">
        <f t="shared" si="111"/>
        <v>Акшинский РЭСс Нарасун</v>
      </c>
    </row>
    <row r="7177" spans="2:7" x14ac:dyDescent="0.25">
      <c r="B7177" s="175">
        <v>101262632</v>
      </c>
      <c r="C7177" t="b">
        <v>1</v>
      </c>
      <c r="D7177" t="s">
        <v>8378</v>
      </c>
      <c r="E7177" t="s">
        <v>37</v>
      </c>
      <c r="F7177" t="s">
        <v>3357</v>
      </c>
      <c r="G7177" t="str">
        <f t="shared" si="111"/>
        <v>Могочинский РЭСст Семиозерный</v>
      </c>
    </row>
    <row r="7178" spans="2:7" x14ac:dyDescent="0.25">
      <c r="B7178" s="174">
        <v>101262634</v>
      </c>
      <c r="C7178" t="b">
        <v>1</v>
      </c>
      <c r="D7178" t="s">
        <v>8371</v>
      </c>
      <c r="E7178" t="s">
        <v>3</v>
      </c>
      <c r="F7178" t="s">
        <v>4243</v>
      </c>
      <c r="G7178" t="str">
        <f t="shared" si="111"/>
        <v>Акшинский РЭСс Курулга</v>
      </c>
    </row>
    <row r="7179" spans="2:7" x14ac:dyDescent="0.25">
      <c r="B7179" s="175">
        <v>101262635</v>
      </c>
      <c r="C7179" t="b">
        <v>1</v>
      </c>
      <c r="D7179" t="s">
        <v>8379</v>
      </c>
      <c r="E7179" t="s">
        <v>37</v>
      </c>
      <c r="F7179" t="s">
        <v>3330</v>
      </c>
      <c r="G7179" t="str">
        <f t="shared" si="111"/>
        <v>Могочинский РЭСг Могоча</v>
      </c>
    </row>
    <row r="7180" spans="2:7" x14ac:dyDescent="0.25">
      <c r="B7180" s="174">
        <v>101262689</v>
      </c>
      <c r="C7180" t="b">
        <v>1</v>
      </c>
      <c r="D7180" t="s">
        <v>8373</v>
      </c>
      <c r="E7180" t="s">
        <v>3</v>
      </c>
      <c r="F7180" t="s">
        <v>3688</v>
      </c>
      <c r="G7180" t="str">
        <f t="shared" si="111"/>
        <v>Акшинский РЭСс Урейск</v>
      </c>
    </row>
    <row r="7181" spans="2:7" x14ac:dyDescent="0.25">
      <c r="B7181" s="174">
        <v>101262698</v>
      </c>
      <c r="C7181" t="b">
        <v>1</v>
      </c>
      <c r="D7181" t="s">
        <v>8370</v>
      </c>
      <c r="E7181" t="s">
        <v>24</v>
      </c>
      <c r="F7181" t="s">
        <v>5000</v>
      </c>
      <c r="G7181" t="str">
        <f t="shared" si="111"/>
        <v>Приаргунский РЭСс Усть-Тасуркай</v>
      </c>
    </row>
    <row r="7182" spans="2:7" x14ac:dyDescent="0.25">
      <c r="B7182" s="174">
        <v>101262711</v>
      </c>
      <c r="C7182" t="b">
        <v>1</v>
      </c>
      <c r="D7182" t="s">
        <v>8370</v>
      </c>
      <c r="E7182" t="s">
        <v>24</v>
      </c>
      <c r="F7182" t="s">
        <v>5000</v>
      </c>
      <c r="G7182" t="str">
        <f t="shared" ref="G7182:G7245" si="112">CONCATENATE(E7182,F7182)</f>
        <v>Приаргунский РЭСс Усть-Тасуркай</v>
      </c>
    </row>
    <row r="7183" spans="2:7" x14ac:dyDescent="0.25">
      <c r="B7183" s="175">
        <v>101262755</v>
      </c>
      <c r="C7183" t="b">
        <v>1</v>
      </c>
      <c r="D7183" t="s">
        <v>8378</v>
      </c>
      <c r="E7183" t="s">
        <v>37</v>
      </c>
      <c r="F7183" t="s">
        <v>3357</v>
      </c>
      <c r="G7183" t="str">
        <f t="shared" si="112"/>
        <v>Могочинский РЭСст Семиозерный</v>
      </c>
    </row>
    <row r="7184" spans="2:7" x14ac:dyDescent="0.25">
      <c r="B7184" s="175">
        <v>101262770</v>
      </c>
      <c r="C7184" t="b">
        <v>1</v>
      </c>
      <c r="D7184" t="s">
        <v>8379</v>
      </c>
      <c r="E7184" t="s">
        <v>37</v>
      </c>
      <c r="F7184" t="s">
        <v>3330</v>
      </c>
      <c r="G7184" t="str">
        <f t="shared" si="112"/>
        <v>Могочинский РЭСг Могоча</v>
      </c>
    </row>
    <row r="7185" spans="2:7" x14ac:dyDescent="0.25">
      <c r="B7185" s="174">
        <v>101262777</v>
      </c>
      <c r="C7185" t="b">
        <v>1</v>
      </c>
      <c r="D7185" t="s">
        <v>8374</v>
      </c>
      <c r="E7185" t="s">
        <v>3</v>
      </c>
      <c r="F7185" t="s">
        <v>4244</v>
      </c>
      <c r="G7185" t="str">
        <f t="shared" si="112"/>
        <v>Акшинский РЭСс Мангут</v>
      </c>
    </row>
    <row r="7186" spans="2:7" x14ac:dyDescent="0.25">
      <c r="B7186" s="175">
        <v>101262793</v>
      </c>
      <c r="C7186" t="b">
        <v>1</v>
      </c>
      <c r="D7186" t="s">
        <v>8378</v>
      </c>
      <c r="E7186" t="s">
        <v>37</v>
      </c>
      <c r="F7186" t="s">
        <v>3357</v>
      </c>
      <c r="G7186" t="str">
        <f t="shared" si="112"/>
        <v>Могочинский РЭСст Семиозерный</v>
      </c>
    </row>
    <row r="7187" spans="2:7" x14ac:dyDescent="0.25">
      <c r="B7187" s="174">
        <v>101262796</v>
      </c>
      <c r="C7187" t="b">
        <v>1</v>
      </c>
      <c r="D7187" t="s">
        <v>8367</v>
      </c>
      <c r="E7187" t="s">
        <v>24</v>
      </c>
      <c r="F7187" t="s">
        <v>4999</v>
      </c>
      <c r="G7187" t="str">
        <f t="shared" si="112"/>
        <v>Приаргунский РЭСс Погадаево</v>
      </c>
    </row>
    <row r="7188" spans="2:7" x14ac:dyDescent="0.25">
      <c r="B7188" s="174">
        <v>101262798</v>
      </c>
      <c r="C7188" t="b">
        <v>1</v>
      </c>
      <c r="D7188" t="s">
        <v>8373</v>
      </c>
      <c r="E7188" t="s">
        <v>3</v>
      </c>
      <c r="F7188" t="s">
        <v>3688</v>
      </c>
      <c r="G7188" t="str">
        <f t="shared" si="112"/>
        <v>Акшинский РЭСс Урейск</v>
      </c>
    </row>
    <row r="7189" spans="2:7" x14ac:dyDescent="0.25">
      <c r="B7189" s="175">
        <v>101262829</v>
      </c>
      <c r="C7189" t="b">
        <v>1</v>
      </c>
      <c r="D7189" t="s">
        <v>8379</v>
      </c>
      <c r="E7189" t="s">
        <v>37</v>
      </c>
      <c r="F7189" t="s">
        <v>3330</v>
      </c>
      <c r="G7189" t="str">
        <f t="shared" si="112"/>
        <v>Могочинский РЭСг Могоча</v>
      </c>
    </row>
    <row r="7190" spans="2:7" x14ac:dyDescent="0.25">
      <c r="B7190" s="174">
        <v>101262837</v>
      </c>
      <c r="C7190" t="b">
        <v>1</v>
      </c>
      <c r="D7190" t="s">
        <v>8368</v>
      </c>
      <c r="E7190" t="s">
        <v>24</v>
      </c>
      <c r="F7190" t="s">
        <v>4997</v>
      </c>
      <c r="G7190" t="str">
        <f t="shared" si="112"/>
        <v>Приаргунский РЭСп Целинный</v>
      </c>
    </row>
    <row r="7191" spans="2:7" x14ac:dyDescent="0.25">
      <c r="B7191" s="174">
        <v>101262838</v>
      </c>
      <c r="C7191" t="b">
        <v>1</v>
      </c>
      <c r="D7191" t="s">
        <v>8374</v>
      </c>
      <c r="E7191" t="s">
        <v>3</v>
      </c>
      <c r="F7191" t="s">
        <v>4244</v>
      </c>
      <c r="G7191" t="str">
        <f t="shared" si="112"/>
        <v>Акшинский РЭСс Мангут</v>
      </c>
    </row>
    <row r="7192" spans="2:7" x14ac:dyDescent="0.25">
      <c r="B7192" s="174">
        <v>101262857</v>
      </c>
      <c r="C7192" t="b">
        <v>1</v>
      </c>
      <c r="D7192" t="s">
        <v>8370</v>
      </c>
      <c r="E7192" t="s">
        <v>24</v>
      </c>
      <c r="F7192" t="s">
        <v>5000</v>
      </c>
      <c r="G7192" t="str">
        <f t="shared" si="112"/>
        <v>Приаргунский РЭСс Усть-Тасуркай</v>
      </c>
    </row>
    <row r="7193" spans="2:7" x14ac:dyDescent="0.25">
      <c r="B7193" s="174">
        <v>101262872</v>
      </c>
      <c r="C7193" t="b">
        <v>1</v>
      </c>
      <c r="D7193" t="s">
        <v>8371</v>
      </c>
      <c r="E7193" t="s">
        <v>3</v>
      </c>
      <c r="F7193" t="s">
        <v>4243</v>
      </c>
      <c r="G7193" t="str">
        <f t="shared" si="112"/>
        <v>Акшинский РЭСс Курулга</v>
      </c>
    </row>
    <row r="7194" spans="2:7" x14ac:dyDescent="0.25">
      <c r="B7194" s="174">
        <v>101262901</v>
      </c>
      <c r="C7194" t="b">
        <v>1</v>
      </c>
      <c r="D7194" t="s">
        <v>8369</v>
      </c>
      <c r="E7194" t="s">
        <v>24</v>
      </c>
      <c r="F7194" t="s">
        <v>4995</v>
      </c>
      <c r="G7194" t="str">
        <f t="shared" si="112"/>
        <v>Приаргунский РЭСпгт Приаргунск</v>
      </c>
    </row>
    <row r="7195" spans="2:7" x14ac:dyDescent="0.25">
      <c r="B7195" s="175">
        <v>101262902</v>
      </c>
      <c r="C7195" t="b">
        <v>1</v>
      </c>
      <c r="D7195" t="s">
        <v>8379</v>
      </c>
      <c r="E7195" t="s">
        <v>37</v>
      </c>
      <c r="F7195" t="s">
        <v>3330</v>
      </c>
      <c r="G7195" t="str">
        <f t="shared" si="112"/>
        <v>Могочинский РЭСг Могоча</v>
      </c>
    </row>
    <row r="7196" spans="2:7" x14ac:dyDescent="0.25">
      <c r="B7196" s="175">
        <v>101262917</v>
      </c>
      <c r="C7196" t="b">
        <v>1</v>
      </c>
      <c r="D7196" t="s">
        <v>8378</v>
      </c>
      <c r="E7196" t="s">
        <v>37</v>
      </c>
      <c r="F7196" t="s">
        <v>3357</v>
      </c>
      <c r="G7196" t="str">
        <f t="shared" si="112"/>
        <v>Могочинский РЭСст Семиозерный</v>
      </c>
    </row>
    <row r="7197" spans="2:7" x14ac:dyDescent="0.25">
      <c r="B7197" s="174">
        <v>101262977</v>
      </c>
      <c r="C7197" t="b">
        <v>1</v>
      </c>
      <c r="D7197" t="s">
        <v>8374</v>
      </c>
      <c r="E7197" t="s">
        <v>3</v>
      </c>
      <c r="F7197" t="s">
        <v>4244</v>
      </c>
      <c r="G7197" t="str">
        <f t="shared" si="112"/>
        <v>Акшинский РЭСс Мангут</v>
      </c>
    </row>
    <row r="7198" spans="2:7" x14ac:dyDescent="0.25">
      <c r="B7198" s="174">
        <v>101262990</v>
      </c>
      <c r="C7198" t="b">
        <v>1</v>
      </c>
      <c r="D7198" t="s">
        <v>8369</v>
      </c>
      <c r="E7198" t="s">
        <v>24</v>
      </c>
      <c r="F7198" t="s">
        <v>4995</v>
      </c>
      <c r="G7198" t="str">
        <f t="shared" si="112"/>
        <v>Приаргунский РЭСпгт Приаргунск</v>
      </c>
    </row>
    <row r="7199" spans="2:7" x14ac:dyDescent="0.25">
      <c r="B7199" s="174">
        <v>101262998</v>
      </c>
      <c r="C7199" t="b">
        <v>1</v>
      </c>
      <c r="D7199" t="s">
        <v>8373</v>
      </c>
      <c r="E7199" t="s">
        <v>3</v>
      </c>
      <c r="F7199" t="s">
        <v>3688</v>
      </c>
      <c r="G7199" t="str">
        <f t="shared" si="112"/>
        <v>Акшинский РЭСс Урейск</v>
      </c>
    </row>
    <row r="7200" spans="2:7" x14ac:dyDescent="0.25">
      <c r="B7200" s="175">
        <v>101263000</v>
      </c>
      <c r="C7200" t="b">
        <v>1</v>
      </c>
      <c r="D7200" t="s">
        <v>8378</v>
      </c>
      <c r="E7200" t="s">
        <v>37</v>
      </c>
      <c r="F7200" t="s">
        <v>3357</v>
      </c>
      <c r="G7200" t="str">
        <f t="shared" si="112"/>
        <v>Могочинский РЭСст Семиозерный</v>
      </c>
    </row>
    <row r="7201" spans="2:7" x14ac:dyDescent="0.25">
      <c r="B7201" s="175">
        <v>101263002</v>
      </c>
      <c r="C7201" t="b">
        <v>1</v>
      </c>
      <c r="D7201" t="s">
        <v>8378</v>
      </c>
      <c r="E7201" t="s">
        <v>37</v>
      </c>
      <c r="F7201" t="s">
        <v>3357</v>
      </c>
      <c r="G7201" t="str">
        <f t="shared" si="112"/>
        <v>Могочинский РЭСст Семиозерный</v>
      </c>
    </row>
    <row r="7202" spans="2:7" x14ac:dyDescent="0.25">
      <c r="B7202" s="175">
        <v>101263019</v>
      </c>
      <c r="C7202" t="b">
        <v>1</v>
      </c>
      <c r="D7202" t="s">
        <v>8378</v>
      </c>
      <c r="E7202" t="s">
        <v>37</v>
      </c>
      <c r="F7202" t="s">
        <v>3357</v>
      </c>
      <c r="G7202" t="str">
        <f t="shared" si="112"/>
        <v>Могочинский РЭСст Семиозерный</v>
      </c>
    </row>
    <row r="7203" spans="2:7" x14ac:dyDescent="0.25">
      <c r="B7203" s="174">
        <v>101263027</v>
      </c>
      <c r="C7203" t="b">
        <v>1</v>
      </c>
      <c r="D7203" t="s">
        <v>8371</v>
      </c>
      <c r="E7203" t="s">
        <v>3</v>
      </c>
      <c r="F7203" t="s">
        <v>4243</v>
      </c>
      <c r="G7203" t="str">
        <f t="shared" si="112"/>
        <v>Акшинский РЭСс Курулга</v>
      </c>
    </row>
    <row r="7204" spans="2:7" x14ac:dyDescent="0.25">
      <c r="B7204" s="174">
        <v>101263044</v>
      </c>
      <c r="C7204" t="b">
        <v>1</v>
      </c>
      <c r="D7204" t="s">
        <v>8373</v>
      </c>
      <c r="E7204" t="s">
        <v>3</v>
      </c>
      <c r="F7204" t="s">
        <v>3688</v>
      </c>
      <c r="G7204" t="str">
        <f t="shared" si="112"/>
        <v>Акшинский РЭСс Урейск</v>
      </c>
    </row>
    <row r="7205" spans="2:7" x14ac:dyDescent="0.25">
      <c r="B7205" s="174">
        <v>101263048</v>
      </c>
      <c r="C7205" t="b">
        <v>1</v>
      </c>
      <c r="D7205" t="s">
        <v>8373</v>
      </c>
      <c r="E7205" t="s">
        <v>3</v>
      </c>
      <c r="F7205" t="s">
        <v>3688</v>
      </c>
      <c r="G7205" t="str">
        <f t="shared" si="112"/>
        <v>Акшинский РЭСс Урейск</v>
      </c>
    </row>
    <row r="7206" spans="2:7" x14ac:dyDescent="0.25">
      <c r="B7206" s="174">
        <v>101263050</v>
      </c>
      <c r="C7206" t="b">
        <v>1</v>
      </c>
      <c r="D7206" t="s">
        <v>8373</v>
      </c>
      <c r="E7206" t="s">
        <v>3</v>
      </c>
      <c r="F7206" t="s">
        <v>3688</v>
      </c>
      <c r="G7206" t="str">
        <f t="shared" si="112"/>
        <v>Акшинский РЭСс Урейск</v>
      </c>
    </row>
    <row r="7207" spans="2:7" x14ac:dyDescent="0.25">
      <c r="B7207" s="175">
        <v>101263055</v>
      </c>
      <c r="C7207" t="b">
        <v>1</v>
      </c>
      <c r="D7207" t="s">
        <v>8378</v>
      </c>
      <c r="E7207" t="s">
        <v>37</v>
      </c>
      <c r="F7207" t="s">
        <v>3357</v>
      </c>
      <c r="G7207" t="str">
        <f t="shared" si="112"/>
        <v>Могочинский РЭСст Семиозерный</v>
      </c>
    </row>
    <row r="7208" spans="2:7" x14ac:dyDescent="0.25">
      <c r="B7208" s="175">
        <v>101263058</v>
      </c>
      <c r="C7208" t="b">
        <v>1</v>
      </c>
      <c r="D7208" t="s">
        <v>8378</v>
      </c>
      <c r="E7208" t="s">
        <v>37</v>
      </c>
      <c r="F7208" t="s">
        <v>3357</v>
      </c>
      <c r="G7208" t="str">
        <f t="shared" si="112"/>
        <v>Могочинский РЭСст Семиозерный</v>
      </c>
    </row>
    <row r="7209" spans="2:7" x14ac:dyDescent="0.25">
      <c r="B7209" s="175">
        <v>101263072</v>
      </c>
      <c r="C7209" t="b">
        <v>1</v>
      </c>
      <c r="D7209" t="s">
        <v>8379</v>
      </c>
      <c r="E7209" t="s">
        <v>37</v>
      </c>
      <c r="F7209" t="s">
        <v>3330</v>
      </c>
      <c r="G7209" t="str">
        <f t="shared" si="112"/>
        <v>Могочинский РЭСг Могоча</v>
      </c>
    </row>
    <row r="7210" spans="2:7" x14ac:dyDescent="0.25">
      <c r="B7210" s="174">
        <v>101263118</v>
      </c>
      <c r="C7210" t="b">
        <v>1</v>
      </c>
      <c r="D7210" t="s">
        <v>8368</v>
      </c>
      <c r="E7210" t="s">
        <v>24</v>
      </c>
      <c r="F7210" t="s">
        <v>4997</v>
      </c>
      <c r="G7210" t="str">
        <f t="shared" si="112"/>
        <v>Приаргунский РЭСп Целинный</v>
      </c>
    </row>
    <row r="7211" spans="2:7" x14ac:dyDescent="0.25">
      <c r="B7211" s="174">
        <v>101263122</v>
      </c>
      <c r="C7211" t="b">
        <v>1</v>
      </c>
      <c r="D7211" t="s">
        <v>8369</v>
      </c>
      <c r="E7211" t="s">
        <v>24</v>
      </c>
      <c r="F7211" t="s">
        <v>4995</v>
      </c>
      <c r="G7211" t="str">
        <f t="shared" si="112"/>
        <v>Приаргунский РЭСпгт Приаргунск</v>
      </c>
    </row>
    <row r="7212" spans="2:7" x14ac:dyDescent="0.25">
      <c r="B7212" s="174">
        <v>101263127</v>
      </c>
      <c r="C7212" t="b">
        <v>1</v>
      </c>
      <c r="D7212" t="s">
        <v>8374</v>
      </c>
      <c r="E7212" t="s">
        <v>3</v>
      </c>
      <c r="F7212" t="s">
        <v>4244</v>
      </c>
      <c r="G7212" t="str">
        <f t="shared" si="112"/>
        <v>Акшинский РЭСс Мангут</v>
      </c>
    </row>
    <row r="7213" spans="2:7" x14ac:dyDescent="0.25">
      <c r="B7213" s="174">
        <v>101263143</v>
      </c>
      <c r="C7213" t="b">
        <v>1</v>
      </c>
      <c r="D7213" t="s">
        <v>8374</v>
      </c>
      <c r="E7213" t="s">
        <v>3</v>
      </c>
      <c r="F7213" t="s">
        <v>4244</v>
      </c>
      <c r="G7213" t="str">
        <f t="shared" si="112"/>
        <v>Акшинский РЭСс Мангут</v>
      </c>
    </row>
    <row r="7214" spans="2:7" x14ac:dyDescent="0.25">
      <c r="B7214" s="174">
        <v>101263184</v>
      </c>
      <c r="C7214" t="b">
        <v>1</v>
      </c>
      <c r="D7214" t="s">
        <v>8370</v>
      </c>
      <c r="E7214" t="s">
        <v>24</v>
      </c>
      <c r="F7214" t="s">
        <v>5000</v>
      </c>
      <c r="G7214" t="str">
        <f t="shared" si="112"/>
        <v>Приаргунский РЭСс Усть-Тасуркай</v>
      </c>
    </row>
    <row r="7215" spans="2:7" x14ac:dyDescent="0.25">
      <c r="B7215" s="174">
        <v>101263192</v>
      </c>
      <c r="C7215" t="b">
        <v>1</v>
      </c>
      <c r="D7215" t="s">
        <v>8367</v>
      </c>
      <c r="E7215" t="s">
        <v>24</v>
      </c>
      <c r="F7215" t="s">
        <v>4999</v>
      </c>
      <c r="G7215" t="str">
        <f t="shared" si="112"/>
        <v>Приаргунский РЭСс Погадаево</v>
      </c>
    </row>
    <row r="7216" spans="2:7" x14ac:dyDescent="0.25">
      <c r="B7216" s="174">
        <v>101263218</v>
      </c>
      <c r="C7216" t="b">
        <v>1</v>
      </c>
      <c r="D7216" t="s">
        <v>8373</v>
      </c>
      <c r="E7216" t="s">
        <v>3</v>
      </c>
      <c r="F7216" t="s">
        <v>3688</v>
      </c>
      <c r="G7216" t="str">
        <f t="shared" si="112"/>
        <v>Акшинский РЭСс Урейск</v>
      </c>
    </row>
    <row r="7217" spans="2:7" x14ac:dyDescent="0.25">
      <c r="B7217" s="174">
        <v>101263224</v>
      </c>
      <c r="C7217" t="b">
        <v>1</v>
      </c>
      <c r="D7217" t="s">
        <v>8369</v>
      </c>
      <c r="E7217" t="s">
        <v>24</v>
      </c>
      <c r="F7217" t="s">
        <v>4995</v>
      </c>
      <c r="G7217" t="str">
        <f t="shared" si="112"/>
        <v>Приаргунский РЭСпгт Приаргунск</v>
      </c>
    </row>
    <row r="7218" spans="2:7" x14ac:dyDescent="0.25">
      <c r="B7218" s="174">
        <v>101263258</v>
      </c>
      <c r="C7218" t="b">
        <v>1</v>
      </c>
      <c r="D7218" t="s">
        <v>8371</v>
      </c>
      <c r="E7218" t="s">
        <v>3</v>
      </c>
      <c r="F7218" t="s">
        <v>4243</v>
      </c>
      <c r="G7218" t="str">
        <f t="shared" si="112"/>
        <v>Акшинский РЭСс Курулга</v>
      </c>
    </row>
    <row r="7219" spans="2:7" x14ac:dyDescent="0.25">
      <c r="B7219" s="175">
        <v>101263290</v>
      </c>
      <c r="C7219" t="b">
        <v>1</v>
      </c>
      <c r="D7219" t="s">
        <v>8379</v>
      </c>
      <c r="E7219" t="s">
        <v>37</v>
      </c>
      <c r="F7219" t="s">
        <v>3330</v>
      </c>
      <c r="G7219" t="str">
        <f t="shared" si="112"/>
        <v>Могочинский РЭСг Могоча</v>
      </c>
    </row>
    <row r="7220" spans="2:7" x14ac:dyDescent="0.25">
      <c r="B7220" s="174">
        <v>101263297</v>
      </c>
      <c r="C7220" t="b">
        <v>1</v>
      </c>
      <c r="D7220" t="s">
        <v>8371</v>
      </c>
      <c r="E7220" t="s">
        <v>3</v>
      </c>
      <c r="F7220" t="s">
        <v>4243</v>
      </c>
      <c r="G7220" t="str">
        <f t="shared" si="112"/>
        <v>Акшинский РЭСс Курулга</v>
      </c>
    </row>
    <row r="7221" spans="2:7" x14ac:dyDescent="0.25">
      <c r="B7221" s="174">
        <v>101263324</v>
      </c>
      <c r="C7221" t="b">
        <v>1</v>
      </c>
      <c r="D7221" t="s">
        <v>8371</v>
      </c>
      <c r="E7221" t="s">
        <v>3</v>
      </c>
      <c r="F7221" t="s">
        <v>4243</v>
      </c>
      <c r="G7221" t="str">
        <f t="shared" si="112"/>
        <v>Акшинский РЭСс Курулга</v>
      </c>
    </row>
    <row r="7222" spans="2:7" x14ac:dyDescent="0.25">
      <c r="B7222" s="175">
        <v>101263342</v>
      </c>
      <c r="C7222" t="b">
        <v>1</v>
      </c>
      <c r="D7222" t="s">
        <v>8378</v>
      </c>
      <c r="E7222" t="s">
        <v>37</v>
      </c>
      <c r="F7222" t="s">
        <v>3357</v>
      </c>
      <c r="G7222" t="str">
        <f t="shared" si="112"/>
        <v>Могочинский РЭСст Семиозерный</v>
      </c>
    </row>
    <row r="7223" spans="2:7" x14ac:dyDescent="0.25">
      <c r="B7223" s="175">
        <v>101263343</v>
      </c>
      <c r="C7223" t="b">
        <v>1</v>
      </c>
      <c r="D7223" t="s">
        <v>8378</v>
      </c>
      <c r="E7223" t="s">
        <v>37</v>
      </c>
      <c r="F7223" t="s">
        <v>3357</v>
      </c>
      <c r="G7223" t="str">
        <f t="shared" si="112"/>
        <v>Могочинский РЭСст Семиозерный</v>
      </c>
    </row>
    <row r="7224" spans="2:7" x14ac:dyDescent="0.25">
      <c r="B7224" s="174">
        <v>101263356</v>
      </c>
      <c r="C7224" t="b">
        <v>1</v>
      </c>
      <c r="D7224" t="s">
        <v>8370</v>
      </c>
      <c r="E7224" t="s">
        <v>24</v>
      </c>
      <c r="F7224" t="s">
        <v>5000</v>
      </c>
      <c r="G7224" t="str">
        <f t="shared" si="112"/>
        <v>Приаргунский РЭСс Усть-Тасуркай</v>
      </c>
    </row>
    <row r="7225" spans="2:7" x14ac:dyDescent="0.25">
      <c r="B7225" s="174">
        <v>101263360</v>
      </c>
      <c r="C7225" t="b">
        <v>1</v>
      </c>
      <c r="D7225" t="s">
        <v>8367</v>
      </c>
      <c r="E7225" t="s">
        <v>24</v>
      </c>
      <c r="F7225" t="s">
        <v>4999</v>
      </c>
      <c r="G7225" t="str">
        <f t="shared" si="112"/>
        <v>Приаргунский РЭСс Погадаево</v>
      </c>
    </row>
    <row r="7226" spans="2:7" x14ac:dyDescent="0.25">
      <c r="B7226" s="175">
        <v>101263365</v>
      </c>
      <c r="C7226" t="b">
        <v>1</v>
      </c>
      <c r="D7226" t="s">
        <v>8378</v>
      </c>
      <c r="E7226" t="s">
        <v>37</v>
      </c>
      <c r="F7226" t="s">
        <v>3357</v>
      </c>
      <c r="G7226" t="str">
        <f t="shared" si="112"/>
        <v>Могочинский РЭСст Семиозерный</v>
      </c>
    </row>
    <row r="7227" spans="2:7" x14ac:dyDescent="0.25">
      <c r="B7227" s="174">
        <v>101263394</v>
      </c>
      <c r="C7227" t="b">
        <v>1</v>
      </c>
      <c r="D7227" t="s">
        <v>8373</v>
      </c>
      <c r="E7227" t="s">
        <v>3</v>
      </c>
      <c r="F7227" t="s">
        <v>3688</v>
      </c>
      <c r="G7227" t="str">
        <f t="shared" si="112"/>
        <v>Акшинский РЭСс Урейск</v>
      </c>
    </row>
    <row r="7228" spans="2:7" x14ac:dyDescent="0.25">
      <c r="B7228" s="174">
        <v>101263481</v>
      </c>
      <c r="C7228" t="b">
        <v>1</v>
      </c>
      <c r="D7228" t="s">
        <v>8373</v>
      </c>
      <c r="E7228" t="s">
        <v>3</v>
      </c>
      <c r="F7228" t="s">
        <v>3688</v>
      </c>
      <c r="G7228" t="str">
        <f t="shared" si="112"/>
        <v>Акшинский РЭСс Урейск</v>
      </c>
    </row>
    <row r="7229" spans="2:7" x14ac:dyDescent="0.25">
      <c r="B7229" s="175">
        <v>101263502</v>
      </c>
      <c r="C7229" t="b">
        <v>1</v>
      </c>
      <c r="D7229" t="s">
        <v>8378</v>
      </c>
      <c r="E7229" t="s">
        <v>37</v>
      </c>
      <c r="F7229" t="s">
        <v>3357</v>
      </c>
      <c r="G7229" t="str">
        <f t="shared" si="112"/>
        <v>Могочинский РЭСст Семиозерный</v>
      </c>
    </row>
    <row r="7230" spans="2:7" x14ac:dyDescent="0.25">
      <c r="B7230" s="174">
        <v>101263552</v>
      </c>
      <c r="C7230" t="b">
        <v>1</v>
      </c>
      <c r="D7230" t="s">
        <v>8372</v>
      </c>
      <c r="E7230" t="s">
        <v>3</v>
      </c>
      <c r="F7230" t="s">
        <v>4245</v>
      </c>
      <c r="G7230" t="str">
        <f t="shared" si="112"/>
        <v>Акшинский РЭСс Мордой</v>
      </c>
    </row>
    <row r="7231" spans="2:7" x14ac:dyDescent="0.25">
      <c r="B7231" s="175">
        <v>101263561</v>
      </c>
      <c r="C7231" t="b">
        <v>1</v>
      </c>
      <c r="D7231" t="s">
        <v>8379</v>
      </c>
      <c r="E7231" t="s">
        <v>37</v>
      </c>
      <c r="F7231" t="s">
        <v>3330</v>
      </c>
      <c r="G7231" t="str">
        <f t="shared" si="112"/>
        <v>Могочинский РЭСг Могоча</v>
      </c>
    </row>
    <row r="7232" spans="2:7" x14ac:dyDescent="0.25">
      <c r="B7232" s="175">
        <v>101263564</v>
      </c>
      <c r="C7232" t="b">
        <v>1</v>
      </c>
      <c r="D7232" t="s">
        <v>8378</v>
      </c>
      <c r="E7232" t="s">
        <v>37</v>
      </c>
      <c r="F7232" t="s">
        <v>3357</v>
      </c>
      <c r="G7232" t="str">
        <f t="shared" si="112"/>
        <v>Могочинский РЭСст Семиозерный</v>
      </c>
    </row>
    <row r="7233" spans="2:7" x14ac:dyDescent="0.25">
      <c r="B7233" s="174">
        <v>101263633</v>
      </c>
      <c r="C7233" t="b">
        <v>1</v>
      </c>
      <c r="D7233" t="s">
        <v>8371</v>
      </c>
      <c r="E7233" t="s">
        <v>3</v>
      </c>
      <c r="F7233" t="s">
        <v>4243</v>
      </c>
      <c r="G7233" t="str">
        <f t="shared" si="112"/>
        <v>Акшинский РЭСс Курулга</v>
      </c>
    </row>
    <row r="7234" spans="2:7" x14ac:dyDescent="0.25">
      <c r="B7234" s="174">
        <v>101263635</v>
      </c>
      <c r="C7234" t="b">
        <v>1</v>
      </c>
      <c r="D7234" t="s">
        <v>8368</v>
      </c>
      <c r="E7234" t="s">
        <v>24</v>
      </c>
      <c r="F7234" t="s">
        <v>4997</v>
      </c>
      <c r="G7234" t="str">
        <f t="shared" si="112"/>
        <v>Приаргунский РЭСп Целинный</v>
      </c>
    </row>
    <row r="7235" spans="2:7" x14ac:dyDescent="0.25">
      <c r="B7235" s="174">
        <v>101263644</v>
      </c>
      <c r="C7235" t="b">
        <v>1</v>
      </c>
      <c r="D7235" t="s">
        <v>8374</v>
      </c>
      <c r="E7235" t="s">
        <v>3</v>
      </c>
      <c r="F7235" t="s">
        <v>4244</v>
      </c>
      <c r="G7235" t="str">
        <f t="shared" si="112"/>
        <v>Акшинский РЭСс Мангут</v>
      </c>
    </row>
    <row r="7236" spans="2:7" x14ac:dyDescent="0.25">
      <c r="B7236" s="174">
        <v>101263652</v>
      </c>
      <c r="C7236" t="b">
        <v>1</v>
      </c>
      <c r="D7236" t="s">
        <v>8369</v>
      </c>
      <c r="E7236" t="s">
        <v>24</v>
      </c>
      <c r="F7236" t="s">
        <v>4995</v>
      </c>
      <c r="G7236" t="str">
        <f t="shared" si="112"/>
        <v>Приаргунский РЭСпгт Приаргунск</v>
      </c>
    </row>
    <row r="7237" spans="2:7" x14ac:dyDescent="0.25">
      <c r="B7237" s="174">
        <v>101263659</v>
      </c>
      <c r="C7237" t="b">
        <v>1</v>
      </c>
      <c r="D7237" t="s">
        <v>8370</v>
      </c>
      <c r="E7237" t="s">
        <v>24</v>
      </c>
      <c r="F7237" t="s">
        <v>5000</v>
      </c>
      <c r="G7237" t="str">
        <f t="shared" si="112"/>
        <v>Приаргунский РЭСс Усть-Тасуркай</v>
      </c>
    </row>
    <row r="7238" spans="2:7" x14ac:dyDescent="0.25">
      <c r="B7238" s="174">
        <v>101263663</v>
      </c>
      <c r="C7238" t="b">
        <v>1</v>
      </c>
      <c r="D7238" t="s">
        <v>8368</v>
      </c>
      <c r="E7238" t="s">
        <v>24</v>
      </c>
      <c r="F7238" t="s">
        <v>4997</v>
      </c>
      <c r="G7238" t="str">
        <f t="shared" si="112"/>
        <v>Приаргунский РЭСп Целинный</v>
      </c>
    </row>
    <row r="7239" spans="2:7" x14ac:dyDescent="0.25">
      <c r="B7239" s="174">
        <v>101263688</v>
      </c>
      <c r="C7239" t="b">
        <v>1</v>
      </c>
      <c r="D7239" t="s">
        <v>8367</v>
      </c>
      <c r="E7239" t="s">
        <v>24</v>
      </c>
      <c r="F7239" t="s">
        <v>4999</v>
      </c>
      <c r="G7239" t="str">
        <f t="shared" si="112"/>
        <v>Приаргунский РЭСс Погадаево</v>
      </c>
    </row>
    <row r="7240" spans="2:7" x14ac:dyDescent="0.25">
      <c r="B7240" s="174">
        <v>101263707</v>
      </c>
      <c r="C7240" t="b">
        <v>1</v>
      </c>
      <c r="D7240" t="s">
        <v>8369</v>
      </c>
      <c r="E7240" t="s">
        <v>24</v>
      </c>
      <c r="F7240" t="s">
        <v>4995</v>
      </c>
      <c r="G7240" t="str">
        <f t="shared" si="112"/>
        <v>Приаргунский РЭСпгт Приаргунск</v>
      </c>
    </row>
    <row r="7241" spans="2:7" x14ac:dyDescent="0.25">
      <c r="B7241" s="174">
        <v>101263729</v>
      </c>
      <c r="C7241" t="b">
        <v>1</v>
      </c>
      <c r="D7241" t="s">
        <v>8368</v>
      </c>
      <c r="E7241" t="s">
        <v>24</v>
      </c>
      <c r="F7241" t="s">
        <v>4997</v>
      </c>
      <c r="G7241" t="str">
        <f t="shared" si="112"/>
        <v>Приаргунский РЭСп Целинный</v>
      </c>
    </row>
    <row r="7242" spans="2:7" x14ac:dyDescent="0.25">
      <c r="B7242" s="174">
        <v>101263749</v>
      </c>
      <c r="C7242" t="b">
        <v>1</v>
      </c>
      <c r="D7242" t="s">
        <v>8368</v>
      </c>
      <c r="E7242" t="s">
        <v>24</v>
      </c>
      <c r="F7242" t="s">
        <v>4997</v>
      </c>
      <c r="G7242" t="str">
        <f t="shared" si="112"/>
        <v>Приаргунский РЭСп Целинный</v>
      </c>
    </row>
    <row r="7243" spans="2:7" x14ac:dyDescent="0.25">
      <c r="B7243" s="174">
        <v>101263783</v>
      </c>
      <c r="C7243" t="b">
        <v>1</v>
      </c>
      <c r="D7243" t="s">
        <v>8369</v>
      </c>
      <c r="E7243" t="s">
        <v>24</v>
      </c>
      <c r="F7243" t="s">
        <v>4995</v>
      </c>
      <c r="G7243" t="str">
        <f t="shared" si="112"/>
        <v>Приаргунский РЭСпгт Приаргунск</v>
      </c>
    </row>
    <row r="7244" spans="2:7" x14ac:dyDescent="0.25">
      <c r="B7244" s="174">
        <v>101263884</v>
      </c>
      <c r="C7244" t="b">
        <v>1</v>
      </c>
      <c r="D7244" t="s">
        <v>8368</v>
      </c>
      <c r="E7244" t="s">
        <v>24</v>
      </c>
      <c r="F7244" t="s">
        <v>4997</v>
      </c>
      <c r="G7244" t="str">
        <f t="shared" si="112"/>
        <v>Приаргунский РЭСп Целинный</v>
      </c>
    </row>
    <row r="7245" spans="2:7" x14ac:dyDescent="0.25">
      <c r="B7245" s="174">
        <v>101263900</v>
      </c>
      <c r="C7245" t="b">
        <v>1</v>
      </c>
      <c r="D7245" t="s">
        <v>8367</v>
      </c>
      <c r="E7245" t="s">
        <v>24</v>
      </c>
      <c r="F7245" t="s">
        <v>4999</v>
      </c>
      <c r="G7245" t="str">
        <f t="shared" si="112"/>
        <v>Приаргунский РЭСс Погадаево</v>
      </c>
    </row>
    <row r="7246" spans="2:7" x14ac:dyDescent="0.25">
      <c r="B7246" s="175">
        <v>101263914</v>
      </c>
      <c r="C7246" t="b">
        <v>1</v>
      </c>
      <c r="D7246" t="s">
        <v>8380</v>
      </c>
      <c r="E7246" t="s">
        <v>37</v>
      </c>
      <c r="F7246" t="s">
        <v>3348</v>
      </c>
      <c r="G7246" t="str">
        <f t="shared" ref="G7246:G7309" si="113">CONCATENATE(E7246,F7246)</f>
        <v>Могочинский РЭСп/ст Сбега</v>
      </c>
    </row>
    <row r="7247" spans="2:7" x14ac:dyDescent="0.25">
      <c r="B7247" s="174">
        <v>101263915</v>
      </c>
      <c r="C7247" t="b">
        <v>1</v>
      </c>
      <c r="D7247" t="s">
        <v>8371</v>
      </c>
      <c r="E7247" t="s">
        <v>3</v>
      </c>
      <c r="F7247" t="s">
        <v>4243</v>
      </c>
      <c r="G7247" t="str">
        <f t="shared" si="113"/>
        <v>Акшинский РЭСс Курулга</v>
      </c>
    </row>
    <row r="7248" spans="2:7" x14ac:dyDescent="0.25">
      <c r="B7248" s="174">
        <v>101263929</v>
      </c>
      <c r="C7248" t="b">
        <v>1</v>
      </c>
      <c r="D7248" t="s">
        <v>8367</v>
      </c>
      <c r="E7248" t="s">
        <v>24</v>
      </c>
      <c r="F7248" t="s">
        <v>4999</v>
      </c>
      <c r="G7248" t="str">
        <f t="shared" si="113"/>
        <v>Приаргунский РЭСс Погадаево</v>
      </c>
    </row>
    <row r="7249" spans="2:7" x14ac:dyDescent="0.25">
      <c r="B7249" s="174">
        <v>101263989</v>
      </c>
      <c r="C7249" t="b">
        <v>1</v>
      </c>
      <c r="D7249" t="s">
        <v>8370</v>
      </c>
      <c r="E7249" t="s">
        <v>24</v>
      </c>
      <c r="F7249" t="s">
        <v>5000</v>
      </c>
      <c r="G7249" t="str">
        <f t="shared" si="113"/>
        <v>Приаргунский РЭСс Усть-Тасуркай</v>
      </c>
    </row>
    <row r="7250" spans="2:7" x14ac:dyDescent="0.25">
      <c r="B7250" s="174">
        <v>101263994</v>
      </c>
      <c r="C7250" t="b">
        <v>1</v>
      </c>
      <c r="D7250" t="s">
        <v>8374</v>
      </c>
      <c r="E7250" t="s">
        <v>3</v>
      </c>
      <c r="F7250" t="s">
        <v>4244</v>
      </c>
      <c r="G7250" t="str">
        <f t="shared" si="113"/>
        <v>Акшинский РЭСс Мангут</v>
      </c>
    </row>
    <row r="7251" spans="2:7" x14ac:dyDescent="0.25">
      <c r="B7251" s="174">
        <v>101264021</v>
      </c>
      <c r="C7251" t="b">
        <v>1</v>
      </c>
      <c r="D7251" t="s">
        <v>8367</v>
      </c>
      <c r="E7251" t="s">
        <v>24</v>
      </c>
      <c r="F7251" t="s">
        <v>4999</v>
      </c>
      <c r="G7251" t="str">
        <f t="shared" si="113"/>
        <v>Приаргунский РЭСс Погадаево</v>
      </c>
    </row>
    <row r="7252" spans="2:7" x14ac:dyDescent="0.25">
      <c r="B7252" s="174">
        <v>101264043</v>
      </c>
      <c r="C7252" t="b">
        <v>1</v>
      </c>
      <c r="D7252" t="s">
        <v>8372</v>
      </c>
      <c r="E7252" t="s">
        <v>3</v>
      </c>
      <c r="F7252" t="s">
        <v>4245</v>
      </c>
      <c r="G7252" t="str">
        <f t="shared" si="113"/>
        <v>Акшинский РЭСс Мордой</v>
      </c>
    </row>
    <row r="7253" spans="2:7" x14ac:dyDescent="0.25">
      <c r="B7253" s="175">
        <v>101264045</v>
      </c>
      <c r="C7253" t="b">
        <v>1</v>
      </c>
      <c r="D7253" t="s">
        <v>8378</v>
      </c>
      <c r="E7253" t="s">
        <v>37</v>
      </c>
      <c r="F7253" t="s">
        <v>3357</v>
      </c>
      <c r="G7253" t="str">
        <f t="shared" si="113"/>
        <v>Могочинский РЭСст Семиозерный</v>
      </c>
    </row>
    <row r="7254" spans="2:7" x14ac:dyDescent="0.25">
      <c r="B7254" s="174">
        <v>101264112</v>
      </c>
      <c r="C7254" t="b">
        <v>1</v>
      </c>
      <c r="D7254" t="s">
        <v>8367</v>
      </c>
      <c r="E7254" t="s">
        <v>24</v>
      </c>
      <c r="F7254" t="s">
        <v>4999</v>
      </c>
      <c r="G7254" t="str">
        <f t="shared" si="113"/>
        <v>Приаргунский РЭСс Погадаево</v>
      </c>
    </row>
    <row r="7255" spans="2:7" x14ac:dyDescent="0.25">
      <c r="B7255" s="175">
        <v>101264155</v>
      </c>
      <c r="C7255" t="b">
        <v>1</v>
      </c>
      <c r="D7255" t="s">
        <v>8378</v>
      </c>
      <c r="E7255" t="s">
        <v>37</v>
      </c>
      <c r="F7255" t="s">
        <v>3357</v>
      </c>
      <c r="G7255" t="str">
        <f t="shared" si="113"/>
        <v>Могочинский РЭСст Семиозерный</v>
      </c>
    </row>
    <row r="7256" spans="2:7" x14ac:dyDescent="0.25">
      <c r="B7256" s="174">
        <v>101264172</v>
      </c>
      <c r="C7256" t="b">
        <v>1</v>
      </c>
      <c r="D7256" t="s">
        <v>8368</v>
      </c>
      <c r="E7256" t="s">
        <v>24</v>
      </c>
      <c r="F7256" t="s">
        <v>4997</v>
      </c>
      <c r="G7256" t="str">
        <f t="shared" si="113"/>
        <v>Приаргунский РЭСп Целинный</v>
      </c>
    </row>
    <row r="7257" spans="2:7" x14ac:dyDescent="0.25">
      <c r="B7257" s="174">
        <v>101264203</v>
      </c>
      <c r="C7257" t="b">
        <v>1</v>
      </c>
      <c r="D7257" t="s">
        <v>8368</v>
      </c>
      <c r="E7257" t="s">
        <v>24</v>
      </c>
      <c r="F7257" t="s">
        <v>4997</v>
      </c>
      <c r="G7257" t="str">
        <f t="shared" si="113"/>
        <v>Приаргунский РЭСп Целинный</v>
      </c>
    </row>
    <row r="7258" spans="2:7" x14ac:dyDescent="0.25">
      <c r="B7258" s="174">
        <v>101264225</v>
      </c>
      <c r="C7258" t="b">
        <v>1</v>
      </c>
      <c r="D7258" t="s">
        <v>8372</v>
      </c>
      <c r="E7258" t="s">
        <v>3</v>
      </c>
      <c r="F7258" t="s">
        <v>4245</v>
      </c>
      <c r="G7258" t="str">
        <f t="shared" si="113"/>
        <v>Акшинский РЭСс Мордой</v>
      </c>
    </row>
    <row r="7259" spans="2:7" x14ac:dyDescent="0.25">
      <c r="B7259" s="174">
        <v>101264242</v>
      </c>
      <c r="C7259" t="b">
        <v>1</v>
      </c>
      <c r="D7259" t="s">
        <v>8373</v>
      </c>
      <c r="E7259" t="s">
        <v>3</v>
      </c>
      <c r="F7259" t="s">
        <v>3688</v>
      </c>
      <c r="G7259" t="str">
        <f t="shared" si="113"/>
        <v>Акшинский РЭСс Урейск</v>
      </c>
    </row>
    <row r="7260" spans="2:7" x14ac:dyDescent="0.25">
      <c r="B7260" s="174">
        <v>101264316</v>
      </c>
      <c r="C7260" t="b">
        <v>1</v>
      </c>
      <c r="D7260" t="s">
        <v>8367</v>
      </c>
      <c r="E7260" t="s">
        <v>24</v>
      </c>
      <c r="F7260" t="s">
        <v>4999</v>
      </c>
      <c r="G7260" t="str">
        <f t="shared" si="113"/>
        <v>Приаргунский РЭСс Погадаево</v>
      </c>
    </row>
    <row r="7261" spans="2:7" x14ac:dyDescent="0.25">
      <c r="B7261" s="175">
        <v>101264332</v>
      </c>
      <c r="C7261" t="b">
        <v>1</v>
      </c>
      <c r="D7261" t="s">
        <v>8378</v>
      </c>
      <c r="E7261" t="s">
        <v>37</v>
      </c>
      <c r="F7261" t="s">
        <v>3357</v>
      </c>
      <c r="G7261" t="str">
        <f t="shared" si="113"/>
        <v>Могочинский РЭСст Семиозерный</v>
      </c>
    </row>
    <row r="7262" spans="2:7" x14ac:dyDescent="0.25">
      <c r="B7262" s="174">
        <v>101264389</v>
      </c>
      <c r="C7262" t="b">
        <v>1</v>
      </c>
      <c r="D7262" t="s">
        <v>8374</v>
      </c>
      <c r="E7262" t="s">
        <v>3</v>
      </c>
      <c r="F7262" t="s">
        <v>4244</v>
      </c>
      <c r="G7262" t="str">
        <f t="shared" si="113"/>
        <v>Акшинский РЭСс Мангут</v>
      </c>
    </row>
    <row r="7263" spans="2:7" x14ac:dyDescent="0.25">
      <c r="B7263" s="174">
        <v>101264398</v>
      </c>
      <c r="C7263" t="b">
        <v>1</v>
      </c>
      <c r="D7263" t="s">
        <v>8367</v>
      </c>
      <c r="E7263" t="s">
        <v>24</v>
      </c>
      <c r="F7263" t="s">
        <v>4999</v>
      </c>
      <c r="G7263" t="str">
        <f t="shared" si="113"/>
        <v>Приаргунский РЭСс Погадаево</v>
      </c>
    </row>
    <row r="7264" spans="2:7" x14ac:dyDescent="0.25">
      <c r="B7264" s="174">
        <v>101264419</v>
      </c>
      <c r="C7264" t="b">
        <v>1</v>
      </c>
      <c r="D7264" t="s">
        <v>8368</v>
      </c>
      <c r="E7264" t="s">
        <v>24</v>
      </c>
      <c r="F7264" t="s">
        <v>4997</v>
      </c>
      <c r="G7264" t="str">
        <f t="shared" si="113"/>
        <v>Приаргунский РЭСп Целинный</v>
      </c>
    </row>
    <row r="7265" spans="2:7" x14ac:dyDescent="0.25">
      <c r="B7265" s="174">
        <v>101264438</v>
      </c>
      <c r="C7265" t="b">
        <v>1</v>
      </c>
      <c r="D7265" t="s">
        <v>8375</v>
      </c>
      <c r="E7265" t="s">
        <v>3</v>
      </c>
      <c r="F7265" t="s">
        <v>4244</v>
      </c>
      <c r="G7265" t="str">
        <f t="shared" si="113"/>
        <v>Акшинский РЭСс Мангут</v>
      </c>
    </row>
    <row r="7266" spans="2:7" x14ac:dyDescent="0.25">
      <c r="B7266" s="174">
        <v>101264451</v>
      </c>
      <c r="C7266" t="b">
        <v>1</v>
      </c>
      <c r="D7266" t="s">
        <v>8372</v>
      </c>
      <c r="E7266" t="s">
        <v>3</v>
      </c>
      <c r="F7266" t="s">
        <v>4245</v>
      </c>
      <c r="G7266" t="str">
        <f t="shared" si="113"/>
        <v>Акшинский РЭСс Мордой</v>
      </c>
    </row>
    <row r="7267" spans="2:7" x14ac:dyDescent="0.25">
      <c r="B7267" s="174">
        <v>101264543</v>
      </c>
      <c r="C7267" t="b">
        <v>1</v>
      </c>
      <c r="D7267" t="s">
        <v>8368</v>
      </c>
      <c r="E7267" t="s">
        <v>24</v>
      </c>
      <c r="F7267" t="s">
        <v>4997</v>
      </c>
      <c r="G7267" t="str">
        <f t="shared" si="113"/>
        <v>Приаргунский РЭСп Целинный</v>
      </c>
    </row>
    <row r="7268" spans="2:7" x14ac:dyDescent="0.25">
      <c r="B7268" s="175">
        <v>101264551</v>
      </c>
      <c r="C7268" t="b">
        <v>1</v>
      </c>
      <c r="D7268" t="s">
        <v>8378</v>
      </c>
      <c r="E7268" t="s">
        <v>37</v>
      </c>
      <c r="F7268" t="s">
        <v>3357</v>
      </c>
      <c r="G7268" t="str">
        <f t="shared" si="113"/>
        <v>Могочинский РЭСст Семиозерный</v>
      </c>
    </row>
    <row r="7269" spans="2:7" x14ac:dyDescent="0.25">
      <c r="B7269" s="175">
        <v>101264563</v>
      </c>
      <c r="C7269" t="b">
        <v>1</v>
      </c>
      <c r="D7269" t="s">
        <v>8378</v>
      </c>
      <c r="E7269" t="s">
        <v>37</v>
      </c>
      <c r="F7269" t="s">
        <v>3357</v>
      </c>
      <c r="G7269" t="str">
        <f t="shared" si="113"/>
        <v>Могочинский РЭСст Семиозерный</v>
      </c>
    </row>
    <row r="7270" spans="2:7" x14ac:dyDescent="0.25">
      <c r="B7270" s="175">
        <v>101264564</v>
      </c>
      <c r="C7270" t="b">
        <v>1</v>
      </c>
      <c r="D7270" t="s">
        <v>8378</v>
      </c>
      <c r="E7270" t="s">
        <v>37</v>
      </c>
      <c r="F7270" t="s">
        <v>3357</v>
      </c>
      <c r="G7270" t="str">
        <f t="shared" si="113"/>
        <v>Могочинский РЭСст Семиозерный</v>
      </c>
    </row>
    <row r="7271" spans="2:7" x14ac:dyDescent="0.25">
      <c r="B7271" s="174">
        <v>101264590</v>
      </c>
      <c r="C7271" t="b">
        <v>1</v>
      </c>
      <c r="D7271" t="s">
        <v>8370</v>
      </c>
      <c r="E7271" t="s">
        <v>24</v>
      </c>
      <c r="F7271" t="s">
        <v>4998</v>
      </c>
      <c r="G7271" t="str">
        <f t="shared" si="113"/>
        <v>Приаргунский РЭСс Верхний Тасуркай</v>
      </c>
    </row>
    <row r="7272" spans="2:7" x14ac:dyDescent="0.25">
      <c r="B7272" s="174">
        <v>101264599</v>
      </c>
      <c r="C7272" t="b">
        <v>1</v>
      </c>
      <c r="D7272" t="s">
        <v>8371</v>
      </c>
      <c r="E7272" t="s">
        <v>3</v>
      </c>
      <c r="F7272" t="s">
        <v>4243</v>
      </c>
      <c r="G7272" t="str">
        <f t="shared" si="113"/>
        <v>Акшинский РЭСс Курулга</v>
      </c>
    </row>
    <row r="7273" spans="2:7" x14ac:dyDescent="0.25">
      <c r="B7273" s="174">
        <v>101264606</v>
      </c>
      <c r="C7273" t="b">
        <v>1</v>
      </c>
      <c r="D7273" t="s">
        <v>8369</v>
      </c>
      <c r="E7273" t="s">
        <v>24</v>
      </c>
      <c r="F7273" t="s">
        <v>4995</v>
      </c>
      <c r="G7273" t="str">
        <f t="shared" si="113"/>
        <v>Приаргунский РЭСпгт Приаргунск</v>
      </c>
    </row>
    <row r="7274" spans="2:7" x14ac:dyDescent="0.25">
      <c r="B7274" s="174">
        <v>101264611</v>
      </c>
      <c r="C7274" t="b">
        <v>1</v>
      </c>
      <c r="D7274" t="s">
        <v>8369</v>
      </c>
      <c r="E7274" t="s">
        <v>24</v>
      </c>
      <c r="F7274" t="s">
        <v>4995</v>
      </c>
      <c r="G7274" t="str">
        <f t="shared" si="113"/>
        <v>Приаргунский РЭСпгт Приаргунск</v>
      </c>
    </row>
    <row r="7275" spans="2:7" x14ac:dyDescent="0.25">
      <c r="B7275" s="174">
        <v>101264625</v>
      </c>
      <c r="C7275" t="b">
        <v>1</v>
      </c>
      <c r="D7275" t="s">
        <v>8369</v>
      </c>
      <c r="E7275" t="s">
        <v>24</v>
      </c>
      <c r="F7275" t="s">
        <v>4995</v>
      </c>
      <c r="G7275" t="str">
        <f t="shared" si="113"/>
        <v>Приаргунский РЭСпгт Приаргунск</v>
      </c>
    </row>
    <row r="7276" spans="2:7" x14ac:dyDescent="0.25">
      <c r="B7276" s="174">
        <v>101264662</v>
      </c>
      <c r="C7276" t="b">
        <v>1</v>
      </c>
      <c r="D7276" t="s">
        <v>8370</v>
      </c>
      <c r="E7276" t="s">
        <v>24</v>
      </c>
      <c r="F7276" t="s">
        <v>4998</v>
      </c>
      <c r="G7276" t="str">
        <f t="shared" si="113"/>
        <v>Приаргунский РЭСс Верхний Тасуркай</v>
      </c>
    </row>
    <row r="7277" spans="2:7" x14ac:dyDescent="0.25">
      <c r="B7277" s="175">
        <v>101264674</v>
      </c>
      <c r="C7277" t="b">
        <v>1</v>
      </c>
      <c r="D7277" t="s">
        <v>8378</v>
      </c>
      <c r="E7277" t="s">
        <v>37</v>
      </c>
      <c r="F7277" t="s">
        <v>3357</v>
      </c>
      <c r="G7277" t="str">
        <f t="shared" si="113"/>
        <v>Могочинский РЭСст Семиозерный</v>
      </c>
    </row>
    <row r="7278" spans="2:7" x14ac:dyDescent="0.25">
      <c r="B7278" s="175">
        <v>101264675</v>
      </c>
      <c r="C7278" t="b">
        <v>1</v>
      </c>
      <c r="D7278" t="s">
        <v>8378</v>
      </c>
      <c r="E7278" t="s">
        <v>37</v>
      </c>
      <c r="F7278" t="s">
        <v>3357</v>
      </c>
      <c r="G7278" t="str">
        <f t="shared" si="113"/>
        <v>Могочинский РЭСст Семиозерный</v>
      </c>
    </row>
    <row r="7279" spans="2:7" x14ac:dyDescent="0.25">
      <c r="B7279" s="174">
        <v>101264686</v>
      </c>
      <c r="C7279" t="b">
        <v>1</v>
      </c>
      <c r="D7279" t="s">
        <v>8374</v>
      </c>
      <c r="E7279" t="s">
        <v>3</v>
      </c>
      <c r="F7279" t="s">
        <v>4244</v>
      </c>
      <c r="G7279" t="str">
        <f t="shared" si="113"/>
        <v>Акшинский РЭСс Мангут</v>
      </c>
    </row>
    <row r="7280" spans="2:7" x14ac:dyDescent="0.25">
      <c r="B7280" s="174">
        <v>101264711</v>
      </c>
      <c r="C7280" t="b">
        <v>1</v>
      </c>
      <c r="D7280" t="s">
        <v>8370</v>
      </c>
      <c r="E7280" t="s">
        <v>24</v>
      </c>
      <c r="F7280" t="s">
        <v>4998</v>
      </c>
      <c r="G7280" t="str">
        <f t="shared" si="113"/>
        <v>Приаргунский РЭСс Верхний Тасуркай</v>
      </c>
    </row>
    <row r="7281" spans="2:7" x14ac:dyDescent="0.25">
      <c r="B7281" s="174">
        <v>101264712</v>
      </c>
      <c r="C7281" t="b">
        <v>1</v>
      </c>
      <c r="D7281" t="s">
        <v>8371</v>
      </c>
      <c r="E7281" t="s">
        <v>3</v>
      </c>
      <c r="F7281" t="s">
        <v>4246</v>
      </c>
      <c r="G7281" t="str">
        <f t="shared" si="113"/>
        <v>Акшинский РЭСс Нарасун</v>
      </c>
    </row>
    <row r="7282" spans="2:7" x14ac:dyDescent="0.25">
      <c r="B7282" s="174">
        <v>101264732</v>
      </c>
      <c r="C7282" t="b">
        <v>1</v>
      </c>
      <c r="D7282" t="s">
        <v>8371</v>
      </c>
      <c r="E7282" t="s">
        <v>3</v>
      </c>
      <c r="F7282" t="s">
        <v>4243</v>
      </c>
      <c r="G7282" t="str">
        <f t="shared" si="113"/>
        <v>Акшинский РЭСс Курулга</v>
      </c>
    </row>
    <row r="7283" spans="2:7" x14ac:dyDescent="0.25">
      <c r="B7283" s="174">
        <v>101264745</v>
      </c>
      <c r="C7283" t="b">
        <v>1</v>
      </c>
      <c r="D7283" t="s">
        <v>8367</v>
      </c>
      <c r="E7283" t="s">
        <v>24</v>
      </c>
      <c r="F7283" t="s">
        <v>4999</v>
      </c>
      <c r="G7283" t="str">
        <f t="shared" si="113"/>
        <v>Приаргунский РЭСс Погадаево</v>
      </c>
    </row>
    <row r="7284" spans="2:7" x14ac:dyDescent="0.25">
      <c r="B7284" s="175">
        <v>101264805</v>
      </c>
      <c r="C7284" t="b">
        <v>1</v>
      </c>
      <c r="D7284" t="s">
        <v>8378</v>
      </c>
      <c r="E7284" t="s">
        <v>37</v>
      </c>
      <c r="F7284" t="s">
        <v>3357</v>
      </c>
      <c r="G7284" t="str">
        <f t="shared" si="113"/>
        <v>Могочинский РЭСст Семиозерный</v>
      </c>
    </row>
    <row r="7285" spans="2:7" x14ac:dyDescent="0.25">
      <c r="B7285" s="174">
        <v>101264816</v>
      </c>
      <c r="C7285" t="b">
        <v>1</v>
      </c>
      <c r="D7285" t="s">
        <v>8370</v>
      </c>
      <c r="E7285" t="s">
        <v>24</v>
      </c>
      <c r="F7285" t="s">
        <v>5000</v>
      </c>
      <c r="G7285" t="str">
        <f t="shared" si="113"/>
        <v>Приаргунский РЭСс Усть-Тасуркай</v>
      </c>
    </row>
    <row r="7286" spans="2:7" x14ac:dyDescent="0.25">
      <c r="B7286" s="174">
        <v>101264910</v>
      </c>
      <c r="C7286" t="b">
        <v>1</v>
      </c>
      <c r="D7286" t="s">
        <v>8368</v>
      </c>
      <c r="E7286" t="s">
        <v>24</v>
      </c>
      <c r="F7286" t="s">
        <v>4997</v>
      </c>
      <c r="G7286" t="str">
        <f t="shared" si="113"/>
        <v>Приаргунский РЭСп Целинный</v>
      </c>
    </row>
    <row r="7287" spans="2:7" x14ac:dyDescent="0.25">
      <c r="B7287" s="174">
        <v>101264928</v>
      </c>
      <c r="C7287" t="b">
        <v>1</v>
      </c>
      <c r="D7287" t="s">
        <v>8374</v>
      </c>
      <c r="E7287" t="s">
        <v>3</v>
      </c>
      <c r="F7287" t="s">
        <v>4244</v>
      </c>
      <c r="G7287" t="str">
        <f t="shared" si="113"/>
        <v>Акшинский РЭСс Мангут</v>
      </c>
    </row>
    <row r="7288" spans="2:7" x14ac:dyDescent="0.25">
      <c r="B7288" s="174">
        <v>101264972</v>
      </c>
      <c r="C7288" t="b">
        <v>1</v>
      </c>
      <c r="D7288" t="s">
        <v>8373</v>
      </c>
      <c r="E7288" t="s">
        <v>3</v>
      </c>
      <c r="F7288" t="s">
        <v>3688</v>
      </c>
      <c r="G7288" t="str">
        <f t="shared" si="113"/>
        <v>Акшинский РЭСс Урейск</v>
      </c>
    </row>
    <row r="7289" spans="2:7" x14ac:dyDescent="0.25">
      <c r="B7289" s="174">
        <v>101264999</v>
      </c>
      <c r="C7289" t="b">
        <v>1</v>
      </c>
      <c r="D7289" t="s">
        <v>8368</v>
      </c>
      <c r="E7289" t="s">
        <v>24</v>
      </c>
      <c r="F7289" t="s">
        <v>4997</v>
      </c>
      <c r="G7289" t="str">
        <f t="shared" si="113"/>
        <v>Приаргунский РЭСп Целинный</v>
      </c>
    </row>
    <row r="7290" spans="2:7" x14ac:dyDescent="0.25">
      <c r="B7290" s="175">
        <v>101265012</v>
      </c>
      <c r="C7290" t="b">
        <v>1</v>
      </c>
      <c r="D7290" t="s">
        <v>8378</v>
      </c>
      <c r="E7290" t="s">
        <v>37</v>
      </c>
      <c r="F7290" t="s">
        <v>3357</v>
      </c>
      <c r="G7290" t="str">
        <f t="shared" si="113"/>
        <v>Могочинский РЭСст Семиозерный</v>
      </c>
    </row>
    <row r="7291" spans="2:7" x14ac:dyDescent="0.25">
      <c r="B7291" s="174">
        <v>101265026</v>
      </c>
      <c r="C7291" t="b">
        <v>1</v>
      </c>
      <c r="D7291" t="s">
        <v>8368</v>
      </c>
      <c r="E7291" t="s">
        <v>24</v>
      </c>
      <c r="F7291" t="s">
        <v>4997</v>
      </c>
      <c r="G7291" t="str">
        <f t="shared" si="113"/>
        <v>Приаргунский РЭСп Целинный</v>
      </c>
    </row>
    <row r="7292" spans="2:7" x14ac:dyDescent="0.25">
      <c r="B7292" s="175">
        <v>101265044</v>
      </c>
      <c r="C7292" t="b">
        <v>1</v>
      </c>
      <c r="D7292" t="s">
        <v>8378</v>
      </c>
      <c r="E7292" t="s">
        <v>37</v>
      </c>
      <c r="F7292" t="s">
        <v>3357</v>
      </c>
      <c r="G7292" t="str">
        <f t="shared" si="113"/>
        <v>Могочинский РЭСст Семиозерный</v>
      </c>
    </row>
    <row r="7293" spans="2:7" x14ac:dyDescent="0.25">
      <c r="B7293" s="175">
        <v>101265045</v>
      </c>
      <c r="C7293" t="b">
        <v>1</v>
      </c>
      <c r="D7293" t="s">
        <v>8378</v>
      </c>
      <c r="E7293" t="s">
        <v>37</v>
      </c>
      <c r="F7293" t="s">
        <v>3357</v>
      </c>
      <c r="G7293" t="str">
        <f t="shared" si="113"/>
        <v>Могочинский РЭСст Семиозерный</v>
      </c>
    </row>
    <row r="7294" spans="2:7" x14ac:dyDescent="0.25">
      <c r="B7294" s="175">
        <v>101265049</v>
      </c>
      <c r="C7294" t="b">
        <v>1</v>
      </c>
      <c r="D7294" t="s">
        <v>8378</v>
      </c>
      <c r="E7294" t="s">
        <v>37</v>
      </c>
      <c r="F7294" t="s">
        <v>3357</v>
      </c>
      <c r="G7294" t="str">
        <f t="shared" si="113"/>
        <v>Могочинский РЭСст Семиозерный</v>
      </c>
    </row>
    <row r="7295" spans="2:7" x14ac:dyDescent="0.25">
      <c r="B7295" s="174">
        <v>101265065</v>
      </c>
      <c r="C7295" t="b">
        <v>1</v>
      </c>
      <c r="D7295" t="s">
        <v>8367</v>
      </c>
      <c r="E7295" t="s">
        <v>24</v>
      </c>
      <c r="F7295" t="s">
        <v>4999</v>
      </c>
      <c r="G7295" t="str">
        <f t="shared" si="113"/>
        <v>Приаргунский РЭСс Погадаево</v>
      </c>
    </row>
    <row r="7296" spans="2:7" x14ac:dyDescent="0.25">
      <c r="B7296" s="175">
        <v>101265068</v>
      </c>
      <c r="C7296" t="b">
        <v>1</v>
      </c>
      <c r="D7296" t="s">
        <v>8378</v>
      </c>
      <c r="E7296" t="s">
        <v>37</v>
      </c>
      <c r="F7296" t="s">
        <v>3357</v>
      </c>
      <c r="G7296" t="str">
        <f t="shared" si="113"/>
        <v>Могочинский РЭСст Семиозерный</v>
      </c>
    </row>
    <row r="7297" spans="2:7" x14ac:dyDescent="0.25">
      <c r="B7297" s="175">
        <v>101265080</v>
      </c>
      <c r="C7297" t="b">
        <v>1</v>
      </c>
      <c r="D7297" t="s">
        <v>8378</v>
      </c>
      <c r="E7297" t="s">
        <v>37</v>
      </c>
      <c r="F7297" t="s">
        <v>3357</v>
      </c>
      <c r="G7297" t="str">
        <f t="shared" si="113"/>
        <v>Могочинский РЭСст Семиозерный</v>
      </c>
    </row>
    <row r="7298" spans="2:7" x14ac:dyDescent="0.25">
      <c r="B7298" s="174">
        <v>101265094</v>
      </c>
      <c r="C7298" t="b">
        <v>1</v>
      </c>
      <c r="D7298" t="s">
        <v>8370</v>
      </c>
      <c r="E7298" t="s">
        <v>24</v>
      </c>
      <c r="F7298" t="s">
        <v>5000</v>
      </c>
      <c r="G7298" t="str">
        <f t="shared" si="113"/>
        <v>Приаргунский РЭСс Усть-Тасуркай</v>
      </c>
    </row>
    <row r="7299" spans="2:7" x14ac:dyDescent="0.25">
      <c r="B7299" s="174">
        <v>101265099</v>
      </c>
      <c r="C7299" t="b">
        <v>1</v>
      </c>
      <c r="D7299" t="s">
        <v>8369</v>
      </c>
      <c r="E7299" t="s">
        <v>24</v>
      </c>
      <c r="F7299" t="s">
        <v>4995</v>
      </c>
      <c r="G7299" t="str">
        <f t="shared" si="113"/>
        <v>Приаргунский РЭСпгт Приаргунск</v>
      </c>
    </row>
    <row r="7300" spans="2:7" x14ac:dyDescent="0.25">
      <c r="B7300" s="175">
        <v>101265115</v>
      </c>
      <c r="C7300" t="b">
        <v>1</v>
      </c>
      <c r="D7300" t="s">
        <v>8378</v>
      </c>
      <c r="E7300" t="s">
        <v>37</v>
      </c>
      <c r="F7300" t="s">
        <v>3357</v>
      </c>
      <c r="G7300" t="str">
        <f t="shared" si="113"/>
        <v>Могочинский РЭСст Семиозерный</v>
      </c>
    </row>
    <row r="7301" spans="2:7" x14ac:dyDescent="0.25">
      <c r="B7301" s="175">
        <v>101265126</v>
      </c>
      <c r="C7301" t="b">
        <v>1</v>
      </c>
      <c r="D7301" t="s">
        <v>8378</v>
      </c>
      <c r="E7301" t="s">
        <v>37</v>
      </c>
      <c r="F7301" t="s">
        <v>3357</v>
      </c>
      <c r="G7301" t="str">
        <f t="shared" si="113"/>
        <v>Могочинский РЭСст Семиозерный</v>
      </c>
    </row>
    <row r="7302" spans="2:7" x14ac:dyDescent="0.25">
      <c r="B7302" s="175">
        <v>101265191</v>
      </c>
      <c r="C7302" t="b">
        <v>1</v>
      </c>
      <c r="D7302" t="s">
        <v>8378</v>
      </c>
      <c r="E7302" t="s">
        <v>37</v>
      </c>
      <c r="F7302" t="s">
        <v>3357</v>
      </c>
      <c r="G7302" t="str">
        <f t="shared" si="113"/>
        <v>Могочинский РЭСст Семиозерный</v>
      </c>
    </row>
    <row r="7303" spans="2:7" x14ac:dyDescent="0.25">
      <c r="B7303" s="174">
        <v>101265209</v>
      </c>
      <c r="C7303" t="b">
        <v>1</v>
      </c>
      <c r="D7303" t="s">
        <v>8367</v>
      </c>
      <c r="E7303" t="s">
        <v>24</v>
      </c>
      <c r="F7303" t="s">
        <v>4999</v>
      </c>
      <c r="G7303" t="str">
        <f t="shared" si="113"/>
        <v>Приаргунский РЭСс Погадаево</v>
      </c>
    </row>
    <row r="7304" spans="2:7" x14ac:dyDescent="0.25">
      <c r="B7304" s="175">
        <v>101265217</v>
      </c>
      <c r="C7304" t="b">
        <v>1</v>
      </c>
      <c r="D7304" t="s">
        <v>8378</v>
      </c>
      <c r="E7304" t="s">
        <v>37</v>
      </c>
      <c r="F7304" t="s">
        <v>3357</v>
      </c>
      <c r="G7304" t="str">
        <f t="shared" si="113"/>
        <v>Могочинский РЭСст Семиозерный</v>
      </c>
    </row>
    <row r="7305" spans="2:7" x14ac:dyDescent="0.25">
      <c r="B7305" s="174">
        <v>101265221</v>
      </c>
      <c r="C7305" t="b">
        <v>1</v>
      </c>
      <c r="D7305" t="s">
        <v>8372</v>
      </c>
      <c r="E7305" t="s">
        <v>3</v>
      </c>
      <c r="F7305" t="s">
        <v>4245</v>
      </c>
      <c r="G7305" t="str">
        <f t="shared" si="113"/>
        <v>Акшинский РЭСс Мордой</v>
      </c>
    </row>
    <row r="7306" spans="2:7" x14ac:dyDescent="0.25">
      <c r="B7306" s="175">
        <v>101265258</v>
      </c>
      <c r="C7306" t="b">
        <v>1</v>
      </c>
      <c r="D7306" t="s">
        <v>8378</v>
      </c>
      <c r="E7306" t="s">
        <v>37</v>
      </c>
      <c r="F7306" t="s">
        <v>3357</v>
      </c>
      <c r="G7306" t="str">
        <f t="shared" si="113"/>
        <v>Могочинский РЭСст Семиозерный</v>
      </c>
    </row>
    <row r="7307" spans="2:7" x14ac:dyDescent="0.25">
      <c r="B7307" s="174">
        <v>101265292</v>
      </c>
      <c r="C7307" t="b">
        <v>1</v>
      </c>
      <c r="D7307" t="s">
        <v>8371</v>
      </c>
      <c r="E7307" t="s">
        <v>3</v>
      </c>
      <c r="F7307" t="s">
        <v>4246</v>
      </c>
      <c r="G7307" t="str">
        <f t="shared" si="113"/>
        <v>Акшинский РЭСс Нарасун</v>
      </c>
    </row>
    <row r="7308" spans="2:7" x14ac:dyDescent="0.25">
      <c r="B7308" s="174">
        <v>101265321</v>
      </c>
      <c r="C7308" t="b">
        <v>1</v>
      </c>
      <c r="D7308" t="s">
        <v>8368</v>
      </c>
      <c r="E7308" t="s">
        <v>24</v>
      </c>
      <c r="F7308" t="s">
        <v>4997</v>
      </c>
      <c r="G7308" t="str">
        <f t="shared" si="113"/>
        <v>Приаргунский РЭСп Целинный</v>
      </c>
    </row>
    <row r="7309" spans="2:7" x14ac:dyDescent="0.25">
      <c r="B7309" s="174">
        <v>101265324</v>
      </c>
      <c r="C7309" t="b">
        <v>1</v>
      </c>
      <c r="D7309" t="s">
        <v>8370</v>
      </c>
      <c r="E7309" t="s">
        <v>24</v>
      </c>
      <c r="F7309" t="s">
        <v>5000</v>
      </c>
      <c r="G7309" t="str">
        <f t="shared" si="113"/>
        <v>Приаргунский РЭСс Усть-Тасуркай</v>
      </c>
    </row>
    <row r="7310" spans="2:7" x14ac:dyDescent="0.25">
      <c r="B7310" s="174">
        <v>101265327</v>
      </c>
      <c r="C7310" t="b">
        <v>1</v>
      </c>
      <c r="D7310" t="s">
        <v>8369</v>
      </c>
      <c r="E7310" t="s">
        <v>24</v>
      </c>
      <c r="F7310" t="s">
        <v>4995</v>
      </c>
      <c r="G7310" t="str">
        <f t="shared" ref="G7310:G7373" si="114">CONCATENATE(E7310,F7310)</f>
        <v>Приаргунский РЭСпгт Приаргунск</v>
      </c>
    </row>
    <row r="7311" spans="2:7" x14ac:dyDescent="0.25">
      <c r="B7311" s="174">
        <v>101265357</v>
      </c>
      <c r="C7311" t="b">
        <v>1</v>
      </c>
      <c r="D7311" t="s">
        <v>8374</v>
      </c>
      <c r="E7311" t="s">
        <v>3</v>
      </c>
      <c r="F7311" t="s">
        <v>4244</v>
      </c>
      <c r="G7311" t="str">
        <f t="shared" si="114"/>
        <v>Акшинский РЭСс Мангут</v>
      </c>
    </row>
    <row r="7312" spans="2:7" x14ac:dyDescent="0.25">
      <c r="B7312" s="175">
        <v>101265366</v>
      </c>
      <c r="C7312" t="b">
        <v>1</v>
      </c>
      <c r="D7312" t="s">
        <v>8378</v>
      </c>
      <c r="E7312" t="s">
        <v>37</v>
      </c>
      <c r="F7312" t="s">
        <v>3357</v>
      </c>
      <c r="G7312" t="str">
        <f t="shared" si="114"/>
        <v>Могочинский РЭСст Семиозерный</v>
      </c>
    </row>
    <row r="7313" spans="2:7" x14ac:dyDescent="0.25">
      <c r="B7313" s="174">
        <v>101265383</v>
      </c>
      <c r="C7313" t="b">
        <v>1</v>
      </c>
      <c r="D7313" t="s">
        <v>8368</v>
      </c>
      <c r="E7313" t="s">
        <v>24</v>
      </c>
      <c r="F7313" t="s">
        <v>4997</v>
      </c>
      <c r="G7313" t="str">
        <f t="shared" si="114"/>
        <v>Приаргунский РЭСп Целинный</v>
      </c>
    </row>
    <row r="7314" spans="2:7" x14ac:dyDescent="0.25">
      <c r="B7314" s="174">
        <v>101265405</v>
      </c>
      <c r="C7314" t="b">
        <v>1</v>
      </c>
      <c r="D7314" t="s">
        <v>8374</v>
      </c>
      <c r="E7314" t="s">
        <v>3</v>
      </c>
      <c r="F7314" t="s">
        <v>4244</v>
      </c>
      <c r="G7314" t="str">
        <f t="shared" si="114"/>
        <v>Акшинский РЭСс Мангут</v>
      </c>
    </row>
    <row r="7315" spans="2:7" x14ac:dyDescent="0.25">
      <c r="B7315" s="174">
        <v>101265466</v>
      </c>
      <c r="C7315" t="b">
        <v>1</v>
      </c>
      <c r="D7315" t="s">
        <v>8369</v>
      </c>
      <c r="E7315" t="s">
        <v>24</v>
      </c>
      <c r="F7315" t="s">
        <v>4995</v>
      </c>
      <c r="G7315" t="str">
        <f t="shared" si="114"/>
        <v>Приаргунский РЭСпгт Приаргунск</v>
      </c>
    </row>
    <row r="7316" spans="2:7" x14ac:dyDescent="0.25">
      <c r="B7316" s="174">
        <v>101265468</v>
      </c>
      <c r="C7316" t="b">
        <v>1</v>
      </c>
      <c r="D7316" t="s">
        <v>8371</v>
      </c>
      <c r="E7316" t="s">
        <v>3</v>
      </c>
      <c r="F7316" t="s">
        <v>4246</v>
      </c>
      <c r="G7316" t="str">
        <f t="shared" si="114"/>
        <v>Акшинский РЭСс Нарасун</v>
      </c>
    </row>
    <row r="7317" spans="2:7" x14ac:dyDescent="0.25">
      <c r="B7317" s="174">
        <v>101265473</v>
      </c>
      <c r="C7317" t="b">
        <v>1</v>
      </c>
      <c r="D7317" t="s">
        <v>8369</v>
      </c>
      <c r="E7317" t="s">
        <v>24</v>
      </c>
      <c r="F7317" t="s">
        <v>4995</v>
      </c>
      <c r="G7317" t="str">
        <f t="shared" si="114"/>
        <v>Приаргунский РЭСпгт Приаргунск</v>
      </c>
    </row>
    <row r="7318" spans="2:7" x14ac:dyDescent="0.25">
      <c r="B7318" s="174">
        <v>101265479</v>
      </c>
      <c r="C7318" t="b">
        <v>1</v>
      </c>
      <c r="D7318" t="s">
        <v>8367</v>
      </c>
      <c r="E7318" t="s">
        <v>24</v>
      </c>
      <c r="F7318" t="s">
        <v>4999</v>
      </c>
      <c r="G7318" t="str">
        <f t="shared" si="114"/>
        <v>Приаргунский РЭСс Погадаево</v>
      </c>
    </row>
    <row r="7319" spans="2:7" x14ac:dyDescent="0.25">
      <c r="B7319" s="174">
        <v>101265489</v>
      </c>
      <c r="C7319" t="b">
        <v>1</v>
      </c>
      <c r="D7319" t="s">
        <v>8367</v>
      </c>
      <c r="E7319" t="s">
        <v>24</v>
      </c>
      <c r="F7319" t="s">
        <v>4999</v>
      </c>
      <c r="G7319" t="str">
        <f t="shared" si="114"/>
        <v>Приаргунский РЭСс Погадаево</v>
      </c>
    </row>
    <row r="7320" spans="2:7" x14ac:dyDescent="0.25">
      <c r="B7320" s="174">
        <v>101265520</v>
      </c>
      <c r="C7320" t="b">
        <v>1</v>
      </c>
      <c r="D7320" t="s">
        <v>8369</v>
      </c>
      <c r="E7320" t="s">
        <v>24</v>
      </c>
      <c r="F7320" t="s">
        <v>4995</v>
      </c>
      <c r="G7320" t="str">
        <f t="shared" si="114"/>
        <v>Приаргунский РЭСпгт Приаргунск</v>
      </c>
    </row>
    <row r="7321" spans="2:7" x14ac:dyDescent="0.25">
      <c r="B7321" s="174">
        <v>101265658</v>
      </c>
      <c r="C7321" t="b">
        <v>1</v>
      </c>
      <c r="D7321" t="s">
        <v>8373</v>
      </c>
      <c r="E7321" t="s">
        <v>3</v>
      </c>
      <c r="F7321" t="s">
        <v>3688</v>
      </c>
      <c r="G7321" t="str">
        <f t="shared" si="114"/>
        <v>Акшинский РЭСс Урейск</v>
      </c>
    </row>
    <row r="7322" spans="2:7" x14ac:dyDescent="0.25">
      <c r="B7322" s="174">
        <v>101265660</v>
      </c>
      <c r="C7322" t="b">
        <v>1</v>
      </c>
      <c r="D7322" t="s">
        <v>8373</v>
      </c>
      <c r="E7322" t="s">
        <v>3</v>
      </c>
      <c r="F7322" t="s">
        <v>3688</v>
      </c>
      <c r="G7322" t="str">
        <f t="shared" si="114"/>
        <v>Акшинский РЭСс Урейск</v>
      </c>
    </row>
    <row r="7323" spans="2:7" x14ac:dyDescent="0.25">
      <c r="B7323" s="174">
        <v>101265693</v>
      </c>
      <c r="C7323" t="b">
        <v>1</v>
      </c>
      <c r="D7323" t="s">
        <v>8369</v>
      </c>
      <c r="E7323" t="s">
        <v>24</v>
      </c>
      <c r="F7323" t="s">
        <v>4995</v>
      </c>
      <c r="G7323" t="str">
        <f t="shared" si="114"/>
        <v>Приаргунский РЭСпгт Приаргунск</v>
      </c>
    </row>
    <row r="7324" spans="2:7" x14ac:dyDescent="0.25">
      <c r="B7324" s="174">
        <v>101265707</v>
      </c>
      <c r="C7324" t="b">
        <v>1</v>
      </c>
      <c r="D7324" t="s">
        <v>8373</v>
      </c>
      <c r="E7324" t="s">
        <v>3</v>
      </c>
      <c r="F7324" t="s">
        <v>3688</v>
      </c>
      <c r="G7324" t="str">
        <f t="shared" si="114"/>
        <v>Акшинский РЭСс Урейск</v>
      </c>
    </row>
    <row r="7325" spans="2:7" x14ac:dyDescent="0.25">
      <c r="B7325" s="174">
        <v>101265712</v>
      </c>
      <c r="C7325" t="b">
        <v>1</v>
      </c>
      <c r="D7325" t="s">
        <v>8372</v>
      </c>
      <c r="E7325" t="s">
        <v>3</v>
      </c>
      <c r="F7325" t="s">
        <v>4245</v>
      </c>
      <c r="G7325" t="str">
        <f t="shared" si="114"/>
        <v>Акшинский РЭСс Мордой</v>
      </c>
    </row>
    <row r="7326" spans="2:7" x14ac:dyDescent="0.25">
      <c r="B7326" s="174">
        <v>101265719</v>
      </c>
      <c r="C7326" t="b">
        <v>1</v>
      </c>
      <c r="D7326" t="s">
        <v>8373</v>
      </c>
      <c r="E7326" t="s">
        <v>3</v>
      </c>
      <c r="F7326" t="s">
        <v>3688</v>
      </c>
      <c r="G7326" t="str">
        <f t="shared" si="114"/>
        <v>Акшинский РЭСс Урейск</v>
      </c>
    </row>
    <row r="7327" spans="2:7" x14ac:dyDescent="0.25">
      <c r="B7327" s="174">
        <v>101265726</v>
      </c>
      <c r="C7327" t="b">
        <v>1</v>
      </c>
      <c r="D7327" t="s">
        <v>8375</v>
      </c>
      <c r="E7327" t="s">
        <v>3</v>
      </c>
      <c r="F7327" t="s">
        <v>4244</v>
      </c>
      <c r="G7327" t="str">
        <f t="shared" si="114"/>
        <v>Акшинский РЭСс Мангут</v>
      </c>
    </row>
    <row r="7328" spans="2:7" x14ac:dyDescent="0.25">
      <c r="B7328" s="174">
        <v>101265843</v>
      </c>
      <c r="C7328" t="b">
        <v>1</v>
      </c>
      <c r="D7328" t="s">
        <v>8370</v>
      </c>
      <c r="E7328" t="s">
        <v>24</v>
      </c>
      <c r="F7328" t="s">
        <v>5000</v>
      </c>
      <c r="G7328" t="str">
        <f t="shared" si="114"/>
        <v>Приаргунский РЭСс Усть-Тасуркай</v>
      </c>
    </row>
    <row r="7329" spans="2:7" x14ac:dyDescent="0.25">
      <c r="B7329" s="174">
        <v>101265851</v>
      </c>
      <c r="C7329" t="b">
        <v>1</v>
      </c>
      <c r="D7329" t="s">
        <v>8368</v>
      </c>
      <c r="E7329" t="s">
        <v>24</v>
      </c>
      <c r="F7329" t="s">
        <v>4997</v>
      </c>
      <c r="G7329" t="str">
        <f t="shared" si="114"/>
        <v>Приаргунский РЭСп Целинный</v>
      </c>
    </row>
    <row r="7330" spans="2:7" x14ac:dyDescent="0.25">
      <c r="B7330" s="174">
        <v>101265857</v>
      </c>
      <c r="C7330" t="b">
        <v>1</v>
      </c>
      <c r="D7330" t="s">
        <v>8370</v>
      </c>
      <c r="E7330" t="s">
        <v>24</v>
      </c>
      <c r="F7330" t="s">
        <v>5000</v>
      </c>
      <c r="G7330" t="str">
        <f t="shared" si="114"/>
        <v>Приаргунский РЭСс Усть-Тасуркай</v>
      </c>
    </row>
    <row r="7331" spans="2:7" x14ac:dyDescent="0.25">
      <c r="B7331" s="174">
        <v>101265867</v>
      </c>
      <c r="C7331" t="b">
        <v>1</v>
      </c>
      <c r="D7331" t="s">
        <v>8372</v>
      </c>
      <c r="E7331" t="s">
        <v>3</v>
      </c>
      <c r="F7331" t="s">
        <v>4245</v>
      </c>
      <c r="G7331" t="str">
        <f t="shared" si="114"/>
        <v>Акшинский РЭСс Мордой</v>
      </c>
    </row>
    <row r="7332" spans="2:7" x14ac:dyDescent="0.25">
      <c r="B7332" s="174">
        <v>101265899</v>
      </c>
      <c r="C7332" t="b">
        <v>1</v>
      </c>
      <c r="D7332" t="s">
        <v>8368</v>
      </c>
      <c r="E7332" t="s">
        <v>24</v>
      </c>
      <c r="F7332" t="s">
        <v>4997</v>
      </c>
      <c r="G7332" t="str">
        <f t="shared" si="114"/>
        <v>Приаргунский РЭСп Целинный</v>
      </c>
    </row>
    <row r="7333" spans="2:7" x14ac:dyDescent="0.25">
      <c r="B7333" s="174">
        <v>101266029</v>
      </c>
      <c r="C7333" t="b">
        <v>1</v>
      </c>
      <c r="D7333" t="s">
        <v>8374</v>
      </c>
      <c r="E7333" t="s">
        <v>3</v>
      </c>
      <c r="F7333" t="s">
        <v>4244</v>
      </c>
      <c r="G7333" t="str">
        <f t="shared" si="114"/>
        <v>Акшинский РЭСс Мангут</v>
      </c>
    </row>
    <row r="7334" spans="2:7" x14ac:dyDescent="0.25">
      <c r="B7334" s="174">
        <v>101266032</v>
      </c>
      <c r="C7334" t="b">
        <v>1</v>
      </c>
      <c r="D7334" t="s">
        <v>8370</v>
      </c>
      <c r="E7334" t="s">
        <v>24</v>
      </c>
      <c r="F7334" t="s">
        <v>5000</v>
      </c>
      <c r="G7334" t="str">
        <f t="shared" si="114"/>
        <v>Приаргунский РЭСс Усть-Тасуркай</v>
      </c>
    </row>
    <row r="7335" spans="2:7" x14ac:dyDescent="0.25">
      <c r="B7335" s="174">
        <v>101266038</v>
      </c>
      <c r="C7335" t="b">
        <v>1</v>
      </c>
      <c r="D7335" t="s">
        <v>8370</v>
      </c>
      <c r="E7335" t="s">
        <v>24</v>
      </c>
      <c r="F7335" t="s">
        <v>4998</v>
      </c>
      <c r="G7335" t="str">
        <f t="shared" si="114"/>
        <v>Приаргунский РЭСс Верхний Тасуркай</v>
      </c>
    </row>
    <row r="7336" spans="2:7" x14ac:dyDescent="0.25">
      <c r="B7336" s="174">
        <v>101266129</v>
      </c>
      <c r="C7336" t="b">
        <v>1</v>
      </c>
      <c r="D7336" t="s">
        <v>8370</v>
      </c>
      <c r="E7336" t="s">
        <v>24</v>
      </c>
      <c r="F7336" t="s">
        <v>5000</v>
      </c>
      <c r="G7336" t="str">
        <f t="shared" si="114"/>
        <v>Приаргунский РЭСс Усть-Тасуркай</v>
      </c>
    </row>
    <row r="7337" spans="2:7" x14ac:dyDescent="0.25">
      <c r="B7337" s="174">
        <v>101266179</v>
      </c>
      <c r="C7337" t="b">
        <v>1</v>
      </c>
      <c r="D7337" t="s">
        <v>8369</v>
      </c>
      <c r="E7337" t="s">
        <v>24</v>
      </c>
      <c r="F7337" t="s">
        <v>4995</v>
      </c>
      <c r="G7337" t="str">
        <f t="shared" si="114"/>
        <v>Приаргунский РЭСпгт Приаргунск</v>
      </c>
    </row>
    <row r="7338" spans="2:7" x14ac:dyDescent="0.25">
      <c r="B7338" s="174">
        <v>101266193</v>
      </c>
      <c r="C7338" t="b">
        <v>1</v>
      </c>
      <c r="D7338" t="s">
        <v>8369</v>
      </c>
      <c r="E7338" t="s">
        <v>24</v>
      </c>
      <c r="F7338" t="s">
        <v>4995</v>
      </c>
      <c r="G7338" t="str">
        <f t="shared" si="114"/>
        <v>Приаргунский РЭСпгт Приаргунск</v>
      </c>
    </row>
    <row r="7339" spans="2:7" x14ac:dyDescent="0.25">
      <c r="B7339" s="174">
        <v>101266242</v>
      </c>
      <c r="C7339" t="b">
        <v>1</v>
      </c>
      <c r="D7339" t="s">
        <v>8368</v>
      </c>
      <c r="E7339" t="s">
        <v>24</v>
      </c>
      <c r="F7339" t="s">
        <v>4997</v>
      </c>
      <c r="G7339" t="str">
        <f t="shared" si="114"/>
        <v>Приаргунский РЭСп Целинный</v>
      </c>
    </row>
    <row r="7340" spans="2:7" x14ac:dyDescent="0.25">
      <c r="B7340" s="174">
        <v>101266251</v>
      </c>
      <c r="C7340" t="b">
        <v>1</v>
      </c>
      <c r="D7340" t="s">
        <v>8370</v>
      </c>
      <c r="E7340" t="s">
        <v>24</v>
      </c>
      <c r="F7340" t="s">
        <v>4998</v>
      </c>
      <c r="G7340" t="str">
        <f t="shared" si="114"/>
        <v>Приаргунский РЭСс Верхний Тасуркай</v>
      </c>
    </row>
    <row r="7341" spans="2:7" x14ac:dyDescent="0.25">
      <c r="B7341" s="174">
        <v>101266270</v>
      </c>
      <c r="C7341" t="b">
        <v>1</v>
      </c>
      <c r="D7341" t="s">
        <v>8372</v>
      </c>
      <c r="E7341" t="s">
        <v>3</v>
      </c>
      <c r="F7341" t="s">
        <v>4245</v>
      </c>
      <c r="G7341" t="str">
        <f t="shared" si="114"/>
        <v>Акшинский РЭСс Мордой</v>
      </c>
    </row>
    <row r="7342" spans="2:7" x14ac:dyDescent="0.25">
      <c r="B7342" s="174">
        <v>101266318</v>
      </c>
      <c r="C7342" t="b">
        <v>1</v>
      </c>
      <c r="D7342" t="s">
        <v>8369</v>
      </c>
      <c r="E7342" t="s">
        <v>24</v>
      </c>
      <c r="F7342" t="s">
        <v>4995</v>
      </c>
      <c r="G7342" t="str">
        <f t="shared" si="114"/>
        <v>Приаргунский РЭСпгт Приаргунск</v>
      </c>
    </row>
    <row r="7343" spans="2:7" x14ac:dyDescent="0.25">
      <c r="B7343" s="174">
        <v>101266327</v>
      </c>
      <c r="C7343" t="b">
        <v>1</v>
      </c>
      <c r="D7343" t="s">
        <v>8372</v>
      </c>
      <c r="E7343" t="s">
        <v>3</v>
      </c>
      <c r="F7343" t="s">
        <v>4245</v>
      </c>
      <c r="G7343" t="str">
        <f t="shared" si="114"/>
        <v>Акшинский РЭСс Мордой</v>
      </c>
    </row>
    <row r="7344" spans="2:7" x14ac:dyDescent="0.25">
      <c r="B7344" s="174">
        <v>101266330</v>
      </c>
      <c r="C7344" t="b">
        <v>1</v>
      </c>
      <c r="D7344" t="s">
        <v>8373</v>
      </c>
      <c r="E7344" t="s">
        <v>3</v>
      </c>
      <c r="F7344" t="s">
        <v>3688</v>
      </c>
      <c r="G7344" t="str">
        <f t="shared" si="114"/>
        <v>Акшинский РЭСс Урейск</v>
      </c>
    </row>
    <row r="7345" spans="2:7" x14ac:dyDescent="0.25">
      <c r="B7345" s="174">
        <v>101266458</v>
      </c>
      <c r="C7345" t="b">
        <v>1</v>
      </c>
      <c r="D7345" t="s">
        <v>8368</v>
      </c>
      <c r="E7345" t="s">
        <v>24</v>
      </c>
      <c r="F7345" t="s">
        <v>4997</v>
      </c>
      <c r="G7345" t="str">
        <f t="shared" si="114"/>
        <v>Приаргунский РЭСп Целинный</v>
      </c>
    </row>
    <row r="7346" spans="2:7" x14ac:dyDescent="0.25">
      <c r="B7346" s="174">
        <v>101266492</v>
      </c>
      <c r="C7346" t="b">
        <v>1</v>
      </c>
      <c r="D7346" t="s">
        <v>8373</v>
      </c>
      <c r="E7346" t="s">
        <v>3</v>
      </c>
      <c r="F7346" t="s">
        <v>3688</v>
      </c>
      <c r="G7346" t="str">
        <f t="shared" si="114"/>
        <v>Акшинский РЭСс Урейск</v>
      </c>
    </row>
    <row r="7347" spans="2:7" x14ac:dyDescent="0.25">
      <c r="B7347" s="174">
        <v>101266523</v>
      </c>
      <c r="C7347" t="b">
        <v>1</v>
      </c>
      <c r="D7347" t="s">
        <v>8368</v>
      </c>
      <c r="E7347" t="s">
        <v>24</v>
      </c>
      <c r="F7347" t="s">
        <v>4997</v>
      </c>
      <c r="G7347" t="str">
        <f t="shared" si="114"/>
        <v>Приаргунский РЭСп Целинный</v>
      </c>
    </row>
    <row r="7348" spans="2:7" x14ac:dyDescent="0.25">
      <c r="B7348" s="174">
        <v>101266540</v>
      </c>
      <c r="C7348" t="b">
        <v>1</v>
      </c>
      <c r="D7348" t="s">
        <v>8373</v>
      </c>
      <c r="E7348" t="s">
        <v>3</v>
      </c>
      <c r="F7348" t="s">
        <v>3688</v>
      </c>
      <c r="G7348" t="str">
        <f t="shared" si="114"/>
        <v>Акшинский РЭСс Урейск</v>
      </c>
    </row>
    <row r="7349" spans="2:7" x14ac:dyDescent="0.25">
      <c r="B7349" s="174">
        <v>101266549</v>
      </c>
      <c r="C7349" t="b">
        <v>1</v>
      </c>
      <c r="D7349" t="s">
        <v>8369</v>
      </c>
      <c r="E7349" t="s">
        <v>24</v>
      </c>
      <c r="F7349" t="s">
        <v>4995</v>
      </c>
      <c r="G7349" t="str">
        <f t="shared" si="114"/>
        <v>Приаргунский РЭСпгт Приаргунск</v>
      </c>
    </row>
    <row r="7350" spans="2:7" x14ac:dyDescent="0.25">
      <c r="B7350" s="174">
        <v>101266554</v>
      </c>
      <c r="C7350" t="b">
        <v>1</v>
      </c>
      <c r="D7350" t="s">
        <v>8369</v>
      </c>
      <c r="E7350" t="s">
        <v>24</v>
      </c>
      <c r="F7350" t="s">
        <v>4995</v>
      </c>
      <c r="G7350" t="str">
        <f t="shared" si="114"/>
        <v>Приаргунский РЭСпгт Приаргунск</v>
      </c>
    </row>
    <row r="7351" spans="2:7" x14ac:dyDescent="0.25">
      <c r="B7351" s="174">
        <v>101266587</v>
      </c>
      <c r="C7351" t="b">
        <v>1</v>
      </c>
      <c r="D7351" t="s">
        <v>8373</v>
      </c>
      <c r="E7351" t="s">
        <v>3</v>
      </c>
      <c r="F7351" t="s">
        <v>3688</v>
      </c>
      <c r="G7351" t="str">
        <f t="shared" si="114"/>
        <v>Акшинский РЭСс Урейск</v>
      </c>
    </row>
    <row r="7352" spans="2:7" x14ac:dyDescent="0.25">
      <c r="B7352" s="174">
        <v>101266594</v>
      </c>
      <c r="C7352" t="b">
        <v>1</v>
      </c>
      <c r="D7352" t="s">
        <v>8373</v>
      </c>
      <c r="E7352" t="s">
        <v>3</v>
      </c>
      <c r="F7352" t="s">
        <v>3688</v>
      </c>
      <c r="G7352" t="str">
        <f t="shared" si="114"/>
        <v>Акшинский РЭСс Урейск</v>
      </c>
    </row>
    <row r="7353" spans="2:7" x14ac:dyDescent="0.25">
      <c r="B7353" s="174">
        <v>101266628</v>
      </c>
      <c r="C7353" t="b">
        <v>1</v>
      </c>
      <c r="D7353" t="s">
        <v>8369</v>
      </c>
      <c r="E7353" t="s">
        <v>24</v>
      </c>
      <c r="F7353" t="s">
        <v>4995</v>
      </c>
      <c r="G7353" t="str">
        <f t="shared" si="114"/>
        <v>Приаргунский РЭСпгт Приаргунск</v>
      </c>
    </row>
    <row r="7354" spans="2:7" x14ac:dyDescent="0.25">
      <c r="B7354" s="174">
        <v>101266696</v>
      </c>
      <c r="C7354" t="b">
        <v>1</v>
      </c>
      <c r="D7354" t="s">
        <v>8371</v>
      </c>
      <c r="E7354" t="s">
        <v>3</v>
      </c>
      <c r="F7354" t="s">
        <v>4246</v>
      </c>
      <c r="G7354" t="str">
        <f t="shared" si="114"/>
        <v>Акшинский РЭСс Нарасун</v>
      </c>
    </row>
    <row r="7355" spans="2:7" x14ac:dyDescent="0.25">
      <c r="B7355" s="174">
        <v>101266702</v>
      </c>
      <c r="C7355" t="b">
        <v>1</v>
      </c>
      <c r="D7355" t="s">
        <v>8371</v>
      </c>
      <c r="E7355" t="s">
        <v>3</v>
      </c>
      <c r="F7355" t="s">
        <v>4246</v>
      </c>
      <c r="G7355" t="str">
        <f t="shared" si="114"/>
        <v>Акшинский РЭСс Нарасун</v>
      </c>
    </row>
    <row r="7356" spans="2:7" x14ac:dyDescent="0.25">
      <c r="B7356" s="174">
        <v>101266712</v>
      </c>
      <c r="C7356" t="b">
        <v>1</v>
      </c>
      <c r="D7356" t="s">
        <v>8374</v>
      </c>
      <c r="E7356" t="s">
        <v>3</v>
      </c>
      <c r="F7356" t="s">
        <v>4244</v>
      </c>
      <c r="G7356" t="str">
        <f t="shared" si="114"/>
        <v>Акшинский РЭСс Мангут</v>
      </c>
    </row>
    <row r="7357" spans="2:7" x14ac:dyDescent="0.25">
      <c r="B7357" s="174">
        <v>101266754</v>
      </c>
      <c r="C7357" t="b">
        <v>1</v>
      </c>
      <c r="D7357" t="s">
        <v>8370</v>
      </c>
      <c r="E7357" t="s">
        <v>24</v>
      </c>
      <c r="F7357" t="s">
        <v>5000</v>
      </c>
      <c r="G7357" t="str">
        <f t="shared" si="114"/>
        <v>Приаргунский РЭСс Усть-Тасуркай</v>
      </c>
    </row>
    <row r="7358" spans="2:7" x14ac:dyDescent="0.25">
      <c r="B7358" s="174">
        <v>101266769</v>
      </c>
      <c r="C7358" t="b">
        <v>1</v>
      </c>
      <c r="D7358" t="s">
        <v>8368</v>
      </c>
      <c r="E7358" t="s">
        <v>24</v>
      </c>
      <c r="F7358" t="s">
        <v>4997</v>
      </c>
      <c r="G7358" t="str">
        <f t="shared" si="114"/>
        <v>Приаргунский РЭСп Целинный</v>
      </c>
    </row>
    <row r="7359" spans="2:7" x14ac:dyDescent="0.25">
      <c r="B7359" s="174">
        <v>101266815</v>
      </c>
      <c r="C7359" t="b">
        <v>1</v>
      </c>
      <c r="D7359" t="s">
        <v>8373</v>
      </c>
      <c r="E7359" t="s">
        <v>3</v>
      </c>
      <c r="F7359" t="s">
        <v>3688</v>
      </c>
      <c r="G7359" t="str">
        <f t="shared" si="114"/>
        <v>Акшинский РЭСс Урейск</v>
      </c>
    </row>
    <row r="7360" spans="2:7" x14ac:dyDescent="0.25">
      <c r="B7360" s="174">
        <v>101266830</v>
      </c>
      <c r="C7360" t="b">
        <v>1</v>
      </c>
      <c r="D7360" t="s">
        <v>8374</v>
      </c>
      <c r="E7360" t="s">
        <v>3</v>
      </c>
      <c r="F7360" t="s">
        <v>4244</v>
      </c>
      <c r="G7360" t="str">
        <f t="shared" si="114"/>
        <v>Акшинский РЭСс Мангут</v>
      </c>
    </row>
    <row r="7361" spans="2:7" x14ac:dyDescent="0.25">
      <c r="B7361" s="174">
        <v>101266842</v>
      </c>
      <c r="C7361" t="b">
        <v>1</v>
      </c>
      <c r="D7361" t="s">
        <v>8373</v>
      </c>
      <c r="E7361" t="s">
        <v>3</v>
      </c>
      <c r="F7361" t="s">
        <v>3688</v>
      </c>
      <c r="G7361" t="str">
        <f t="shared" si="114"/>
        <v>Акшинский РЭСс Урейск</v>
      </c>
    </row>
    <row r="7362" spans="2:7" x14ac:dyDescent="0.25">
      <c r="B7362" s="174">
        <v>101266869</v>
      </c>
      <c r="C7362" t="b">
        <v>1</v>
      </c>
      <c r="D7362" t="s">
        <v>8369</v>
      </c>
      <c r="E7362" t="s">
        <v>24</v>
      </c>
      <c r="F7362" t="s">
        <v>4995</v>
      </c>
      <c r="G7362" t="str">
        <f t="shared" si="114"/>
        <v>Приаргунский РЭСпгт Приаргунск</v>
      </c>
    </row>
    <row r="7363" spans="2:7" x14ac:dyDescent="0.25">
      <c r="B7363" s="174">
        <v>101266888</v>
      </c>
      <c r="C7363" t="b">
        <v>1</v>
      </c>
      <c r="D7363" t="s">
        <v>8371</v>
      </c>
      <c r="E7363" t="s">
        <v>3</v>
      </c>
      <c r="F7363" t="s">
        <v>4246</v>
      </c>
      <c r="G7363" t="str">
        <f t="shared" si="114"/>
        <v>Акшинский РЭСс Нарасун</v>
      </c>
    </row>
    <row r="7364" spans="2:7" x14ac:dyDescent="0.25">
      <c r="B7364" s="174">
        <v>101266908</v>
      </c>
      <c r="C7364" t="b">
        <v>1</v>
      </c>
      <c r="D7364" t="s">
        <v>8372</v>
      </c>
      <c r="E7364" t="s">
        <v>3</v>
      </c>
      <c r="F7364" t="s">
        <v>4245</v>
      </c>
      <c r="G7364" t="str">
        <f t="shared" si="114"/>
        <v>Акшинский РЭСс Мордой</v>
      </c>
    </row>
    <row r="7365" spans="2:7" x14ac:dyDescent="0.25">
      <c r="B7365" s="174">
        <v>101266911</v>
      </c>
      <c r="C7365" t="b">
        <v>1</v>
      </c>
      <c r="D7365" t="s">
        <v>8373</v>
      </c>
      <c r="E7365" t="s">
        <v>3</v>
      </c>
      <c r="F7365" t="s">
        <v>3688</v>
      </c>
      <c r="G7365" t="str">
        <f t="shared" si="114"/>
        <v>Акшинский РЭСс Урейск</v>
      </c>
    </row>
    <row r="7366" spans="2:7" x14ac:dyDescent="0.25">
      <c r="B7366" s="174">
        <v>101266914</v>
      </c>
      <c r="C7366" t="b">
        <v>1</v>
      </c>
      <c r="D7366" t="s">
        <v>8370</v>
      </c>
      <c r="E7366" t="s">
        <v>24</v>
      </c>
      <c r="F7366" t="s">
        <v>4998</v>
      </c>
      <c r="G7366" t="str">
        <f t="shared" si="114"/>
        <v>Приаргунский РЭСс Верхний Тасуркай</v>
      </c>
    </row>
    <row r="7367" spans="2:7" x14ac:dyDescent="0.25">
      <c r="B7367" s="174">
        <v>101266931</v>
      </c>
      <c r="C7367" t="b">
        <v>1</v>
      </c>
      <c r="D7367" t="s">
        <v>8372</v>
      </c>
      <c r="E7367" t="s">
        <v>3</v>
      </c>
      <c r="F7367" t="s">
        <v>4245</v>
      </c>
      <c r="G7367" t="str">
        <f t="shared" si="114"/>
        <v>Акшинский РЭСс Мордой</v>
      </c>
    </row>
    <row r="7368" spans="2:7" x14ac:dyDescent="0.25">
      <c r="B7368" s="174">
        <v>101266945</v>
      </c>
      <c r="C7368" t="b">
        <v>1</v>
      </c>
      <c r="D7368" t="s">
        <v>8370</v>
      </c>
      <c r="E7368" t="s">
        <v>24</v>
      </c>
      <c r="F7368" t="s">
        <v>4998</v>
      </c>
      <c r="G7368" t="str">
        <f t="shared" si="114"/>
        <v>Приаргунский РЭСс Верхний Тасуркай</v>
      </c>
    </row>
    <row r="7369" spans="2:7" x14ac:dyDescent="0.25">
      <c r="B7369" s="174">
        <v>101266968</v>
      </c>
      <c r="C7369" t="b">
        <v>1</v>
      </c>
      <c r="D7369" t="s">
        <v>8373</v>
      </c>
      <c r="E7369" t="s">
        <v>3</v>
      </c>
      <c r="F7369" t="s">
        <v>3688</v>
      </c>
      <c r="G7369" t="str">
        <f t="shared" si="114"/>
        <v>Акшинский РЭСс Урейск</v>
      </c>
    </row>
    <row r="7370" spans="2:7" x14ac:dyDescent="0.25">
      <c r="B7370" s="174">
        <v>101266969</v>
      </c>
      <c r="C7370" t="b">
        <v>1</v>
      </c>
      <c r="D7370" t="s">
        <v>8373</v>
      </c>
      <c r="E7370" t="s">
        <v>3</v>
      </c>
      <c r="F7370" t="s">
        <v>3688</v>
      </c>
      <c r="G7370" t="str">
        <f t="shared" si="114"/>
        <v>Акшинский РЭСс Урейск</v>
      </c>
    </row>
    <row r="7371" spans="2:7" x14ac:dyDescent="0.25">
      <c r="B7371" s="174">
        <v>101266974</v>
      </c>
      <c r="C7371" t="b">
        <v>1</v>
      </c>
      <c r="D7371" t="s">
        <v>8371</v>
      </c>
      <c r="E7371" t="s">
        <v>3</v>
      </c>
      <c r="F7371" t="s">
        <v>4246</v>
      </c>
      <c r="G7371" t="str">
        <f t="shared" si="114"/>
        <v>Акшинский РЭСс Нарасун</v>
      </c>
    </row>
    <row r="7372" spans="2:7" x14ac:dyDescent="0.25">
      <c r="B7372" s="174">
        <v>101266986</v>
      </c>
      <c r="C7372" t="b">
        <v>1</v>
      </c>
      <c r="D7372" t="s">
        <v>8370</v>
      </c>
      <c r="E7372" t="s">
        <v>24</v>
      </c>
      <c r="F7372" t="s">
        <v>4998</v>
      </c>
      <c r="G7372" t="str">
        <f t="shared" si="114"/>
        <v>Приаргунский РЭСс Верхний Тасуркай</v>
      </c>
    </row>
    <row r="7373" spans="2:7" x14ac:dyDescent="0.25">
      <c r="B7373" s="174">
        <v>101266988</v>
      </c>
      <c r="C7373" t="b">
        <v>1</v>
      </c>
      <c r="D7373" t="s">
        <v>8370</v>
      </c>
      <c r="E7373" t="s">
        <v>24</v>
      </c>
      <c r="F7373" t="s">
        <v>4998</v>
      </c>
      <c r="G7373" t="str">
        <f t="shared" si="114"/>
        <v>Приаргунский РЭСс Верхний Тасуркай</v>
      </c>
    </row>
    <row r="7374" spans="2:7" x14ac:dyDescent="0.25">
      <c r="B7374" s="174">
        <v>101267008</v>
      </c>
      <c r="C7374" t="b">
        <v>1</v>
      </c>
      <c r="D7374" t="s">
        <v>8374</v>
      </c>
      <c r="E7374" t="s">
        <v>3</v>
      </c>
      <c r="F7374" t="s">
        <v>4244</v>
      </c>
      <c r="G7374" t="str">
        <f t="shared" ref="G7374:G7437" si="115">CONCATENATE(E7374,F7374)</f>
        <v>Акшинский РЭСс Мангут</v>
      </c>
    </row>
    <row r="7375" spans="2:7" x14ac:dyDescent="0.25">
      <c r="B7375" s="174">
        <v>101267035</v>
      </c>
      <c r="C7375" t="b">
        <v>1</v>
      </c>
      <c r="D7375" t="s">
        <v>8370</v>
      </c>
      <c r="E7375" t="s">
        <v>24</v>
      </c>
      <c r="F7375" t="s">
        <v>4998</v>
      </c>
      <c r="G7375" t="str">
        <f t="shared" si="115"/>
        <v>Приаргунский РЭСс Верхний Тасуркай</v>
      </c>
    </row>
    <row r="7376" spans="2:7" x14ac:dyDescent="0.25">
      <c r="B7376" s="174">
        <v>101267054</v>
      </c>
      <c r="C7376" t="b">
        <v>1</v>
      </c>
      <c r="D7376" t="s">
        <v>8367</v>
      </c>
      <c r="E7376" t="s">
        <v>24</v>
      </c>
      <c r="F7376" t="s">
        <v>4999</v>
      </c>
      <c r="G7376" t="str">
        <f t="shared" si="115"/>
        <v>Приаргунский РЭСс Погадаево</v>
      </c>
    </row>
    <row r="7377" spans="2:7" x14ac:dyDescent="0.25">
      <c r="B7377" s="174">
        <v>101267064</v>
      </c>
      <c r="C7377" t="b">
        <v>1</v>
      </c>
      <c r="D7377" t="s">
        <v>8370</v>
      </c>
      <c r="E7377" t="s">
        <v>24</v>
      </c>
      <c r="F7377" t="s">
        <v>5000</v>
      </c>
      <c r="G7377" t="str">
        <f t="shared" si="115"/>
        <v>Приаргунский РЭСс Усть-Тасуркай</v>
      </c>
    </row>
    <row r="7378" spans="2:7" x14ac:dyDescent="0.25">
      <c r="B7378" s="174">
        <v>101267080</v>
      </c>
      <c r="C7378" t="b">
        <v>1</v>
      </c>
      <c r="D7378" t="s">
        <v>8367</v>
      </c>
      <c r="E7378" t="s">
        <v>24</v>
      </c>
      <c r="F7378" t="s">
        <v>4999</v>
      </c>
      <c r="G7378" t="str">
        <f t="shared" si="115"/>
        <v>Приаргунский РЭСс Погадаево</v>
      </c>
    </row>
    <row r="7379" spans="2:7" x14ac:dyDescent="0.25">
      <c r="B7379" s="174">
        <v>101267092</v>
      </c>
      <c r="C7379" t="b">
        <v>1</v>
      </c>
      <c r="D7379" t="s">
        <v>8373</v>
      </c>
      <c r="E7379" t="s">
        <v>3</v>
      </c>
      <c r="F7379" t="s">
        <v>3688</v>
      </c>
      <c r="G7379" t="str">
        <f t="shared" si="115"/>
        <v>Акшинский РЭСс Урейск</v>
      </c>
    </row>
    <row r="7380" spans="2:7" x14ac:dyDescent="0.25">
      <c r="B7380" s="174">
        <v>101267108</v>
      </c>
      <c r="C7380" t="b">
        <v>1</v>
      </c>
      <c r="D7380" t="s">
        <v>8371</v>
      </c>
      <c r="E7380" t="s">
        <v>3</v>
      </c>
      <c r="F7380" t="s">
        <v>4246</v>
      </c>
      <c r="G7380" t="str">
        <f t="shared" si="115"/>
        <v>Акшинский РЭСс Нарасун</v>
      </c>
    </row>
    <row r="7381" spans="2:7" x14ac:dyDescent="0.25">
      <c r="B7381" s="174">
        <v>101267128</v>
      </c>
      <c r="C7381" t="b">
        <v>1</v>
      </c>
      <c r="D7381" t="s">
        <v>8367</v>
      </c>
      <c r="E7381" t="s">
        <v>24</v>
      </c>
      <c r="F7381" t="s">
        <v>4999</v>
      </c>
      <c r="G7381" t="str">
        <f t="shared" si="115"/>
        <v>Приаргунский РЭСс Погадаево</v>
      </c>
    </row>
    <row r="7382" spans="2:7" x14ac:dyDescent="0.25">
      <c r="B7382" s="174">
        <v>101267169</v>
      </c>
      <c r="C7382" t="b">
        <v>1</v>
      </c>
      <c r="D7382" t="s">
        <v>8372</v>
      </c>
      <c r="E7382" t="s">
        <v>3</v>
      </c>
      <c r="F7382" t="s">
        <v>4245</v>
      </c>
      <c r="G7382" t="str">
        <f t="shared" si="115"/>
        <v>Акшинский РЭСс Мордой</v>
      </c>
    </row>
    <row r="7383" spans="2:7" x14ac:dyDescent="0.25">
      <c r="B7383" s="174">
        <v>101267172</v>
      </c>
      <c r="C7383" t="b">
        <v>1</v>
      </c>
      <c r="D7383" t="s">
        <v>8370</v>
      </c>
      <c r="E7383" t="s">
        <v>24</v>
      </c>
      <c r="F7383" t="s">
        <v>4998</v>
      </c>
      <c r="G7383" t="str">
        <f t="shared" si="115"/>
        <v>Приаргунский РЭСс Верхний Тасуркай</v>
      </c>
    </row>
    <row r="7384" spans="2:7" x14ac:dyDescent="0.25">
      <c r="B7384" s="174">
        <v>101267174</v>
      </c>
      <c r="C7384" t="b">
        <v>1</v>
      </c>
      <c r="D7384" t="s">
        <v>8373</v>
      </c>
      <c r="E7384" t="s">
        <v>3</v>
      </c>
      <c r="F7384" t="s">
        <v>3688</v>
      </c>
      <c r="G7384" t="str">
        <f t="shared" si="115"/>
        <v>Акшинский РЭСс Урейск</v>
      </c>
    </row>
    <row r="7385" spans="2:7" x14ac:dyDescent="0.25">
      <c r="B7385" s="174">
        <v>101267210</v>
      </c>
      <c r="C7385" t="b">
        <v>1</v>
      </c>
      <c r="D7385" t="s">
        <v>8373</v>
      </c>
      <c r="E7385" t="s">
        <v>3</v>
      </c>
      <c r="F7385" t="s">
        <v>3688</v>
      </c>
      <c r="G7385" t="str">
        <f t="shared" si="115"/>
        <v>Акшинский РЭСс Урейск</v>
      </c>
    </row>
    <row r="7386" spans="2:7" x14ac:dyDescent="0.25">
      <c r="B7386" s="174">
        <v>101267241</v>
      </c>
      <c r="C7386" t="b">
        <v>1</v>
      </c>
      <c r="D7386" t="s">
        <v>8367</v>
      </c>
      <c r="E7386" t="s">
        <v>24</v>
      </c>
      <c r="F7386" t="s">
        <v>4999</v>
      </c>
      <c r="G7386" t="str">
        <f t="shared" si="115"/>
        <v>Приаргунский РЭСс Погадаево</v>
      </c>
    </row>
    <row r="7387" spans="2:7" x14ac:dyDescent="0.25">
      <c r="B7387" s="174">
        <v>101267248</v>
      </c>
      <c r="C7387" t="b">
        <v>1</v>
      </c>
      <c r="D7387" t="s">
        <v>8373</v>
      </c>
      <c r="E7387" t="s">
        <v>3</v>
      </c>
      <c r="F7387" t="s">
        <v>3688</v>
      </c>
      <c r="G7387" t="str">
        <f t="shared" si="115"/>
        <v>Акшинский РЭСс Урейск</v>
      </c>
    </row>
    <row r="7388" spans="2:7" x14ac:dyDescent="0.25">
      <c r="B7388" s="174">
        <v>101267265</v>
      </c>
      <c r="C7388" t="b">
        <v>1</v>
      </c>
      <c r="D7388" t="s">
        <v>8373</v>
      </c>
      <c r="E7388" t="s">
        <v>3</v>
      </c>
      <c r="F7388" t="s">
        <v>3688</v>
      </c>
      <c r="G7388" t="str">
        <f t="shared" si="115"/>
        <v>Акшинский РЭСс Урейск</v>
      </c>
    </row>
    <row r="7389" spans="2:7" x14ac:dyDescent="0.25">
      <c r="B7389" s="174">
        <v>101267284</v>
      </c>
      <c r="C7389" t="b">
        <v>1</v>
      </c>
      <c r="D7389" t="s">
        <v>8371</v>
      </c>
      <c r="E7389" t="s">
        <v>3</v>
      </c>
      <c r="F7389" t="s">
        <v>4246</v>
      </c>
      <c r="G7389" t="str">
        <f t="shared" si="115"/>
        <v>Акшинский РЭСс Нарасун</v>
      </c>
    </row>
    <row r="7390" spans="2:7" x14ac:dyDescent="0.25">
      <c r="B7390" s="174">
        <v>101267287</v>
      </c>
      <c r="C7390" t="b">
        <v>1</v>
      </c>
      <c r="D7390" t="s">
        <v>8372</v>
      </c>
      <c r="E7390" t="s">
        <v>3</v>
      </c>
      <c r="F7390" t="s">
        <v>4245</v>
      </c>
      <c r="G7390" t="str">
        <f t="shared" si="115"/>
        <v>Акшинский РЭСс Мордой</v>
      </c>
    </row>
    <row r="7391" spans="2:7" x14ac:dyDescent="0.25">
      <c r="B7391" s="174">
        <v>101267296</v>
      </c>
      <c r="C7391" t="b">
        <v>1</v>
      </c>
      <c r="D7391" t="s">
        <v>8367</v>
      </c>
      <c r="E7391" t="s">
        <v>24</v>
      </c>
      <c r="F7391" t="s">
        <v>4999</v>
      </c>
      <c r="G7391" t="str">
        <f t="shared" si="115"/>
        <v>Приаргунский РЭСс Погадаево</v>
      </c>
    </row>
    <row r="7392" spans="2:7" x14ac:dyDescent="0.25">
      <c r="B7392" s="174">
        <v>101267324</v>
      </c>
      <c r="C7392" t="b">
        <v>1</v>
      </c>
      <c r="D7392" t="s">
        <v>8373</v>
      </c>
      <c r="E7392" t="s">
        <v>3</v>
      </c>
      <c r="F7392" t="s">
        <v>3688</v>
      </c>
      <c r="G7392" t="str">
        <f t="shared" si="115"/>
        <v>Акшинский РЭСс Урейск</v>
      </c>
    </row>
    <row r="7393" spans="2:7" ht="13.8" thickBot="1" x14ac:dyDescent="0.3">
      <c r="B7393" s="174">
        <v>101267338</v>
      </c>
      <c r="C7393" t="b">
        <v>1</v>
      </c>
      <c r="D7393" t="s">
        <v>8371</v>
      </c>
      <c r="E7393" t="s">
        <v>3</v>
      </c>
      <c r="F7393" t="s">
        <v>4246</v>
      </c>
      <c r="G7393" t="str">
        <f t="shared" si="115"/>
        <v>Акшинский РЭСс Нарасун</v>
      </c>
    </row>
    <row r="7394" spans="2:7" ht="13.8" thickBot="1" x14ac:dyDescent="0.3">
      <c r="B7394" s="526">
        <v>101267378</v>
      </c>
      <c r="C7394" t="b">
        <v>1</v>
      </c>
      <c r="D7394" t="s">
        <v>8370</v>
      </c>
      <c r="E7394" t="s">
        <v>24</v>
      </c>
      <c r="F7394" t="s">
        <v>5000</v>
      </c>
      <c r="G7394" t="str">
        <f t="shared" si="115"/>
        <v>Приаргунский РЭСс Усть-Тасуркай</v>
      </c>
    </row>
    <row r="7395" spans="2:7" x14ac:dyDescent="0.25">
      <c r="B7395" s="174">
        <v>101267397</v>
      </c>
      <c r="C7395" t="b">
        <v>1</v>
      </c>
      <c r="D7395" t="s">
        <v>8374</v>
      </c>
      <c r="E7395" t="s">
        <v>3</v>
      </c>
      <c r="F7395" t="s">
        <v>4244</v>
      </c>
      <c r="G7395" t="str">
        <f t="shared" si="115"/>
        <v>Акшинский РЭСс Мангут</v>
      </c>
    </row>
    <row r="7396" spans="2:7" x14ac:dyDescent="0.25">
      <c r="B7396" s="174">
        <v>101267434</v>
      </c>
      <c r="C7396" t="b">
        <v>1</v>
      </c>
      <c r="D7396" t="s">
        <v>8372</v>
      </c>
      <c r="E7396" t="s">
        <v>3</v>
      </c>
      <c r="F7396" t="s">
        <v>4245</v>
      </c>
      <c r="G7396" t="str">
        <f t="shared" si="115"/>
        <v>Акшинский РЭСс Мордой</v>
      </c>
    </row>
    <row r="7397" spans="2:7" x14ac:dyDescent="0.25">
      <c r="B7397" s="174">
        <v>101267474</v>
      </c>
      <c r="C7397" t="b">
        <v>1</v>
      </c>
      <c r="D7397" t="s">
        <v>8377</v>
      </c>
      <c r="E7397" t="s">
        <v>24</v>
      </c>
      <c r="F7397" t="s">
        <v>4999</v>
      </c>
      <c r="G7397" t="str">
        <f t="shared" si="115"/>
        <v>Приаргунский РЭСс Погадаево</v>
      </c>
    </row>
    <row r="7398" spans="2:7" x14ac:dyDescent="0.25">
      <c r="B7398" s="174">
        <v>101267495</v>
      </c>
      <c r="C7398" t="b">
        <v>1</v>
      </c>
      <c r="D7398" t="s">
        <v>8367</v>
      </c>
      <c r="E7398" t="s">
        <v>24</v>
      </c>
      <c r="F7398" t="s">
        <v>4999</v>
      </c>
      <c r="G7398" t="str">
        <f t="shared" si="115"/>
        <v>Приаргунский РЭСс Погадаево</v>
      </c>
    </row>
    <row r="7399" spans="2:7" x14ac:dyDescent="0.25">
      <c r="B7399" s="174">
        <v>101267521</v>
      </c>
      <c r="C7399" t="b">
        <v>1</v>
      </c>
      <c r="D7399" t="s">
        <v>8367</v>
      </c>
      <c r="E7399" t="s">
        <v>24</v>
      </c>
      <c r="F7399" t="s">
        <v>4999</v>
      </c>
      <c r="G7399" t="str">
        <f t="shared" si="115"/>
        <v>Приаргунский РЭСс Погадаево</v>
      </c>
    </row>
    <row r="7400" spans="2:7" x14ac:dyDescent="0.25">
      <c r="B7400" s="174">
        <v>101267531</v>
      </c>
      <c r="C7400" t="b">
        <v>1</v>
      </c>
      <c r="D7400" t="s">
        <v>8367</v>
      </c>
      <c r="E7400" t="s">
        <v>24</v>
      </c>
      <c r="F7400" t="s">
        <v>4999</v>
      </c>
      <c r="G7400" t="str">
        <f t="shared" si="115"/>
        <v>Приаргунский РЭСс Погадаево</v>
      </c>
    </row>
    <row r="7401" spans="2:7" x14ac:dyDescent="0.25">
      <c r="B7401" s="174">
        <v>101267532</v>
      </c>
      <c r="C7401" t="b">
        <v>1</v>
      </c>
      <c r="D7401" t="s">
        <v>8371</v>
      </c>
      <c r="E7401" t="s">
        <v>3</v>
      </c>
      <c r="F7401" t="s">
        <v>4243</v>
      </c>
      <c r="G7401" t="str">
        <f t="shared" si="115"/>
        <v>Акшинский РЭСс Курулга</v>
      </c>
    </row>
    <row r="7402" spans="2:7" x14ac:dyDescent="0.25">
      <c r="B7402" s="174">
        <v>101267583</v>
      </c>
      <c r="C7402" t="b">
        <v>1</v>
      </c>
      <c r="D7402" t="s">
        <v>8370</v>
      </c>
      <c r="E7402" t="s">
        <v>24</v>
      </c>
      <c r="F7402" t="s">
        <v>4998</v>
      </c>
      <c r="G7402" t="str">
        <f t="shared" si="115"/>
        <v>Приаргунский РЭСс Верхний Тасуркай</v>
      </c>
    </row>
    <row r="7403" spans="2:7" x14ac:dyDescent="0.25">
      <c r="B7403" s="174">
        <v>101267611</v>
      </c>
      <c r="C7403" t="b">
        <v>1</v>
      </c>
      <c r="D7403" t="s">
        <v>8370</v>
      </c>
      <c r="E7403" t="s">
        <v>24</v>
      </c>
      <c r="F7403" t="s">
        <v>5000</v>
      </c>
      <c r="G7403" t="str">
        <f t="shared" si="115"/>
        <v>Приаргунский РЭСс Усть-Тасуркай</v>
      </c>
    </row>
    <row r="7404" spans="2:7" x14ac:dyDescent="0.25">
      <c r="B7404" s="174">
        <v>101267623</v>
      </c>
      <c r="C7404" t="b">
        <v>1</v>
      </c>
      <c r="D7404" t="s">
        <v>8373</v>
      </c>
      <c r="E7404" t="s">
        <v>3</v>
      </c>
      <c r="F7404" t="s">
        <v>3688</v>
      </c>
      <c r="G7404" t="str">
        <f t="shared" si="115"/>
        <v>Акшинский РЭСс Урейск</v>
      </c>
    </row>
    <row r="7405" spans="2:7" x14ac:dyDescent="0.25">
      <c r="B7405" s="195">
        <v>101267624</v>
      </c>
      <c r="C7405" t="b">
        <v>1</v>
      </c>
      <c r="D7405" t="s">
        <v>8373</v>
      </c>
      <c r="E7405" t="s">
        <v>3</v>
      </c>
      <c r="F7405" t="s">
        <v>3688</v>
      </c>
      <c r="G7405" t="str">
        <f t="shared" si="115"/>
        <v>Акшинский РЭСс Урейск</v>
      </c>
    </row>
    <row r="7406" spans="2:7" x14ac:dyDescent="0.25">
      <c r="B7406" s="174">
        <v>101267625</v>
      </c>
      <c r="C7406" t="b">
        <v>1</v>
      </c>
      <c r="D7406" t="s">
        <v>8368</v>
      </c>
      <c r="E7406" t="s">
        <v>24</v>
      </c>
      <c r="F7406" t="s">
        <v>4997</v>
      </c>
      <c r="G7406" t="str">
        <f t="shared" si="115"/>
        <v>Приаргунский РЭСп Целинный</v>
      </c>
    </row>
    <row r="7407" spans="2:7" x14ac:dyDescent="0.25">
      <c r="B7407" s="174">
        <v>101267644</v>
      </c>
      <c r="C7407" t="b">
        <v>1</v>
      </c>
      <c r="D7407" t="s">
        <v>8372</v>
      </c>
      <c r="E7407" t="s">
        <v>3</v>
      </c>
      <c r="F7407" t="s">
        <v>4245</v>
      </c>
      <c r="G7407" t="str">
        <f t="shared" si="115"/>
        <v>Акшинский РЭСс Мордой</v>
      </c>
    </row>
    <row r="7408" spans="2:7" x14ac:dyDescent="0.25">
      <c r="B7408" s="174">
        <v>101267652</v>
      </c>
      <c r="C7408" t="b">
        <v>1</v>
      </c>
      <c r="D7408" t="s">
        <v>8373</v>
      </c>
      <c r="E7408" t="s">
        <v>3</v>
      </c>
      <c r="F7408" t="s">
        <v>3688</v>
      </c>
      <c r="G7408" t="str">
        <f t="shared" si="115"/>
        <v>Акшинский РЭСс Урейск</v>
      </c>
    </row>
    <row r="7409" spans="2:7" x14ac:dyDescent="0.25">
      <c r="B7409" s="174">
        <v>101267668</v>
      </c>
      <c r="C7409" t="b">
        <v>1</v>
      </c>
      <c r="D7409" t="s">
        <v>8371</v>
      </c>
      <c r="E7409" t="s">
        <v>3</v>
      </c>
      <c r="F7409" t="s">
        <v>4243</v>
      </c>
      <c r="G7409" t="str">
        <f t="shared" si="115"/>
        <v>Акшинский РЭСс Курулга</v>
      </c>
    </row>
    <row r="7410" spans="2:7" x14ac:dyDescent="0.25">
      <c r="B7410" s="174">
        <v>101267703</v>
      </c>
      <c r="C7410" t="b">
        <v>1</v>
      </c>
      <c r="D7410" t="s">
        <v>8367</v>
      </c>
      <c r="E7410" t="s">
        <v>24</v>
      </c>
      <c r="F7410" t="s">
        <v>4999</v>
      </c>
      <c r="G7410" t="str">
        <f t="shared" si="115"/>
        <v>Приаргунский РЭСс Погадаево</v>
      </c>
    </row>
    <row r="7411" spans="2:7" x14ac:dyDescent="0.25">
      <c r="B7411" s="174">
        <v>101267729</v>
      </c>
      <c r="C7411" t="b">
        <v>1</v>
      </c>
      <c r="D7411" t="s">
        <v>8371</v>
      </c>
      <c r="E7411" t="s">
        <v>3</v>
      </c>
      <c r="F7411" t="s">
        <v>4243</v>
      </c>
      <c r="G7411" t="str">
        <f t="shared" si="115"/>
        <v>Акшинский РЭСс Курулга</v>
      </c>
    </row>
    <row r="7412" spans="2:7" x14ac:dyDescent="0.25">
      <c r="B7412" s="174">
        <v>101267730</v>
      </c>
      <c r="C7412" t="b">
        <v>1</v>
      </c>
      <c r="D7412" t="s">
        <v>8367</v>
      </c>
      <c r="E7412" t="s">
        <v>24</v>
      </c>
      <c r="F7412" t="s">
        <v>4999</v>
      </c>
      <c r="G7412" t="str">
        <f t="shared" si="115"/>
        <v>Приаргунский РЭСс Погадаево</v>
      </c>
    </row>
    <row r="7413" spans="2:7" x14ac:dyDescent="0.25">
      <c r="B7413" s="174">
        <v>101267736</v>
      </c>
      <c r="C7413" t="b">
        <v>1</v>
      </c>
      <c r="D7413" t="s">
        <v>8367</v>
      </c>
      <c r="E7413" t="s">
        <v>24</v>
      </c>
      <c r="F7413" t="s">
        <v>4999</v>
      </c>
      <c r="G7413" t="str">
        <f t="shared" si="115"/>
        <v>Приаргунский РЭСс Погадаево</v>
      </c>
    </row>
    <row r="7414" spans="2:7" x14ac:dyDescent="0.25">
      <c r="B7414" s="174">
        <v>101267741</v>
      </c>
      <c r="C7414" t="b">
        <v>1</v>
      </c>
      <c r="D7414" t="s">
        <v>8367</v>
      </c>
      <c r="E7414" t="s">
        <v>24</v>
      </c>
      <c r="F7414" t="s">
        <v>4999</v>
      </c>
      <c r="G7414" t="str">
        <f t="shared" si="115"/>
        <v>Приаргунский РЭСс Погадаево</v>
      </c>
    </row>
    <row r="7415" spans="2:7" x14ac:dyDescent="0.25">
      <c r="B7415" s="174">
        <v>101267757</v>
      </c>
      <c r="C7415" t="b">
        <v>1</v>
      </c>
      <c r="D7415" t="s">
        <v>8370</v>
      </c>
      <c r="E7415" t="s">
        <v>24</v>
      </c>
      <c r="F7415" t="s">
        <v>5000</v>
      </c>
      <c r="G7415" t="str">
        <f t="shared" si="115"/>
        <v>Приаргунский РЭСс Усть-Тасуркай</v>
      </c>
    </row>
    <row r="7416" spans="2:7" x14ac:dyDescent="0.25">
      <c r="B7416" s="174">
        <v>101267765</v>
      </c>
      <c r="C7416" t="b">
        <v>1</v>
      </c>
      <c r="D7416" t="s">
        <v>8368</v>
      </c>
      <c r="E7416" t="s">
        <v>24</v>
      </c>
      <c r="F7416" t="s">
        <v>4997</v>
      </c>
      <c r="G7416" t="str">
        <f t="shared" si="115"/>
        <v>Приаргунский РЭСп Целинный</v>
      </c>
    </row>
    <row r="7417" spans="2:7" x14ac:dyDescent="0.25">
      <c r="B7417" s="174">
        <v>101267783</v>
      </c>
      <c r="C7417" t="b">
        <v>1</v>
      </c>
      <c r="D7417" t="s">
        <v>8374</v>
      </c>
      <c r="E7417" t="s">
        <v>3</v>
      </c>
      <c r="F7417" t="s">
        <v>4244</v>
      </c>
      <c r="G7417" t="str">
        <f t="shared" si="115"/>
        <v>Акшинский РЭСс Мангут</v>
      </c>
    </row>
    <row r="7418" spans="2:7" x14ac:dyDescent="0.25">
      <c r="B7418" s="174">
        <v>101267791</v>
      </c>
      <c r="C7418" t="b">
        <v>1</v>
      </c>
      <c r="D7418" t="s">
        <v>8372</v>
      </c>
      <c r="E7418" t="s">
        <v>3</v>
      </c>
      <c r="F7418" t="s">
        <v>4245</v>
      </c>
      <c r="G7418" t="str">
        <f t="shared" si="115"/>
        <v>Акшинский РЭСс Мордой</v>
      </c>
    </row>
    <row r="7419" spans="2:7" x14ac:dyDescent="0.25">
      <c r="B7419" s="174">
        <v>101267798</v>
      </c>
      <c r="C7419" t="b">
        <v>1</v>
      </c>
      <c r="D7419" t="s">
        <v>8369</v>
      </c>
      <c r="E7419" t="s">
        <v>24</v>
      </c>
      <c r="F7419" t="s">
        <v>4995</v>
      </c>
      <c r="G7419" t="str">
        <f t="shared" si="115"/>
        <v>Приаргунский РЭСпгт Приаргунск</v>
      </c>
    </row>
    <row r="7420" spans="2:7" x14ac:dyDescent="0.25">
      <c r="B7420" s="174">
        <v>101267803</v>
      </c>
      <c r="C7420" t="b">
        <v>1</v>
      </c>
      <c r="D7420" t="s">
        <v>8373</v>
      </c>
      <c r="E7420" t="s">
        <v>3</v>
      </c>
      <c r="F7420" t="s">
        <v>3688</v>
      </c>
      <c r="G7420" t="str">
        <f t="shared" si="115"/>
        <v>Акшинский РЭСс Урейск</v>
      </c>
    </row>
    <row r="7421" spans="2:7" x14ac:dyDescent="0.25">
      <c r="B7421" s="174">
        <v>101267815</v>
      </c>
      <c r="C7421" t="b">
        <v>1</v>
      </c>
      <c r="D7421" t="s">
        <v>8368</v>
      </c>
      <c r="E7421" t="s">
        <v>24</v>
      </c>
      <c r="F7421" t="s">
        <v>4997</v>
      </c>
      <c r="G7421" t="str">
        <f t="shared" si="115"/>
        <v>Приаргунский РЭСп Целинный</v>
      </c>
    </row>
    <row r="7422" spans="2:7" x14ac:dyDescent="0.25">
      <c r="B7422" s="174">
        <v>101267828</v>
      </c>
      <c r="C7422" t="b">
        <v>1</v>
      </c>
      <c r="D7422" t="s">
        <v>8370</v>
      </c>
      <c r="E7422" t="s">
        <v>24</v>
      </c>
      <c r="F7422" t="s">
        <v>5000</v>
      </c>
      <c r="G7422" t="str">
        <f t="shared" si="115"/>
        <v>Приаргунский РЭСс Усть-Тасуркай</v>
      </c>
    </row>
    <row r="7423" spans="2:7" x14ac:dyDescent="0.25">
      <c r="B7423" s="174">
        <v>101267832</v>
      </c>
      <c r="C7423" t="b">
        <v>1</v>
      </c>
      <c r="D7423" t="s">
        <v>8368</v>
      </c>
      <c r="E7423" t="s">
        <v>24</v>
      </c>
      <c r="F7423" t="s">
        <v>4997</v>
      </c>
      <c r="G7423" t="str">
        <f t="shared" si="115"/>
        <v>Приаргунский РЭСп Целинный</v>
      </c>
    </row>
    <row r="7424" spans="2:7" x14ac:dyDescent="0.25">
      <c r="B7424" s="174">
        <v>101267878</v>
      </c>
      <c r="C7424" t="b">
        <v>1</v>
      </c>
      <c r="D7424" t="s">
        <v>8370</v>
      </c>
      <c r="E7424" t="s">
        <v>24</v>
      </c>
      <c r="F7424" t="s">
        <v>4998</v>
      </c>
      <c r="G7424" t="str">
        <f t="shared" si="115"/>
        <v>Приаргунский РЭСс Верхний Тасуркай</v>
      </c>
    </row>
    <row r="7425" spans="2:7" x14ac:dyDescent="0.25">
      <c r="B7425" s="174">
        <v>101267901</v>
      </c>
      <c r="C7425" t="b">
        <v>1</v>
      </c>
      <c r="D7425" t="s">
        <v>8372</v>
      </c>
      <c r="E7425" t="s">
        <v>3</v>
      </c>
      <c r="F7425" t="s">
        <v>4245</v>
      </c>
      <c r="G7425" t="str">
        <f t="shared" si="115"/>
        <v>Акшинский РЭСс Мордой</v>
      </c>
    </row>
    <row r="7426" spans="2:7" x14ac:dyDescent="0.25">
      <c r="B7426" s="174">
        <v>101267914</v>
      </c>
      <c r="C7426" t="b">
        <v>1</v>
      </c>
      <c r="D7426" t="s">
        <v>8370</v>
      </c>
      <c r="E7426" t="s">
        <v>24</v>
      </c>
      <c r="F7426" t="s">
        <v>5000</v>
      </c>
      <c r="G7426" t="str">
        <f t="shared" si="115"/>
        <v>Приаргунский РЭСс Усть-Тасуркай</v>
      </c>
    </row>
    <row r="7427" spans="2:7" x14ac:dyDescent="0.25">
      <c r="B7427" s="174">
        <v>101267930</v>
      </c>
      <c r="C7427" t="b">
        <v>1</v>
      </c>
      <c r="D7427" t="s">
        <v>8367</v>
      </c>
      <c r="E7427" t="s">
        <v>24</v>
      </c>
      <c r="F7427" t="s">
        <v>4999</v>
      </c>
      <c r="G7427" t="str">
        <f t="shared" si="115"/>
        <v>Приаргунский РЭСс Погадаево</v>
      </c>
    </row>
    <row r="7428" spans="2:7" x14ac:dyDescent="0.25">
      <c r="B7428" s="174">
        <v>101267936</v>
      </c>
      <c r="C7428" t="b">
        <v>1</v>
      </c>
      <c r="D7428" t="s">
        <v>8371</v>
      </c>
      <c r="E7428" t="s">
        <v>3</v>
      </c>
      <c r="F7428" t="s">
        <v>4243</v>
      </c>
      <c r="G7428" t="str">
        <f t="shared" si="115"/>
        <v>Акшинский РЭСс Курулга</v>
      </c>
    </row>
    <row r="7429" spans="2:7" x14ac:dyDescent="0.25">
      <c r="B7429" s="174">
        <v>101267949</v>
      </c>
      <c r="C7429" t="b">
        <v>1</v>
      </c>
      <c r="D7429" t="s">
        <v>8372</v>
      </c>
      <c r="E7429" t="s">
        <v>3</v>
      </c>
      <c r="F7429" t="s">
        <v>4245</v>
      </c>
      <c r="G7429" t="str">
        <f t="shared" si="115"/>
        <v>Акшинский РЭСс Мордой</v>
      </c>
    </row>
    <row r="7430" spans="2:7" x14ac:dyDescent="0.25">
      <c r="B7430" s="174">
        <v>101268009</v>
      </c>
      <c r="C7430" t="b">
        <v>1</v>
      </c>
      <c r="D7430" t="s">
        <v>8369</v>
      </c>
      <c r="E7430" t="s">
        <v>24</v>
      </c>
      <c r="F7430" t="s">
        <v>4995</v>
      </c>
      <c r="G7430" t="str">
        <f t="shared" si="115"/>
        <v>Приаргунский РЭСпгт Приаргунск</v>
      </c>
    </row>
    <row r="7431" spans="2:7" x14ac:dyDescent="0.25">
      <c r="B7431" s="174">
        <v>101268030</v>
      </c>
      <c r="C7431" t="b">
        <v>1</v>
      </c>
      <c r="D7431" t="s">
        <v>8367</v>
      </c>
      <c r="E7431" t="s">
        <v>24</v>
      </c>
      <c r="F7431" t="s">
        <v>4999</v>
      </c>
      <c r="G7431" t="str">
        <f t="shared" si="115"/>
        <v>Приаргунский РЭСс Погадаево</v>
      </c>
    </row>
    <row r="7432" spans="2:7" x14ac:dyDescent="0.25">
      <c r="B7432" s="174">
        <v>101268034</v>
      </c>
      <c r="C7432" t="b">
        <v>1</v>
      </c>
      <c r="D7432" t="s">
        <v>8374</v>
      </c>
      <c r="E7432" t="s">
        <v>3</v>
      </c>
      <c r="F7432" t="s">
        <v>4244</v>
      </c>
      <c r="G7432" t="str">
        <f t="shared" si="115"/>
        <v>Акшинский РЭСс Мангут</v>
      </c>
    </row>
    <row r="7433" spans="2:7" x14ac:dyDescent="0.25">
      <c r="B7433" s="174">
        <v>101268101</v>
      </c>
      <c r="C7433" t="b">
        <v>1</v>
      </c>
      <c r="D7433" t="s">
        <v>8373</v>
      </c>
      <c r="E7433" t="s">
        <v>3</v>
      </c>
      <c r="F7433" t="s">
        <v>3688</v>
      </c>
      <c r="G7433" t="str">
        <f t="shared" si="115"/>
        <v>Акшинский РЭСс Урейск</v>
      </c>
    </row>
    <row r="7434" spans="2:7" x14ac:dyDescent="0.25">
      <c r="B7434" s="174">
        <v>101268116</v>
      </c>
      <c r="C7434" t="b">
        <v>1</v>
      </c>
      <c r="D7434" t="s">
        <v>8374</v>
      </c>
      <c r="E7434" t="s">
        <v>3</v>
      </c>
      <c r="F7434" t="s">
        <v>4244</v>
      </c>
      <c r="G7434" t="str">
        <f t="shared" si="115"/>
        <v>Акшинский РЭСс Мангут</v>
      </c>
    </row>
    <row r="7435" spans="2:7" x14ac:dyDescent="0.25">
      <c r="B7435" s="174">
        <v>101268131</v>
      </c>
      <c r="C7435" t="b">
        <v>1</v>
      </c>
      <c r="D7435" t="s">
        <v>8370</v>
      </c>
      <c r="E7435" t="s">
        <v>24</v>
      </c>
      <c r="F7435" t="s">
        <v>4998</v>
      </c>
      <c r="G7435" t="str">
        <f t="shared" si="115"/>
        <v>Приаргунский РЭСс Верхний Тасуркай</v>
      </c>
    </row>
    <row r="7436" spans="2:7" x14ac:dyDescent="0.25">
      <c r="B7436" s="174">
        <v>101268132</v>
      </c>
      <c r="C7436" t="b">
        <v>1</v>
      </c>
      <c r="D7436" t="s">
        <v>8373</v>
      </c>
      <c r="E7436" t="s">
        <v>3</v>
      </c>
      <c r="F7436" t="s">
        <v>3688</v>
      </c>
      <c r="G7436" t="str">
        <f t="shared" si="115"/>
        <v>Акшинский РЭСс Урейск</v>
      </c>
    </row>
    <row r="7437" spans="2:7" x14ac:dyDescent="0.25">
      <c r="B7437" s="174">
        <v>101268148</v>
      </c>
      <c r="C7437" t="b">
        <v>1</v>
      </c>
      <c r="D7437" t="s">
        <v>8369</v>
      </c>
      <c r="E7437" t="s">
        <v>24</v>
      </c>
      <c r="F7437" t="s">
        <v>4995</v>
      </c>
      <c r="G7437" t="str">
        <f t="shared" si="115"/>
        <v>Приаргунский РЭСпгт Приаргунск</v>
      </c>
    </row>
    <row r="7438" spans="2:7" x14ac:dyDescent="0.25">
      <c r="B7438" s="174">
        <v>101268184</v>
      </c>
      <c r="C7438" t="b">
        <v>1</v>
      </c>
      <c r="D7438" t="s">
        <v>8372</v>
      </c>
      <c r="E7438" t="s">
        <v>3</v>
      </c>
      <c r="F7438" t="s">
        <v>4245</v>
      </c>
      <c r="G7438" t="str">
        <f t="shared" ref="G7438:G7501" si="116">CONCATENATE(E7438,F7438)</f>
        <v>Акшинский РЭСс Мордой</v>
      </c>
    </row>
    <row r="7439" spans="2:7" x14ac:dyDescent="0.25">
      <c r="B7439" s="174">
        <v>101268209</v>
      </c>
      <c r="C7439" t="b">
        <v>1</v>
      </c>
      <c r="D7439" t="s">
        <v>8369</v>
      </c>
      <c r="E7439" t="s">
        <v>24</v>
      </c>
      <c r="F7439" t="s">
        <v>4995</v>
      </c>
      <c r="G7439" t="str">
        <f t="shared" si="116"/>
        <v>Приаргунский РЭСпгт Приаргунск</v>
      </c>
    </row>
    <row r="7440" spans="2:7" x14ac:dyDescent="0.25">
      <c r="B7440" s="174">
        <v>101268229</v>
      </c>
      <c r="C7440" t="b">
        <v>1</v>
      </c>
      <c r="D7440" t="s">
        <v>8368</v>
      </c>
      <c r="E7440" t="s">
        <v>24</v>
      </c>
      <c r="F7440" t="s">
        <v>4997</v>
      </c>
      <c r="G7440" t="str">
        <f t="shared" si="116"/>
        <v>Приаргунский РЭСп Целинный</v>
      </c>
    </row>
    <row r="7441" spans="2:7" x14ac:dyDescent="0.25">
      <c r="B7441" s="174">
        <v>101268241</v>
      </c>
      <c r="C7441" t="b">
        <v>1</v>
      </c>
      <c r="D7441" t="s">
        <v>8370</v>
      </c>
      <c r="E7441" t="s">
        <v>24</v>
      </c>
      <c r="F7441" t="s">
        <v>4998</v>
      </c>
      <c r="G7441" t="str">
        <f t="shared" si="116"/>
        <v>Приаргунский РЭСс Верхний Тасуркай</v>
      </c>
    </row>
    <row r="7442" spans="2:7" x14ac:dyDescent="0.25">
      <c r="B7442" s="174">
        <v>101268243</v>
      </c>
      <c r="C7442" t="b">
        <v>1</v>
      </c>
      <c r="D7442" t="s">
        <v>8374</v>
      </c>
      <c r="E7442" t="s">
        <v>3</v>
      </c>
      <c r="F7442" t="s">
        <v>4244</v>
      </c>
      <c r="G7442" t="str">
        <f t="shared" si="116"/>
        <v>Акшинский РЭСс Мангут</v>
      </c>
    </row>
    <row r="7443" spans="2:7" x14ac:dyDescent="0.25">
      <c r="B7443" s="174">
        <v>101268252</v>
      </c>
      <c r="C7443" t="b">
        <v>1</v>
      </c>
      <c r="D7443" t="s">
        <v>8370</v>
      </c>
      <c r="E7443" t="s">
        <v>24</v>
      </c>
      <c r="F7443" t="s">
        <v>5000</v>
      </c>
      <c r="G7443" t="str">
        <f t="shared" si="116"/>
        <v>Приаргунский РЭСс Усть-Тасуркай</v>
      </c>
    </row>
    <row r="7444" spans="2:7" x14ac:dyDescent="0.25">
      <c r="B7444" s="174">
        <v>101268253</v>
      </c>
      <c r="C7444" t="b">
        <v>1</v>
      </c>
      <c r="D7444" t="s">
        <v>8371</v>
      </c>
      <c r="E7444" t="s">
        <v>3</v>
      </c>
      <c r="F7444" t="s">
        <v>4246</v>
      </c>
      <c r="G7444" t="str">
        <f t="shared" si="116"/>
        <v>Акшинский РЭСс Нарасун</v>
      </c>
    </row>
    <row r="7445" spans="2:7" x14ac:dyDescent="0.25">
      <c r="B7445" s="174">
        <v>101268283</v>
      </c>
      <c r="C7445" t="b">
        <v>1</v>
      </c>
      <c r="D7445" t="s">
        <v>8374</v>
      </c>
      <c r="E7445" t="s">
        <v>3</v>
      </c>
      <c r="F7445" t="s">
        <v>4244</v>
      </c>
      <c r="G7445" t="str">
        <f t="shared" si="116"/>
        <v>Акшинский РЭСс Мангут</v>
      </c>
    </row>
    <row r="7446" spans="2:7" x14ac:dyDescent="0.25">
      <c r="B7446" s="174">
        <v>101268284</v>
      </c>
      <c r="C7446" t="b">
        <v>1</v>
      </c>
      <c r="D7446" t="s">
        <v>8368</v>
      </c>
      <c r="E7446" t="s">
        <v>24</v>
      </c>
      <c r="F7446" t="s">
        <v>4997</v>
      </c>
      <c r="G7446" t="str">
        <f t="shared" si="116"/>
        <v>Приаргунский РЭСп Целинный</v>
      </c>
    </row>
    <row r="7447" spans="2:7" x14ac:dyDescent="0.25">
      <c r="B7447" s="174">
        <v>101268285</v>
      </c>
      <c r="C7447" t="b">
        <v>1</v>
      </c>
      <c r="D7447" t="s">
        <v>8372</v>
      </c>
      <c r="E7447" t="s">
        <v>3</v>
      </c>
      <c r="F7447" t="s">
        <v>4245</v>
      </c>
      <c r="G7447" t="str">
        <f t="shared" si="116"/>
        <v>Акшинский РЭСс Мордой</v>
      </c>
    </row>
    <row r="7448" spans="2:7" x14ac:dyDescent="0.25">
      <c r="B7448" s="174">
        <v>101268387</v>
      </c>
      <c r="C7448" t="b">
        <v>1</v>
      </c>
      <c r="D7448" t="s">
        <v>8374</v>
      </c>
      <c r="E7448" t="s">
        <v>3</v>
      </c>
      <c r="F7448" t="s">
        <v>4244</v>
      </c>
      <c r="G7448" t="str">
        <f t="shared" si="116"/>
        <v>Акшинский РЭСс Мангут</v>
      </c>
    </row>
    <row r="7449" spans="2:7" x14ac:dyDescent="0.25">
      <c r="B7449" s="174">
        <v>101268433</v>
      </c>
      <c r="C7449" t="b">
        <v>1</v>
      </c>
      <c r="D7449" t="s">
        <v>8370</v>
      </c>
      <c r="E7449" t="s">
        <v>24</v>
      </c>
      <c r="F7449" t="s">
        <v>5000</v>
      </c>
      <c r="G7449" t="str">
        <f t="shared" si="116"/>
        <v>Приаргунский РЭСс Усть-Тасуркай</v>
      </c>
    </row>
    <row r="7450" spans="2:7" x14ac:dyDescent="0.25">
      <c r="B7450" s="174">
        <v>101268436</v>
      </c>
      <c r="C7450" t="b">
        <v>1</v>
      </c>
      <c r="D7450" t="s">
        <v>8374</v>
      </c>
      <c r="E7450" t="s">
        <v>3</v>
      </c>
      <c r="F7450" t="s">
        <v>4244</v>
      </c>
      <c r="G7450" t="str">
        <f t="shared" si="116"/>
        <v>Акшинский РЭСс Мангут</v>
      </c>
    </row>
    <row r="7451" spans="2:7" x14ac:dyDescent="0.25">
      <c r="B7451" s="174">
        <v>101268454</v>
      </c>
      <c r="C7451" t="b">
        <v>1</v>
      </c>
      <c r="D7451" t="s">
        <v>8370</v>
      </c>
      <c r="E7451" t="s">
        <v>24</v>
      </c>
      <c r="F7451" t="s">
        <v>5000</v>
      </c>
      <c r="G7451" t="str">
        <f t="shared" si="116"/>
        <v>Приаргунский РЭСс Усть-Тасуркай</v>
      </c>
    </row>
    <row r="7452" spans="2:7" x14ac:dyDescent="0.25">
      <c r="B7452" s="174">
        <v>101268456</v>
      </c>
      <c r="C7452" t="b">
        <v>1</v>
      </c>
      <c r="D7452" t="s">
        <v>8370</v>
      </c>
      <c r="E7452" t="s">
        <v>24</v>
      </c>
      <c r="F7452" t="s">
        <v>5000</v>
      </c>
      <c r="G7452" t="str">
        <f t="shared" si="116"/>
        <v>Приаргунский РЭСс Усть-Тасуркай</v>
      </c>
    </row>
    <row r="7453" spans="2:7" x14ac:dyDescent="0.25">
      <c r="B7453" s="174">
        <v>101268497</v>
      </c>
      <c r="C7453" t="b">
        <v>1</v>
      </c>
      <c r="D7453" t="s">
        <v>8369</v>
      </c>
      <c r="E7453" t="s">
        <v>24</v>
      </c>
      <c r="F7453" t="s">
        <v>4995</v>
      </c>
      <c r="G7453" t="str">
        <f t="shared" si="116"/>
        <v>Приаргунский РЭСпгт Приаргунск</v>
      </c>
    </row>
    <row r="7454" spans="2:7" x14ac:dyDescent="0.25">
      <c r="B7454" s="174">
        <v>101268526</v>
      </c>
      <c r="C7454" t="b">
        <v>1</v>
      </c>
      <c r="D7454" t="s">
        <v>8371</v>
      </c>
      <c r="E7454" t="s">
        <v>3</v>
      </c>
      <c r="F7454" t="s">
        <v>4243</v>
      </c>
      <c r="G7454" t="str">
        <f t="shared" si="116"/>
        <v>Акшинский РЭСс Курулга</v>
      </c>
    </row>
    <row r="7455" spans="2:7" x14ac:dyDescent="0.25">
      <c r="B7455" s="174">
        <v>101268542</v>
      </c>
      <c r="C7455" t="b">
        <v>1</v>
      </c>
      <c r="D7455" t="s">
        <v>8370</v>
      </c>
      <c r="E7455" t="s">
        <v>24</v>
      </c>
      <c r="F7455" t="s">
        <v>5000</v>
      </c>
      <c r="G7455" t="str">
        <f t="shared" si="116"/>
        <v>Приаргунский РЭСс Усть-Тасуркай</v>
      </c>
    </row>
    <row r="7456" spans="2:7" x14ac:dyDescent="0.25">
      <c r="B7456" s="174">
        <v>101268560</v>
      </c>
      <c r="C7456" t="b">
        <v>1</v>
      </c>
      <c r="D7456" t="s">
        <v>8368</v>
      </c>
      <c r="E7456" t="s">
        <v>24</v>
      </c>
      <c r="F7456" t="s">
        <v>4997</v>
      </c>
      <c r="G7456" t="str">
        <f t="shared" si="116"/>
        <v>Приаргунский РЭСп Целинный</v>
      </c>
    </row>
    <row r="7457" spans="2:7" x14ac:dyDescent="0.25">
      <c r="B7457" s="174">
        <v>101268581</v>
      </c>
      <c r="C7457" t="b">
        <v>1</v>
      </c>
      <c r="D7457" t="s">
        <v>8374</v>
      </c>
      <c r="E7457" t="s">
        <v>3</v>
      </c>
      <c r="F7457" t="s">
        <v>4244</v>
      </c>
      <c r="G7457" t="str">
        <f t="shared" si="116"/>
        <v>Акшинский РЭСс Мангут</v>
      </c>
    </row>
    <row r="7458" spans="2:7" x14ac:dyDescent="0.25">
      <c r="B7458" s="174">
        <v>101268582</v>
      </c>
      <c r="C7458" t="b">
        <v>1</v>
      </c>
      <c r="D7458" t="s">
        <v>8373</v>
      </c>
      <c r="E7458" t="s">
        <v>3</v>
      </c>
      <c r="F7458" t="s">
        <v>3688</v>
      </c>
      <c r="G7458" t="str">
        <f t="shared" si="116"/>
        <v>Акшинский РЭСс Урейск</v>
      </c>
    </row>
    <row r="7459" spans="2:7" x14ac:dyDescent="0.25">
      <c r="B7459" s="174">
        <v>101268602</v>
      </c>
      <c r="C7459" t="b">
        <v>1</v>
      </c>
      <c r="D7459" t="s">
        <v>8373</v>
      </c>
      <c r="E7459" t="s">
        <v>3</v>
      </c>
      <c r="F7459" t="s">
        <v>3688</v>
      </c>
      <c r="G7459" t="str">
        <f t="shared" si="116"/>
        <v>Акшинский РЭСс Урейск</v>
      </c>
    </row>
    <row r="7460" spans="2:7" x14ac:dyDescent="0.25">
      <c r="B7460" s="174">
        <v>101268606</v>
      </c>
      <c r="C7460" t="b">
        <v>1</v>
      </c>
      <c r="D7460" t="s">
        <v>8367</v>
      </c>
      <c r="E7460" t="s">
        <v>24</v>
      </c>
      <c r="F7460" t="s">
        <v>4999</v>
      </c>
      <c r="G7460" t="str">
        <f t="shared" si="116"/>
        <v>Приаргунский РЭСс Погадаево</v>
      </c>
    </row>
    <row r="7461" spans="2:7" x14ac:dyDescent="0.25">
      <c r="B7461" s="174">
        <v>101268623</v>
      </c>
      <c r="C7461" t="b">
        <v>1</v>
      </c>
      <c r="D7461" t="s">
        <v>8370</v>
      </c>
      <c r="E7461" t="s">
        <v>24</v>
      </c>
      <c r="F7461" t="s">
        <v>5000</v>
      </c>
      <c r="G7461" t="str">
        <f t="shared" si="116"/>
        <v>Приаргунский РЭСс Усть-Тасуркай</v>
      </c>
    </row>
    <row r="7462" spans="2:7" x14ac:dyDescent="0.25">
      <c r="B7462" s="174">
        <v>101268656</v>
      </c>
      <c r="C7462" t="b">
        <v>1</v>
      </c>
      <c r="D7462" t="s">
        <v>8374</v>
      </c>
      <c r="E7462" t="s">
        <v>3</v>
      </c>
      <c r="F7462" t="s">
        <v>4244</v>
      </c>
      <c r="G7462" t="str">
        <f t="shared" si="116"/>
        <v>Акшинский РЭСс Мангут</v>
      </c>
    </row>
    <row r="7463" spans="2:7" x14ac:dyDescent="0.25">
      <c r="B7463" s="174">
        <v>101268756</v>
      </c>
      <c r="C7463" t="b">
        <v>1</v>
      </c>
      <c r="D7463" t="s">
        <v>8367</v>
      </c>
      <c r="E7463" t="s">
        <v>24</v>
      </c>
      <c r="F7463" t="s">
        <v>4999</v>
      </c>
      <c r="G7463" t="str">
        <f t="shared" si="116"/>
        <v>Приаргунский РЭСс Погадаево</v>
      </c>
    </row>
    <row r="7464" spans="2:7" x14ac:dyDescent="0.25">
      <c r="B7464" s="174">
        <v>101268760</v>
      </c>
      <c r="C7464" t="b">
        <v>1</v>
      </c>
      <c r="D7464" t="s">
        <v>8373</v>
      </c>
      <c r="E7464" t="s">
        <v>3</v>
      </c>
      <c r="F7464" t="s">
        <v>3688</v>
      </c>
      <c r="G7464" t="str">
        <f t="shared" si="116"/>
        <v>Акшинский РЭСс Урейск</v>
      </c>
    </row>
    <row r="7465" spans="2:7" x14ac:dyDescent="0.25">
      <c r="B7465" s="174">
        <v>101268771</v>
      </c>
      <c r="C7465" t="b">
        <v>1</v>
      </c>
      <c r="D7465" t="s">
        <v>8370</v>
      </c>
      <c r="E7465" t="s">
        <v>24</v>
      </c>
      <c r="F7465" t="s">
        <v>4998</v>
      </c>
      <c r="G7465" t="str">
        <f t="shared" si="116"/>
        <v>Приаргунский РЭСс Верхний Тасуркай</v>
      </c>
    </row>
    <row r="7466" spans="2:7" x14ac:dyDescent="0.25">
      <c r="B7466" s="174">
        <v>101268782</v>
      </c>
      <c r="C7466" t="b">
        <v>1</v>
      </c>
      <c r="D7466" t="s">
        <v>8370</v>
      </c>
      <c r="E7466" t="s">
        <v>24</v>
      </c>
      <c r="F7466" t="s">
        <v>4998</v>
      </c>
      <c r="G7466" t="str">
        <f t="shared" si="116"/>
        <v>Приаргунский РЭСс Верхний Тасуркай</v>
      </c>
    </row>
    <row r="7467" spans="2:7" x14ac:dyDescent="0.25">
      <c r="B7467" s="174">
        <v>101268803</v>
      </c>
      <c r="C7467" t="b">
        <v>1</v>
      </c>
      <c r="D7467" t="s">
        <v>8370</v>
      </c>
      <c r="E7467" t="s">
        <v>24</v>
      </c>
      <c r="F7467" t="s">
        <v>4998</v>
      </c>
      <c r="G7467" t="str">
        <f t="shared" si="116"/>
        <v>Приаргунский РЭСс Верхний Тасуркай</v>
      </c>
    </row>
    <row r="7468" spans="2:7" x14ac:dyDescent="0.25">
      <c r="B7468" s="174">
        <v>101268875</v>
      </c>
      <c r="C7468" t="b">
        <v>1</v>
      </c>
      <c r="D7468" t="s">
        <v>8374</v>
      </c>
      <c r="E7468" t="s">
        <v>3</v>
      </c>
      <c r="F7468" t="s">
        <v>4244</v>
      </c>
      <c r="G7468" t="str">
        <f t="shared" si="116"/>
        <v>Акшинский РЭСс Мангут</v>
      </c>
    </row>
    <row r="7469" spans="2:7" x14ac:dyDescent="0.25">
      <c r="B7469" s="174">
        <v>101268890</v>
      </c>
      <c r="C7469" t="b">
        <v>1</v>
      </c>
      <c r="D7469" t="s">
        <v>8370</v>
      </c>
      <c r="E7469" t="s">
        <v>24</v>
      </c>
      <c r="F7469" t="s">
        <v>5000</v>
      </c>
      <c r="G7469" t="str">
        <f t="shared" si="116"/>
        <v>Приаргунский РЭСс Усть-Тасуркай</v>
      </c>
    </row>
    <row r="7470" spans="2:7" x14ac:dyDescent="0.25">
      <c r="B7470" s="174">
        <v>101268899</v>
      </c>
      <c r="C7470" t="b">
        <v>1</v>
      </c>
      <c r="D7470" t="s">
        <v>8369</v>
      </c>
      <c r="E7470" t="s">
        <v>24</v>
      </c>
      <c r="F7470" t="s">
        <v>4995</v>
      </c>
      <c r="G7470" t="str">
        <f t="shared" si="116"/>
        <v>Приаргунский РЭСпгт Приаргунск</v>
      </c>
    </row>
    <row r="7471" spans="2:7" x14ac:dyDescent="0.25">
      <c r="B7471" s="174">
        <v>101268915</v>
      </c>
      <c r="C7471" t="b">
        <v>1</v>
      </c>
      <c r="D7471" t="s">
        <v>8370</v>
      </c>
      <c r="E7471" t="s">
        <v>24</v>
      </c>
      <c r="F7471" t="s">
        <v>4998</v>
      </c>
      <c r="G7471" t="str">
        <f t="shared" si="116"/>
        <v>Приаргунский РЭСс Верхний Тасуркай</v>
      </c>
    </row>
    <row r="7472" spans="2:7" x14ac:dyDescent="0.25">
      <c r="B7472" s="174">
        <v>101268928</v>
      </c>
      <c r="C7472" t="b">
        <v>1</v>
      </c>
      <c r="D7472" t="s">
        <v>8372</v>
      </c>
      <c r="E7472" t="s">
        <v>3</v>
      </c>
      <c r="F7472" t="s">
        <v>4245</v>
      </c>
      <c r="G7472" t="str">
        <f t="shared" si="116"/>
        <v>Акшинский РЭСс Мордой</v>
      </c>
    </row>
    <row r="7473" spans="2:7" x14ac:dyDescent="0.25">
      <c r="B7473" s="174">
        <v>101268972</v>
      </c>
      <c r="C7473" t="b">
        <v>1</v>
      </c>
      <c r="D7473" t="s">
        <v>8367</v>
      </c>
      <c r="E7473" t="s">
        <v>24</v>
      </c>
      <c r="F7473" t="s">
        <v>4999</v>
      </c>
      <c r="G7473" t="str">
        <f t="shared" si="116"/>
        <v>Приаргунский РЭСс Погадаево</v>
      </c>
    </row>
    <row r="7474" spans="2:7" x14ac:dyDescent="0.25">
      <c r="B7474" s="174">
        <v>101268989</v>
      </c>
      <c r="C7474" t="b">
        <v>1</v>
      </c>
      <c r="D7474" t="s">
        <v>8371</v>
      </c>
      <c r="E7474" t="s">
        <v>3</v>
      </c>
      <c r="F7474" t="s">
        <v>4243</v>
      </c>
      <c r="G7474" t="str">
        <f t="shared" si="116"/>
        <v>Акшинский РЭСс Курулга</v>
      </c>
    </row>
    <row r="7475" spans="2:7" x14ac:dyDescent="0.25">
      <c r="B7475" s="174">
        <v>101268991</v>
      </c>
      <c r="C7475" t="b">
        <v>1</v>
      </c>
      <c r="D7475" t="s">
        <v>8374</v>
      </c>
      <c r="E7475" t="s">
        <v>3</v>
      </c>
      <c r="F7475" t="s">
        <v>4244</v>
      </c>
      <c r="G7475" t="str">
        <f t="shared" si="116"/>
        <v>Акшинский РЭСс Мангут</v>
      </c>
    </row>
    <row r="7476" spans="2:7" x14ac:dyDescent="0.25">
      <c r="B7476" s="174">
        <v>101268992</v>
      </c>
      <c r="C7476" t="b">
        <v>1</v>
      </c>
      <c r="D7476" t="s">
        <v>8373</v>
      </c>
      <c r="E7476" t="s">
        <v>3</v>
      </c>
      <c r="F7476" t="s">
        <v>3688</v>
      </c>
      <c r="G7476" t="str">
        <f t="shared" si="116"/>
        <v>Акшинский РЭСс Урейск</v>
      </c>
    </row>
    <row r="7477" spans="2:7" x14ac:dyDescent="0.25">
      <c r="B7477" s="174">
        <v>101269038</v>
      </c>
      <c r="C7477" t="b">
        <v>1</v>
      </c>
      <c r="D7477" t="s">
        <v>8367</v>
      </c>
      <c r="E7477" t="s">
        <v>24</v>
      </c>
      <c r="F7477" t="s">
        <v>4999</v>
      </c>
      <c r="G7477" t="str">
        <f t="shared" si="116"/>
        <v>Приаргунский РЭСс Погадаево</v>
      </c>
    </row>
    <row r="7478" spans="2:7" x14ac:dyDescent="0.25">
      <c r="B7478" s="174">
        <v>101269041</v>
      </c>
      <c r="C7478" t="b">
        <v>1</v>
      </c>
      <c r="D7478" t="s">
        <v>8373</v>
      </c>
      <c r="E7478" t="s">
        <v>3</v>
      </c>
      <c r="F7478" t="s">
        <v>3688</v>
      </c>
      <c r="G7478" t="str">
        <f t="shared" si="116"/>
        <v>Акшинский РЭСс Урейск</v>
      </c>
    </row>
    <row r="7479" spans="2:7" x14ac:dyDescent="0.25">
      <c r="B7479" s="174">
        <v>101269052</v>
      </c>
      <c r="C7479" t="b">
        <v>1</v>
      </c>
      <c r="D7479" t="s">
        <v>8368</v>
      </c>
      <c r="E7479" t="s">
        <v>24</v>
      </c>
      <c r="F7479" t="s">
        <v>4997</v>
      </c>
      <c r="G7479" t="str">
        <f t="shared" si="116"/>
        <v>Приаргунский РЭСп Целинный</v>
      </c>
    </row>
    <row r="7480" spans="2:7" x14ac:dyDescent="0.25">
      <c r="B7480" s="174">
        <v>101269062</v>
      </c>
      <c r="C7480" t="b">
        <v>1</v>
      </c>
      <c r="D7480" t="s">
        <v>8375</v>
      </c>
      <c r="E7480" t="s">
        <v>3</v>
      </c>
      <c r="F7480" t="s">
        <v>4244</v>
      </c>
      <c r="G7480" t="str">
        <f t="shared" si="116"/>
        <v>Акшинский РЭСс Мангут</v>
      </c>
    </row>
    <row r="7481" spans="2:7" x14ac:dyDescent="0.25">
      <c r="B7481" s="174">
        <v>101269086</v>
      </c>
      <c r="C7481" t="b">
        <v>1</v>
      </c>
      <c r="D7481" t="s">
        <v>8367</v>
      </c>
      <c r="E7481" t="s">
        <v>24</v>
      </c>
      <c r="F7481" t="s">
        <v>4999</v>
      </c>
      <c r="G7481" t="str">
        <f t="shared" si="116"/>
        <v>Приаргунский РЭСс Погадаево</v>
      </c>
    </row>
    <row r="7482" spans="2:7" x14ac:dyDescent="0.25">
      <c r="B7482" s="174">
        <v>101269099</v>
      </c>
      <c r="C7482" t="b">
        <v>1</v>
      </c>
      <c r="D7482" t="s">
        <v>8368</v>
      </c>
      <c r="E7482" t="s">
        <v>24</v>
      </c>
      <c r="F7482" t="s">
        <v>4997</v>
      </c>
      <c r="G7482" t="str">
        <f t="shared" si="116"/>
        <v>Приаргунский РЭСп Целинный</v>
      </c>
    </row>
    <row r="7483" spans="2:7" x14ac:dyDescent="0.25">
      <c r="B7483" s="174">
        <v>101269137</v>
      </c>
      <c r="C7483" t="b">
        <v>1</v>
      </c>
      <c r="D7483" t="s">
        <v>8368</v>
      </c>
      <c r="E7483" t="s">
        <v>24</v>
      </c>
      <c r="F7483" t="s">
        <v>4997</v>
      </c>
      <c r="G7483" t="str">
        <f t="shared" si="116"/>
        <v>Приаргунский РЭСп Целинный</v>
      </c>
    </row>
    <row r="7484" spans="2:7" x14ac:dyDescent="0.25">
      <c r="B7484" s="174">
        <v>101269170</v>
      </c>
      <c r="C7484" t="b">
        <v>1</v>
      </c>
      <c r="D7484" t="s">
        <v>8373</v>
      </c>
      <c r="E7484" t="s">
        <v>3</v>
      </c>
      <c r="F7484" t="s">
        <v>3688</v>
      </c>
      <c r="G7484" t="str">
        <f t="shared" si="116"/>
        <v>Акшинский РЭСс Урейск</v>
      </c>
    </row>
    <row r="7485" spans="2:7" x14ac:dyDescent="0.25">
      <c r="B7485" s="174">
        <v>101269245</v>
      </c>
      <c r="C7485" t="b">
        <v>1</v>
      </c>
      <c r="D7485" t="s">
        <v>8370</v>
      </c>
      <c r="E7485" t="s">
        <v>24</v>
      </c>
      <c r="F7485" t="s">
        <v>5000</v>
      </c>
      <c r="G7485" t="str">
        <f t="shared" si="116"/>
        <v>Приаргунский РЭСс Усть-Тасуркай</v>
      </c>
    </row>
    <row r="7486" spans="2:7" x14ac:dyDescent="0.25">
      <c r="B7486" s="174">
        <v>101269274</v>
      </c>
      <c r="C7486" t="b">
        <v>1</v>
      </c>
      <c r="D7486" t="s">
        <v>8368</v>
      </c>
      <c r="E7486" t="s">
        <v>24</v>
      </c>
      <c r="F7486" t="s">
        <v>4997</v>
      </c>
      <c r="G7486" t="str">
        <f t="shared" si="116"/>
        <v>Приаргунский РЭСп Целинный</v>
      </c>
    </row>
    <row r="7487" spans="2:7" x14ac:dyDescent="0.25">
      <c r="B7487" s="174">
        <v>101269289</v>
      </c>
      <c r="C7487" t="b">
        <v>1</v>
      </c>
      <c r="D7487" t="s">
        <v>8371</v>
      </c>
      <c r="E7487" t="s">
        <v>3</v>
      </c>
      <c r="F7487" t="s">
        <v>4243</v>
      </c>
      <c r="G7487" t="str">
        <f t="shared" si="116"/>
        <v>Акшинский РЭСс Курулга</v>
      </c>
    </row>
    <row r="7488" spans="2:7" x14ac:dyDescent="0.25">
      <c r="B7488" s="174">
        <v>101269299</v>
      </c>
      <c r="C7488" t="b">
        <v>1</v>
      </c>
      <c r="D7488" t="s">
        <v>8370</v>
      </c>
      <c r="E7488" t="s">
        <v>24</v>
      </c>
      <c r="F7488" t="s">
        <v>4998</v>
      </c>
      <c r="G7488" t="str">
        <f t="shared" si="116"/>
        <v>Приаргунский РЭСс Верхний Тасуркай</v>
      </c>
    </row>
    <row r="7489" spans="2:7" x14ac:dyDescent="0.25">
      <c r="B7489" s="174">
        <v>101269303</v>
      </c>
      <c r="C7489" t="b">
        <v>1</v>
      </c>
      <c r="D7489" t="s">
        <v>8370</v>
      </c>
      <c r="E7489" t="s">
        <v>24</v>
      </c>
      <c r="F7489" t="s">
        <v>5000</v>
      </c>
      <c r="G7489" t="str">
        <f t="shared" si="116"/>
        <v>Приаргунский РЭСс Усть-Тасуркай</v>
      </c>
    </row>
    <row r="7490" spans="2:7" x14ac:dyDescent="0.25">
      <c r="B7490" s="174">
        <v>101269377</v>
      </c>
      <c r="C7490" t="b">
        <v>1</v>
      </c>
      <c r="D7490" t="s">
        <v>8370</v>
      </c>
      <c r="E7490" t="s">
        <v>24</v>
      </c>
      <c r="F7490" t="s">
        <v>4998</v>
      </c>
      <c r="G7490" t="str">
        <f t="shared" si="116"/>
        <v>Приаргунский РЭСс Верхний Тасуркай</v>
      </c>
    </row>
    <row r="7491" spans="2:7" x14ac:dyDescent="0.25">
      <c r="B7491" s="174">
        <v>101269412</v>
      </c>
      <c r="C7491" t="b">
        <v>1</v>
      </c>
      <c r="D7491" t="s">
        <v>8371</v>
      </c>
      <c r="E7491" t="s">
        <v>3</v>
      </c>
      <c r="F7491" t="s">
        <v>4246</v>
      </c>
      <c r="G7491" t="str">
        <f t="shared" si="116"/>
        <v>Акшинский РЭСс Нарасун</v>
      </c>
    </row>
    <row r="7492" spans="2:7" x14ac:dyDescent="0.25">
      <c r="B7492" s="174">
        <v>101269441</v>
      </c>
      <c r="C7492" t="b">
        <v>1</v>
      </c>
      <c r="D7492" t="s">
        <v>8370</v>
      </c>
      <c r="E7492" t="s">
        <v>24</v>
      </c>
      <c r="F7492" t="s">
        <v>5000</v>
      </c>
      <c r="G7492" t="str">
        <f t="shared" si="116"/>
        <v>Приаргунский РЭСс Усть-Тасуркай</v>
      </c>
    </row>
    <row r="7493" spans="2:7" x14ac:dyDescent="0.25">
      <c r="B7493" s="174">
        <v>101269455</v>
      </c>
      <c r="C7493" t="b">
        <v>1</v>
      </c>
      <c r="D7493" t="s">
        <v>8371</v>
      </c>
      <c r="E7493" t="s">
        <v>3</v>
      </c>
      <c r="F7493" t="s">
        <v>4246</v>
      </c>
      <c r="G7493" t="str">
        <f t="shared" si="116"/>
        <v>Акшинский РЭСс Нарасун</v>
      </c>
    </row>
    <row r="7494" spans="2:7" x14ac:dyDescent="0.25">
      <c r="B7494" s="174">
        <v>101269524</v>
      </c>
      <c r="C7494" t="b">
        <v>1</v>
      </c>
      <c r="D7494" t="s">
        <v>8369</v>
      </c>
      <c r="E7494" t="s">
        <v>24</v>
      </c>
      <c r="F7494" t="s">
        <v>4995</v>
      </c>
      <c r="G7494" t="str">
        <f t="shared" si="116"/>
        <v>Приаргунский РЭСпгт Приаргунск</v>
      </c>
    </row>
    <row r="7495" spans="2:7" x14ac:dyDescent="0.25">
      <c r="B7495" s="174">
        <v>101269545</v>
      </c>
      <c r="C7495" t="b">
        <v>1</v>
      </c>
      <c r="D7495" t="s">
        <v>8369</v>
      </c>
      <c r="E7495" t="s">
        <v>24</v>
      </c>
      <c r="F7495" t="s">
        <v>4995</v>
      </c>
      <c r="G7495" t="str">
        <f t="shared" si="116"/>
        <v>Приаргунский РЭСпгт Приаргунск</v>
      </c>
    </row>
    <row r="7496" spans="2:7" x14ac:dyDescent="0.25">
      <c r="B7496" s="174">
        <v>101269564</v>
      </c>
      <c r="C7496" t="b">
        <v>1</v>
      </c>
      <c r="D7496" t="s">
        <v>8370</v>
      </c>
      <c r="E7496" t="s">
        <v>24</v>
      </c>
      <c r="F7496" t="s">
        <v>5000</v>
      </c>
      <c r="G7496" t="str">
        <f t="shared" si="116"/>
        <v>Приаргунский РЭСс Усть-Тасуркай</v>
      </c>
    </row>
    <row r="7497" spans="2:7" x14ac:dyDescent="0.25">
      <c r="B7497" s="174">
        <v>101269567</v>
      </c>
      <c r="C7497" t="b">
        <v>1</v>
      </c>
      <c r="D7497" t="s">
        <v>8370</v>
      </c>
      <c r="E7497" t="s">
        <v>24</v>
      </c>
      <c r="F7497" t="s">
        <v>5000</v>
      </c>
      <c r="G7497" t="str">
        <f t="shared" si="116"/>
        <v>Приаргунский РЭСс Усть-Тасуркай</v>
      </c>
    </row>
    <row r="7498" spans="2:7" x14ac:dyDescent="0.25">
      <c r="B7498" s="174">
        <v>101269569</v>
      </c>
      <c r="C7498" t="b">
        <v>1</v>
      </c>
      <c r="D7498" t="s">
        <v>8370</v>
      </c>
      <c r="E7498" t="s">
        <v>24</v>
      </c>
      <c r="F7498" t="s">
        <v>5000</v>
      </c>
      <c r="G7498" t="str">
        <f t="shared" si="116"/>
        <v>Приаргунский РЭСс Усть-Тасуркай</v>
      </c>
    </row>
    <row r="7499" spans="2:7" x14ac:dyDescent="0.25">
      <c r="B7499" s="174">
        <v>101269577</v>
      </c>
      <c r="C7499" t="b">
        <v>1</v>
      </c>
      <c r="D7499" t="s">
        <v>8369</v>
      </c>
      <c r="E7499" t="s">
        <v>24</v>
      </c>
      <c r="F7499" t="s">
        <v>4995</v>
      </c>
      <c r="G7499" t="str">
        <f t="shared" si="116"/>
        <v>Приаргунский РЭСпгт Приаргунск</v>
      </c>
    </row>
    <row r="7500" spans="2:7" x14ac:dyDescent="0.25">
      <c r="B7500" s="174">
        <v>101269617</v>
      </c>
      <c r="C7500" t="b">
        <v>1</v>
      </c>
      <c r="D7500" t="s">
        <v>8368</v>
      </c>
      <c r="E7500" t="s">
        <v>24</v>
      </c>
      <c r="F7500" t="s">
        <v>4997</v>
      </c>
      <c r="G7500" t="str">
        <f t="shared" si="116"/>
        <v>Приаргунский РЭСп Целинный</v>
      </c>
    </row>
    <row r="7501" spans="2:7" x14ac:dyDescent="0.25">
      <c r="B7501" s="174">
        <v>101269633</v>
      </c>
      <c r="C7501" t="b">
        <v>1</v>
      </c>
      <c r="D7501" t="s">
        <v>8373</v>
      </c>
      <c r="E7501" t="s">
        <v>3</v>
      </c>
      <c r="F7501" t="s">
        <v>3688</v>
      </c>
      <c r="G7501" t="str">
        <f t="shared" si="116"/>
        <v>Акшинский РЭСс Урейск</v>
      </c>
    </row>
    <row r="7502" spans="2:7" x14ac:dyDescent="0.25">
      <c r="B7502" s="174">
        <v>101269640</v>
      </c>
      <c r="C7502" t="b">
        <v>1</v>
      </c>
      <c r="D7502" t="s">
        <v>8373</v>
      </c>
      <c r="E7502" t="s">
        <v>3</v>
      </c>
      <c r="F7502" t="s">
        <v>3688</v>
      </c>
      <c r="G7502" t="str">
        <f t="shared" ref="G7502:G7565" si="117">CONCATENATE(E7502,F7502)</f>
        <v>Акшинский РЭСс Урейск</v>
      </c>
    </row>
    <row r="7503" spans="2:7" x14ac:dyDescent="0.25">
      <c r="B7503" s="174">
        <v>101269647</v>
      </c>
      <c r="C7503" t="b">
        <v>1</v>
      </c>
      <c r="D7503" t="s">
        <v>8369</v>
      </c>
      <c r="E7503" t="s">
        <v>24</v>
      </c>
      <c r="F7503" t="s">
        <v>4995</v>
      </c>
      <c r="G7503" t="str">
        <f t="shared" si="117"/>
        <v>Приаргунский РЭСпгт Приаргунск</v>
      </c>
    </row>
    <row r="7504" spans="2:7" x14ac:dyDescent="0.25">
      <c r="B7504" s="174">
        <v>101269655</v>
      </c>
      <c r="C7504" t="b">
        <v>1</v>
      </c>
      <c r="D7504" t="s">
        <v>8370</v>
      </c>
      <c r="E7504" t="s">
        <v>24</v>
      </c>
      <c r="F7504" t="s">
        <v>5000</v>
      </c>
      <c r="G7504" t="str">
        <f t="shared" si="117"/>
        <v>Приаргунский РЭСс Усть-Тасуркай</v>
      </c>
    </row>
    <row r="7505" spans="2:7" x14ac:dyDescent="0.25">
      <c r="B7505" s="174">
        <v>101269674</v>
      </c>
      <c r="C7505" t="b">
        <v>1</v>
      </c>
      <c r="D7505" t="s">
        <v>8368</v>
      </c>
      <c r="E7505" t="s">
        <v>24</v>
      </c>
      <c r="F7505" t="s">
        <v>4997</v>
      </c>
      <c r="G7505" t="str">
        <f t="shared" si="117"/>
        <v>Приаргунский РЭСп Целинный</v>
      </c>
    </row>
    <row r="7506" spans="2:7" x14ac:dyDescent="0.25">
      <c r="B7506" s="174">
        <v>101269690</v>
      </c>
      <c r="C7506" t="b">
        <v>1</v>
      </c>
      <c r="D7506" t="s">
        <v>8367</v>
      </c>
      <c r="E7506" t="s">
        <v>24</v>
      </c>
      <c r="F7506" t="s">
        <v>4999</v>
      </c>
      <c r="G7506" t="str">
        <f t="shared" si="117"/>
        <v>Приаргунский РЭСс Погадаево</v>
      </c>
    </row>
    <row r="7507" spans="2:7" x14ac:dyDescent="0.25">
      <c r="B7507" s="174">
        <v>101269695</v>
      </c>
      <c r="C7507" t="b">
        <v>1</v>
      </c>
      <c r="D7507" t="s">
        <v>8367</v>
      </c>
      <c r="E7507" t="s">
        <v>24</v>
      </c>
      <c r="F7507" t="s">
        <v>4999</v>
      </c>
      <c r="G7507" t="str">
        <f t="shared" si="117"/>
        <v>Приаргунский РЭСс Погадаево</v>
      </c>
    </row>
    <row r="7508" spans="2:7" x14ac:dyDescent="0.25">
      <c r="B7508" s="174">
        <v>101269697</v>
      </c>
      <c r="C7508" t="b">
        <v>1</v>
      </c>
      <c r="D7508" t="s">
        <v>8370</v>
      </c>
      <c r="E7508" t="s">
        <v>24</v>
      </c>
      <c r="F7508" t="s">
        <v>4998</v>
      </c>
      <c r="G7508" t="str">
        <f t="shared" si="117"/>
        <v>Приаргунский РЭСс Верхний Тасуркай</v>
      </c>
    </row>
    <row r="7509" spans="2:7" x14ac:dyDescent="0.25">
      <c r="B7509" s="174">
        <v>101269701</v>
      </c>
      <c r="C7509" t="b">
        <v>1</v>
      </c>
      <c r="D7509" t="s">
        <v>8367</v>
      </c>
      <c r="E7509" t="s">
        <v>24</v>
      </c>
      <c r="F7509" t="s">
        <v>4999</v>
      </c>
      <c r="G7509" t="str">
        <f t="shared" si="117"/>
        <v>Приаргунский РЭСс Погадаево</v>
      </c>
    </row>
    <row r="7510" spans="2:7" x14ac:dyDescent="0.25">
      <c r="B7510" s="174">
        <v>101269741</v>
      </c>
      <c r="C7510" t="b">
        <v>1</v>
      </c>
      <c r="D7510" t="s">
        <v>8370</v>
      </c>
      <c r="E7510" t="s">
        <v>24</v>
      </c>
      <c r="F7510" t="s">
        <v>5000</v>
      </c>
      <c r="G7510" t="str">
        <f t="shared" si="117"/>
        <v>Приаргунский РЭСс Усть-Тасуркай</v>
      </c>
    </row>
    <row r="7511" spans="2:7" x14ac:dyDescent="0.25">
      <c r="B7511" s="174">
        <v>101269769</v>
      </c>
      <c r="C7511" t="b">
        <v>1</v>
      </c>
      <c r="D7511" t="s">
        <v>8368</v>
      </c>
      <c r="E7511" t="s">
        <v>24</v>
      </c>
      <c r="F7511" t="s">
        <v>4997</v>
      </c>
      <c r="G7511" t="str">
        <f t="shared" si="117"/>
        <v>Приаргунский РЭСп Целинный</v>
      </c>
    </row>
    <row r="7512" spans="2:7" x14ac:dyDescent="0.25">
      <c r="B7512" s="174">
        <v>101269779</v>
      </c>
      <c r="C7512" t="b">
        <v>1</v>
      </c>
      <c r="D7512" t="s">
        <v>8368</v>
      </c>
      <c r="E7512" t="s">
        <v>24</v>
      </c>
      <c r="F7512" t="s">
        <v>4997</v>
      </c>
      <c r="G7512" t="str">
        <f t="shared" si="117"/>
        <v>Приаргунский РЭСп Целинный</v>
      </c>
    </row>
    <row r="7513" spans="2:7" x14ac:dyDescent="0.25">
      <c r="B7513" s="174">
        <v>101269829</v>
      </c>
      <c r="C7513" t="b">
        <v>1</v>
      </c>
      <c r="D7513" t="s">
        <v>8369</v>
      </c>
      <c r="E7513" t="s">
        <v>24</v>
      </c>
      <c r="F7513" t="s">
        <v>4995</v>
      </c>
      <c r="G7513" t="str">
        <f t="shared" si="117"/>
        <v>Приаргунский РЭСпгт Приаргунск</v>
      </c>
    </row>
    <row r="7514" spans="2:7" x14ac:dyDescent="0.25">
      <c r="B7514" s="174">
        <v>101269926</v>
      </c>
      <c r="C7514" t="b">
        <v>1</v>
      </c>
      <c r="D7514" t="s">
        <v>8367</v>
      </c>
      <c r="E7514" t="s">
        <v>24</v>
      </c>
      <c r="F7514" t="s">
        <v>4999</v>
      </c>
      <c r="G7514" t="str">
        <f t="shared" si="117"/>
        <v>Приаргунский РЭСс Погадаево</v>
      </c>
    </row>
    <row r="7515" spans="2:7" x14ac:dyDescent="0.25">
      <c r="B7515" s="174">
        <v>101270012</v>
      </c>
      <c r="C7515" t="b">
        <v>1</v>
      </c>
      <c r="D7515" t="s">
        <v>8368</v>
      </c>
      <c r="E7515" t="s">
        <v>24</v>
      </c>
      <c r="F7515" t="s">
        <v>4997</v>
      </c>
      <c r="G7515" t="str">
        <f t="shared" si="117"/>
        <v>Приаргунский РЭСп Целинный</v>
      </c>
    </row>
    <row r="7516" spans="2:7" x14ac:dyDescent="0.25">
      <c r="B7516" s="174">
        <v>101270015</v>
      </c>
      <c r="C7516" t="b">
        <v>1</v>
      </c>
      <c r="D7516" t="s">
        <v>8370</v>
      </c>
      <c r="E7516" t="s">
        <v>24</v>
      </c>
      <c r="F7516" t="s">
        <v>5000</v>
      </c>
      <c r="G7516" t="str">
        <f t="shared" si="117"/>
        <v>Приаргунский РЭСс Усть-Тасуркай</v>
      </c>
    </row>
    <row r="7517" spans="2:7" x14ac:dyDescent="0.25">
      <c r="B7517" s="174">
        <v>101270033</v>
      </c>
      <c r="C7517" t="b">
        <v>1</v>
      </c>
      <c r="D7517" t="s">
        <v>8370</v>
      </c>
      <c r="E7517" t="s">
        <v>24</v>
      </c>
      <c r="F7517" t="s">
        <v>4998</v>
      </c>
      <c r="G7517" t="str">
        <f t="shared" si="117"/>
        <v>Приаргунский РЭСс Верхний Тасуркай</v>
      </c>
    </row>
    <row r="7518" spans="2:7" x14ac:dyDescent="0.25">
      <c r="B7518" s="174">
        <v>101270038</v>
      </c>
      <c r="C7518" t="b">
        <v>1</v>
      </c>
      <c r="D7518" t="s">
        <v>8369</v>
      </c>
      <c r="E7518" t="s">
        <v>24</v>
      </c>
      <c r="F7518" t="s">
        <v>4995</v>
      </c>
      <c r="G7518" t="str">
        <f t="shared" si="117"/>
        <v>Приаргунский РЭСпгт Приаргунск</v>
      </c>
    </row>
    <row r="7519" spans="2:7" x14ac:dyDescent="0.25">
      <c r="B7519" s="174">
        <v>101270091</v>
      </c>
      <c r="C7519" t="b">
        <v>1</v>
      </c>
      <c r="D7519" t="s">
        <v>8370</v>
      </c>
      <c r="E7519" t="s">
        <v>24</v>
      </c>
      <c r="F7519" t="s">
        <v>5000</v>
      </c>
      <c r="G7519" t="str">
        <f t="shared" si="117"/>
        <v>Приаргунский РЭСс Усть-Тасуркай</v>
      </c>
    </row>
    <row r="7520" spans="2:7" x14ac:dyDescent="0.25">
      <c r="B7520" s="174">
        <v>101270114</v>
      </c>
      <c r="C7520" t="b">
        <v>1</v>
      </c>
      <c r="D7520" t="s">
        <v>8371</v>
      </c>
      <c r="E7520" t="s">
        <v>3</v>
      </c>
      <c r="F7520" t="s">
        <v>4246</v>
      </c>
      <c r="G7520" t="str">
        <f t="shared" si="117"/>
        <v>Акшинский РЭСс Нарасун</v>
      </c>
    </row>
    <row r="7521" spans="2:7" x14ac:dyDescent="0.25">
      <c r="B7521" s="174">
        <v>101270118</v>
      </c>
      <c r="C7521" t="b">
        <v>1</v>
      </c>
      <c r="D7521" t="s">
        <v>8367</v>
      </c>
      <c r="E7521" t="s">
        <v>24</v>
      </c>
      <c r="F7521" t="s">
        <v>4999</v>
      </c>
      <c r="G7521" t="str">
        <f t="shared" si="117"/>
        <v>Приаргунский РЭСс Погадаево</v>
      </c>
    </row>
    <row r="7522" spans="2:7" x14ac:dyDescent="0.25">
      <c r="B7522" s="174">
        <v>101270123</v>
      </c>
      <c r="C7522" t="b">
        <v>1</v>
      </c>
      <c r="D7522" t="s">
        <v>8371</v>
      </c>
      <c r="E7522" t="s">
        <v>3</v>
      </c>
      <c r="F7522" t="s">
        <v>4243</v>
      </c>
      <c r="G7522" t="str">
        <f t="shared" si="117"/>
        <v>Акшинский РЭСс Курулга</v>
      </c>
    </row>
    <row r="7523" spans="2:7" x14ac:dyDescent="0.25">
      <c r="B7523" s="174">
        <v>101270137</v>
      </c>
      <c r="C7523" t="b">
        <v>1</v>
      </c>
      <c r="D7523" t="s">
        <v>8374</v>
      </c>
      <c r="E7523" t="s">
        <v>3</v>
      </c>
      <c r="F7523" t="s">
        <v>4244</v>
      </c>
      <c r="G7523" t="str">
        <f t="shared" si="117"/>
        <v>Акшинский РЭСс Мангут</v>
      </c>
    </row>
    <row r="7524" spans="2:7" x14ac:dyDescent="0.25">
      <c r="B7524" s="174">
        <v>101270152</v>
      </c>
      <c r="C7524" t="b">
        <v>1</v>
      </c>
      <c r="D7524" t="s">
        <v>8368</v>
      </c>
      <c r="E7524" t="s">
        <v>24</v>
      </c>
      <c r="F7524" t="s">
        <v>4997</v>
      </c>
      <c r="G7524" t="str">
        <f t="shared" si="117"/>
        <v>Приаргунский РЭСп Целинный</v>
      </c>
    </row>
    <row r="7525" spans="2:7" x14ac:dyDescent="0.25">
      <c r="B7525" s="174">
        <v>101270156</v>
      </c>
      <c r="C7525" t="b">
        <v>1</v>
      </c>
      <c r="D7525" t="s">
        <v>8371</v>
      </c>
      <c r="E7525" t="s">
        <v>3</v>
      </c>
      <c r="F7525" t="s">
        <v>4246</v>
      </c>
      <c r="G7525" t="str">
        <f t="shared" si="117"/>
        <v>Акшинский РЭСс Нарасун</v>
      </c>
    </row>
    <row r="7526" spans="2:7" x14ac:dyDescent="0.25">
      <c r="B7526" s="174">
        <v>101270167</v>
      </c>
      <c r="C7526" t="b">
        <v>1</v>
      </c>
      <c r="D7526" t="s">
        <v>8373</v>
      </c>
      <c r="E7526" t="s">
        <v>3</v>
      </c>
      <c r="F7526" t="s">
        <v>3688</v>
      </c>
      <c r="G7526" t="str">
        <f t="shared" si="117"/>
        <v>Акшинский РЭСс Урейск</v>
      </c>
    </row>
    <row r="7527" spans="2:7" x14ac:dyDescent="0.25">
      <c r="B7527" s="174">
        <v>101270178</v>
      </c>
      <c r="C7527" t="b">
        <v>1</v>
      </c>
      <c r="D7527" t="s">
        <v>8374</v>
      </c>
      <c r="E7527" t="s">
        <v>3</v>
      </c>
      <c r="F7527" t="s">
        <v>4244</v>
      </c>
      <c r="G7527" t="str">
        <f t="shared" si="117"/>
        <v>Акшинский РЭСс Мангут</v>
      </c>
    </row>
    <row r="7528" spans="2:7" x14ac:dyDescent="0.25">
      <c r="B7528" s="174">
        <v>101270196</v>
      </c>
      <c r="C7528" t="b">
        <v>1</v>
      </c>
      <c r="D7528" t="s">
        <v>8367</v>
      </c>
      <c r="E7528" t="s">
        <v>24</v>
      </c>
      <c r="F7528" t="s">
        <v>4999</v>
      </c>
      <c r="G7528" t="str">
        <f t="shared" si="117"/>
        <v>Приаргунский РЭСс Погадаево</v>
      </c>
    </row>
    <row r="7529" spans="2:7" x14ac:dyDescent="0.25">
      <c r="B7529" s="174">
        <v>101270254</v>
      </c>
      <c r="C7529" t="b">
        <v>1</v>
      </c>
      <c r="D7529" t="s">
        <v>8374</v>
      </c>
      <c r="E7529" t="s">
        <v>3</v>
      </c>
      <c r="F7529" t="s">
        <v>4244</v>
      </c>
      <c r="G7529" t="str">
        <f t="shared" si="117"/>
        <v>Акшинский РЭСс Мангут</v>
      </c>
    </row>
    <row r="7530" spans="2:7" x14ac:dyDescent="0.25">
      <c r="B7530" s="174">
        <v>101270275</v>
      </c>
      <c r="C7530" t="b">
        <v>1</v>
      </c>
      <c r="D7530" t="s">
        <v>8367</v>
      </c>
      <c r="E7530" t="s">
        <v>24</v>
      </c>
      <c r="F7530" t="s">
        <v>4999</v>
      </c>
      <c r="G7530" t="str">
        <f t="shared" si="117"/>
        <v>Приаргунский РЭСс Погадаево</v>
      </c>
    </row>
    <row r="7531" spans="2:7" x14ac:dyDescent="0.25">
      <c r="B7531" s="174">
        <v>101270277</v>
      </c>
      <c r="C7531" t="b">
        <v>1</v>
      </c>
      <c r="D7531" t="s">
        <v>8368</v>
      </c>
      <c r="E7531" t="s">
        <v>24</v>
      </c>
      <c r="F7531" t="s">
        <v>4997</v>
      </c>
      <c r="G7531" t="str">
        <f t="shared" si="117"/>
        <v>Приаргунский РЭСп Целинный</v>
      </c>
    </row>
    <row r="7532" spans="2:7" x14ac:dyDescent="0.25">
      <c r="B7532" s="174">
        <v>101270328</v>
      </c>
      <c r="C7532" t="b">
        <v>1</v>
      </c>
      <c r="D7532" t="s">
        <v>8374</v>
      </c>
      <c r="E7532" t="s">
        <v>3</v>
      </c>
      <c r="F7532" t="s">
        <v>4244</v>
      </c>
      <c r="G7532" t="str">
        <f t="shared" si="117"/>
        <v>Акшинский РЭСс Мангут</v>
      </c>
    </row>
    <row r="7533" spans="2:7" x14ac:dyDescent="0.25">
      <c r="B7533" s="174">
        <v>101270349</v>
      </c>
      <c r="C7533" t="b">
        <v>1</v>
      </c>
      <c r="D7533" t="s">
        <v>8370</v>
      </c>
      <c r="E7533" t="s">
        <v>24</v>
      </c>
      <c r="F7533" t="s">
        <v>5000</v>
      </c>
      <c r="G7533" t="str">
        <f t="shared" si="117"/>
        <v>Приаргунский РЭСс Усть-Тасуркай</v>
      </c>
    </row>
    <row r="7534" spans="2:7" x14ac:dyDescent="0.25">
      <c r="B7534" s="174">
        <v>101270382</v>
      </c>
      <c r="C7534" t="b">
        <v>1</v>
      </c>
      <c r="D7534" t="s">
        <v>8373</v>
      </c>
      <c r="E7534" t="s">
        <v>3</v>
      </c>
      <c r="F7534" t="s">
        <v>3688</v>
      </c>
      <c r="G7534" t="str">
        <f t="shared" si="117"/>
        <v>Акшинский РЭСс Урейск</v>
      </c>
    </row>
    <row r="7535" spans="2:7" x14ac:dyDescent="0.25">
      <c r="B7535" s="174">
        <v>101270384</v>
      </c>
      <c r="C7535" t="b">
        <v>1</v>
      </c>
      <c r="D7535" t="s">
        <v>8370</v>
      </c>
      <c r="E7535" t="s">
        <v>24</v>
      </c>
      <c r="F7535" t="s">
        <v>5000</v>
      </c>
      <c r="G7535" t="str">
        <f t="shared" si="117"/>
        <v>Приаргунский РЭСс Усть-Тасуркай</v>
      </c>
    </row>
    <row r="7536" spans="2:7" x14ac:dyDescent="0.25">
      <c r="B7536" s="174">
        <v>101270396</v>
      </c>
      <c r="C7536" t="b">
        <v>1</v>
      </c>
      <c r="D7536" t="s">
        <v>8374</v>
      </c>
      <c r="E7536" t="s">
        <v>3</v>
      </c>
      <c r="F7536" t="s">
        <v>4244</v>
      </c>
      <c r="G7536" t="str">
        <f t="shared" si="117"/>
        <v>Акшинский РЭСс Мангут</v>
      </c>
    </row>
    <row r="7537" spans="2:7" x14ac:dyDescent="0.25">
      <c r="B7537" s="174">
        <v>101270401</v>
      </c>
      <c r="C7537" t="b">
        <v>1</v>
      </c>
      <c r="D7537" t="s">
        <v>8374</v>
      </c>
      <c r="E7537" t="s">
        <v>3</v>
      </c>
      <c r="F7537" t="s">
        <v>4244</v>
      </c>
      <c r="G7537" t="str">
        <f t="shared" si="117"/>
        <v>Акшинский РЭСс Мангут</v>
      </c>
    </row>
    <row r="7538" spans="2:7" x14ac:dyDescent="0.25">
      <c r="B7538" s="174">
        <v>101270408</v>
      </c>
      <c r="C7538" t="b">
        <v>1</v>
      </c>
      <c r="D7538" t="s">
        <v>8373</v>
      </c>
      <c r="E7538" t="s">
        <v>3</v>
      </c>
      <c r="F7538" t="s">
        <v>3688</v>
      </c>
      <c r="G7538" t="str">
        <f t="shared" si="117"/>
        <v>Акшинский РЭСс Урейск</v>
      </c>
    </row>
    <row r="7539" spans="2:7" x14ac:dyDescent="0.25">
      <c r="B7539" s="174">
        <v>101270433</v>
      </c>
      <c r="C7539" t="b">
        <v>1</v>
      </c>
      <c r="D7539" t="s">
        <v>8374</v>
      </c>
      <c r="E7539" t="s">
        <v>3</v>
      </c>
      <c r="F7539" t="s">
        <v>4244</v>
      </c>
      <c r="G7539" t="str">
        <f t="shared" si="117"/>
        <v>Акшинский РЭСс Мангут</v>
      </c>
    </row>
    <row r="7540" spans="2:7" x14ac:dyDescent="0.25">
      <c r="B7540" s="174">
        <v>101270514</v>
      </c>
      <c r="C7540" t="b">
        <v>1</v>
      </c>
      <c r="D7540" t="s">
        <v>8369</v>
      </c>
      <c r="E7540" t="s">
        <v>24</v>
      </c>
      <c r="F7540" t="s">
        <v>4995</v>
      </c>
      <c r="G7540" t="str">
        <f t="shared" si="117"/>
        <v>Приаргунский РЭСпгт Приаргунск</v>
      </c>
    </row>
    <row r="7541" spans="2:7" x14ac:dyDescent="0.25">
      <c r="B7541" s="174">
        <v>101270525</v>
      </c>
      <c r="C7541" t="b">
        <v>1</v>
      </c>
      <c r="D7541" t="s">
        <v>8374</v>
      </c>
      <c r="E7541" t="s">
        <v>3</v>
      </c>
      <c r="F7541" t="s">
        <v>4244</v>
      </c>
      <c r="G7541" t="str">
        <f t="shared" si="117"/>
        <v>Акшинский РЭСс Мангут</v>
      </c>
    </row>
    <row r="7542" spans="2:7" x14ac:dyDescent="0.25">
      <c r="B7542" s="174">
        <v>101270529</v>
      </c>
      <c r="C7542" t="b">
        <v>1</v>
      </c>
      <c r="D7542" t="s">
        <v>8370</v>
      </c>
      <c r="E7542" t="s">
        <v>24</v>
      </c>
      <c r="F7542" t="s">
        <v>5000</v>
      </c>
      <c r="G7542" t="str">
        <f t="shared" si="117"/>
        <v>Приаргунский РЭСс Усть-Тасуркай</v>
      </c>
    </row>
    <row r="7543" spans="2:7" x14ac:dyDescent="0.25">
      <c r="B7543" s="174">
        <v>101270546</v>
      </c>
      <c r="C7543" t="b">
        <v>1</v>
      </c>
      <c r="D7543" t="s">
        <v>8367</v>
      </c>
      <c r="E7543" t="s">
        <v>24</v>
      </c>
      <c r="F7543" t="s">
        <v>4999</v>
      </c>
      <c r="G7543" t="str">
        <f t="shared" si="117"/>
        <v>Приаргунский РЭСс Погадаево</v>
      </c>
    </row>
    <row r="7544" spans="2:7" x14ac:dyDescent="0.25">
      <c r="B7544" s="174">
        <v>101270572</v>
      </c>
      <c r="C7544" t="b">
        <v>1</v>
      </c>
      <c r="D7544" t="s">
        <v>8369</v>
      </c>
      <c r="E7544" t="s">
        <v>24</v>
      </c>
      <c r="F7544" t="s">
        <v>4995</v>
      </c>
      <c r="G7544" t="str">
        <f t="shared" si="117"/>
        <v>Приаргунский РЭСпгт Приаргунск</v>
      </c>
    </row>
    <row r="7545" spans="2:7" x14ac:dyDescent="0.25">
      <c r="B7545" s="174">
        <v>101270596</v>
      </c>
      <c r="C7545" t="b">
        <v>1</v>
      </c>
      <c r="D7545" t="s">
        <v>8371</v>
      </c>
      <c r="E7545" t="s">
        <v>3</v>
      </c>
      <c r="F7545" t="s">
        <v>4246</v>
      </c>
      <c r="G7545" t="str">
        <f t="shared" si="117"/>
        <v>Акшинский РЭСс Нарасун</v>
      </c>
    </row>
    <row r="7546" spans="2:7" x14ac:dyDescent="0.25">
      <c r="B7546" s="174">
        <v>101270634</v>
      </c>
      <c r="C7546" t="b">
        <v>1</v>
      </c>
      <c r="D7546" t="s">
        <v>8370</v>
      </c>
      <c r="E7546" t="s">
        <v>24</v>
      </c>
      <c r="F7546" t="s">
        <v>5000</v>
      </c>
      <c r="G7546" t="str">
        <f t="shared" si="117"/>
        <v>Приаргунский РЭСс Усть-Тасуркай</v>
      </c>
    </row>
    <row r="7547" spans="2:7" x14ac:dyDescent="0.25">
      <c r="B7547" s="174">
        <v>101270706</v>
      </c>
      <c r="C7547" t="b">
        <v>1</v>
      </c>
      <c r="D7547" t="s">
        <v>8373</v>
      </c>
      <c r="E7547" t="s">
        <v>3</v>
      </c>
      <c r="F7547" t="s">
        <v>3688</v>
      </c>
      <c r="G7547" t="str">
        <f t="shared" si="117"/>
        <v>Акшинский РЭСс Урейск</v>
      </c>
    </row>
    <row r="7548" spans="2:7" x14ac:dyDescent="0.25">
      <c r="B7548" s="174">
        <v>101270708</v>
      </c>
      <c r="C7548" t="b">
        <v>1</v>
      </c>
      <c r="D7548" t="s">
        <v>8367</v>
      </c>
      <c r="E7548" t="s">
        <v>24</v>
      </c>
      <c r="F7548" t="s">
        <v>4999</v>
      </c>
      <c r="G7548" t="str">
        <f t="shared" si="117"/>
        <v>Приаргунский РЭСс Погадаево</v>
      </c>
    </row>
    <row r="7549" spans="2:7" x14ac:dyDescent="0.25">
      <c r="B7549" s="174">
        <v>101270746</v>
      </c>
      <c r="C7549" t="b">
        <v>1</v>
      </c>
      <c r="D7549" t="s">
        <v>8374</v>
      </c>
      <c r="E7549" t="s">
        <v>3</v>
      </c>
      <c r="F7549" t="s">
        <v>4244</v>
      </c>
      <c r="G7549" t="str">
        <f t="shared" si="117"/>
        <v>Акшинский РЭСс Мангут</v>
      </c>
    </row>
    <row r="7550" spans="2:7" x14ac:dyDescent="0.25">
      <c r="B7550" s="174">
        <v>101270755</v>
      </c>
      <c r="C7550" t="b">
        <v>1</v>
      </c>
      <c r="D7550" t="s">
        <v>8367</v>
      </c>
      <c r="E7550" t="s">
        <v>24</v>
      </c>
      <c r="F7550" t="s">
        <v>4999</v>
      </c>
      <c r="G7550" t="str">
        <f t="shared" si="117"/>
        <v>Приаргунский РЭСс Погадаево</v>
      </c>
    </row>
    <row r="7551" spans="2:7" x14ac:dyDescent="0.25">
      <c r="B7551" s="174">
        <v>101270757</v>
      </c>
      <c r="C7551" t="b">
        <v>1</v>
      </c>
      <c r="D7551" t="s">
        <v>8371</v>
      </c>
      <c r="E7551" t="s">
        <v>3</v>
      </c>
      <c r="F7551" t="s">
        <v>4243</v>
      </c>
      <c r="G7551" t="str">
        <f t="shared" si="117"/>
        <v>Акшинский РЭСс Курулга</v>
      </c>
    </row>
    <row r="7552" spans="2:7" x14ac:dyDescent="0.25">
      <c r="B7552" s="174">
        <v>101270780</v>
      </c>
      <c r="C7552" t="b">
        <v>1</v>
      </c>
      <c r="D7552" t="s">
        <v>8373</v>
      </c>
      <c r="E7552" t="s">
        <v>3</v>
      </c>
      <c r="F7552" t="s">
        <v>3688</v>
      </c>
      <c r="G7552" t="str">
        <f t="shared" si="117"/>
        <v>Акшинский РЭСс Урейск</v>
      </c>
    </row>
    <row r="7553" spans="2:7" x14ac:dyDescent="0.25">
      <c r="B7553" s="174">
        <v>101270808</v>
      </c>
      <c r="C7553" t="b">
        <v>1</v>
      </c>
      <c r="D7553" t="s">
        <v>8367</v>
      </c>
      <c r="E7553" t="s">
        <v>24</v>
      </c>
      <c r="F7553" t="s">
        <v>4999</v>
      </c>
      <c r="G7553" t="str">
        <f t="shared" si="117"/>
        <v>Приаргунский РЭСс Погадаево</v>
      </c>
    </row>
    <row r="7554" spans="2:7" x14ac:dyDescent="0.25">
      <c r="B7554" s="175">
        <v>101270817</v>
      </c>
      <c r="C7554" t="b">
        <v>1</v>
      </c>
      <c r="D7554" t="s">
        <v>8378</v>
      </c>
      <c r="E7554" t="s">
        <v>37</v>
      </c>
      <c r="F7554" t="s">
        <v>3357</v>
      </c>
      <c r="G7554" t="str">
        <f t="shared" si="117"/>
        <v>Могочинский РЭСст Семиозерный</v>
      </c>
    </row>
    <row r="7555" spans="2:7" x14ac:dyDescent="0.25">
      <c r="B7555" s="174">
        <v>101270848</v>
      </c>
      <c r="C7555" t="b">
        <v>1</v>
      </c>
      <c r="D7555" t="s">
        <v>8374</v>
      </c>
      <c r="E7555" t="s">
        <v>3</v>
      </c>
      <c r="F7555" t="s">
        <v>4244</v>
      </c>
      <c r="G7555" t="str">
        <f t="shared" si="117"/>
        <v>Акшинский РЭСс Мангут</v>
      </c>
    </row>
    <row r="7556" spans="2:7" x14ac:dyDescent="0.25">
      <c r="B7556" s="174">
        <v>101270867</v>
      </c>
      <c r="C7556" t="b">
        <v>1</v>
      </c>
      <c r="D7556" t="s">
        <v>8374</v>
      </c>
      <c r="E7556" t="s">
        <v>3</v>
      </c>
      <c r="F7556" t="s">
        <v>4244</v>
      </c>
      <c r="G7556" t="str">
        <f t="shared" si="117"/>
        <v>Акшинский РЭСс Мангут</v>
      </c>
    </row>
    <row r="7557" spans="2:7" x14ac:dyDescent="0.25">
      <c r="B7557" s="174">
        <v>101270878</v>
      </c>
      <c r="C7557" t="b">
        <v>1</v>
      </c>
      <c r="D7557" t="s">
        <v>8373</v>
      </c>
      <c r="E7557" t="s">
        <v>3</v>
      </c>
      <c r="F7557" t="s">
        <v>3688</v>
      </c>
      <c r="G7557" t="str">
        <f t="shared" si="117"/>
        <v>Акшинский РЭСс Урейск</v>
      </c>
    </row>
    <row r="7558" spans="2:7" x14ac:dyDescent="0.25">
      <c r="B7558" s="175">
        <v>101270882</v>
      </c>
      <c r="C7558" t="b">
        <v>1</v>
      </c>
      <c r="D7558" t="s">
        <v>8379</v>
      </c>
      <c r="E7558" t="s">
        <v>37</v>
      </c>
      <c r="F7558" t="s">
        <v>3330</v>
      </c>
      <c r="G7558" t="str">
        <f t="shared" si="117"/>
        <v>Могочинский РЭСг Могоча</v>
      </c>
    </row>
    <row r="7559" spans="2:7" x14ac:dyDescent="0.25">
      <c r="B7559" s="174">
        <v>101270892</v>
      </c>
      <c r="C7559" t="b">
        <v>1</v>
      </c>
      <c r="D7559" t="s">
        <v>8370</v>
      </c>
      <c r="E7559" t="s">
        <v>24</v>
      </c>
      <c r="F7559" t="s">
        <v>5000</v>
      </c>
      <c r="G7559" t="str">
        <f t="shared" si="117"/>
        <v>Приаргунский РЭСс Усть-Тасуркай</v>
      </c>
    </row>
    <row r="7560" spans="2:7" x14ac:dyDescent="0.25">
      <c r="B7560" s="175">
        <v>101270895</v>
      </c>
      <c r="C7560" t="b">
        <v>1</v>
      </c>
      <c r="D7560" t="s">
        <v>8378</v>
      </c>
      <c r="E7560" t="s">
        <v>37</v>
      </c>
      <c r="F7560" t="s">
        <v>3357</v>
      </c>
      <c r="G7560" t="str">
        <f t="shared" si="117"/>
        <v>Могочинский РЭСст Семиозерный</v>
      </c>
    </row>
    <row r="7561" spans="2:7" x14ac:dyDescent="0.25">
      <c r="B7561" s="175">
        <v>101270899</v>
      </c>
      <c r="C7561" t="b">
        <v>1</v>
      </c>
      <c r="D7561" t="s">
        <v>8378</v>
      </c>
      <c r="E7561" t="s">
        <v>37</v>
      </c>
      <c r="F7561" t="s">
        <v>3357</v>
      </c>
      <c r="G7561" t="str">
        <f t="shared" si="117"/>
        <v>Могочинский РЭСст Семиозерный</v>
      </c>
    </row>
    <row r="7562" spans="2:7" x14ac:dyDescent="0.25">
      <c r="B7562" s="174">
        <v>101270944</v>
      </c>
      <c r="C7562" t="b">
        <v>1</v>
      </c>
      <c r="D7562" t="s">
        <v>8370</v>
      </c>
      <c r="E7562" t="s">
        <v>24</v>
      </c>
      <c r="F7562" t="s">
        <v>5000</v>
      </c>
      <c r="G7562" t="str">
        <f t="shared" si="117"/>
        <v>Приаргунский РЭСс Усть-Тасуркай</v>
      </c>
    </row>
    <row r="7563" spans="2:7" x14ac:dyDescent="0.25">
      <c r="B7563" s="174">
        <v>101270967</v>
      </c>
      <c r="C7563" t="b">
        <v>1</v>
      </c>
      <c r="D7563" t="s">
        <v>8368</v>
      </c>
      <c r="E7563" t="s">
        <v>24</v>
      </c>
      <c r="F7563" t="s">
        <v>4997</v>
      </c>
      <c r="G7563" t="str">
        <f t="shared" si="117"/>
        <v>Приаргунский РЭСп Целинный</v>
      </c>
    </row>
    <row r="7564" spans="2:7" x14ac:dyDescent="0.25">
      <c r="B7564" s="175">
        <v>101270985</v>
      </c>
      <c r="C7564" t="b">
        <v>1</v>
      </c>
      <c r="D7564" t="s">
        <v>8378</v>
      </c>
      <c r="E7564" t="s">
        <v>37</v>
      </c>
      <c r="F7564" t="s">
        <v>3357</v>
      </c>
      <c r="G7564" t="str">
        <f t="shared" si="117"/>
        <v>Могочинский РЭСст Семиозерный</v>
      </c>
    </row>
    <row r="7565" spans="2:7" x14ac:dyDescent="0.25">
      <c r="B7565" s="174">
        <v>101270999</v>
      </c>
      <c r="C7565" t="b">
        <v>1</v>
      </c>
      <c r="D7565" t="s">
        <v>8369</v>
      </c>
      <c r="E7565" t="s">
        <v>24</v>
      </c>
      <c r="F7565" t="s">
        <v>4995</v>
      </c>
      <c r="G7565" t="str">
        <f t="shared" si="117"/>
        <v>Приаргунский РЭСпгт Приаргунск</v>
      </c>
    </row>
    <row r="7566" spans="2:7" x14ac:dyDescent="0.25">
      <c r="B7566" s="174">
        <v>101271048</v>
      </c>
      <c r="C7566" t="b">
        <v>1</v>
      </c>
      <c r="D7566" t="s">
        <v>8369</v>
      </c>
      <c r="E7566" t="s">
        <v>24</v>
      </c>
      <c r="F7566" t="s">
        <v>4995</v>
      </c>
      <c r="G7566" t="str">
        <f t="shared" ref="G7566:G7629" si="118">CONCATENATE(E7566,F7566)</f>
        <v>Приаргунский РЭСпгт Приаргунск</v>
      </c>
    </row>
    <row r="7567" spans="2:7" x14ac:dyDescent="0.25">
      <c r="B7567" s="174">
        <v>101271059</v>
      </c>
      <c r="C7567" t="b">
        <v>1</v>
      </c>
      <c r="D7567" t="s">
        <v>8368</v>
      </c>
      <c r="E7567" t="s">
        <v>24</v>
      </c>
      <c r="F7567" t="s">
        <v>4997</v>
      </c>
      <c r="G7567" t="str">
        <f t="shared" si="118"/>
        <v>Приаргунский РЭСп Целинный</v>
      </c>
    </row>
    <row r="7568" spans="2:7" x14ac:dyDescent="0.25">
      <c r="B7568" s="174">
        <v>101271071</v>
      </c>
      <c r="C7568" t="b">
        <v>1</v>
      </c>
      <c r="D7568" t="s">
        <v>8368</v>
      </c>
      <c r="E7568" t="s">
        <v>24</v>
      </c>
      <c r="F7568" t="s">
        <v>4997</v>
      </c>
      <c r="G7568" t="str">
        <f t="shared" si="118"/>
        <v>Приаргунский РЭСп Целинный</v>
      </c>
    </row>
    <row r="7569" spans="2:7" x14ac:dyDescent="0.25">
      <c r="B7569" s="174">
        <v>101271181</v>
      </c>
      <c r="C7569" t="b">
        <v>1</v>
      </c>
      <c r="D7569" t="s">
        <v>8371</v>
      </c>
      <c r="E7569" t="s">
        <v>3</v>
      </c>
      <c r="F7569" t="s">
        <v>4243</v>
      </c>
      <c r="G7569" t="str">
        <f t="shared" si="118"/>
        <v>Акшинский РЭСс Курулга</v>
      </c>
    </row>
    <row r="7570" spans="2:7" x14ac:dyDescent="0.25">
      <c r="B7570" s="174">
        <v>101271201</v>
      </c>
      <c r="C7570" t="b">
        <v>1</v>
      </c>
      <c r="D7570" t="s">
        <v>8368</v>
      </c>
      <c r="E7570" t="s">
        <v>24</v>
      </c>
      <c r="F7570" t="s">
        <v>4997</v>
      </c>
      <c r="G7570" t="str">
        <f t="shared" si="118"/>
        <v>Приаргунский РЭСп Целинный</v>
      </c>
    </row>
    <row r="7571" spans="2:7" x14ac:dyDescent="0.25">
      <c r="B7571" s="175">
        <v>101271206</v>
      </c>
      <c r="C7571" t="b">
        <v>1</v>
      </c>
      <c r="D7571" t="s">
        <v>8378</v>
      </c>
      <c r="E7571" t="s">
        <v>37</v>
      </c>
      <c r="F7571" t="s">
        <v>3357</v>
      </c>
      <c r="G7571" t="str">
        <f t="shared" si="118"/>
        <v>Могочинский РЭСст Семиозерный</v>
      </c>
    </row>
    <row r="7572" spans="2:7" x14ac:dyDescent="0.25">
      <c r="B7572" s="175">
        <v>101271250</v>
      </c>
      <c r="C7572" t="b">
        <v>1</v>
      </c>
      <c r="D7572" t="s">
        <v>8378</v>
      </c>
      <c r="E7572" t="s">
        <v>37</v>
      </c>
      <c r="F7572" t="s">
        <v>3357</v>
      </c>
      <c r="G7572" t="str">
        <f t="shared" si="118"/>
        <v>Могочинский РЭСст Семиозерный</v>
      </c>
    </row>
    <row r="7573" spans="2:7" x14ac:dyDescent="0.25">
      <c r="B7573" s="175">
        <v>101271317</v>
      </c>
      <c r="C7573" t="b">
        <v>1</v>
      </c>
      <c r="D7573" t="s">
        <v>8380</v>
      </c>
      <c r="E7573" t="s">
        <v>37</v>
      </c>
      <c r="F7573" t="s">
        <v>3348</v>
      </c>
      <c r="G7573" t="str">
        <f t="shared" si="118"/>
        <v>Могочинский РЭСп/ст Сбега</v>
      </c>
    </row>
    <row r="7574" spans="2:7" x14ac:dyDescent="0.25">
      <c r="B7574" s="174">
        <v>101271330</v>
      </c>
      <c r="C7574" t="b">
        <v>1</v>
      </c>
      <c r="D7574" t="s">
        <v>8370</v>
      </c>
      <c r="E7574" t="s">
        <v>24</v>
      </c>
      <c r="F7574" t="s">
        <v>4998</v>
      </c>
      <c r="G7574" t="str">
        <f t="shared" si="118"/>
        <v>Приаргунский РЭСс Верхний Тасуркай</v>
      </c>
    </row>
    <row r="7575" spans="2:7" x14ac:dyDescent="0.25">
      <c r="B7575" s="174">
        <v>101271332</v>
      </c>
      <c r="C7575" t="b">
        <v>1</v>
      </c>
      <c r="D7575" t="s">
        <v>8374</v>
      </c>
      <c r="E7575" t="s">
        <v>3</v>
      </c>
      <c r="F7575" t="s">
        <v>4244</v>
      </c>
      <c r="G7575" t="str">
        <f t="shared" si="118"/>
        <v>Акшинский РЭСс Мангут</v>
      </c>
    </row>
    <row r="7576" spans="2:7" x14ac:dyDescent="0.25">
      <c r="B7576" s="174">
        <v>101271336</v>
      </c>
      <c r="C7576" t="b">
        <v>1</v>
      </c>
      <c r="D7576" t="s">
        <v>8374</v>
      </c>
      <c r="E7576" t="s">
        <v>3</v>
      </c>
      <c r="F7576" t="s">
        <v>4244</v>
      </c>
      <c r="G7576" t="str">
        <f t="shared" si="118"/>
        <v>Акшинский РЭСс Мангут</v>
      </c>
    </row>
    <row r="7577" spans="2:7" x14ac:dyDescent="0.25">
      <c r="B7577" s="175">
        <v>101271345</v>
      </c>
      <c r="C7577" t="b">
        <v>1</v>
      </c>
      <c r="D7577" t="s">
        <v>8378</v>
      </c>
      <c r="E7577" t="s">
        <v>37</v>
      </c>
      <c r="F7577" t="s">
        <v>3357</v>
      </c>
      <c r="G7577" t="str">
        <f t="shared" si="118"/>
        <v>Могочинский РЭСст Семиозерный</v>
      </c>
    </row>
    <row r="7578" spans="2:7" x14ac:dyDescent="0.25">
      <c r="B7578" s="174">
        <v>101271353</v>
      </c>
      <c r="C7578" t="b">
        <v>1</v>
      </c>
      <c r="D7578" t="s">
        <v>8373</v>
      </c>
      <c r="E7578" t="s">
        <v>3</v>
      </c>
      <c r="F7578" t="s">
        <v>3688</v>
      </c>
      <c r="G7578" t="str">
        <f t="shared" si="118"/>
        <v>Акшинский РЭСс Урейск</v>
      </c>
    </row>
    <row r="7579" spans="2:7" x14ac:dyDescent="0.25">
      <c r="B7579" s="174">
        <v>101271371</v>
      </c>
      <c r="C7579" t="b">
        <v>1</v>
      </c>
      <c r="D7579" t="s">
        <v>8369</v>
      </c>
      <c r="E7579" t="s">
        <v>24</v>
      </c>
      <c r="F7579" t="s">
        <v>4995</v>
      </c>
      <c r="G7579" t="str">
        <f t="shared" si="118"/>
        <v>Приаргунский РЭСпгт Приаргунск</v>
      </c>
    </row>
    <row r="7580" spans="2:7" x14ac:dyDescent="0.25">
      <c r="B7580" s="175">
        <v>101271445</v>
      </c>
      <c r="C7580" t="b">
        <v>1</v>
      </c>
      <c r="D7580" t="s">
        <v>8378</v>
      </c>
      <c r="E7580" t="s">
        <v>37</v>
      </c>
      <c r="F7580" t="s">
        <v>3357</v>
      </c>
      <c r="G7580" t="str">
        <f t="shared" si="118"/>
        <v>Могочинский РЭСст Семиозерный</v>
      </c>
    </row>
    <row r="7581" spans="2:7" x14ac:dyDescent="0.25">
      <c r="B7581" s="174">
        <v>101271487</v>
      </c>
      <c r="C7581" t="b">
        <v>1</v>
      </c>
      <c r="D7581" t="s">
        <v>8370</v>
      </c>
      <c r="E7581" t="s">
        <v>24</v>
      </c>
      <c r="F7581" t="s">
        <v>5000</v>
      </c>
      <c r="G7581" t="str">
        <f t="shared" si="118"/>
        <v>Приаргунский РЭСс Усть-Тасуркай</v>
      </c>
    </row>
    <row r="7582" spans="2:7" x14ac:dyDescent="0.25">
      <c r="B7582" s="174">
        <v>101271524</v>
      </c>
      <c r="C7582" t="b">
        <v>1</v>
      </c>
      <c r="D7582" t="s">
        <v>8367</v>
      </c>
      <c r="E7582" t="s">
        <v>24</v>
      </c>
      <c r="F7582" t="s">
        <v>4999</v>
      </c>
      <c r="G7582" t="str">
        <f t="shared" si="118"/>
        <v>Приаргунский РЭСс Погадаево</v>
      </c>
    </row>
    <row r="7583" spans="2:7" x14ac:dyDescent="0.25">
      <c r="B7583" s="175">
        <v>101271560</v>
      </c>
      <c r="C7583" t="b">
        <v>1</v>
      </c>
      <c r="D7583" t="s">
        <v>8378</v>
      </c>
      <c r="E7583" t="s">
        <v>37</v>
      </c>
      <c r="F7583" t="s">
        <v>3357</v>
      </c>
      <c r="G7583" t="str">
        <f t="shared" si="118"/>
        <v>Могочинский РЭСст Семиозерный</v>
      </c>
    </row>
    <row r="7584" spans="2:7" x14ac:dyDescent="0.25">
      <c r="B7584" s="174">
        <v>101271585</v>
      </c>
      <c r="C7584" t="b">
        <v>1</v>
      </c>
      <c r="D7584" t="s">
        <v>8374</v>
      </c>
      <c r="E7584" t="s">
        <v>3</v>
      </c>
      <c r="F7584" t="s">
        <v>4244</v>
      </c>
      <c r="G7584" t="str">
        <f t="shared" si="118"/>
        <v>Акшинский РЭСс Мангут</v>
      </c>
    </row>
    <row r="7585" spans="2:7" x14ac:dyDescent="0.25">
      <c r="B7585" s="174">
        <v>101271587</v>
      </c>
      <c r="C7585" t="b">
        <v>1</v>
      </c>
      <c r="D7585" t="s">
        <v>8368</v>
      </c>
      <c r="E7585" t="s">
        <v>24</v>
      </c>
      <c r="F7585" t="s">
        <v>4997</v>
      </c>
      <c r="G7585" t="str">
        <f t="shared" si="118"/>
        <v>Приаргунский РЭСп Целинный</v>
      </c>
    </row>
    <row r="7586" spans="2:7" x14ac:dyDescent="0.25">
      <c r="B7586" s="175">
        <v>101271628</v>
      </c>
      <c r="C7586" t="b">
        <v>1</v>
      </c>
      <c r="D7586" t="s">
        <v>8379</v>
      </c>
      <c r="E7586" t="s">
        <v>37</v>
      </c>
      <c r="F7586" t="s">
        <v>3330</v>
      </c>
      <c r="G7586" t="str">
        <f t="shared" si="118"/>
        <v>Могочинский РЭСг Могоча</v>
      </c>
    </row>
    <row r="7587" spans="2:7" x14ac:dyDescent="0.25">
      <c r="B7587" s="174">
        <v>101271646</v>
      </c>
      <c r="C7587" t="b">
        <v>1</v>
      </c>
      <c r="D7587" t="s">
        <v>8369</v>
      </c>
      <c r="E7587" t="s">
        <v>24</v>
      </c>
      <c r="F7587" t="s">
        <v>4995</v>
      </c>
      <c r="G7587" t="str">
        <f t="shared" si="118"/>
        <v>Приаргунский РЭСпгт Приаргунск</v>
      </c>
    </row>
    <row r="7588" spans="2:7" x14ac:dyDescent="0.25">
      <c r="B7588" s="175">
        <v>101271660</v>
      </c>
      <c r="C7588" t="b">
        <v>1</v>
      </c>
      <c r="D7588" t="s">
        <v>8378</v>
      </c>
      <c r="E7588" t="s">
        <v>37</v>
      </c>
      <c r="F7588" t="s">
        <v>3357</v>
      </c>
      <c r="G7588" t="str">
        <f t="shared" si="118"/>
        <v>Могочинский РЭСст Семиозерный</v>
      </c>
    </row>
    <row r="7589" spans="2:7" x14ac:dyDescent="0.25">
      <c r="B7589" s="174">
        <v>101271673</v>
      </c>
      <c r="C7589" t="b">
        <v>1</v>
      </c>
      <c r="D7589" t="s">
        <v>8369</v>
      </c>
      <c r="E7589" t="s">
        <v>24</v>
      </c>
      <c r="F7589" t="s">
        <v>4995</v>
      </c>
      <c r="G7589" t="str">
        <f t="shared" si="118"/>
        <v>Приаргунский РЭСпгт Приаргунск</v>
      </c>
    </row>
    <row r="7590" spans="2:7" x14ac:dyDescent="0.25">
      <c r="B7590" s="174">
        <v>101271680</v>
      </c>
      <c r="C7590" t="b">
        <v>1</v>
      </c>
      <c r="D7590" t="s">
        <v>8372</v>
      </c>
      <c r="E7590" t="s">
        <v>3</v>
      </c>
      <c r="F7590" t="s">
        <v>4245</v>
      </c>
      <c r="G7590" t="str">
        <f t="shared" si="118"/>
        <v>Акшинский РЭСс Мордой</v>
      </c>
    </row>
    <row r="7591" spans="2:7" x14ac:dyDescent="0.25">
      <c r="B7591" s="175">
        <v>101271704</v>
      </c>
      <c r="C7591" t="b">
        <v>1</v>
      </c>
      <c r="D7591" t="s">
        <v>8378</v>
      </c>
      <c r="E7591" t="s">
        <v>37</v>
      </c>
      <c r="F7591" t="s">
        <v>3357</v>
      </c>
      <c r="G7591" t="str">
        <f t="shared" si="118"/>
        <v>Могочинский РЭСст Семиозерный</v>
      </c>
    </row>
    <row r="7592" spans="2:7" x14ac:dyDescent="0.25">
      <c r="B7592" s="174">
        <v>101271710</v>
      </c>
      <c r="C7592" t="b">
        <v>1</v>
      </c>
      <c r="D7592" t="s">
        <v>8371</v>
      </c>
      <c r="E7592" t="s">
        <v>3</v>
      </c>
      <c r="F7592" t="s">
        <v>4246</v>
      </c>
      <c r="G7592" t="str">
        <f t="shared" si="118"/>
        <v>Акшинский РЭСс Нарасун</v>
      </c>
    </row>
    <row r="7593" spans="2:7" x14ac:dyDescent="0.25">
      <c r="B7593" s="174">
        <v>101271763</v>
      </c>
      <c r="C7593" t="b">
        <v>1</v>
      </c>
      <c r="D7593" t="s">
        <v>8368</v>
      </c>
      <c r="E7593" t="s">
        <v>24</v>
      </c>
      <c r="F7593" t="s">
        <v>4997</v>
      </c>
      <c r="G7593" t="str">
        <f t="shared" si="118"/>
        <v>Приаргунский РЭСп Целинный</v>
      </c>
    </row>
    <row r="7594" spans="2:7" x14ac:dyDescent="0.25">
      <c r="B7594" s="174">
        <v>101271786</v>
      </c>
      <c r="C7594" t="b">
        <v>1</v>
      </c>
      <c r="D7594" t="s">
        <v>8367</v>
      </c>
      <c r="E7594" t="s">
        <v>24</v>
      </c>
      <c r="F7594" t="s">
        <v>4999</v>
      </c>
      <c r="G7594" t="str">
        <f t="shared" si="118"/>
        <v>Приаргунский РЭСс Погадаево</v>
      </c>
    </row>
    <row r="7595" spans="2:7" x14ac:dyDescent="0.25">
      <c r="B7595" s="174">
        <v>101271801</v>
      </c>
      <c r="C7595" t="b">
        <v>1</v>
      </c>
      <c r="D7595" t="s">
        <v>8373</v>
      </c>
      <c r="E7595" t="s">
        <v>3</v>
      </c>
      <c r="F7595" t="s">
        <v>3688</v>
      </c>
      <c r="G7595" t="str">
        <f t="shared" si="118"/>
        <v>Акшинский РЭСс Урейск</v>
      </c>
    </row>
    <row r="7596" spans="2:7" x14ac:dyDescent="0.25">
      <c r="B7596" s="175">
        <v>101271816</v>
      </c>
      <c r="C7596" t="b">
        <v>1</v>
      </c>
      <c r="D7596" t="s">
        <v>8378</v>
      </c>
      <c r="E7596" t="s">
        <v>37</v>
      </c>
      <c r="F7596" t="s">
        <v>3357</v>
      </c>
      <c r="G7596" t="str">
        <f t="shared" si="118"/>
        <v>Могочинский РЭСст Семиозерный</v>
      </c>
    </row>
    <row r="7597" spans="2:7" x14ac:dyDescent="0.25">
      <c r="B7597" s="174">
        <v>101271819</v>
      </c>
      <c r="C7597" t="b">
        <v>1</v>
      </c>
      <c r="D7597" t="s">
        <v>8373</v>
      </c>
      <c r="E7597" t="s">
        <v>3</v>
      </c>
      <c r="F7597" t="s">
        <v>3688</v>
      </c>
      <c r="G7597" t="str">
        <f t="shared" si="118"/>
        <v>Акшинский РЭСс Урейск</v>
      </c>
    </row>
    <row r="7598" spans="2:7" x14ac:dyDescent="0.25">
      <c r="B7598" s="174">
        <v>101271831</v>
      </c>
      <c r="C7598" t="b">
        <v>1</v>
      </c>
      <c r="D7598" t="s">
        <v>8374</v>
      </c>
      <c r="E7598" t="s">
        <v>3</v>
      </c>
      <c r="F7598" t="s">
        <v>4244</v>
      </c>
      <c r="G7598" t="str">
        <f t="shared" si="118"/>
        <v>Акшинский РЭСс Мангут</v>
      </c>
    </row>
    <row r="7599" spans="2:7" x14ac:dyDescent="0.25">
      <c r="B7599" s="174">
        <v>101271848</v>
      </c>
      <c r="C7599" t="b">
        <v>1</v>
      </c>
      <c r="D7599" t="s">
        <v>8374</v>
      </c>
      <c r="E7599" t="s">
        <v>3</v>
      </c>
      <c r="F7599" t="s">
        <v>4244</v>
      </c>
      <c r="G7599" t="str">
        <f t="shared" si="118"/>
        <v>Акшинский РЭСс Мангут</v>
      </c>
    </row>
    <row r="7600" spans="2:7" x14ac:dyDescent="0.25">
      <c r="B7600" s="174">
        <v>101271910</v>
      </c>
      <c r="C7600" t="b">
        <v>1</v>
      </c>
      <c r="D7600" t="s">
        <v>8373</v>
      </c>
      <c r="E7600" t="s">
        <v>3</v>
      </c>
      <c r="F7600" t="s">
        <v>3688</v>
      </c>
      <c r="G7600" t="str">
        <f t="shared" si="118"/>
        <v>Акшинский РЭСс Урейск</v>
      </c>
    </row>
    <row r="7601" spans="2:7" x14ac:dyDescent="0.25">
      <c r="B7601" s="174">
        <v>101271913</v>
      </c>
      <c r="C7601" t="b">
        <v>1</v>
      </c>
      <c r="D7601" t="s">
        <v>8373</v>
      </c>
      <c r="E7601" t="s">
        <v>3</v>
      </c>
      <c r="F7601" t="s">
        <v>3688</v>
      </c>
      <c r="G7601" t="str">
        <f t="shared" si="118"/>
        <v>Акшинский РЭСс Урейск</v>
      </c>
    </row>
    <row r="7602" spans="2:7" x14ac:dyDescent="0.25">
      <c r="B7602" s="174">
        <v>101271918</v>
      </c>
      <c r="C7602" t="b">
        <v>1</v>
      </c>
      <c r="D7602" t="s">
        <v>8367</v>
      </c>
      <c r="E7602" t="s">
        <v>24</v>
      </c>
      <c r="F7602" t="s">
        <v>4999</v>
      </c>
      <c r="G7602" t="str">
        <f t="shared" si="118"/>
        <v>Приаргунский РЭСс Погадаево</v>
      </c>
    </row>
    <row r="7603" spans="2:7" x14ac:dyDescent="0.25">
      <c r="B7603" s="175">
        <v>101271978</v>
      </c>
      <c r="C7603" t="b">
        <v>1</v>
      </c>
      <c r="D7603" t="s">
        <v>8380</v>
      </c>
      <c r="E7603" t="s">
        <v>37</v>
      </c>
      <c r="F7603" t="s">
        <v>3348</v>
      </c>
      <c r="G7603" t="str">
        <f t="shared" si="118"/>
        <v>Могочинский РЭСп/ст Сбега</v>
      </c>
    </row>
    <row r="7604" spans="2:7" x14ac:dyDescent="0.25">
      <c r="B7604" s="174">
        <v>101271982</v>
      </c>
      <c r="C7604" t="b">
        <v>1</v>
      </c>
      <c r="D7604" t="s">
        <v>8369</v>
      </c>
      <c r="E7604" t="s">
        <v>24</v>
      </c>
      <c r="F7604" t="s">
        <v>4995</v>
      </c>
      <c r="G7604" t="str">
        <f t="shared" si="118"/>
        <v>Приаргунский РЭСпгт Приаргунск</v>
      </c>
    </row>
    <row r="7605" spans="2:7" x14ac:dyDescent="0.25">
      <c r="B7605" s="174">
        <v>101271986</v>
      </c>
      <c r="C7605" t="b">
        <v>1</v>
      </c>
      <c r="D7605" t="s">
        <v>8371</v>
      </c>
      <c r="E7605" t="s">
        <v>3</v>
      </c>
      <c r="F7605" t="s">
        <v>4246</v>
      </c>
      <c r="G7605" t="str">
        <f t="shared" si="118"/>
        <v>Акшинский РЭСс Нарасун</v>
      </c>
    </row>
    <row r="7606" spans="2:7" x14ac:dyDescent="0.25">
      <c r="B7606" s="175">
        <v>101271998</v>
      </c>
      <c r="C7606" t="b">
        <v>1</v>
      </c>
      <c r="D7606" t="s">
        <v>8378</v>
      </c>
      <c r="E7606" t="s">
        <v>37</v>
      </c>
      <c r="F7606" t="s">
        <v>3357</v>
      </c>
      <c r="G7606" t="str">
        <f t="shared" si="118"/>
        <v>Могочинский РЭСст Семиозерный</v>
      </c>
    </row>
    <row r="7607" spans="2:7" x14ac:dyDescent="0.25">
      <c r="B7607" s="174">
        <v>101272016</v>
      </c>
      <c r="C7607" t="b">
        <v>1</v>
      </c>
      <c r="D7607" t="s">
        <v>8369</v>
      </c>
      <c r="E7607" t="s">
        <v>24</v>
      </c>
      <c r="F7607" t="s">
        <v>4995</v>
      </c>
      <c r="G7607" t="str">
        <f t="shared" si="118"/>
        <v>Приаргунский РЭСпгт Приаргунск</v>
      </c>
    </row>
    <row r="7608" spans="2:7" x14ac:dyDescent="0.25">
      <c r="B7608" s="175">
        <v>101272037</v>
      </c>
      <c r="C7608" t="b">
        <v>1</v>
      </c>
      <c r="D7608" t="s">
        <v>8378</v>
      </c>
      <c r="E7608" t="s">
        <v>37</v>
      </c>
      <c r="F7608" t="s">
        <v>3357</v>
      </c>
      <c r="G7608" t="str">
        <f t="shared" si="118"/>
        <v>Могочинский РЭСст Семиозерный</v>
      </c>
    </row>
    <row r="7609" spans="2:7" x14ac:dyDescent="0.25">
      <c r="B7609" s="175">
        <v>101272041</v>
      </c>
      <c r="C7609" t="b">
        <v>1</v>
      </c>
      <c r="D7609" t="s">
        <v>8378</v>
      </c>
      <c r="E7609" t="s">
        <v>37</v>
      </c>
      <c r="F7609" t="s">
        <v>3357</v>
      </c>
      <c r="G7609" t="str">
        <f t="shared" si="118"/>
        <v>Могочинский РЭСст Семиозерный</v>
      </c>
    </row>
    <row r="7610" spans="2:7" x14ac:dyDescent="0.25">
      <c r="B7610" s="175">
        <v>101272053</v>
      </c>
      <c r="C7610" t="b">
        <v>1</v>
      </c>
      <c r="D7610" t="s">
        <v>8378</v>
      </c>
      <c r="E7610" t="s">
        <v>37</v>
      </c>
      <c r="F7610" t="s">
        <v>3357</v>
      </c>
      <c r="G7610" t="str">
        <f t="shared" si="118"/>
        <v>Могочинский РЭСст Семиозерный</v>
      </c>
    </row>
    <row r="7611" spans="2:7" x14ac:dyDescent="0.25">
      <c r="B7611" s="174">
        <v>101272078</v>
      </c>
      <c r="C7611" t="b">
        <v>1</v>
      </c>
      <c r="D7611" t="s">
        <v>8371</v>
      </c>
      <c r="E7611" t="s">
        <v>3</v>
      </c>
      <c r="F7611" t="s">
        <v>4243</v>
      </c>
      <c r="G7611" t="str">
        <f t="shared" si="118"/>
        <v>Акшинский РЭСс Курулга</v>
      </c>
    </row>
    <row r="7612" spans="2:7" x14ac:dyDescent="0.25">
      <c r="B7612" s="175">
        <v>101272081</v>
      </c>
      <c r="C7612" t="b">
        <v>1</v>
      </c>
      <c r="D7612" t="s">
        <v>8380</v>
      </c>
      <c r="E7612" t="s">
        <v>37</v>
      </c>
      <c r="F7612" t="s">
        <v>3348</v>
      </c>
      <c r="G7612" t="str">
        <f t="shared" si="118"/>
        <v>Могочинский РЭСп/ст Сбега</v>
      </c>
    </row>
    <row r="7613" spans="2:7" ht="13.8" thickBot="1" x14ac:dyDescent="0.3">
      <c r="B7613" s="174">
        <v>101272138</v>
      </c>
      <c r="C7613" t="b">
        <v>1</v>
      </c>
      <c r="D7613" t="s">
        <v>8370</v>
      </c>
      <c r="E7613" t="s">
        <v>24</v>
      </c>
      <c r="F7613" t="s">
        <v>5000</v>
      </c>
      <c r="G7613" t="str">
        <f t="shared" si="118"/>
        <v>Приаргунский РЭСс Усть-Тасуркай</v>
      </c>
    </row>
    <row r="7614" spans="2:7" ht="13.8" thickBot="1" x14ac:dyDescent="0.3">
      <c r="B7614" s="526">
        <v>101272150</v>
      </c>
      <c r="C7614" t="b">
        <v>1</v>
      </c>
      <c r="D7614" t="s">
        <v>8367</v>
      </c>
      <c r="E7614" t="s">
        <v>24</v>
      </c>
      <c r="F7614" t="s">
        <v>4999</v>
      </c>
      <c r="G7614" t="str">
        <f t="shared" si="118"/>
        <v>Приаргунский РЭСс Погадаево</v>
      </c>
    </row>
    <row r="7615" spans="2:7" x14ac:dyDescent="0.25">
      <c r="B7615" s="524">
        <v>101272155</v>
      </c>
      <c r="C7615" t="b">
        <v>1</v>
      </c>
      <c r="D7615" t="s">
        <v>8371</v>
      </c>
      <c r="E7615" t="s">
        <v>3</v>
      </c>
      <c r="F7615" t="s">
        <v>4246</v>
      </c>
      <c r="G7615" t="str">
        <f t="shared" si="118"/>
        <v>Акшинский РЭСс Нарасун</v>
      </c>
    </row>
    <row r="7616" spans="2:7" x14ac:dyDescent="0.25">
      <c r="B7616" s="174">
        <v>101272193</v>
      </c>
      <c r="C7616" t="b">
        <v>1</v>
      </c>
      <c r="D7616" t="s">
        <v>8373</v>
      </c>
      <c r="E7616" t="s">
        <v>3</v>
      </c>
      <c r="F7616" t="s">
        <v>3688</v>
      </c>
      <c r="G7616" t="str">
        <f t="shared" si="118"/>
        <v>Акшинский РЭСс Урейск</v>
      </c>
    </row>
    <row r="7617" spans="2:7" x14ac:dyDescent="0.25">
      <c r="B7617" s="174">
        <v>101272206</v>
      </c>
      <c r="C7617" t="b">
        <v>1</v>
      </c>
      <c r="D7617" t="s">
        <v>8369</v>
      </c>
      <c r="E7617" t="s">
        <v>24</v>
      </c>
      <c r="F7617" t="s">
        <v>4995</v>
      </c>
      <c r="G7617" t="str">
        <f t="shared" si="118"/>
        <v>Приаргунский РЭСпгт Приаргунск</v>
      </c>
    </row>
    <row r="7618" spans="2:7" x14ac:dyDescent="0.25">
      <c r="B7618" s="174">
        <v>101272209</v>
      </c>
      <c r="C7618" t="b">
        <v>1</v>
      </c>
      <c r="D7618" t="s">
        <v>8370</v>
      </c>
      <c r="E7618" t="s">
        <v>24</v>
      </c>
      <c r="F7618" t="s">
        <v>5000</v>
      </c>
      <c r="G7618" t="str">
        <f t="shared" si="118"/>
        <v>Приаргунский РЭСс Усть-Тасуркай</v>
      </c>
    </row>
    <row r="7619" spans="2:7" x14ac:dyDescent="0.25">
      <c r="B7619" s="174">
        <v>101272210</v>
      </c>
      <c r="C7619" t="b">
        <v>1</v>
      </c>
      <c r="D7619" t="s">
        <v>8370</v>
      </c>
      <c r="E7619" t="s">
        <v>24</v>
      </c>
      <c r="F7619" t="s">
        <v>5000</v>
      </c>
      <c r="G7619" t="str">
        <f t="shared" si="118"/>
        <v>Приаргунский РЭСс Усть-Тасуркай</v>
      </c>
    </row>
    <row r="7620" spans="2:7" x14ac:dyDescent="0.25">
      <c r="B7620" s="174">
        <v>101272213</v>
      </c>
      <c r="C7620" t="b">
        <v>1</v>
      </c>
      <c r="D7620" t="s">
        <v>8369</v>
      </c>
      <c r="E7620" t="s">
        <v>24</v>
      </c>
      <c r="F7620" t="s">
        <v>4995</v>
      </c>
      <c r="G7620" t="str">
        <f t="shared" si="118"/>
        <v>Приаргунский РЭСпгт Приаргунск</v>
      </c>
    </row>
    <row r="7621" spans="2:7" x14ac:dyDescent="0.25">
      <c r="B7621" s="174">
        <v>101272215</v>
      </c>
      <c r="C7621" t="b">
        <v>1</v>
      </c>
      <c r="D7621" t="s">
        <v>8369</v>
      </c>
      <c r="E7621" t="s">
        <v>24</v>
      </c>
      <c r="F7621" t="s">
        <v>4995</v>
      </c>
      <c r="G7621" t="str">
        <f t="shared" si="118"/>
        <v>Приаргунский РЭСпгт Приаргунск</v>
      </c>
    </row>
    <row r="7622" spans="2:7" x14ac:dyDescent="0.25">
      <c r="B7622" s="174">
        <v>101272250</v>
      </c>
      <c r="C7622" t="b">
        <v>1</v>
      </c>
      <c r="D7622" t="s">
        <v>8369</v>
      </c>
      <c r="E7622" t="s">
        <v>24</v>
      </c>
      <c r="F7622" t="s">
        <v>4995</v>
      </c>
      <c r="G7622" t="str">
        <f t="shared" si="118"/>
        <v>Приаргунский РЭСпгт Приаргунск</v>
      </c>
    </row>
    <row r="7623" spans="2:7" x14ac:dyDescent="0.25">
      <c r="B7623" s="174">
        <v>101272266</v>
      </c>
      <c r="C7623" t="b">
        <v>1</v>
      </c>
      <c r="D7623" t="s">
        <v>8370</v>
      </c>
      <c r="E7623" t="s">
        <v>24</v>
      </c>
      <c r="F7623" t="s">
        <v>4998</v>
      </c>
      <c r="G7623" t="str">
        <f t="shared" si="118"/>
        <v>Приаргунский РЭСс Верхний Тасуркай</v>
      </c>
    </row>
    <row r="7624" spans="2:7" x14ac:dyDescent="0.25">
      <c r="B7624" s="175">
        <v>101272277</v>
      </c>
      <c r="C7624" t="b">
        <v>1</v>
      </c>
      <c r="D7624" t="s">
        <v>8378</v>
      </c>
      <c r="E7624" t="s">
        <v>37</v>
      </c>
      <c r="F7624" t="s">
        <v>3357</v>
      </c>
      <c r="G7624" t="str">
        <f t="shared" si="118"/>
        <v>Могочинский РЭСст Семиозерный</v>
      </c>
    </row>
    <row r="7625" spans="2:7" x14ac:dyDescent="0.25">
      <c r="B7625" s="174">
        <v>101272299</v>
      </c>
      <c r="C7625" t="b">
        <v>1</v>
      </c>
      <c r="D7625" t="s">
        <v>8371</v>
      </c>
      <c r="E7625" t="s">
        <v>3</v>
      </c>
      <c r="F7625" t="s">
        <v>4246</v>
      </c>
      <c r="G7625" t="str">
        <f t="shared" si="118"/>
        <v>Акшинский РЭСс Нарасун</v>
      </c>
    </row>
    <row r="7626" spans="2:7" x14ac:dyDescent="0.25">
      <c r="B7626" s="175">
        <v>101272367</v>
      </c>
      <c r="C7626" t="b">
        <v>1</v>
      </c>
      <c r="D7626" t="s">
        <v>8378</v>
      </c>
      <c r="E7626" t="s">
        <v>37</v>
      </c>
      <c r="F7626" t="s">
        <v>3357</v>
      </c>
      <c r="G7626" t="str">
        <f t="shared" si="118"/>
        <v>Могочинский РЭСст Семиозерный</v>
      </c>
    </row>
    <row r="7627" spans="2:7" x14ac:dyDescent="0.25">
      <c r="B7627" s="174">
        <v>101272368</v>
      </c>
      <c r="C7627" t="b">
        <v>1</v>
      </c>
      <c r="D7627" t="s">
        <v>8373</v>
      </c>
      <c r="E7627" t="s">
        <v>3</v>
      </c>
      <c r="F7627" t="s">
        <v>3688</v>
      </c>
      <c r="G7627" t="str">
        <f t="shared" si="118"/>
        <v>Акшинский РЭСс Урейск</v>
      </c>
    </row>
    <row r="7628" spans="2:7" x14ac:dyDescent="0.25">
      <c r="B7628" s="174">
        <v>101272394</v>
      </c>
      <c r="C7628" t="b">
        <v>1</v>
      </c>
      <c r="D7628" t="s">
        <v>8374</v>
      </c>
      <c r="E7628" t="s">
        <v>3</v>
      </c>
      <c r="F7628" t="s">
        <v>4244</v>
      </c>
      <c r="G7628" t="str">
        <f t="shared" si="118"/>
        <v>Акшинский РЭСс Мангут</v>
      </c>
    </row>
    <row r="7629" spans="2:7" x14ac:dyDescent="0.25">
      <c r="B7629" s="174">
        <v>101272399</v>
      </c>
      <c r="C7629" t="b">
        <v>1</v>
      </c>
      <c r="D7629" t="s">
        <v>8373</v>
      </c>
      <c r="E7629" t="s">
        <v>3</v>
      </c>
      <c r="F7629" t="s">
        <v>3688</v>
      </c>
      <c r="G7629" t="str">
        <f t="shared" si="118"/>
        <v>Акшинский РЭСс Урейск</v>
      </c>
    </row>
    <row r="7630" spans="2:7" x14ac:dyDescent="0.25">
      <c r="B7630" s="174">
        <v>101272414</v>
      </c>
      <c r="C7630" t="b">
        <v>1</v>
      </c>
      <c r="D7630" t="s">
        <v>8371</v>
      </c>
      <c r="E7630" t="s">
        <v>3</v>
      </c>
      <c r="F7630" t="s">
        <v>4246</v>
      </c>
      <c r="G7630" t="str">
        <f t="shared" ref="G7630:G7693" si="119">CONCATENATE(E7630,F7630)</f>
        <v>Акшинский РЭСс Нарасун</v>
      </c>
    </row>
    <row r="7631" spans="2:7" x14ac:dyDescent="0.25">
      <c r="B7631" s="175">
        <v>101272424</v>
      </c>
      <c r="C7631" t="b">
        <v>1</v>
      </c>
      <c r="D7631" t="s">
        <v>8378</v>
      </c>
      <c r="E7631" t="s">
        <v>37</v>
      </c>
      <c r="F7631" t="s">
        <v>3357</v>
      </c>
      <c r="G7631" t="str">
        <f t="shared" si="119"/>
        <v>Могочинский РЭСст Семиозерный</v>
      </c>
    </row>
    <row r="7632" spans="2:7" x14ac:dyDescent="0.25">
      <c r="B7632" s="175">
        <v>101272425</v>
      </c>
      <c r="C7632" t="b">
        <v>1</v>
      </c>
      <c r="D7632" t="s">
        <v>8378</v>
      </c>
      <c r="E7632" t="s">
        <v>37</v>
      </c>
      <c r="F7632" t="s">
        <v>3357</v>
      </c>
      <c r="G7632" t="str">
        <f t="shared" si="119"/>
        <v>Могочинский РЭСст Семиозерный</v>
      </c>
    </row>
    <row r="7633" spans="2:7" x14ac:dyDescent="0.25">
      <c r="B7633" s="174">
        <v>101272428</v>
      </c>
      <c r="C7633" t="b">
        <v>1</v>
      </c>
      <c r="D7633" t="s">
        <v>8370</v>
      </c>
      <c r="E7633" t="s">
        <v>24</v>
      </c>
      <c r="F7633" t="s">
        <v>4998</v>
      </c>
      <c r="G7633" t="str">
        <f t="shared" si="119"/>
        <v>Приаргунский РЭСс Верхний Тасуркай</v>
      </c>
    </row>
    <row r="7634" spans="2:7" x14ac:dyDescent="0.25">
      <c r="B7634" s="174">
        <v>101272459</v>
      </c>
      <c r="C7634" t="b">
        <v>1</v>
      </c>
      <c r="D7634" t="s">
        <v>8369</v>
      </c>
      <c r="E7634" t="s">
        <v>24</v>
      </c>
      <c r="F7634" t="s">
        <v>4995</v>
      </c>
      <c r="G7634" t="str">
        <f t="shared" si="119"/>
        <v>Приаргунский РЭСпгт Приаргунск</v>
      </c>
    </row>
    <row r="7635" spans="2:7" x14ac:dyDescent="0.25">
      <c r="B7635" s="174">
        <v>101272469</v>
      </c>
      <c r="C7635" t="b">
        <v>1</v>
      </c>
      <c r="D7635" t="s">
        <v>8367</v>
      </c>
      <c r="E7635" t="s">
        <v>24</v>
      </c>
      <c r="F7635" t="s">
        <v>4999</v>
      </c>
      <c r="G7635" t="str">
        <f t="shared" si="119"/>
        <v>Приаргунский РЭСс Погадаево</v>
      </c>
    </row>
    <row r="7636" spans="2:7" x14ac:dyDescent="0.25">
      <c r="B7636" s="175">
        <v>101272475</v>
      </c>
      <c r="C7636" t="b">
        <v>1</v>
      </c>
      <c r="D7636" t="s">
        <v>8378</v>
      </c>
      <c r="E7636" t="s">
        <v>37</v>
      </c>
      <c r="F7636" t="s">
        <v>3357</v>
      </c>
      <c r="G7636" t="str">
        <f t="shared" si="119"/>
        <v>Могочинский РЭСст Семиозерный</v>
      </c>
    </row>
    <row r="7637" spans="2:7" x14ac:dyDescent="0.25">
      <c r="B7637" s="174">
        <v>101272559</v>
      </c>
      <c r="C7637" t="b">
        <v>1</v>
      </c>
      <c r="D7637" t="s">
        <v>8373</v>
      </c>
      <c r="E7637" t="s">
        <v>3</v>
      </c>
      <c r="F7637" t="s">
        <v>3688</v>
      </c>
      <c r="G7637" t="str">
        <f t="shared" si="119"/>
        <v>Акшинский РЭСс Урейск</v>
      </c>
    </row>
    <row r="7638" spans="2:7" x14ac:dyDescent="0.25">
      <c r="B7638" s="174">
        <v>101272575</v>
      </c>
      <c r="C7638" t="b">
        <v>1</v>
      </c>
      <c r="D7638" t="s">
        <v>8373</v>
      </c>
      <c r="E7638" t="s">
        <v>3</v>
      </c>
      <c r="F7638" t="s">
        <v>3688</v>
      </c>
      <c r="G7638" t="str">
        <f t="shared" si="119"/>
        <v>Акшинский РЭСс Урейск</v>
      </c>
    </row>
    <row r="7639" spans="2:7" x14ac:dyDescent="0.25">
      <c r="B7639" s="175">
        <v>101272592</v>
      </c>
      <c r="C7639" t="b">
        <v>1</v>
      </c>
      <c r="D7639" t="s">
        <v>8378</v>
      </c>
      <c r="E7639" t="s">
        <v>37</v>
      </c>
      <c r="F7639" t="s">
        <v>3357</v>
      </c>
      <c r="G7639" t="str">
        <f t="shared" si="119"/>
        <v>Могочинский РЭСст Семиозерный</v>
      </c>
    </row>
    <row r="7640" spans="2:7" x14ac:dyDescent="0.25">
      <c r="B7640" s="174">
        <v>101272611</v>
      </c>
      <c r="C7640" t="b">
        <v>1</v>
      </c>
      <c r="D7640" t="s">
        <v>8370</v>
      </c>
      <c r="E7640" t="s">
        <v>24</v>
      </c>
      <c r="F7640" t="s">
        <v>4998</v>
      </c>
      <c r="G7640" t="str">
        <f t="shared" si="119"/>
        <v>Приаргунский РЭСс Верхний Тасуркай</v>
      </c>
    </row>
    <row r="7641" spans="2:7" x14ac:dyDescent="0.25">
      <c r="B7641" s="174">
        <v>101272620</v>
      </c>
      <c r="C7641" t="b">
        <v>1</v>
      </c>
      <c r="D7641" t="s">
        <v>8367</v>
      </c>
      <c r="E7641" t="s">
        <v>24</v>
      </c>
      <c r="F7641" t="s">
        <v>4999</v>
      </c>
      <c r="G7641" t="str">
        <f t="shared" si="119"/>
        <v>Приаргунский РЭСс Погадаево</v>
      </c>
    </row>
    <row r="7642" spans="2:7" x14ac:dyDescent="0.25">
      <c r="B7642" s="174">
        <v>101272649</v>
      </c>
      <c r="C7642" t="b">
        <v>1</v>
      </c>
      <c r="D7642" t="s">
        <v>8369</v>
      </c>
      <c r="E7642" t="s">
        <v>24</v>
      </c>
      <c r="F7642" t="s">
        <v>4995</v>
      </c>
      <c r="G7642" t="str">
        <f t="shared" si="119"/>
        <v>Приаргунский РЭСпгт Приаргунск</v>
      </c>
    </row>
    <row r="7643" spans="2:7" x14ac:dyDescent="0.25">
      <c r="B7643" s="174">
        <v>101272652</v>
      </c>
      <c r="C7643" t="b">
        <v>1</v>
      </c>
      <c r="D7643" t="s">
        <v>8369</v>
      </c>
      <c r="E7643" t="s">
        <v>24</v>
      </c>
      <c r="F7643" t="s">
        <v>4995</v>
      </c>
      <c r="G7643" t="str">
        <f t="shared" si="119"/>
        <v>Приаргунский РЭСпгт Приаргунск</v>
      </c>
    </row>
    <row r="7644" spans="2:7" x14ac:dyDescent="0.25">
      <c r="B7644" s="174">
        <v>101272672</v>
      </c>
      <c r="C7644" t="b">
        <v>1</v>
      </c>
      <c r="D7644" t="s">
        <v>8369</v>
      </c>
      <c r="E7644" t="s">
        <v>24</v>
      </c>
      <c r="F7644" t="s">
        <v>4995</v>
      </c>
      <c r="G7644" t="str">
        <f t="shared" si="119"/>
        <v>Приаргунский РЭСпгт Приаргунск</v>
      </c>
    </row>
    <row r="7645" spans="2:7" x14ac:dyDescent="0.25">
      <c r="B7645" s="175">
        <v>101272685</v>
      </c>
      <c r="C7645" t="b">
        <v>1</v>
      </c>
      <c r="D7645" t="s">
        <v>8378</v>
      </c>
      <c r="E7645" t="s">
        <v>37</v>
      </c>
      <c r="F7645" t="s">
        <v>3357</v>
      </c>
      <c r="G7645" t="str">
        <f t="shared" si="119"/>
        <v>Могочинский РЭСст Семиозерный</v>
      </c>
    </row>
    <row r="7646" spans="2:7" x14ac:dyDescent="0.25">
      <c r="B7646" s="174">
        <v>101272721</v>
      </c>
      <c r="C7646" t="b">
        <v>1</v>
      </c>
      <c r="D7646" t="s">
        <v>8368</v>
      </c>
      <c r="E7646" t="s">
        <v>24</v>
      </c>
      <c r="F7646" t="s">
        <v>4997</v>
      </c>
      <c r="G7646" t="str">
        <f t="shared" si="119"/>
        <v>Приаргунский РЭСп Целинный</v>
      </c>
    </row>
    <row r="7647" spans="2:7" x14ac:dyDescent="0.25">
      <c r="B7647" s="174">
        <v>101272761</v>
      </c>
      <c r="C7647" t="b">
        <v>1</v>
      </c>
      <c r="D7647" t="s">
        <v>8368</v>
      </c>
      <c r="E7647" t="s">
        <v>24</v>
      </c>
      <c r="F7647" t="s">
        <v>4997</v>
      </c>
      <c r="G7647" t="str">
        <f t="shared" si="119"/>
        <v>Приаргунский РЭСп Целинный</v>
      </c>
    </row>
    <row r="7648" spans="2:7" x14ac:dyDescent="0.25">
      <c r="B7648" s="174">
        <v>101272766</v>
      </c>
      <c r="C7648" t="b">
        <v>1</v>
      </c>
      <c r="D7648" t="s">
        <v>8368</v>
      </c>
      <c r="E7648" t="s">
        <v>24</v>
      </c>
      <c r="F7648" t="s">
        <v>4997</v>
      </c>
      <c r="G7648" t="str">
        <f t="shared" si="119"/>
        <v>Приаргунский РЭСп Целинный</v>
      </c>
    </row>
    <row r="7649" spans="2:7" x14ac:dyDescent="0.25">
      <c r="B7649" s="174">
        <v>101272771</v>
      </c>
      <c r="C7649" t="b">
        <v>1</v>
      </c>
      <c r="D7649" t="s">
        <v>8368</v>
      </c>
      <c r="E7649" t="s">
        <v>24</v>
      </c>
      <c r="F7649" t="s">
        <v>4997</v>
      </c>
      <c r="G7649" t="str">
        <f t="shared" si="119"/>
        <v>Приаргунский РЭСп Целинный</v>
      </c>
    </row>
    <row r="7650" spans="2:7" x14ac:dyDescent="0.25">
      <c r="B7650" s="175">
        <v>101272793</v>
      </c>
      <c r="C7650" t="b">
        <v>1</v>
      </c>
      <c r="D7650" t="s">
        <v>8379</v>
      </c>
      <c r="E7650" t="s">
        <v>37</v>
      </c>
      <c r="F7650" t="s">
        <v>3330</v>
      </c>
      <c r="G7650" t="str">
        <f t="shared" si="119"/>
        <v>Могочинский РЭСг Могоча</v>
      </c>
    </row>
    <row r="7651" spans="2:7" x14ac:dyDescent="0.25">
      <c r="B7651" s="175">
        <v>101272814</v>
      </c>
      <c r="C7651" t="b">
        <v>1</v>
      </c>
      <c r="D7651" t="s">
        <v>8380</v>
      </c>
      <c r="E7651" t="s">
        <v>37</v>
      </c>
      <c r="F7651" t="s">
        <v>3348</v>
      </c>
      <c r="G7651" t="str">
        <f t="shared" si="119"/>
        <v>Могочинский РЭСп/ст Сбега</v>
      </c>
    </row>
    <row r="7652" spans="2:7" x14ac:dyDescent="0.25">
      <c r="B7652" s="174">
        <v>101272827</v>
      </c>
      <c r="C7652" t="b">
        <v>1</v>
      </c>
      <c r="D7652" t="s">
        <v>8374</v>
      </c>
      <c r="E7652" t="s">
        <v>3</v>
      </c>
      <c r="F7652" t="s">
        <v>4244</v>
      </c>
      <c r="G7652" t="str">
        <f t="shared" si="119"/>
        <v>Акшинский РЭСс Мангут</v>
      </c>
    </row>
    <row r="7653" spans="2:7" x14ac:dyDescent="0.25">
      <c r="B7653" s="174">
        <v>101272875</v>
      </c>
      <c r="C7653" t="b">
        <v>1</v>
      </c>
      <c r="D7653" t="s">
        <v>8367</v>
      </c>
      <c r="E7653" t="s">
        <v>24</v>
      </c>
      <c r="F7653" t="s">
        <v>4999</v>
      </c>
      <c r="G7653" t="str">
        <f t="shared" si="119"/>
        <v>Приаргунский РЭСс Погадаево</v>
      </c>
    </row>
    <row r="7654" spans="2:7" x14ac:dyDescent="0.25">
      <c r="B7654" s="174">
        <v>101272892</v>
      </c>
      <c r="C7654" t="b">
        <v>1</v>
      </c>
      <c r="D7654" t="s">
        <v>8374</v>
      </c>
      <c r="E7654" t="s">
        <v>3</v>
      </c>
      <c r="F7654" t="s">
        <v>4244</v>
      </c>
      <c r="G7654" t="str">
        <f t="shared" si="119"/>
        <v>Акшинский РЭСс Мангут</v>
      </c>
    </row>
    <row r="7655" spans="2:7" x14ac:dyDescent="0.25">
      <c r="B7655" s="175">
        <v>101272914</v>
      </c>
      <c r="C7655" t="b">
        <v>1</v>
      </c>
      <c r="D7655" t="s">
        <v>8378</v>
      </c>
      <c r="E7655" t="s">
        <v>37</v>
      </c>
      <c r="F7655" t="s">
        <v>3357</v>
      </c>
      <c r="G7655" t="str">
        <f t="shared" si="119"/>
        <v>Могочинский РЭСст Семиозерный</v>
      </c>
    </row>
    <row r="7656" spans="2:7" x14ac:dyDescent="0.25">
      <c r="B7656" s="174">
        <v>101272926</v>
      </c>
      <c r="C7656" t="b">
        <v>1</v>
      </c>
      <c r="D7656" t="s">
        <v>8377</v>
      </c>
      <c r="E7656" t="s">
        <v>24</v>
      </c>
      <c r="F7656" t="s">
        <v>4999</v>
      </c>
      <c r="G7656" t="str">
        <f t="shared" si="119"/>
        <v>Приаргунский РЭСс Погадаево</v>
      </c>
    </row>
    <row r="7657" spans="2:7" x14ac:dyDescent="0.25">
      <c r="B7657" s="175">
        <v>101272927</v>
      </c>
      <c r="C7657" t="b">
        <v>1</v>
      </c>
      <c r="D7657" t="s">
        <v>8378</v>
      </c>
      <c r="E7657" t="s">
        <v>37</v>
      </c>
      <c r="F7657" t="s">
        <v>3357</v>
      </c>
      <c r="G7657" t="str">
        <f t="shared" si="119"/>
        <v>Могочинский РЭСст Семиозерный</v>
      </c>
    </row>
    <row r="7658" spans="2:7" x14ac:dyDescent="0.25">
      <c r="B7658" s="174">
        <v>101272992</v>
      </c>
      <c r="C7658" t="b">
        <v>1</v>
      </c>
      <c r="D7658" t="s">
        <v>8369</v>
      </c>
      <c r="E7658" t="s">
        <v>24</v>
      </c>
      <c r="F7658" t="s">
        <v>4995</v>
      </c>
      <c r="G7658" t="str">
        <f t="shared" si="119"/>
        <v>Приаргунский РЭСпгт Приаргунск</v>
      </c>
    </row>
    <row r="7659" spans="2:7" x14ac:dyDescent="0.25">
      <c r="B7659" s="174">
        <v>101272995</v>
      </c>
      <c r="C7659" t="b">
        <v>1</v>
      </c>
      <c r="D7659" t="s">
        <v>8367</v>
      </c>
      <c r="E7659" t="s">
        <v>24</v>
      </c>
      <c r="F7659" t="s">
        <v>4999</v>
      </c>
      <c r="G7659" t="str">
        <f t="shared" si="119"/>
        <v>Приаргунский РЭСс Погадаево</v>
      </c>
    </row>
    <row r="7660" spans="2:7" x14ac:dyDescent="0.25">
      <c r="B7660" s="174">
        <v>101273021</v>
      </c>
      <c r="C7660" t="b">
        <v>1</v>
      </c>
      <c r="D7660" t="s">
        <v>8367</v>
      </c>
      <c r="E7660" t="s">
        <v>24</v>
      </c>
      <c r="F7660" t="s">
        <v>4999</v>
      </c>
      <c r="G7660" t="str">
        <f t="shared" si="119"/>
        <v>Приаргунский РЭСс Погадаево</v>
      </c>
    </row>
    <row r="7661" spans="2:7" x14ac:dyDescent="0.25">
      <c r="B7661" s="175">
        <v>101273034</v>
      </c>
      <c r="C7661" t="b">
        <v>1</v>
      </c>
      <c r="D7661" t="s">
        <v>8378</v>
      </c>
      <c r="E7661" t="s">
        <v>37</v>
      </c>
      <c r="F7661" t="s">
        <v>3357</v>
      </c>
      <c r="G7661" t="str">
        <f t="shared" si="119"/>
        <v>Могочинский РЭСст Семиозерный</v>
      </c>
    </row>
    <row r="7662" spans="2:7" x14ac:dyDescent="0.25">
      <c r="B7662" s="174">
        <v>101273035</v>
      </c>
      <c r="C7662" t="b">
        <v>1</v>
      </c>
      <c r="D7662" t="s">
        <v>8374</v>
      </c>
      <c r="E7662" t="s">
        <v>3</v>
      </c>
      <c r="F7662" t="s">
        <v>4244</v>
      </c>
      <c r="G7662" t="str">
        <f t="shared" si="119"/>
        <v>Акшинский РЭСс Мангут</v>
      </c>
    </row>
    <row r="7663" spans="2:7" x14ac:dyDescent="0.25">
      <c r="B7663" s="175">
        <v>101273052</v>
      </c>
      <c r="C7663" t="b">
        <v>1</v>
      </c>
      <c r="D7663" t="s">
        <v>8378</v>
      </c>
      <c r="E7663" t="s">
        <v>37</v>
      </c>
      <c r="F7663" t="s">
        <v>3357</v>
      </c>
      <c r="G7663" t="str">
        <f t="shared" si="119"/>
        <v>Могочинский РЭСст Семиозерный</v>
      </c>
    </row>
    <row r="7664" spans="2:7" x14ac:dyDescent="0.25">
      <c r="B7664" s="174">
        <v>101273116</v>
      </c>
      <c r="C7664" t="b">
        <v>1</v>
      </c>
      <c r="D7664" t="s">
        <v>8367</v>
      </c>
      <c r="E7664" t="s">
        <v>24</v>
      </c>
      <c r="F7664" t="s">
        <v>4999</v>
      </c>
      <c r="G7664" t="str">
        <f t="shared" si="119"/>
        <v>Приаргунский РЭСс Погадаево</v>
      </c>
    </row>
    <row r="7665" spans="2:7" x14ac:dyDescent="0.25">
      <c r="B7665" s="174">
        <v>101273120</v>
      </c>
      <c r="C7665" t="b">
        <v>1</v>
      </c>
      <c r="D7665" t="s">
        <v>8367</v>
      </c>
      <c r="E7665" t="s">
        <v>24</v>
      </c>
      <c r="F7665" t="s">
        <v>4999</v>
      </c>
      <c r="G7665" t="str">
        <f t="shared" si="119"/>
        <v>Приаргунский РЭСс Погадаево</v>
      </c>
    </row>
    <row r="7666" spans="2:7" x14ac:dyDescent="0.25">
      <c r="B7666" s="174">
        <v>101273124</v>
      </c>
      <c r="C7666" t="b">
        <v>1</v>
      </c>
      <c r="D7666" t="s">
        <v>8367</v>
      </c>
      <c r="E7666" t="s">
        <v>24</v>
      </c>
      <c r="F7666" t="s">
        <v>4999</v>
      </c>
      <c r="G7666" t="str">
        <f t="shared" si="119"/>
        <v>Приаргунский РЭСс Погадаево</v>
      </c>
    </row>
    <row r="7667" spans="2:7" x14ac:dyDescent="0.25">
      <c r="B7667" s="174">
        <v>101273127</v>
      </c>
      <c r="C7667" t="b">
        <v>1</v>
      </c>
      <c r="D7667" t="s">
        <v>8370</v>
      </c>
      <c r="E7667" t="s">
        <v>24</v>
      </c>
      <c r="F7667" t="s">
        <v>5000</v>
      </c>
      <c r="G7667" t="str">
        <f t="shared" si="119"/>
        <v>Приаргунский РЭСс Усть-Тасуркай</v>
      </c>
    </row>
    <row r="7668" spans="2:7" x14ac:dyDescent="0.25">
      <c r="B7668" s="174">
        <v>101273152</v>
      </c>
      <c r="C7668" t="b">
        <v>1</v>
      </c>
      <c r="D7668" t="s">
        <v>8374</v>
      </c>
      <c r="E7668" t="s">
        <v>3</v>
      </c>
      <c r="F7668" t="s">
        <v>4244</v>
      </c>
      <c r="G7668" t="str">
        <f t="shared" si="119"/>
        <v>Акшинский РЭСс Мангут</v>
      </c>
    </row>
    <row r="7669" spans="2:7" x14ac:dyDescent="0.25">
      <c r="B7669" s="175">
        <v>101273160</v>
      </c>
      <c r="C7669" t="b">
        <v>1</v>
      </c>
      <c r="D7669" t="s">
        <v>8378</v>
      </c>
      <c r="E7669" t="s">
        <v>37</v>
      </c>
      <c r="F7669" t="s">
        <v>3357</v>
      </c>
      <c r="G7669" t="str">
        <f t="shared" si="119"/>
        <v>Могочинский РЭСст Семиозерный</v>
      </c>
    </row>
    <row r="7670" spans="2:7" x14ac:dyDescent="0.25">
      <c r="B7670" s="174">
        <v>101273161</v>
      </c>
      <c r="C7670" t="b">
        <v>1</v>
      </c>
      <c r="D7670" t="s">
        <v>8373</v>
      </c>
      <c r="E7670" t="s">
        <v>3</v>
      </c>
      <c r="F7670" t="s">
        <v>3688</v>
      </c>
      <c r="G7670" t="str">
        <f t="shared" si="119"/>
        <v>Акшинский РЭСс Урейск</v>
      </c>
    </row>
    <row r="7671" spans="2:7" x14ac:dyDescent="0.25">
      <c r="B7671" s="175">
        <v>101273193</v>
      </c>
      <c r="C7671" t="b">
        <v>1</v>
      </c>
      <c r="D7671" t="s">
        <v>8378</v>
      </c>
      <c r="E7671" t="s">
        <v>37</v>
      </c>
      <c r="F7671" t="s">
        <v>3357</v>
      </c>
      <c r="G7671" t="str">
        <f t="shared" si="119"/>
        <v>Могочинский РЭСст Семиозерный</v>
      </c>
    </row>
    <row r="7672" spans="2:7" x14ac:dyDescent="0.25">
      <c r="B7672" s="174">
        <v>101273209</v>
      </c>
      <c r="C7672" t="b">
        <v>1</v>
      </c>
      <c r="D7672" t="s">
        <v>8371</v>
      </c>
      <c r="E7672" t="s">
        <v>3</v>
      </c>
      <c r="F7672" t="s">
        <v>4243</v>
      </c>
      <c r="G7672" t="str">
        <f t="shared" si="119"/>
        <v>Акшинский РЭСс Курулга</v>
      </c>
    </row>
    <row r="7673" spans="2:7" x14ac:dyDescent="0.25">
      <c r="B7673" s="174">
        <v>101273214</v>
      </c>
      <c r="C7673" t="b">
        <v>1</v>
      </c>
      <c r="D7673" t="s">
        <v>8371</v>
      </c>
      <c r="E7673" t="s">
        <v>3</v>
      </c>
      <c r="F7673" t="s">
        <v>4246</v>
      </c>
      <c r="G7673" t="str">
        <f t="shared" si="119"/>
        <v>Акшинский РЭСс Нарасун</v>
      </c>
    </row>
    <row r="7674" spans="2:7" x14ac:dyDescent="0.25">
      <c r="B7674" s="174">
        <v>101273251</v>
      </c>
      <c r="C7674" t="b">
        <v>1</v>
      </c>
      <c r="D7674" t="s">
        <v>8377</v>
      </c>
      <c r="E7674" t="s">
        <v>24</v>
      </c>
      <c r="F7674" t="s">
        <v>4999</v>
      </c>
      <c r="G7674" t="str">
        <f t="shared" si="119"/>
        <v>Приаргунский РЭСс Погадаево</v>
      </c>
    </row>
    <row r="7675" spans="2:7" x14ac:dyDescent="0.25">
      <c r="B7675" s="175">
        <v>101273265</v>
      </c>
      <c r="C7675" t="b">
        <v>1</v>
      </c>
      <c r="D7675" t="s">
        <v>8378</v>
      </c>
      <c r="E7675" t="s">
        <v>37</v>
      </c>
      <c r="F7675" t="s">
        <v>3357</v>
      </c>
      <c r="G7675" t="str">
        <f t="shared" si="119"/>
        <v>Могочинский РЭСст Семиозерный</v>
      </c>
    </row>
    <row r="7676" spans="2:7" x14ac:dyDescent="0.25">
      <c r="B7676" s="175">
        <v>101273267</v>
      </c>
      <c r="C7676" t="b">
        <v>1</v>
      </c>
      <c r="D7676" t="s">
        <v>8378</v>
      </c>
      <c r="E7676" t="s">
        <v>37</v>
      </c>
      <c r="F7676" t="s">
        <v>3357</v>
      </c>
      <c r="G7676" t="str">
        <f t="shared" si="119"/>
        <v>Могочинский РЭСст Семиозерный</v>
      </c>
    </row>
    <row r="7677" spans="2:7" x14ac:dyDescent="0.25">
      <c r="B7677" s="174">
        <v>101273274</v>
      </c>
      <c r="C7677" t="b">
        <v>1</v>
      </c>
      <c r="D7677" t="s">
        <v>8367</v>
      </c>
      <c r="E7677" t="s">
        <v>24</v>
      </c>
      <c r="F7677" t="s">
        <v>4999</v>
      </c>
      <c r="G7677" t="str">
        <f t="shared" si="119"/>
        <v>Приаргунский РЭСс Погадаево</v>
      </c>
    </row>
    <row r="7678" spans="2:7" x14ac:dyDescent="0.25">
      <c r="B7678" s="174">
        <v>101273289</v>
      </c>
      <c r="C7678" t="b">
        <v>1</v>
      </c>
      <c r="D7678" t="s">
        <v>8371</v>
      </c>
      <c r="E7678" t="s">
        <v>3</v>
      </c>
      <c r="F7678" t="s">
        <v>4243</v>
      </c>
      <c r="G7678" t="str">
        <f t="shared" si="119"/>
        <v>Акшинский РЭСс Курулга</v>
      </c>
    </row>
    <row r="7679" spans="2:7" x14ac:dyDescent="0.25">
      <c r="B7679" s="175">
        <v>101273333</v>
      </c>
      <c r="C7679" t="b">
        <v>1</v>
      </c>
      <c r="D7679" t="s">
        <v>8380</v>
      </c>
      <c r="E7679" t="s">
        <v>37</v>
      </c>
      <c r="F7679" t="s">
        <v>3348</v>
      </c>
      <c r="G7679" t="str">
        <f t="shared" si="119"/>
        <v>Могочинский РЭСп/ст Сбега</v>
      </c>
    </row>
    <row r="7680" spans="2:7" x14ac:dyDescent="0.25">
      <c r="B7680" s="175">
        <v>101273382</v>
      </c>
      <c r="C7680" t="b">
        <v>1</v>
      </c>
      <c r="D7680" t="s">
        <v>8378</v>
      </c>
      <c r="E7680" t="s">
        <v>37</v>
      </c>
      <c r="F7680" t="s">
        <v>3357</v>
      </c>
      <c r="G7680" t="str">
        <f t="shared" si="119"/>
        <v>Могочинский РЭСст Семиозерный</v>
      </c>
    </row>
    <row r="7681" spans="2:7" x14ac:dyDescent="0.25">
      <c r="B7681" s="175">
        <v>101273503</v>
      </c>
      <c r="C7681" t="b">
        <v>1</v>
      </c>
      <c r="D7681" t="s">
        <v>8380</v>
      </c>
      <c r="E7681" t="s">
        <v>37</v>
      </c>
      <c r="F7681" t="s">
        <v>3348</v>
      </c>
      <c r="G7681" t="str">
        <f t="shared" si="119"/>
        <v>Могочинский РЭСп/ст Сбега</v>
      </c>
    </row>
    <row r="7682" spans="2:7" x14ac:dyDescent="0.25">
      <c r="B7682" s="175">
        <v>101273516</v>
      </c>
      <c r="C7682" t="b">
        <v>1</v>
      </c>
      <c r="D7682" t="s">
        <v>8378</v>
      </c>
      <c r="E7682" t="s">
        <v>37</v>
      </c>
      <c r="F7682" t="s">
        <v>3357</v>
      </c>
      <c r="G7682" t="str">
        <f t="shared" si="119"/>
        <v>Могочинский РЭСст Семиозерный</v>
      </c>
    </row>
    <row r="7683" spans="2:7" x14ac:dyDescent="0.25">
      <c r="B7683" s="174">
        <v>101273537</v>
      </c>
      <c r="C7683" t="b">
        <v>1</v>
      </c>
      <c r="D7683" t="s">
        <v>8369</v>
      </c>
      <c r="E7683" t="s">
        <v>24</v>
      </c>
      <c r="F7683" t="s">
        <v>4995</v>
      </c>
      <c r="G7683" t="str">
        <f t="shared" si="119"/>
        <v>Приаргунский РЭСпгт Приаргунск</v>
      </c>
    </row>
    <row r="7684" spans="2:7" x14ac:dyDescent="0.25">
      <c r="B7684" s="174">
        <v>101273651</v>
      </c>
      <c r="C7684" t="b">
        <v>1</v>
      </c>
      <c r="D7684" t="s">
        <v>8367</v>
      </c>
      <c r="E7684" t="s">
        <v>24</v>
      </c>
      <c r="F7684" t="s">
        <v>4999</v>
      </c>
      <c r="G7684" t="str">
        <f t="shared" si="119"/>
        <v>Приаргунский РЭСс Погадаево</v>
      </c>
    </row>
    <row r="7685" spans="2:7" x14ac:dyDescent="0.25">
      <c r="B7685" s="174">
        <v>101273666</v>
      </c>
      <c r="C7685" t="b">
        <v>1</v>
      </c>
      <c r="D7685" t="s">
        <v>8367</v>
      </c>
      <c r="E7685" t="s">
        <v>24</v>
      </c>
      <c r="F7685" t="s">
        <v>4999</v>
      </c>
      <c r="G7685" t="str">
        <f t="shared" si="119"/>
        <v>Приаргунский РЭСс Погадаево</v>
      </c>
    </row>
    <row r="7686" spans="2:7" x14ac:dyDescent="0.25">
      <c r="B7686" s="175">
        <v>101273669</v>
      </c>
      <c r="C7686" t="b">
        <v>1</v>
      </c>
      <c r="D7686" t="s">
        <v>8380</v>
      </c>
      <c r="E7686" t="s">
        <v>37</v>
      </c>
      <c r="F7686" t="s">
        <v>3348</v>
      </c>
      <c r="G7686" t="str">
        <f t="shared" si="119"/>
        <v>Могочинский РЭСп/ст Сбега</v>
      </c>
    </row>
    <row r="7687" spans="2:7" x14ac:dyDescent="0.25">
      <c r="B7687" s="174">
        <v>101273681</v>
      </c>
      <c r="C7687" t="b">
        <v>1</v>
      </c>
      <c r="D7687" t="s">
        <v>8370</v>
      </c>
      <c r="E7687" t="s">
        <v>24</v>
      </c>
      <c r="F7687" t="s">
        <v>4998</v>
      </c>
      <c r="G7687" t="str">
        <f t="shared" si="119"/>
        <v>Приаргунский РЭСс Верхний Тасуркай</v>
      </c>
    </row>
    <row r="7688" spans="2:7" x14ac:dyDescent="0.25">
      <c r="B7688" s="175">
        <v>101273682</v>
      </c>
      <c r="C7688" t="b">
        <v>1</v>
      </c>
      <c r="D7688" t="s">
        <v>8378</v>
      </c>
      <c r="E7688" t="s">
        <v>37</v>
      </c>
      <c r="F7688" t="s">
        <v>3357</v>
      </c>
      <c r="G7688" t="str">
        <f t="shared" si="119"/>
        <v>Могочинский РЭСст Семиозерный</v>
      </c>
    </row>
    <row r="7689" spans="2:7" x14ac:dyDescent="0.25">
      <c r="B7689" s="174">
        <v>101273692</v>
      </c>
      <c r="C7689" t="b">
        <v>1</v>
      </c>
      <c r="D7689" t="s">
        <v>8367</v>
      </c>
      <c r="E7689" t="s">
        <v>24</v>
      </c>
      <c r="F7689" t="s">
        <v>4999</v>
      </c>
      <c r="G7689" t="str">
        <f t="shared" si="119"/>
        <v>Приаргунский РЭСс Погадаево</v>
      </c>
    </row>
    <row r="7690" spans="2:7" x14ac:dyDescent="0.25">
      <c r="B7690" s="175">
        <v>101273695</v>
      </c>
      <c r="C7690" t="b">
        <v>1</v>
      </c>
      <c r="D7690" t="s">
        <v>8380</v>
      </c>
      <c r="E7690" t="s">
        <v>37</v>
      </c>
      <c r="F7690" t="s">
        <v>3348</v>
      </c>
      <c r="G7690" t="str">
        <f t="shared" si="119"/>
        <v>Могочинский РЭСп/ст Сбега</v>
      </c>
    </row>
    <row r="7691" spans="2:7" x14ac:dyDescent="0.25">
      <c r="B7691" s="175">
        <v>101273703</v>
      </c>
      <c r="C7691" t="b">
        <v>1</v>
      </c>
      <c r="D7691" t="s">
        <v>8378</v>
      </c>
      <c r="E7691" t="s">
        <v>37</v>
      </c>
      <c r="F7691" t="s">
        <v>3357</v>
      </c>
      <c r="G7691" t="str">
        <f t="shared" si="119"/>
        <v>Могочинский РЭСст Семиозерный</v>
      </c>
    </row>
    <row r="7692" spans="2:7" x14ac:dyDescent="0.25">
      <c r="B7692" s="175">
        <v>101273763</v>
      </c>
      <c r="C7692" t="b">
        <v>1</v>
      </c>
      <c r="D7692" t="s">
        <v>8380</v>
      </c>
      <c r="E7692" t="s">
        <v>37</v>
      </c>
      <c r="F7692" t="s">
        <v>3348</v>
      </c>
      <c r="G7692" t="str">
        <f t="shared" si="119"/>
        <v>Могочинский РЭСп/ст Сбега</v>
      </c>
    </row>
    <row r="7693" spans="2:7" x14ac:dyDescent="0.25">
      <c r="B7693" s="175">
        <v>101273792</v>
      </c>
      <c r="C7693" t="b">
        <v>1</v>
      </c>
      <c r="D7693" t="s">
        <v>8383</v>
      </c>
      <c r="E7693" t="s">
        <v>37</v>
      </c>
      <c r="F7693" t="s">
        <v>3330</v>
      </c>
      <c r="G7693" t="str">
        <f t="shared" si="119"/>
        <v>Могочинский РЭСг Могоча</v>
      </c>
    </row>
    <row r="7694" spans="2:7" x14ac:dyDescent="0.25">
      <c r="B7694" s="175">
        <v>101273855</v>
      </c>
      <c r="C7694" t="b">
        <v>1</v>
      </c>
      <c r="D7694" t="s">
        <v>8380</v>
      </c>
      <c r="E7694" t="s">
        <v>37</v>
      </c>
      <c r="F7694" t="s">
        <v>3348</v>
      </c>
      <c r="G7694" t="str">
        <f t="shared" ref="G7694:G7757" si="120">CONCATENATE(E7694,F7694)</f>
        <v>Могочинский РЭСп/ст Сбега</v>
      </c>
    </row>
    <row r="7695" spans="2:7" x14ac:dyDescent="0.25">
      <c r="B7695" s="175">
        <v>101273874</v>
      </c>
      <c r="C7695" t="b">
        <v>1</v>
      </c>
      <c r="D7695" t="s">
        <v>8378</v>
      </c>
      <c r="E7695" t="s">
        <v>37</v>
      </c>
      <c r="F7695" t="s">
        <v>3357</v>
      </c>
      <c r="G7695" t="str">
        <f t="shared" si="120"/>
        <v>Могочинский РЭСст Семиозерный</v>
      </c>
    </row>
    <row r="7696" spans="2:7" x14ac:dyDescent="0.25">
      <c r="B7696" s="175">
        <v>101273913</v>
      </c>
      <c r="C7696" t="b">
        <v>1</v>
      </c>
      <c r="D7696" t="s">
        <v>8380</v>
      </c>
      <c r="E7696" t="s">
        <v>37</v>
      </c>
      <c r="F7696" t="s">
        <v>3348</v>
      </c>
      <c r="G7696" t="str">
        <f t="shared" si="120"/>
        <v>Могочинский РЭСп/ст Сбега</v>
      </c>
    </row>
    <row r="7697" spans="2:7" x14ac:dyDescent="0.25">
      <c r="B7697" s="175">
        <v>101273937</v>
      </c>
      <c r="C7697" t="b">
        <v>1</v>
      </c>
      <c r="D7697" t="s">
        <v>8378</v>
      </c>
      <c r="E7697" t="s">
        <v>37</v>
      </c>
      <c r="F7697" t="s">
        <v>3357</v>
      </c>
      <c r="G7697" t="str">
        <f t="shared" si="120"/>
        <v>Могочинский РЭСст Семиозерный</v>
      </c>
    </row>
    <row r="7698" spans="2:7" x14ac:dyDescent="0.25">
      <c r="B7698" s="175">
        <v>101274019</v>
      </c>
      <c r="C7698" t="b">
        <v>1</v>
      </c>
      <c r="D7698" t="s">
        <v>8379</v>
      </c>
      <c r="E7698" t="s">
        <v>37</v>
      </c>
      <c r="F7698" t="s">
        <v>3330</v>
      </c>
      <c r="G7698" t="str">
        <f t="shared" si="120"/>
        <v>Могочинский РЭСг Могоча</v>
      </c>
    </row>
    <row r="7699" spans="2:7" x14ac:dyDescent="0.25">
      <c r="B7699" s="175">
        <v>101274061</v>
      </c>
      <c r="C7699" t="b">
        <v>1</v>
      </c>
      <c r="D7699" t="s">
        <v>8378</v>
      </c>
      <c r="E7699" t="s">
        <v>37</v>
      </c>
      <c r="F7699" t="s">
        <v>3357</v>
      </c>
      <c r="G7699" t="str">
        <f t="shared" si="120"/>
        <v>Могочинский РЭСст Семиозерный</v>
      </c>
    </row>
    <row r="7700" spans="2:7" x14ac:dyDescent="0.25">
      <c r="B7700" s="175">
        <v>101274123</v>
      </c>
      <c r="C7700" t="b">
        <v>1</v>
      </c>
      <c r="D7700" t="s">
        <v>8380</v>
      </c>
      <c r="E7700" t="s">
        <v>37</v>
      </c>
      <c r="F7700" t="s">
        <v>3348</v>
      </c>
      <c r="G7700" t="str">
        <f t="shared" si="120"/>
        <v>Могочинский РЭСп/ст Сбега</v>
      </c>
    </row>
    <row r="7701" spans="2:7" x14ac:dyDescent="0.25">
      <c r="B7701" s="175">
        <v>101274154</v>
      </c>
      <c r="C7701" t="b">
        <v>1</v>
      </c>
      <c r="D7701" t="s">
        <v>8380</v>
      </c>
      <c r="E7701" t="s">
        <v>37</v>
      </c>
      <c r="F7701" t="s">
        <v>3348</v>
      </c>
      <c r="G7701" t="str">
        <f t="shared" si="120"/>
        <v>Могочинский РЭСп/ст Сбега</v>
      </c>
    </row>
    <row r="7702" spans="2:7" x14ac:dyDescent="0.25">
      <c r="B7702" s="174">
        <v>101274163</v>
      </c>
      <c r="C7702" t="b">
        <v>1</v>
      </c>
      <c r="D7702" t="s">
        <v>8370</v>
      </c>
      <c r="E7702" t="s">
        <v>24</v>
      </c>
      <c r="F7702" t="s">
        <v>4998</v>
      </c>
      <c r="G7702" t="str">
        <f t="shared" si="120"/>
        <v>Приаргунский РЭСс Верхний Тасуркай</v>
      </c>
    </row>
    <row r="7703" spans="2:7" x14ac:dyDescent="0.25">
      <c r="B7703" s="174">
        <v>101274164</v>
      </c>
      <c r="C7703" t="b">
        <v>1</v>
      </c>
      <c r="D7703" t="s">
        <v>8370</v>
      </c>
      <c r="E7703" t="s">
        <v>24</v>
      </c>
      <c r="F7703" t="s">
        <v>4998</v>
      </c>
      <c r="G7703" t="str">
        <f t="shared" si="120"/>
        <v>Приаргунский РЭСс Верхний Тасуркай</v>
      </c>
    </row>
    <row r="7704" spans="2:7" x14ac:dyDescent="0.25">
      <c r="B7704" s="175">
        <v>101274185</v>
      </c>
      <c r="C7704" t="b">
        <v>1</v>
      </c>
      <c r="D7704" t="s">
        <v>8378</v>
      </c>
      <c r="E7704" t="s">
        <v>37</v>
      </c>
      <c r="F7704" t="s">
        <v>3357</v>
      </c>
      <c r="G7704" t="str">
        <f t="shared" si="120"/>
        <v>Могочинский РЭСст Семиозерный</v>
      </c>
    </row>
    <row r="7705" spans="2:7" x14ac:dyDescent="0.25">
      <c r="B7705" s="174">
        <v>101274210</v>
      </c>
      <c r="C7705" t="b">
        <v>1</v>
      </c>
      <c r="D7705" t="s">
        <v>8368</v>
      </c>
      <c r="E7705" t="s">
        <v>24</v>
      </c>
      <c r="F7705" t="s">
        <v>4997</v>
      </c>
      <c r="G7705" t="str">
        <f t="shared" si="120"/>
        <v>Приаргунский РЭСп Целинный</v>
      </c>
    </row>
    <row r="7706" spans="2:7" x14ac:dyDescent="0.25">
      <c r="B7706" s="174">
        <v>101274215</v>
      </c>
      <c r="C7706" t="b">
        <v>1</v>
      </c>
      <c r="D7706" t="s">
        <v>8369</v>
      </c>
      <c r="E7706" t="s">
        <v>24</v>
      </c>
      <c r="F7706" t="s">
        <v>4995</v>
      </c>
      <c r="G7706" t="str">
        <f t="shared" si="120"/>
        <v>Приаргунский РЭСпгт Приаргунск</v>
      </c>
    </row>
    <row r="7707" spans="2:7" x14ac:dyDescent="0.25">
      <c r="B7707" s="175">
        <v>101274240</v>
      </c>
      <c r="C7707" t="b">
        <v>1</v>
      </c>
      <c r="D7707" t="s">
        <v>8378</v>
      </c>
      <c r="E7707" t="s">
        <v>37</v>
      </c>
      <c r="F7707" t="s">
        <v>3357</v>
      </c>
      <c r="G7707" t="str">
        <f t="shared" si="120"/>
        <v>Могочинский РЭСст Семиозерный</v>
      </c>
    </row>
    <row r="7708" spans="2:7" x14ac:dyDescent="0.25">
      <c r="B7708" s="175">
        <v>101274242</v>
      </c>
      <c r="C7708" t="b">
        <v>1</v>
      </c>
      <c r="D7708" t="s">
        <v>8378</v>
      </c>
      <c r="E7708" t="s">
        <v>37</v>
      </c>
      <c r="F7708" t="s">
        <v>3357</v>
      </c>
      <c r="G7708" t="str">
        <f t="shared" si="120"/>
        <v>Могочинский РЭСст Семиозерный</v>
      </c>
    </row>
    <row r="7709" spans="2:7" x14ac:dyDescent="0.25">
      <c r="B7709" s="175">
        <v>101274250</v>
      </c>
      <c r="C7709" t="b">
        <v>1</v>
      </c>
      <c r="D7709" t="s">
        <v>8380</v>
      </c>
      <c r="E7709" t="s">
        <v>37</v>
      </c>
      <c r="F7709" t="s">
        <v>3348</v>
      </c>
      <c r="G7709" t="str">
        <f t="shared" si="120"/>
        <v>Могочинский РЭСп/ст Сбега</v>
      </c>
    </row>
    <row r="7710" spans="2:7" x14ac:dyDescent="0.25">
      <c r="B7710" s="175">
        <v>101274254</v>
      </c>
      <c r="C7710" t="b">
        <v>1</v>
      </c>
      <c r="D7710" t="s">
        <v>8380</v>
      </c>
      <c r="E7710" t="s">
        <v>37</v>
      </c>
      <c r="F7710" t="s">
        <v>3348</v>
      </c>
      <c r="G7710" t="str">
        <f t="shared" si="120"/>
        <v>Могочинский РЭСп/ст Сбега</v>
      </c>
    </row>
    <row r="7711" spans="2:7" x14ac:dyDescent="0.25">
      <c r="B7711" s="174">
        <v>101274255</v>
      </c>
      <c r="C7711" t="b">
        <v>1</v>
      </c>
      <c r="D7711" t="s">
        <v>8370</v>
      </c>
      <c r="E7711" t="s">
        <v>24</v>
      </c>
      <c r="F7711" t="s">
        <v>5000</v>
      </c>
      <c r="G7711" t="str">
        <f t="shared" si="120"/>
        <v>Приаргунский РЭСс Усть-Тасуркай</v>
      </c>
    </row>
    <row r="7712" spans="2:7" x14ac:dyDescent="0.25">
      <c r="B7712" s="174">
        <v>101274287</v>
      </c>
      <c r="C7712" t="b">
        <v>1</v>
      </c>
      <c r="D7712" t="s">
        <v>8368</v>
      </c>
      <c r="E7712" t="s">
        <v>24</v>
      </c>
      <c r="F7712" t="s">
        <v>4997</v>
      </c>
      <c r="G7712" t="str">
        <f t="shared" si="120"/>
        <v>Приаргунский РЭСп Целинный</v>
      </c>
    </row>
    <row r="7713" spans="2:7" x14ac:dyDescent="0.25">
      <c r="B7713" s="174">
        <v>101274318</v>
      </c>
      <c r="C7713" t="b">
        <v>1</v>
      </c>
      <c r="D7713" t="s">
        <v>8370</v>
      </c>
      <c r="E7713" t="s">
        <v>24</v>
      </c>
      <c r="F7713" t="s">
        <v>5000</v>
      </c>
      <c r="G7713" t="str">
        <f t="shared" si="120"/>
        <v>Приаргунский РЭСс Усть-Тасуркай</v>
      </c>
    </row>
    <row r="7714" spans="2:7" x14ac:dyDescent="0.25">
      <c r="B7714" s="174">
        <v>101274328</v>
      </c>
      <c r="C7714" t="b">
        <v>1</v>
      </c>
      <c r="D7714" t="s">
        <v>8370</v>
      </c>
      <c r="E7714" t="s">
        <v>24</v>
      </c>
      <c r="F7714" t="s">
        <v>5000</v>
      </c>
      <c r="G7714" t="str">
        <f t="shared" si="120"/>
        <v>Приаргунский РЭСс Усть-Тасуркай</v>
      </c>
    </row>
    <row r="7715" spans="2:7" x14ac:dyDescent="0.25">
      <c r="B7715" s="174">
        <v>101274345</v>
      </c>
      <c r="C7715" t="b">
        <v>1</v>
      </c>
      <c r="D7715" t="s">
        <v>8370</v>
      </c>
      <c r="E7715" t="s">
        <v>24</v>
      </c>
      <c r="F7715" t="s">
        <v>5000</v>
      </c>
      <c r="G7715" t="str">
        <f t="shared" si="120"/>
        <v>Приаргунский РЭСс Усть-Тасуркай</v>
      </c>
    </row>
    <row r="7716" spans="2:7" x14ac:dyDescent="0.25">
      <c r="B7716" s="175">
        <v>101274374</v>
      </c>
      <c r="C7716" t="b">
        <v>1</v>
      </c>
      <c r="D7716" t="s">
        <v>8378</v>
      </c>
      <c r="E7716" t="s">
        <v>37</v>
      </c>
      <c r="F7716" t="s">
        <v>3357</v>
      </c>
      <c r="G7716" t="str">
        <f t="shared" si="120"/>
        <v>Могочинский РЭСст Семиозерный</v>
      </c>
    </row>
    <row r="7717" spans="2:7" x14ac:dyDescent="0.25">
      <c r="B7717" s="174">
        <v>101274393</v>
      </c>
      <c r="C7717" t="b">
        <v>1</v>
      </c>
      <c r="D7717" t="s">
        <v>8369</v>
      </c>
      <c r="E7717" t="s">
        <v>24</v>
      </c>
      <c r="F7717" t="s">
        <v>4995</v>
      </c>
      <c r="G7717" t="str">
        <f t="shared" si="120"/>
        <v>Приаргунский РЭСпгт Приаргунск</v>
      </c>
    </row>
    <row r="7718" spans="2:7" x14ac:dyDescent="0.25">
      <c r="B7718" s="174">
        <v>101274419</v>
      </c>
      <c r="C7718" t="b">
        <v>1</v>
      </c>
      <c r="D7718" t="s">
        <v>8367</v>
      </c>
      <c r="E7718" t="s">
        <v>24</v>
      </c>
      <c r="F7718" t="s">
        <v>4999</v>
      </c>
      <c r="G7718" t="str">
        <f t="shared" si="120"/>
        <v>Приаргунский РЭСс Погадаево</v>
      </c>
    </row>
    <row r="7719" spans="2:7" x14ac:dyDescent="0.25">
      <c r="B7719" s="174">
        <v>101274422</v>
      </c>
      <c r="C7719" t="b">
        <v>1</v>
      </c>
      <c r="D7719" t="s">
        <v>8367</v>
      </c>
      <c r="E7719" t="s">
        <v>24</v>
      </c>
      <c r="F7719" t="s">
        <v>4999</v>
      </c>
      <c r="G7719" t="str">
        <f t="shared" si="120"/>
        <v>Приаргунский РЭСс Погадаево</v>
      </c>
    </row>
    <row r="7720" spans="2:7" x14ac:dyDescent="0.25">
      <c r="B7720" s="174">
        <v>101274434</v>
      </c>
      <c r="C7720" t="b">
        <v>1</v>
      </c>
      <c r="D7720" t="s">
        <v>8370</v>
      </c>
      <c r="E7720" t="s">
        <v>24</v>
      </c>
      <c r="F7720" t="s">
        <v>5000</v>
      </c>
      <c r="G7720" t="str">
        <f t="shared" si="120"/>
        <v>Приаргунский РЭСс Усть-Тасуркай</v>
      </c>
    </row>
    <row r="7721" spans="2:7" x14ac:dyDescent="0.25">
      <c r="B7721" s="174">
        <v>101274478</v>
      </c>
      <c r="C7721" t="b">
        <v>1</v>
      </c>
      <c r="D7721" t="s">
        <v>8369</v>
      </c>
      <c r="E7721" t="s">
        <v>24</v>
      </c>
      <c r="F7721" t="s">
        <v>4995</v>
      </c>
      <c r="G7721" t="str">
        <f t="shared" si="120"/>
        <v>Приаргунский РЭСпгт Приаргунск</v>
      </c>
    </row>
    <row r="7722" spans="2:7" x14ac:dyDescent="0.25">
      <c r="B7722" s="174">
        <v>101274567</v>
      </c>
      <c r="C7722" t="b">
        <v>1</v>
      </c>
      <c r="D7722" t="s">
        <v>8369</v>
      </c>
      <c r="E7722" t="s">
        <v>24</v>
      </c>
      <c r="F7722" t="s">
        <v>4995</v>
      </c>
      <c r="G7722" t="str">
        <f t="shared" si="120"/>
        <v>Приаргунский РЭСпгт Приаргунск</v>
      </c>
    </row>
    <row r="7723" spans="2:7" x14ac:dyDescent="0.25">
      <c r="B7723" s="174">
        <v>101274568</v>
      </c>
      <c r="C7723" t="b">
        <v>1</v>
      </c>
      <c r="D7723" t="s">
        <v>8369</v>
      </c>
      <c r="E7723" t="s">
        <v>24</v>
      </c>
      <c r="F7723" t="s">
        <v>4995</v>
      </c>
      <c r="G7723" t="str">
        <f t="shared" si="120"/>
        <v>Приаргунский РЭСпгт Приаргунск</v>
      </c>
    </row>
    <row r="7724" spans="2:7" x14ac:dyDescent="0.25">
      <c r="B7724" s="175">
        <v>101274582</v>
      </c>
      <c r="C7724" t="b">
        <v>1</v>
      </c>
      <c r="D7724" t="s">
        <v>8378</v>
      </c>
      <c r="E7724" t="s">
        <v>37</v>
      </c>
      <c r="F7724" t="s">
        <v>3357</v>
      </c>
      <c r="G7724" t="str">
        <f t="shared" si="120"/>
        <v>Могочинский РЭСст Семиозерный</v>
      </c>
    </row>
    <row r="7725" spans="2:7" x14ac:dyDescent="0.25">
      <c r="B7725" s="174">
        <v>101274583</v>
      </c>
      <c r="C7725" t="b">
        <v>1</v>
      </c>
      <c r="D7725" t="s">
        <v>8367</v>
      </c>
      <c r="E7725" t="s">
        <v>24</v>
      </c>
      <c r="F7725" t="s">
        <v>4999</v>
      </c>
      <c r="G7725" t="str">
        <f t="shared" si="120"/>
        <v>Приаргунский РЭСс Погадаево</v>
      </c>
    </row>
    <row r="7726" spans="2:7" x14ac:dyDescent="0.25">
      <c r="B7726" s="174">
        <v>101274605</v>
      </c>
      <c r="C7726" t="b">
        <v>1</v>
      </c>
      <c r="D7726" t="s">
        <v>8367</v>
      </c>
      <c r="E7726" t="s">
        <v>24</v>
      </c>
      <c r="F7726" t="s">
        <v>4999</v>
      </c>
      <c r="G7726" t="str">
        <f t="shared" si="120"/>
        <v>Приаргунский РЭСс Погадаево</v>
      </c>
    </row>
    <row r="7727" spans="2:7" x14ac:dyDescent="0.25">
      <c r="B7727" s="174">
        <v>101274614</v>
      </c>
      <c r="C7727" t="b">
        <v>1</v>
      </c>
      <c r="D7727" t="s">
        <v>8370</v>
      </c>
      <c r="E7727" t="s">
        <v>24</v>
      </c>
      <c r="F7727" t="s">
        <v>5000</v>
      </c>
      <c r="G7727" t="str">
        <f t="shared" si="120"/>
        <v>Приаргунский РЭСс Усть-Тасуркай</v>
      </c>
    </row>
    <row r="7728" spans="2:7" x14ac:dyDescent="0.25">
      <c r="B7728" s="175">
        <v>101274634</v>
      </c>
      <c r="C7728" t="b">
        <v>1</v>
      </c>
      <c r="D7728" t="s">
        <v>8378</v>
      </c>
      <c r="E7728" t="s">
        <v>37</v>
      </c>
      <c r="F7728" t="s">
        <v>3357</v>
      </c>
      <c r="G7728" t="str">
        <f t="shared" si="120"/>
        <v>Могочинский РЭСст Семиозерный</v>
      </c>
    </row>
    <row r="7729" spans="2:7" x14ac:dyDescent="0.25">
      <c r="B7729" s="175">
        <v>101274639</v>
      </c>
      <c r="C7729" t="b">
        <v>1</v>
      </c>
      <c r="D7729" t="s">
        <v>8378</v>
      </c>
      <c r="E7729" t="s">
        <v>37</v>
      </c>
      <c r="F7729" t="s">
        <v>3357</v>
      </c>
      <c r="G7729" t="str">
        <f t="shared" si="120"/>
        <v>Могочинский РЭСст Семиозерный</v>
      </c>
    </row>
    <row r="7730" spans="2:7" x14ac:dyDescent="0.25">
      <c r="B7730" s="175">
        <v>101274641</v>
      </c>
      <c r="C7730" t="b">
        <v>1</v>
      </c>
      <c r="D7730" t="s">
        <v>8378</v>
      </c>
      <c r="E7730" t="s">
        <v>37</v>
      </c>
      <c r="F7730" t="s">
        <v>3357</v>
      </c>
      <c r="G7730" t="str">
        <f t="shared" si="120"/>
        <v>Могочинский РЭСст Семиозерный</v>
      </c>
    </row>
    <row r="7731" spans="2:7" x14ac:dyDescent="0.25">
      <c r="B7731" s="174">
        <v>101274672</v>
      </c>
      <c r="C7731" t="b">
        <v>1</v>
      </c>
      <c r="D7731" t="s">
        <v>8370</v>
      </c>
      <c r="E7731" t="s">
        <v>24</v>
      </c>
      <c r="F7731" t="s">
        <v>4998</v>
      </c>
      <c r="G7731" t="str">
        <f t="shared" si="120"/>
        <v>Приаргунский РЭСс Верхний Тасуркай</v>
      </c>
    </row>
    <row r="7732" spans="2:7" x14ac:dyDescent="0.25">
      <c r="B7732" s="174">
        <v>101274721</v>
      </c>
      <c r="C7732" t="b">
        <v>1</v>
      </c>
      <c r="D7732" t="s">
        <v>8368</v>
      </c>
      <c r="E7732" t="s">
        <v>24</v>
      </c>
      <c r="F7732" t="s">
        <v>4997</v>
      </c>
      <c r="G7732" t="str">
        <f t="shared" si="120"/>
        <v>Приаргунский РЭСп Целинный</v>
      </c>
    </row>
    <row r="7733" spans="2:7" x14ac:dyDescent="0.25">
      <c r="B7733" s="174">
        <v>101274727</v>
      </c>
      <c r="C7733" t="b">
        <v>1</v>
      </c>
      <c r="D7733" t="s">
        <v>8368</v>
      </c>
      <c r="E7733" t="s">
        <v>24</v>
      </c>
      <c r="F7733" t="s">
        <v>4997</v>
      </c>
      <c r="G7733" t="str">
        <f t="shared" si="120"/>
        <v>Приаргунский РЭСп Целинный</v>
      </c>
    </row>
    <row r="7734" spans="2:7" x14ac:dyDescent="0.25">
      <c r="B7734" s="174">
        <v>101274741</v>
      </c>
      <c r="C7734" t="b">
        <v>1</v>
      </c>
      <c r="D7734" t="s">
        <v>8367</v>
      </c>
      <c r="E7734" t="s">
        <v>24</v>
      </c>
      <c r="F7734" t="s">
        <v>4999</v>
      </c>
      <c r="G7734" t="str">
        <f t="shared" si="120"/>
        <v>Приаргунский РЭСс Погадаево</v>
      </c>
    </row>
    <row r="7735" spans="2:7" x14ac:dyDescent="0.25">
      <c r="B7735" s="174">
        <v>101274745</v>
      </c>
      <c r="C7735" t="b">
        <v>1</v>
      </c>
      <c r="D7735" t="s">
        <v>8367</v>
      </c>
      <c r="E7735" t="s">
        <v>24</v>
      </c>
      <c r="F7735" t="s">
        <v>4999</v>
      </c>
      <c r="G7735" t="str">
        <f t="shared" si="120"/>
        <v>Приаргунский РЭСс Погадаево</v>
      </c>
    </row>
    <row r="7736" spans="2:7" x14ac:dyDescent="0.25">
      <c r="B7736" s="175">
        <v>101274748</v>
      </c>
      <c r="C7736" t="b">
        <v>1</v>
      </c>
      <c r="D7736" t="s">
        <v>8379</v>
      </c>
      <c r="E7736" t="s">
        <v>37</v>
      </c>
      <c r="F7736" t="s">
        <v>3330</v>
      </c>
      <c r="G7736" t="str">
        <f t="shared" si="120"/>
        <v>Могочинский РЭСг Могоча</v>
      </c>
    </row>
    <row r="7737" spans="2:7" x14ac:dyDescent="0.25">
      <c r="B7737" s="174">
        <v>101274753</v>
      </c>
      <c r="C7737" t="b">
        <v>1</v>
      </c>
      <c r="D7737" t="s">
        <v>8370</v>
      </c>
      <c r="E7737" t="s">
        <v>24</v>
      </c>
      <c r="F7737" t="s">
        <v>5000</v>
      </c>
      <c r="G7737" t="str">
        <f t="shared" si="120"/>
        <v>Приаргунский РЭСс Усть-Тасуркай</v>
      </c>
    </row>
    <row r="7738" spans="2:7" x14ac:dyDescent="0.25">
      <c r="B7738" s="175">
        <v>101274764</v>
      </c>
      <c r="C7738" t="b">
        <v>1</v>
      </c>
      <c r="D7738" t="s">
        <v>8380</v>
      </c>
      <c r="E7738" t="s">
        <v>37</v>
      </c>
      <c r="F7738" t="s">
        <v>3348</v>
      </c>
      <c r="G7738" t="str">
        <f t="shared" si="120"/>
        <v>Могочинский РЭСп/ст Сбега</v>
      </c>
    </row>
    <row r="7739" spans="2:7" x14ac:dyDescent="0.25">
      <c r="B7739" s="175">
        <v>101274768</v>
      </c>
      <c r="C7739" t="b">
        <v>1</v>
      </c>
      <c r="D7739" t="s">
        <v>8378</v>
      </c>
      <c r="E7739" t="s">
        <v>37</v>
      </c>
      <c r="F7739" t="s">
        <v>3357</v>
      </c>
      <c r="G7739" t="str">
        <f t="shared" si="120"/>
        <v>Могочинский РЭСст Семиозерный</v>
      </c>
    </row>
    <row r="7740" spans="2:7" x14ac:dyDescent="0.25">
      <c r="B7740" s="174">
        <v>101274769</v>
      </c>
      <c r="C7740" t="b">
        <v>1</v>
      </c>
      <c r="D7740" t="s">
        <v>8368</v>
      </c>
      <c r="E7740" t="s">
        <v>24</v>
      </c>
      <c r="F7740" t="s">
        <v>4997</v>
      </c>
      <c r="G7740" t="str">
        <f t="shared" si="120"/>
        <v>Приаргунский РЭСп Целинный</v>
      </c>
    </row>
    <row r="7741" spans="2:7" x14ac:dyDescent="0.25">
      <c r="B7741" s="174">
        <v>101274773</v>
      </c>
      <c r="C7741" t="b">
        <v>1</v>
      </c>
      <c r="D7741" t="s">
        <v>8369</v>
      </c>
      <c r="E7741" t="s">
        <v>24</v>
      </c>
      <c r="F7741" t="s">
        <v>4995</v>
      </c>
      <c r="G7741" t="str">
        <f t="shared" si="120"/>
        <v>Приаргунский РЭСпгт Приаргунск</v>
      </c>
    </row>
    <row r="7742" spans="2:7" x14ac:dyDescent="0.25">
      <c r="B7742" s="174">
        <v>101274792</v>
      </c>
      <c r="C7742" t="b">
        <v>1</v>
      </c>
      <c r="D7742" t="s">
        <v>8370</v>
      </c>
      <c r="E7742" t="s">
        <v>24</v>
      </c>
      <c r="F7742" t="s">
        <v>4998</v>
      </c>
      <c r="G7742" t="str">
        <f t="shared" si="120"/>
        <v>Приаргунский РЭСс Верхний Тасуркай</v>
      </c>
    </row>
    <row r="7743" spans="2:7" x14ac:dyDescent="0.25">
      <c r="B7743" s="174">
        <v>101274833</v>
      </c>
      <c r="C7743" t="b">
        <v>1</v>
      </c>
      <c r="D7743" t="s">
        <v>8370</v>
      </c>
      <c r="E7743" t="s">
        <v>24</v>
      </c>
      <c r="F7743" t="s">
        <v>4998</v>
      </c>
      <c r="G7743" t="str">
        <f t="shared" si="120"/>
        <v>Приаргунский РЭСс Верхний Тасуркай</v>
      </c>
    </row>
    <row r="7744" spans="2:7" x14ac:dyDescent="0.25">
      <c r="B7744" s="175">
        <v>101274866</v>
      </c>
      <c r="C7744" t="b">
        <v>1</v>
      </c>
      <c r="D7744" t="s">
        <v>8378</v>
      </c>
      <c r="E7744" t="s">
        <v>37</v>
      </c>
      <c r="F7744" t="s">
        <v>3357</v>
      </c>
      <c r="G7744" t="str">
        <f t="shared" si="120"/>
        <v>Могочинский РЭСст Семиозерный</v>
      </c>
    </row>
    <row r="7745" spans="2:7" x14ac:dyDescent="0.25">
      <c r="B7745" s="174">
        <v>101274928</v>
      </c>
      <c r="C7745" t="b">
        <v>1</v>
      </c>
      <c r="D7745" t="s">
        <v>8368</v>
      </c>
      <c r="E7745" t="s">
        <v>24</v>
      </c>
      <c r="F7745" t="s">
        <v>4997</v>
      </c>
      <c r="G7745" t="str">
        <f t="shared" si="120"/>
        <v>Приаргунский РЭСп Целинный</v>
      </c>
    </row>
    <row r="7746" spans="2:7" x14ac:dyDescent="0.25">
      <c r="B7746" s="175">
        <v>101274950</v>
      </c>
      <c r="C7746" t="b">
        <v>1</v>
      </c>
      <c r="D7746" t="s">
        <v>8379</v>
      </c>
      <c r="E7746" t="s">
        <v>37</v>
      </c>
      <c r="F7746" t="s">
        <v>3330</v>
      </c>
      <c r="G7746" t="str">
        <f t="shared" si="120"/>
        <v>Могочинский РЭСг Могоча</v>
      </c>
    </row>
    <row r="7747" spans="2:7" x14ac:dyDescent="0.25">
      <c r="B7747" s="175">
        <v>101274961</v>
      </c>
      <c r="C7747" t="b">
        <v>1</v>
      </c>
      <c r="D7747" t="s">
        <v>8378</v>
      </c>
      <c r="E7747" t="s">
        <v>37</v>
      </c>
      <c r="F7747" t="s">
        <v>3357</v>
      </c>
      <c r="G7747" t="str">
        <f t="shared" si="120"/>
        <v>Могочинский РЭСст Семиозерный</v>
      </c>
    </row>
    <row r="7748" spans="2:7" x14ac:dyDescent="0.25">
      <c r="B7748" s="174">
        <v>101274997</v>
      </c>
      <c r="C7748" t="b">
        <v>1</v>
      </c>
      <c r="D7748" t="s">
        <v>8370</v>
      </c>
      <c r="E7748" t="s">
        <v>24</v>
      </c>
      <c r="F7748" t="s">
        <v>5000</v>
      </c>
      <c r="G7748" t="str">
        <f t="shared" si="120"/>
        <v>Приаргунский РЭСс Усть-Тасуркай</v>
      </c>
    </row>
    <row r="7749" spans="2:7" x14ac:dyDescent="0.25">
      <c r="B7749" s="175">
        <v>101275028</v>
      </c>
      <c r="C7749" t="b">
        <v>1</v>
      </c>
      <c r="D7749" t="s">
        <v>8380</v>
      </c>
      <c r="E7749" t="s">
        <v>37</v>
      </c>
      <c r="F7749" t="s">
        <v>3348</v>
      </c>
      <c r="G7749" t="str">
        <f t="shared" si="120"/>
        <v>Могочинский РЭСп/ст Сбега</v>
      </c>
    </row>
    <row r="7750" spans="2:7" x14ac:dyDescent="0.25">
      <c r="B7750" s="174">
        <v>101275042</v>
      </c>
      <c r="C7750" t="b">
        <v>1</v>
      </c>
      <c r="D7750" t="s">
        <v>8370</v>
      </c>
      <c r="E7750" t="s">
        <v>24</v>
      </c>
      <c r="F7750" t="s">
        <v>5000</v>
      </c>
      <c r="G7750" t="str">
        <f t="shared" si="120"/>
        <v>Приаргунский РЭСс Усть-Тасуркай</v>
      </c>
    </row>
    <row r="7751" spans="2:7" x14ac:dyDescent="0.25">
      <c r="B7751" s="174">
        <v>101275080</v>
      </c>
      <c r="C7751" t="b">
        <v>1</v>
      </c>
      <c r="D7751" t="s">
        <v>8370</v>
      </c>
      <c r="E7751" t="s">
        <v>24</v>
      </c>
      <c r="F7751" t="s">
        <v>4998</v>
      </c>
      <c r="G7751" t="str">
        <f t="shared" si="120"/>
        <v>Приаргунский РЭСс Верхний Тасуркай</v>
      </c>
    </row>
    <row r="7752" spans="2:7" x14ac:dyDescent="0.25">
      <c r="B7752" s="174">
        <v>101275121</v>
      </c>
      <c r="C7752" t="b">
        <v>1</v>
      </c>
      <c r="D7752" t="s">
        <v>8370</v>
      </c>
      <c r="E7752" t="s">
        <v>24</v>
      </c>
      <c r="F7752" t="s">
        <v>5000</v>
      </c>
      <c r="G7752" t="str">
        <f t="shared" si="120"/>
        <v>Приаргунский РЭСс Усть-Тасуркай</v>
      </c>
    </row>
    <row r="7753" spans="2:7" x14ac:dyDescent="0.25">
      <c r="B7753" s="175">
        <v>101275141</v>
      </c>
      <c r="C7753" t="b">
        <v>1</v>
      </c>
      <c r="D7753" t="s">
        <v>8378</v>
      </c>
      <c r="E7753" t="s">
        <v>37</v>
      </c>
      <c r="F7753" t="s">
        <v>3357</v>
      </c>
      <c r="G7753" t="str">
        <f t="shared" si="120"/>
        <v>Могочинский РЭСст Семиозерный</v>
      </c>
    </row>
    <row r="7754" spans="2:7" x14ac:dyDescent="0.25">
      <c r="B7754" s="175">
        <v>101275143</v>
      </c>
      <c r="C7754" t="b">
        <v>1</v>
      </c>
      <c r="D7754" t="s">
        <v>8378</v>
      </c>
      <c r="E7754" t="s">
        <v>37</v>
      </c>
      <c r="F7754" t="s">
        <v>3357</v>
      </c>
      <c r="G7754" t="str">
        <f t="shared" si="120"/>
        <v>Могочинский РЭСст Семиозерный</v>
      </c>
    </row>
    <row r="7755" spans="2:7" x14ac:dyDescent="0.25">
      <c r="B7755" s="174">
        <v>101275161</v>
      </c>
      <c r="C7755" t="b">
        <v>1</v>
      </c>
      <c r="D7755" t="s">
        <v>8370</v>
      </c>
      <c r="E7755" t="s">
        <v>24</v>
      </c>
      <c r="F7755" t="s">
        <v>4998</v>
      </c>
      <c r="G7755" t="str">
        <f t="shared" si="120"/>
        <v>Приаргунский РЭСс Верхний Тасуркай</v>
      </c>
    </row>
    <row r="7756" spans="2:7" x14ac:dyDescent="0.25">
      <c r="B7756" s="175">
        <v>101275178</v>
      </c>
      <c r="C7756" t="b">
        <v>1</v>
      </c>
      <c r="D7756" t="s">
        <v>8378</v>
      </c>
      <c r="E7756" t="s">
        <v>37</v>
      </c>
      <c r="F7756" t="s">
        <v>3357</v>
      </c>
      <c r="G7756" t="str">
        <f t="shared" si="120"/>
        <v>Могочинский РЭСст Семиозерный</v>
      </c>
    </row>
    <row r="7757" spans="2:7" x14ac:dyDescent="0.25">
      <c r="B7757" s="175">
        <v>101275213</v>
      </c>
      <c r="C7757" t="b">
        <v>1</v>
      </c>
      <c r="D7757" t="s">
        <v>8378</v>
      </c>
      <c r="E7757" t="s">
        <v>37</v>
      </c>
      <c r="F7757" t="s">
        <v>3357</v>
      </c>
      <c r="G7757" t="str">
        <f t="shared" si="120"/>
        <v>Могочинский РЭСст Семиозерный</v>
      </c>
    </row>
    <row r="7758" spans="2:7" x14ac:dyDescent="0.25">
      <c r="B7758" s="174">
        <v>101275224</v>
      </c>
      <c r="C7758" t="b">
        <v>1</v>
      </c>
      <c r="D7758" t="s">
        <v>8367</v>
      </c>
      <c r="E7758" t="s">
        <v>24</v>
      </c>
      <c r="F7758" t="s">
        <v>4999</v>
      </c>
      <c r="G7758" t="str">
        <f t="shared" ref="G7758:G7821" si="121">CONCATENATE(E7758,F7758)</f>
        <v>Приаргунский РЭСс Погадаево</v>
      </c>
    </row>
    <row r="7759" spans="2:7" x14ac:dyDescent="0.25">
      <c r="B7759" s="175">
        <v>101275246</v>
      </c>
      <c r="C7759" t="b">
        <v>1</v>
      </c>
      <c r="D7759" t="s">
        <v>8380</v>
      </c>
      <c r="E7759" t="s">
        <v>37</v>
      </c>
      <c r="F7759" t="s">
        <v>3348</v>
      </c>
      <c r="G7759" t="str">
        <f t="shared" si="121"/>
        <v>Могочинский РЭСп/ст Сбега</v>
      </c>
    </row>
    <row r="7760" spans="2:7" x14ac:dyDescent="0.25">
      <c r="B7760" s="175">
        <v>101275277</v>
      </c>
      <c r="C7760" t="b">
        <v>1</v>
      </c>
      <c r="D7760" t="s">
        <v>8381</v>
      </c>
      <c r="E7760" t="s">
        <v>37</v>
      </c>
      <c r="F7760" t="s">
        <v>3357</v>
      </c>
      <c r="G7760" t="str">
        <f t="shared" si="121"/>
        <v>Могочинский РЭСст Семиозерный</v>
      </c>
    </row>
    <row r="7761" spans="2:7" x14ac:dyDescent="0.25">
      <c r="B7761" s="174">
        <v>101275288</v>
      </c>
      <c r="C7761" t="b">
        <v>1</v>
      </c>
      <c r="D7761" t="s">
        <v>8369</v>
      </c>
      <c r="E7761" t="s">
        <v>24</v>
      </c>
      <c r="F7761" t="s">
        <v>4995</v>
      </c>
      <c r="G7761" t="str">
        <f t="shared" si="121"/>
        <v>Приаргунский РЭСпгт Приаргунск</v>
      </c>
    </row>
    <row r="7762" spans="2:7" x14ac:dyDescent="0.25">
      <c r="B7762" s="174">
        <v>101275301</v>
      </c>
      <c r="C7762" t="b">
        <v>1</v>
      </c>
      <c r="D7762" t="s">
        <v>8370</v>
      </c>
      <c r="E7762" t="s">
        <v>24</v>
      </c>
      <c r="F7762" t="s">
        <v>4998</v>
      </c>
      <c r="G7762" t="str">
        <f t="shared" si="121"/>
        <v>Приаргунский РЭСс Верхний Тасуркай</v>
      </c>
    </row>
    <row r="7763" spans="2:7" x14ac:dyDescent="0.25">
      <c r="B7763" s="175">
        <v>101275302</v>
      </c>
      <c r="C7763" t="b">
        <v>1</v>
      </c>
      <c r="D7763" t="s">
        <v>8381</v>
      </c>
      <c r="E7763" t="s">
        <v>37</v>
      </c>
      <c r="F7763" t="s">
        <v>3357</v>
      </c>
      <c r="G7763" t="str">
        <f t="shared" si="121"/>
        <v>Могочинский РЭСст Семиозерный</v>
      </c>
    </row>
    <row r="7764" spans="2:7" x14ac:dyDescent="0.25">
      <c r="B7764" s="174">
        <v>101275351</v>
      </c>
      <c r="C7764" t="b">
        <v>1</v>
      </c>
      <c r="D7764" t="s">
        <v>8370</v>
      </c>
      <c r="E7764" t="s">
        <v>24</v>
      </c>
      <c r="F7764" t="s">
        <v>5000</v>
      </c>
      <c r="G7764" t="str">
        <f t="shared" si="121"/>
        <v>Приаргунский РЭСс Усть-Тасуркай</v>
      </c>
    </row>
    <row r="7765" spans="2:7" x14ac:dyDescent="0.25">
      <c r="B7765" s="174">
        <v>101275352</v>
      </c>
      <c r="C7765" t="b">
        <v>1</v>
      </c>
      <c r="D7765" t="s">
        <v>8370</v>
      </c>
      <c r="E7765" t="s">
        <v>24</v>
      </c>
      <c r="F7765" t="s">
        <v>5000</v>
      </c>
      <c r="G7765" t="str">
        <f t="shared" si="121"/>
        <v>Приаргунский РЭСс Усть-Тасуркай</v>
      </c>
    </row>
    <row r="7766" spans="2:7" x14ac:dyDescent="0.25">
      <c r="B7766" s="174">
        <v>101275362</v>
      </c>
      <c r="C7766" t="b">
        <v>1</v>
      </c>
      <c r="D7766" t="s">
        <v>8369</v>
      </c>
      <c r="E7766" t="s">
        <v>24</v>
      </c>
      <c r="F7766" t="s">
        <v>4995</v>
      </c>
      <c r="G7766" t="str">
        <f t="shared" si="121"/>
        <v>Приаргунский РЭСпгт Приаргунск</v>
      </c>
    </row>
    <row r="7767" spans="2:7" x14ac:dyDescent="0.25">
      <c r="B7767" s="174">
        <v>101275365</v>
      </c>
      <c r="C7767" t="b">
        <v>1</v>
      </c>
      <c r="D7767" t="s">
        <v>8370</v>
      </c>
      <c r="E7767" t="s">
        <v>24</v>
      </c>
      <c r="F7767" t="s">
        <v>5000</v>
      </c>
      <c r="G7767" t="str">
        <f t="shared" si="121"/>
        <v>Приаргунский РЭСс Усть-Тасуркай</v>
      </c>
    </row>
    <row r="7768" spans="2:7" x14ac:dyDescent="0.25">
      <c r="B7768" s="174">
        <v>101275398</v>
      </c>
      <c r="C7768" t="b">
        <v>1</v>
      </c>
      <c r="D7768" t="s">
        <v>8367</v>
      </c>
      <c r="E7768" t="s">
        <v>24</v>
      </c>
      <c r="F7768" t="s">
        <v>4999</v>
      </c>
      <c r="G7768" t="str">
        <f t="shared" si="121"/>
        <v>Приаргунский РЭСс Погадаево</v>
      </c>
    </row>
    <row r="7769" spans="2:7" x14ac:dyDescent="0.25">
      <c r="B7769" s="174">
        <v>101275420</v>
      </c>
      <c r="C7769" t="b">
        <v>1</v>
      </c>
      <c r="D7769" t="s">
        <v>8368</v>
      </c>
      <c r="E7769" t="s">
        <v>24</v>
      </c>
      <c r="F7769" t="s">
        <v>4997</v>
      </c>
      <c r="G7769" t="str">
        <f t="shared" si="121"/>
        <v>Приаргунский РЭСп Целинный</v>
      </c>
    </row>
    <row r="7770" spans="2:7" x14ac:dyDescent="0.25">
      <c r="B7770" s="174">
        <v>101275452</v>
      </c>
      <c r="C7770" t="b">
        <v>1</v>
      </c>
      <c r="D7770" t="s">
        <v>8369</v>
      </c>
      <c r="E7770" t="s">
        <v>24</v>
      </c>
      <c r="F7770" t="s">
        <v>4995</v>
      </c>
      <c r="G7770" t="str">
        <f t="shared" si="121"/>
        <v>Приаргунский РЭСпгт Приаргунск</v>
      </c>
    </row>
    <row r="7771" spans="2:7" x14ac:dyDescent="0.25">
      <c r="B7771" s="174">
        <v>101277081</v>
      </c>
      <c r="C7771" t="b">
        <v>1</v>
      </c>
      <c r="D7771" t="s">
        <v>8371</v>
      </c>
      <c r="E7771" t="s">
        <v>3</v>
      </c>
      <c r="F7771" t="s">
        <v>4243</v>
      </c>
      <c r="G7771" t="str">
        <f t="shared" si="121"/>
        <v>Акшинский РЭСс Курулга</v>
      </c>
    </row>
    <row r="7772" spans="2:7" x14ac:dyDescent="0.25">
      <c r="B7772" s="519">
        <v>101284021</v>
      </c>
      <c r="C7772" t="b">
        <v>1</v>
      </c>
      <c r="D7772" t="s">
        <v>8384</v>
      </c>
      <c r="E7772" t="s">
        <v>11</v>
      </c>
      <c r="F7772" t="s">
        <v>3524</v>
      </c>
      <c r="G7772" t="str">
        <f t="shared" si="121"/>
        <v>Борзинский РЭСп/ст Даурия</v>
      </c>
    </row>
    <row r="7773" spans="2:7" x14ac:dyDescent="0.25">
      <c r="B7773" s="166">
        <v>101295461</v>
      </c>
      <c r="C7773" t="b">
        <v>1</v>
      </c>
      <c r="D7773" t="s">
        <v>8349</v>
      </c>
      <c r="E7773" t="s">
        <v>8348</v>
      </c>
      <c r="F7773" t="s">
        <v>4992</v>
      </c>
      <c r="G7773" t="str">
        <f t="shared" si="121"/>
        <v>Александро-Заводскийс Зерен</v>
      </c>
    </row>
    <row r="7774" spans="2:7" x14ac:dyDescent="0.25">
      <c r="B7774" s="174">
        <v>101296028</v>
      </c>
      <c r="C7774" t="b">
        <v>1</v>
      </c>
      <c r="D7774" t="s">
        <v>8343</v>
      </c>
      <c r="E7774" t="s">
        <v>27</v>
      </c>
      <c r="F7774" t="s">
        <v>3418</v>
      </c>
      <c r="G7774" t="str">
        <f t="shared" si="121"/>
        <v>Калганский РЭСс Калга</v>
      </c>
    </row>
    <row r="7775" spans="2:7" x14ac:dyDescent="0.25">
      <c r="B7775" s="428">
        <v>101310995</v>
      </c>
      <c r="C7775" t="b">
        <v>1</v>
      </c>
      <c r="D7775" t="s">
        <v>8307</v>
      </c>
      <c r="E7775" t="s">
        <v>46</v>
      </c>
      <c r="F7775" t="s">
        <v>3339</v>
      </c>
      <c r="G7775" t="str">
        <f t="shared" si="121"/>
        <v>Читинский РЭСс Смоленка</v>
      </c>
    </row>
    <row r="7776" spans="2:7" x14ac:dyDescent="0.25">
      <c r="B7776" s="428">
        <v>101370175</v>
      </c>
      <c r="C7776" t="b">
        <v>1</v>
      </c>
      <c r="D7776" t="s">
        <v>8366</v>
      </c>
      <c r="E7776" t="s">
        <v>46</v>
      </c>
      <c r="F7776" t="s">
        <v>3339</v>
      </c>
      <c r="G7776" t="str">
        <f t="shared" si="121"/>
        <v>Читинский РЭСс Смоленка</v>
      </c>
    </row>
    <row r="7777" spans="2:7" x14ac:dyDescent="0.25">
      <c r="B7777" s="175">
        <v>101478108</v>
      </c>
      <c r="C7777" t="b">
        <v>1</v>
      </c>
      <c r="D7777" t="s">
        <v>8297</v>
      </c>
      <c r="E7777" t="s">
        <v>108</v>
      </c>
      <c r="F7777" t="s">
        <v>3407</v>
      </c>
      <c r="G7777" t="str">
        <f t="shared" si="121"/>
        <v>Холбонский РЭСс Чирон</v>
      </c>
    </row>
    <row r="7778" spans="2:7" x14ac:dyDescent="0.25">
      <c r="B7778" s="175">
        <v>101478115</v>
      </c>
      <c r="C7778" t="b">
        <v>1</v>
      </c>
      <c r="D7778" t="s">
        <v>8297</v>
      </c>
      <c r="E7778" t="s">
        <v>108</v>
      </c>
      <c r="F7778" t="s">
        <v>3407</v>
      </c>
      <c r="G7778" t="str">
        <f t="shared" si="121"/>
        <v>Холбонский РЭСс Чирон</v>
      </c>
    </row>
    <row r="7779" spans="2:7" x14ac:dyDescent="0.25">
      <c r="B7779" s="175">
        <v>101478116</v>
      </c>
      <c r="C7779" t="b">
        <v>1</v>
      </c>
      <c r="D7779" t="s">
        <v>8297</v>
      </c>
      <c r="E7779" t="s">
        <v>108</v>
      </c>
      <c r="F7779" t="s">
        <v>3407</v>
      </c>
      <c r="G7779" t="str">
        <f t="shared" si="121"/>
        <v>Холбонский РЭСс Чирон</v>
      </c>
    </row>
    <row r="7780" spans="2:7" x14ac:dyDescent="0.25">
      <c r="B7780" s="175">
        <v>101484019</v>
      </c>
      <c r="C7780" t="b">
        <v>1</v>
      </c>
      <c r="D7780" t="s">
        <v>8297</v>
      </c>
      <c r="E7780" t="s">
        <v>108</v>
      </c>
      <c r="F7780" t="s">
        <v>3407</v>
      </c>
      <c r="G7780" t="str">
        <f t="shared" si="121"/>
        <v>Холбонский РЭСс Чирон</v>
      </c>
    </row>
    <row r="7781" spans="2:7" x14ac:dyDescent="0.25">
      <c r="B7781" s="175">
        <v>101484031</v>
      </c>
      <c r="C7781" t="b">
        <v>1</v>
      </c>
      <c r="D7781" t="s">
        <v>8297</v>
      </c>
      <c r="E7781" t="s">
        <v>108</v>
      </c>
      <c r="F7781" t="s">
        <v>3407</v>
      </c>
      <c r="G7781" t="str">
        <f t="shared" si="121"/>
        <v>Холбонский РЭСс Чирон</v>
      </c>
    </row>
    <row r="7782" spans="2:7" x14ac:dyDescent="0.25">
      <c r="B7782" s="175">
        <v>101484041</v>
      </c>
      <c r="C7782" t="b">
        <v>1</v>
      </c>
      <c r="D7782" t="s">
        <v>8297</v>
      </c>
      <c r="E7782" t="s">
        <v>108</v>
      </c>
      <c r="F7782" t="s">
        <v>3407</v>
      </c>
      <c r="G7782" t="str">
        <f t="shared" si="121"/>
        <v>Холбонский РЭСс Чирон</v>
      </c>
    </row>
    <row r="7783" spans="2:7" x14ac:dyDescent="0.25">
      <c r="B7783" s="175">
        <v>101484043</v>
      </c>
      <c r="C7783" t="b">
        <v>1</v>
      </c>
      <c r="D7783" t="s">
        <v>8297</v>
      </c>
      <c r="E7783" t="s">
        <v>108</v>
      </c>
      <c r="F7783" t="s">
        <v>3407</v>
      </c>
      <c r="G7783" t="str">
        <f t="shared" si="121"/>
        <v>Холбонский РЭСс Чирон</v>
      </c>
    </row>
    <row r="7784" spans="2:7" x14ac:dyDescent="0.25">
      <c r="B7784" s="175">
        <v>101484044</v>
      </c>
      <c r="C7784" t="b">
        <v>1</v>
      </c>
      <c r="D7784" t="s">
        <v>8297</v>
      </c>
      <c r="E7784" t="s">
        <v>108</v>
      </c>
      <c r="F7784" t="s">
        <v>3407</v>
      </c>
      <c r="G7784" t="str">
        <f t="shared" si="121"/>
        <v>Холбонский РЭСс Чирон</v>
      </c>
    </row>
    <row r="7785" spans="2:7" x14ac:dyDescent="0.25">
      <c r="B7785" s="175">
        <v>101484046</v>
      </c>
      <c r="C7785" t="b">
        <v>1</v>
      </c>
      <c r="D7785" t="s">
        <v>8297</v>
      </c>
      <c r="E7785" t="s">
        <v>108</v>
      </c>
      <c r="F7785" t="s">
        <v>3407</v>
      </c>
      <c r="G7785" t="str">
        <f t="shared" si="121"/>
        <v>Холбонский РЭСс Чирон</v>
      </c>
    </row>
    <row r="7786" spans="2:7" x14ac:dyDescent="0.25">
      <c r="B7786" s="175">
        <v>101484048</v>
      </c>
      <c r="C7786" t="b">
        <v>1</v>
      </c>
      <c r="D7786" t="s">
        <v>8297</v>
      </c>
      <c r="E7786" t="s">
        <v>108</v>
      </c>
      <c r="F7786" t="s">
        <v>3407</v>
      </c>
      <c r="G7786" t="str">
        <f t="shared" si="121"/>
        <v>Холбонский РЭСс Чирон</v>
      </c>
    </row>
    <row r="7787" spans="2:7" x14ac:dyDescent="0.25">
      <c r="B7787" s="428">
        <v>101484157</v>
      </c>
      <c r="C7787" t="b">
        <v>1</v>
      </c>
      <c r="D7787" t="s">
        <v>8307</v>
      </c>
      <c r="E7787" t="s">
        <v>46</v>
      </c>
      <c r="F7787" t="s">
        <v>3339</v>
      </c>
      <c r="G7787" t="str">
        <f t="shared" si="121"/>
        <v>Читинский РЭСс Смоленка</v>
      </c>
    </row>
    <row r="7788" spans="2:7" x14ac:dyDescent="0.25">
      <c r="B7788" s="175">
        <v>101484188</v>
      </c>
      <c r="C7788" t="b">
        <v>1</v>
      </c>
      <c r="D7788" t="s">
        <v>8317</v>
      </c>
      <c r="E7788" t="s">
        <v>28</v>
      </c>
      <c r="F7788" t="s">
        <v>3591</v>
      </c>
      <c r="G7788" t="str">
        <f t="shared" si="121"/>
        <v>Черновский РЭСп Энергетиков</v>
      </c>
    </row>
    <row r="7789" spans="2:7" x14ac:dyDescent="0.25">
      <c r="B7789" s="175">
        <v>101484225</v>
      </c>
      <c r="C7789" t="b">
        <v>1</v>
      </c>
      <c r="D7789" t="s">
        <v>8322</v>
      </c>
      <c r="E7789" t="s">
        <v>28</v>
      </c>
      <c r="F7789" t="s">
        <v>7462</v>
      </c>
      <c r="G7789" t="str">
        <f t="shared" si="121"/>
        <v>Черновский РЭСс Засопка</v>
      </c>
    </row>
    <row r="7790" spans="2:7" x14ac:dyDescent="0.25">
      <c r="B7790" s="166">
        <v>101484375</v>
      </c>
      <c r="C7790" t="b">
        <v>1</v>
      </c>
      <c r="D7790" t="s">
        <v>8279</v>
      </c>
      <c r="E7790" t="s">
        <v>4</v>
      </c>
      <c r="F7790" t="s">
        <v>3691</v>
      </c>
      <c r="G7790" t="str">
        <f t="shared" si="121"/>
        <v>Агинский РЭСс Хойто-Ага</v>
      </c>
    </row>
    <row r="7791" spans="2:7" x14ac:dyDescent="0.25">
      <c r="B7791" s="175">
        <v>101484426</v>
      </c>
      <c r="C7791" t="b">
        <v>1</v>
      </c>
      <c r="D7791" t="s">
        <v>8322</v>
      </c>
      <c r="E7791" t="s">
        <v>28</v>
      </c>
      <c r="F7791" t="s">
        <v>7462</v>
      </c>
      <c r="G7791" t="str">
        <f t="shared" si="121"/>
        <v>Черновский РЭСс Засопка</v>
      </c>
    </row>
    <row r="7792" spans="2:7" x14ac:dyDescent="0.25">
      <c r="B7792" s="175">
        <v>101484445</v>
      </c>
      <c r="C7792" t="b">
        <v>1</v>
      </c>
      <c r="D7792" t="s">
        <v>8322</v>
      </c>
      <c r="E7792" t="s">
        <v>28</v>
      </c>
      <c r="F7792" t="s">
        <v>7462</v>
      </c>
      <c r="G7792" t="str">
        <f t="shared" si="121"/>
        <v>Черновский РЭСс Засопка</v>
      </c>
    </row>
    <row r="7793" spans="2:7" x14ac:dyDescent="0.25">
      <c r="B7793" s="428">
        <v>101484536</v>
      </c>
      <c r="C7793" t="b">
        <v>1</v>
      </c>
      <c r="D7793" t="s">
        <v>8293</v>
      </c>
      <c r="E7793" t="s">
        <v>46</v>
      </c>
      <c r="F7793" t="s">
        <v>8116</v>
      </c>
      <c r="G7793" t="str">
        <f t="shared" si="121"/>
        <v>Читинский РЭСдп ДНТ Лесное</v>
      </c>
    </row>
    <row r="7794" spans="2:7" x14ac:dyDescent="0.25">
      <c r="B7794" s="519">
        <v>101484700</v>
      </c>
      <c r="C7794" t="b">
        <v>1</v>
      </c>
      <c r="D7794" t="s">
        <v>8282</v>
      </c>
      <c r="E7794" t="s">
        <v>11</v>
      </c>
      <c r="F7794" t="s">
        <v>3524</v>
      </c>
      <c r="G7794" t="str">
        <f t="shared" si="121"/>
        <v>Борзинский РЭСп/ст Даурия</v>
      </c>
    </row>
    <row r="7795" spans="2:7" x14ac:dyDescent="0.25">
      <c r="B7795" s="175">
        <v>101485079</v>
      </c>
      <c r="C7795" t="b">
        <v>1</v>
      </c>
      <c r="D7795" t="s">
        <v>8383</v>
      </c>
      <c r="E7795" t="s">
        <v>37</v>
      </c>
      <c r="F7795" t="s">
        <v>3330</v>
      </c>
      <c r="G7795" t="str">
        <f t="shared" si="121"/>
        <v>Могочинский РЭСг Могоча</v>
      </c>
    </row>
    <row r="7796" spans="2:7" x14ac:dyDescent="0.25">
      <c r="B7796" s="175">
        <v>101485124</v>
      </c>
      <c r="C7796" t="b">
        <v>1</v>
      </c>
      <c r="D7796" t="s">
        <v>8299</v>
      </c>
      <c r="E7796" t="s">
        <v>108</v>
      </c>
      <c r="F7796" t="s">
        <v>3326</v>
      </c>
      <c r="G7796" t="str">
        <f t="shared" si="121"/>
        <v>Холбонский РЭСпгт Первомайский</v>
      </c>
    </row>
    <row r="7797" spans="2:7" x14ac:dyDescent="0.25">
      <c r="B7797" s="175">
        <v>101485158</v>
      </c>
      <c r="C7797" t="b">
        <v>1</v>
      </c>
      <c r="D7797" t="s">
        <v>8299</v>
      </c>
      <c r="E7797" t="s">
        <v>108</v>
      </c>
      <c r="F7797" t="s">
        <v>3326</v>
      </c>
      <c r="G7797" t="str">
        <f t="shared" si="121"/>
        <v>Холбонский РЭСпгт Первомайский</v>
      </c>
    </row>
    <row r="7798" spans="2:7" x14ac:dyDescent="0.25">
      <c r="B7798" s="175">
        <v>101485270</v>
      </c>
      <c r="C7798" t="b">
        <v>1</v>
      </c>
      <c r="D7798" t="s">
        <v>8322</v>
      </c>
      <c r="E7798" t="s">
        <v>28</v>
      </c>
      <c r="F7798" t="s">
        <v>7462</v>
      </c>
      <c r="G7798" t="str">
        <f t="shared" si="121"/>
        <v>Черновский РЭСс Засопка</v>
      </c>
    </row>
    <row r="7799" spans="2:7" x14ac:dyDescent="0.25">
      <c r="B7799" s="175">
        <v>101485997</v>
      </c>
      <c r="C7799" t="b">
        <v>1</v>
      </c>
      <c r="D7799" t="s">
        <v>8297</v>
      </c>
      <c r="E7799" t="s">
        <v>108</v>
      </c>
      <c r="F7799" t="s">
        <v>3407</v>
      </c>
      <c r="G7799" t="str">
        <f t="shared" si="121"/>
        <v>Холбонский РЭСс Чирон</v>
      </c>
    </row>
    <row r="7800" spans="2:7" x14ac:dyDescent="0.25">
      <c r="B7800" s="175">
        <v>101485999</v>
      </c>
      <c r="C7800" t="b">
        <v>1</v>
      </c>
      <c r="D7800" t="s">
        <v>8317</v>
      </c>
      <c r="E7800" t="s">
        <v>28</v>
      </c>
      <c r="F7800" t="s">
        <v>3591</v>
      </c>
      <c r="G7800" t="str">
        <f t="shared" si="121"/>
        <v>Черновский РЭСп Энергетиков</v>
      </c>
    </row>
    <row r="7801" spans="2:7" x14ac:dyDescent="0.25">
      <c r="B7801" s="175">
        <v>101486064</v>
      </c>
      <c r="C7801" t="b">
        <v>1</v>
      </c>
      <c r="D7801" t="s">
        <v>8297</v>
      </c>
      <c r="E7801" t="s">
        <v>108</v>
      </c>
      <c r="F7801" t="s">
        <v>3407</v>
      </c>
      <c r="G7801" t="str">
        <f t="shared" si="121"/>
        <v>Холбонский РЭСс Чирон</v>
      </c>
    </row>
    <row r="7802" spans="2:7" x14ac:dyDescent="0.25">
      <c r="B7802" s="175">
        <v>101486094</v>
      </c>
      <c r="C7802" t="b">
        <v>1</v>
      </c>
      <c r="D7802" t="s">
        <v>8321</v>
      </c>
      <c r="E7802" t="s">
        <v>28</v>
      </c>
      <c r="F7802" t="s">
        <v>7459</v>
      </c>
      <c r="G7802" t="str">
        <f t="shared" si="121"/>
        <v>Черновский РЭСп Кадала</v>
      </c>
    </row>
    <row r="7803" spans="2:7" x14ac:dyDescent="0.25">
      <c r="B7803" s="428">
        <v>101486204</v>
      </c>
      <c r="C7803" t="b">
        <v>1</v>
      </c>
      <c r="D7803" t="s">
        <v>8307</v>
      </c>
      <c r="E7803" t="s">
        <v>46</v>
      </c>
      <c r="F7803" t="s">
        <v>3339</v>
      </c>
      <c r="G7803" t="str">
        <f t="shared" si="121"/>
        <v>Читинский РЭСс Смоленка</v>
      </c>
    </row>
    <row r="7804" spans="2:7" x14ac:dyDescent="0.25">
      <c r="B7804" s="174">
        <v>101486302</v>
      </c>
      <c r="C7804" t="b">
        <v>1</v>
      </c>
      <c r="D7804" t="s">
        <v>8369</v>
      </c>
      <c r="E7804" t="s">
        <v>24</v>
      </c>
      <c r="F7804" t="s">
        <v>4995</v>
      </c>
      <c r="G7804" t="str">
        <f t="shared" si="121"/>
        <v>Приаргунский РЭСпгт Приаргунск</v>
      </c>
    </row>
    <row r="7805" spans="2:7" x14ac:dyDescent="0.25">
      <c r="B7805" s="175">
        <v>101486540</v>
      </c>
      <c r="C7805" t="b">
        <v>1</v>
      </c>
      <c r="D7805" t="s">
        <v>8297</v>
      </c>
      <c r="E7805" t="s">
        <v>108</v>
      </c>
      <c r="F7805" t="s">
        <v>3407</v>
      </c>
      <c r="G7805" t="str">
        <f t="shared" si="121"/>
        <v>Холбонский РЭСс Чирон</v>
      </c>
    </row>
    <row r="7806" spans="2:7" x14ac:dyDescent="0.25">
      <c r="B7806" s="175">
        <v>101536242</v>
      </c>
      <c r="C7806" t="b">
        <v>1</v>
      </c>
      <c r="D7806" t="s">
        <v>8322</v>
      </c>
      <c r="E7806" t="s">
        <v>28</v>
      </c>
      <c r="F7806" t="s">
        <v>7462</v>
      </c>
      <c r="G7806" t="str">
        <f t="shared" si="121"/>
        <v>Черновский РЭСс Засопка</v>
      </c>
    </row>
    <row r="7807" spans="2:7" x14ac:dyDescent="0.25">
      <c r="B7807" s="166">
        <v>101632218</v>
      </c>
      <c r="C7807" t="b">
        <v>1</v>
      </c>
      <c r="D7807" t="s">
        <v>8290</v>
      </c>
      <c r="E7807" t="s">
        <v>45</v>
      </c>
      <c r="F7807" t="s">
        <v>3319</v>
      </c>
      <c r="G7807" t="str">
        <f t="shared" si="121"/>
        <v>Центральный РЭСг Чита</v>
      </c>
    </row>
    <row r="7808" spans="2:7" x14ac:dyDescent="0.25">
      <c r="B7808" s="175">
        <v>101663154</v>
      </c>
      <c r="C7808" t="b">
        <v>1</v>
      </c>
      <c r="D7808" t="s">
        <v>8299</v>
      </c>
      <c r="E7808" t="s">
        <v>108</v>
      </c>
      <c r="F7808" t="s">
        <v>3326</v>
      </c>
      <c r="G7808" t="str">
        <f t="shared" si="121"/>
        <v>Холбонский РЭСпгт Первомайский</v>
      </c>
    </row>
    <row r="7809" spans="2:7" x14ac:dyDescent="0.25">
      <c r="B7809" s="175">
        <v>101667016</v>
      </c>
      <c r="C7809" t="b">
        <v>1</v>
      </c>
      <c r="D7809" t="s">
        <v>8322</v>
      </c>
      <c r="E7809" t="s">
        <v>28</v>
      </c>
      <c r="F7809" t="s">
        <v>7462</v>
      </c>
      <c r="G7809" t="str">
        <f t="shared" si="121"/>
        <v>Черновский РЭСс Засопка</v>
      </c>
    </row>
    <row r="7810" spans="2:7" x14ac:dyDescent="0.25">
      <c r="B7810" s="175">
        <v>101667197</v>
      </c>
      <c r="C7810" t="b">
        <v>1</v>
      </c>
      <c r="D7810" t="s">
        <v>8297</v>
      </c>
      <c r="E7810" t="s">
        <v>108</v>
      </c>
      <c r="F7810" t="s">
        <v>3407</v>
      </c>
      <c r="G7810" t="str">
        <f t="shared" si="121"/>
        <v>Холбонский РЭСс Чирон</v>
      </c>
    </row>
    <row r="7811" spans="2:7" x14ac:dyDescent="0.25">
      <c r="B7811" s="175">
        <v>101667431</v>
      </c>
      <c r="C7811" t="b">
        <v>1</v>
      </c>
      <c r="D7811" t="s">
        <v>8297</v>
      </c>
      <c r="E7811" t="s">
        <v>108</v>
      </c>
      <c r="F7811" t="s">
        <v>3407</v>
      </c>
      <c r="G7811" t="str">
        <f t="shared" si="121"/>
        <v>Холбонский РЭСс Чирон</v>
      </c>
    </row>
    <row r="7812" spans="2:7" x14ac:dyDescent="0.25">
      <c r="B7812" s="175">
        <v>101667761</v>
      </c>
      <c r="C7812" t="b">
        <v>1</v>
      </c>
      <c r="D7812" t="s">
        <v>8297</v>
      </c>
      <c r="E7812" t="s">
        <v>108</v>
      </c>
      <c r="F7812" t="s">
        <v>3407</v>
      </c>
      <c r="G7812" t="str">
        <f t="shared" si="121"/>
        <v>Холбонский РЭСс Чирон</v>
      </c>
    </row>
    <row r="7813" spans="2:7" x14ac:dyDescent="0.25">
      <c r="B7813" s="175">
        <v>101684800</v>
      </c>
      <c r="C7813" t="b">
        <v>1</v>
      </c>
      <c r="D7813" t="s">
        <v>8297</v>
      </c>
      <c r="E7813" t="s">
        <v>108</v>
      </c>
      <c r="F7813" t="s">
        <v>3407</v>
      </c>
      <c r="G7813" t="str">
        <f t="shared" si="121"/>
        <v>Холбонский РЭСс Чирон</v>
      </c>
    </row>
    <row r="7814" spans="2:7" x14ac:dyDescent="0.25">
      <c r="B7814" s="175">
        <v>101686776</v>
      </c>
      <c r="C7814" t="b">
        <v>1</v>
      </c>
      <c r="D7814" t="s">
        <v>8297</v>
      </c>
      <c r="E7814" t="s">
        <v>108</v>
      </c>
      <c r="F7814" t="s">
        <v>3407</v>
      </c>
      <c r="G7814" t="str">
        <f t="shared" si="121"/>
        <v>Холбонский РЭСс Чирон</v>
      </c>
    </row>
    <row r="7815" spans="2:7" x14ac:dyDescent="0.25">
      <c r="B7815" s="166">
        <v>101747092</v>
      </c>
      <c r="C7815" t="b">
        <v>1</v>
      </c>
      <c r="D7815" t="s">
        <v>8284</v>
      </c>
      <c r="E7815" t="s">
        <v>4</v>
      </c>
      <c r="F7815" t="s">
        <v>3370</v>
      </c>
      <c r="G7815" t="str">
        <f t="shared" si="121"/>
        <v>Агинский РЭСс Южный Аргалей</v>
      </c>
    </row>
    <row r="7816" spans="2:7" x14ac:dyDescent="0.25">
      <c r="B7816" s="519">
        <v>101772379</v>
      </c>
      <c r="C7816" t="b">
        <v>1</v>
      </c>
      <c r="D7816" t="s">
        <v>8282</v>
      </c>
      <c r="E7816" t="s">
        <v>11</v>
      </c>
      <c r="F7816" t="s">
        <v>3524</v>
      </c>
      <c r="G7816" t="str">
        <f t="shared" si="121"/>
        <v>Борзинский РЭСп/ст Даурия</v>
      </c>
    </row>
    <row r="7817" spans="2:7" x14ac:dyDescent="0.25">
      <c r="B7817" s="175">
        <v>101780909</v>
      </c>
      <c r="C7817" t="b">
        <v>1</v>
      </c>
      <c r="D7817" t="s">
        <v>8320</v>
      </c>
      <c r="E7817" t="s">
        <v>28</v>
      </c>
      <c r="F7817" t="s">
        <v>3591</v>
      </c>
      <c r="G7817" t="str">
        <f t="shared" si="121"/>
        <v>Черновский РЭСп Энергетиков</v>
      </c>
    </row>
    <row r="7818" spans="2:7" x14ac:dyDescent="0.25">
      <c r="B7818" s="174">
        <v>101780935</v>
      </c>
      <c r="C7818" t="b">
        <v>1</v>
      </c>
      <c r="D7818" t="s">
        <v>8273</v>
      </c>
      <c r="E7818" t="s">
        <v>49</v>
      </c>
      <c r="F7818" t="s">
        <v>3329</v>
      </c>
      <c r="G7818" t="str">
        <f t="shared" si="121"/>
        <v>Сретенский РЭСпгт Кокуй</v>
      </c>
    </row>
    <row r="7819" spans="2:7" x14ac:dyDescent="0.25">
      <c r="B7819" s="175">
        <v>101780946</v>
      </c>
      <c r="C7819" t="b">
        <v>1</v>
      </c>
      <c r="D7819" t="s">
        <v>8322</v>
      </c>
      <c r="E7819" t="s">
        <v>28</v>
      </c>
      <c r="F7819" t="s">
        <v>7462</v>
      </c>
      <c r="G7819" t="str">
        <f t="shared" si="121"/>
        <v>Черновский РЭСс Засопка</v>
      </c>
    </row>
    <row r="7820" spans="2:7" x14ac:dyDescent="0.25">
      <c r="B7820" s="175">
        <v>101780957</v>
      </c>
      <c r="C7820" t="b">
        <v>1</v>
      </c>
      <c r="D7820" t="s">
        <v>8316</v>
      </c>
      <c r="E7820" t="s">
        <v>28</v>
      </c>
      <c r="F7820" t="s">
        <v>3594</v>
      </c>
      <c r="G7820" t="str">
        <f t="shared" si="121"/>
        <v>Черновский РЭСп ЧЭС</v>
      </c>
    </row>
    <row r="7821" spans="2:7" x14ac:dyDescent="0.25">
      <c r="B7821" s="175">
        <v>101781000</v>
      </c>
      <c r="C7821" t="b">
        <v>1</v>
      </c>
      <c r="D7821" t="s">
        <v>8320</v>
      </c>
      <c r="E7821" t="s">
        <v>28</v>
      </c>
      <c r="F7821" t="s">
        <v>3591</v>
      </c>
      <c r="G7821" t="str">
        <f t="shared" si="121"/>
        <v>Черновский РЭСп Энергетиков</v>
      </c>
    </row>
    <row r="7822" spans="2:7" x14ac:dyDescent="0.25">
      <c r="B7822" s="175">
        <v>101781031</v>
      </c>
      <c r="C7822" t="b">
        <v>1</v>
      </c>
      <c r="D7822" t="s">
        <v>8322</v>
      </c>
      <c r="E7822" t="s">
        <v>28</v>
      </c>
      <c r="F7822" t="s">
        <v>7462</v>
      </c>
      <c r="G7822" t="str">
        <f t="shared" ref="G7822:G7885" si="122">CONCATENATE(E7822,F7822)</f>
        <v>Черновский РЭСс Засопка</v>
      </c>
    </row>
    <row r="7823" spans="2:7" x14ac:dyDescent="0.25">
      <c r="B7823" s="175">
        <v>101781037</v>
      </c>
      <c r="C7823" t="b">
        <v>1</v>
      </c>
      <c r="D7823" t="s">
        <v>8322</v>
      </c>
      <c r="E7823" t="s">
        <v>28</v>
      </c>
      <c r="F7823" t="s">
        <v>7462</v>
      </c>
      <c r="G7823" t="str">
        <f t="shared" si="122"/>
        <v>Черновский РЭСс Засопка</v>
      </c>
    </row>
    <row r="7824" spans="2:7" x14ac:dyDescent="0.25">
      <c r="B7824" s="175">
        <v>101781478</v>
      </c>
      <c r="C7824" t="b">
        <v>1</v>
      </c>
      <c r="D7824" t="s">
        <v>8385</v>
      </c>
      <c r="E7824" t="s">
        <v>28</v>
      </c>
      <c r="F7824" t="s">
        <v>3319</v>
      </c>
      <c r="G7824" t="str">
        <f t="shared" si="122"/>
        <v>Черновский РЭСг Чита</v>
      </c>
    </row>
    <row r="7825" spans="2:7" x14ac:dyDescent="0.25">
      <c r="B7825" s="175">
        <v>101781765</v>
      </c>
      <c r="C7825" t="b">
        <v>1</v>
      </c>
      <c r="D7825" t="s">
        <v>8322</v>
      </c>
      <c r="E7825" t="s">
        <v>28</v>
      </c>
      <c r="F7825" t="s">
        <v>7462</v>
      </c>
      <c r="G7825" t="str">
        <f t="shared" si="122"/>
        <v>Черновский РЭСс Засопка</v>
      </c>
    </row>
    <row r="7826" spans="2:7" x14ac:dyDescent="0.25">
      <c r="B7826" s="166">
        <v>101781817</v>
      </c>
      <c r="C7826" t="b">
        <v>1</v>
      </c>
      <c r="D7826" t="s">
        <v>8335</v>
      </c>
      <c r="E7826" t="s">
        <v>1</v>
      </c>
      <c r="F7826" t="s">
        <v>4237</v>
      </c>
      <c r="G7826" t="str">
        <f t="shared" si="122"/>
        <v>Дульдургинский РЭСс Узон</v>
      </c>
    </row>
    <row r="7827" spans="2:7" x14ac:dyDescent="0.25">
      <c r="B7827" s="175">
        <v>101782930</v>
      </c>
      <c r="C7827" t="b">
        <v>1</v>
      </c>
      <c r="D7827" t="s">
        <v>8385</v>
      </c>
      <c r="E7827" t="s">
        <v>28</v>
      </c>
      <c r="F7827" t="s">
        <v>3319</v>
      </c>
      <c r="G7827" t="str">
        <f t="shared" si="122"/>
        <v>Черновский РЭСг Чита</v>
      </c>
    </row>
    <row r="7828" spans="2:7" x14ac:dyDescent="0.25">
      <c r="B7828" s="175">
        <v>101782980</v>
      </c>
      <c r="C7828" t="b">
        <v>1</v>
      </c>
      <c r="D7828" t="s">
        <v>8385</v>
      </c>
      <c r="E7828" t="s">
        <v>28</v>
      </c>
      <c r="F7828" t="s">
        <v>3319</v>
      </c>
      <c r="G7828" t="str">
        <f t="shared" si="122"/>
        <v>Черновский РЭСг Чита</v>
      </c>
    </row>
    <row r="7829" spans="2:7" x14ac:dyDescent="0.25">
      <c r="B7829" s="174">
        <v>101880916</v>
      </c>
      <c r="C7829" t="b">
        <v>1</v>
      </c>
      <c r="D7829" t="s">
        <v>8274</v>
      </c>
      <c r="E7829" t="s">
        <v>106</v>
      </c>
      <c r="F7829" t="s">
        <v>5401</v>
      </c>
      <c r="G7829" t="str">
        <f t="shared" si="122"/>
        <v>Чернышевский РЭСс Кадая</v>
      </c>
    </row>
    <row r="7830" spans="2:7" x14ac:dyDescent="0.25">
      <c r="B7830" s="428">
        <v>102030048</v>
      </c>
      <c r="C7830" t="b">
        <v>1</v>
      </c>
      <c r="D7830" t="s">
        <v>8293</v>
      </c>
      <c r="E7830" t="s">
        <v>46</v>
      </c>
      <c r="F7830" t="s">
        <v>8116</v>
      </c>
      <c r="G7830" t="str">
        <f t="shared" si="122"/>
        <v>Читинский РЭСдп ДНТ Лесное</v>
      </c>
    </row>
    <row r="7831" spans="2:7" x14ac:dyDescent="0.25">
      <c r="B7831" s="428">
        <v>102030172</v>
      </c>
      <c r="C7831" t="b">
        <v>1</v>
      </c>
      <c r="D7831" t="s">
        <v>8307</v>
      </c>
      <c r="E7831" t="s">
        <v>46</v>
      </c>
      <c r="F7831" t="s">
        <v>3339</v>
      </c>
      <c r="G7831" t="str">
        <f t="shared" si="122"/>
        <v>Читинский РЭСс Смоленка</v>
      </c>
    </row>
    <row r="7832" spans="2:7" x14ac:dyDescent="0.25">
      <c r="B7832" s="174">
        <v>102032560</v>
      </c>
      <c r="C7832" t="b">
        <v>1</v>
      </c>
      <c r="D7832" t="s">
        <v>8345</v>
      </c>
      <c r="E7832" t="s">
        <v>8346</v>
      </c>
      <c r="F7832" t="s">
        <v>7712</v>
      </c>
      <c r="G7832" t="str">
        <f t="shared" si="122"/>
        <v>Красночикойский РЭСс Красный Чикой</v>
      </c>
    </row>
    <row r="7833" spans="2:7" x14ac:dyDescent="0.25">
      <c r="B7833" s="174">
        <v>102032641</v>
      </c>
      <c r="C7833" t="b">
        <v>1</v>
      </c>
      <c r="D7833" t="s">
        <v>8345</v>
      </c>
      <c r="E7833" t="s">
        <v>8346</v>
      </c>
      <c r="F7833" t="s">
        <v>7712</v>
      </c>
      <c r="G7833" t="str">
        <f t="shared" si="122"/>
        <v>Красночикойский РЭСс Красный Чикой</v>
      </c>
    </row>
    <row r="7834" spans="2:7" x14ac:dyDescent="0.25">
      <c r="B7834" s="175">
        <v>102035519</v>
      </c>
      <c r="C7834" t="b">
        <v>1</v>
      </c>
      <c r="D7834" t="s">
        <v>8317</v>
      </c>
      <c r="E7834" t="s">
        <v>28</v>
      </c>
      <c r="F7834" t="s">
        <v>3591</v>
      </c>
      <c r="G7834" t="str">
        <f t="shared" si="122"/>
        <v>Черновский РЭСп Энергетиков</v>
      </c>
    </row>
    <row r="7835" spans="2:7" x14ac:dyDescent="0.25">
      <c r="B7835" s="175">
        <v>102035534</v>
      </c>
      <c r="C7835" t="b">
        <v>1</v>
      </c>
      <c r="D7835" t="s">
        <v>8386</v>
      </c>
      <c r="E7835" t="s">
        <v>28</v>
      </c>
      <c r="F7835" t="s">
        <v>7458</v>
      </c>
      <c r="G7835" t="str">
        <f t="shared" si="122"/>
        <v>Черновский РЭСп Восточный</v>
      </c>
    </row>
    <row r="7836" spans="2:7" x14ac:dyDescent="0.25">
      <c r="B7836" s="166">
        <v>102035834</v>
      </c>
      <c r="C7836" t="b">
        <v>1</v>
      </c>
      <c r="D7836" t="s">
        <v>8290</v>
      </c>
      <c r="E7836" t="s">
        <v>45</v>
      </c>
      <c r="F7836" t="s">
        <v>3319</v>
      </c>
      <c r="G7836" t="str">
        <f t="shared" si="122"/>
        <v>Центральный РЭСг Чита</v>
      </c>
    </row>
    <row r="7837" spans="2:7" x14ac:dyDescent="0.25">
      <c r="B7837" s="166">
        <v>102035875</v>
      </c>
      <c r="C7837" t="b">
        <v>1</v>
      </c>
      <c r="D7837" t="s">
        <v>8284</v>
      </c>
      <c r="E7837" t="s">
        <v>4</v>
      </c>
      <c r="F7837" t="s">
        <v>3370</v>
      </c>
      <c r="G7837" t="str">
        <f t="shared" si="122"/>
        <v>Агинский РЭСс Южный Аргалей</v>
      </c>
    </row>
    <row r="7838" spans="2:7" x14ac:dyDescent="0.25">
      <c r="B7838" s="174">
        <v>102056319</v>
      </c>
      <c r="C7838" t="b">
        <v>1</v>
      </c>
      <c r="D7838" t="s">
        <v>8344</v>
      </c>
      <c r="E7838" t="s">
        <v>27</v>
      </c>
      <c r="F7838" t="s">
        <v>5001</v>
      </c>
      <c r="G7838" t="str">
        <f t="shared" si="122"/>
        <v>Калганский РЭСс Большой Зерентуй</v>
      </c>
    </row>
    <row r="7839" spans="2:7" x14ac:dyDescent="0.25">
      <c r="B7839" s="175">
        <v>102062975</v>
      </c>
      <c r="C7839" t="b">
        <v>1</v>
      </c>
      <c r="D7839" t="s">
        <v>8322</v>
      </c>
      <c r="E7839" t="s">
        <v>28</v>
      </c>
      <c r="F7839" t="s">
        <v>7462</v>
      </c>
      <c r="G7839" t="str">
        <f t="shared" si="122"/>
        <v>Черновский РЭСс Засопка</v>
      </c>
    </row>
    <row r="7840" spans="2:7" x14ac:dyDescent="0.25">
      <c r="B7840" s="174">
        <v>102062977</v>
      </c>
      <c r="C7840" t="b">
        <v>1</v>
      </c>
      <c r="D7840" t="s">
        <v>8345</v>
      </c>
      <c r="E7840" t="s">
        <v>8346</v>
      </c>
      <c r="F7840" t="s">
        <v>7712</v>
      </c>
      <c r="G7840" t="str">
        <f t="shared" si="122"/>
        <v>Красночикойский РЭСс Красный Чикой</v>
      </c>
    </row>
    <row r="7841" spans="2:7" x14ac:dyDescent="0.25">
      <c r="B7841" s="175">
        <v>102063122</v>
      </c>
      <c r="C7841" t="b">
        <v>1</v>
      </c>
      <c r="D7841" t="s">
        <v>8297</v>
      </c>
      <c r="E7841" t="s">
        <v>108</v>
      </c>
      <c r="F7841" t="s">
        <v>3407</v>
      </c>
      <c r="G7841" t="str">
        <f t="shared" si="122"/>
        <v>Холбонский РЭСс Чирон</v>
      </c>
    </row>
    <row r="7842" spans="2:7" x14ac:dyDescent="0.25">
      <c r="B7842" s="175">
        <v>102063132</v>
      </c>
      <c r="C7842" t="b">
        <v>1</v>
      </c>
      <c r="D7842" t="s">
        <v>8297</v>
      </c>
      <c r="E7842" t="s">
        <v>108</v>
      </c>
      <c r="F7842" t="s">
        <v>3407</v>
      </c>
      <c r="G7842" t="str">
        <f t="shared" si="122"/>
        <v>Холбонский РЭСс Чирон</v>
      </c>
    </row>
    <row r="7843" spans="2:7" x14ac:dyDescent="0.25">
      <c r="B7843" s="174">
        <v>102063362</v>
      </c>
      <c r="C7843" t="b">
        <v>1</v>
      </c>
      <c r="D7843" t="s">
        <v>8364</v>
      </c>
      <c r="E7843" t="s">
        <v>38</v>
      </c>
      <c r="F7843" t="s">
        <v>3711</v>
      </c>
      <c r="G7843" t="str">
        <f t="shared" si="122"/>
        <v>Ононский РЭСс Нижний Цасучей</v>
      </c>
    </row>
    <row r="7844" spans="2:7" x14ac:dyDescent="0.25">
      <c r="B7844" s="175">
        <v>102064130</v>
      </c>
      <c r="C7844" t="b">
        <v>1</v>
      </c>
      <c r="D7844" t="s">
        <v>8320</v>
      </c>
      <c r="E7844" t="s">
        <v>28</v>
      </c>
      <c r="F7844" t="s">
        <v>3591</v>
      </c>
      <c r="G7844" t="str">
        <f t="shared" si="122"/>
        <v>Черновский РЭСп Энергетиков</v>
      </c>
    </row>
    <row r="7845" spans="2:7" x14ac:dyDescent="0.25">
      <c r="B7845" s="175">
        <v>102064142</v>
      </c>
      <c r="C7845" t="b">
        <v>1</v>
      </c>
      <c r="D7845" t="s">
        <v>8322</v>
      </c>
      <c r="E7845" t="s">
        <v>28</v>
      </c>
      <c r="F7845" t="s">
        <v>7462</v>
      </c>
      <c r="G7845" t="str">
        <f t="shared" si="122"/>
        <v>Черновский РЭСс Засопка</v>
      </c>
    </row>
    <row r="7846" spans="2:7" x14ac:dyDescent="0.25">
      <c r="B7846" s="175">
        <v>102064154</v>
      </c>
      <c r="C7846" t="b">
        <v>1</v>
      </c>
      <c r="D7846" t="s">
        <v>8322</v>
      </c>
      <c r="E7846" t="s">
        <v>28</v>
      </c>
      <c r="F7846" t="s">
        <v>7462</v>
      </c>
      <c r="G7846" t="str">
        <f t="shared" si="122"/>
        <v>Черновский РЭСс Засопка</v>
      </c>
    </row>
    <row r="7847" spans="2:7" x14ac:dyDescent="0.25">
      <c r="B7847" s="175">
        <v>102064275</v>
      </c>
      <c r="C7847" t="b">
        <v>1</v>
      </c>
      <c r="D7847" t="s">
        <v>8322</v>
      </c>
      <c r="E7847" t="s">
        <v>28</v>
      </c>
      <c r="F7847" t="s">
        <v>7462</v>
      </c>
      <c r="G7847" t="str">
        <f t="shared" si="122"/>
        <v>Черновский РЭСс Засопка</v>
      </c>
    </row>
    <row r="7848" spans="2:7" x14ac:dyDescent="0.25">
      <c r="B7848" s="175">
        <v>102064282</v>
      </c>
      <c r="C7848" t="b">
        <v>1</v>
      </c>
      <c r="D7848" t="s">
        <v>8322</v>
      </c>
      <c r="E7848" t="s">
        <v>28</v>
      </c>
      <c r="F7848" t="s">
        <v>7462</v>
      </c>
      <c r="G7848" t="str">
        <f t="shared" si="122"/>
        <v>Черновский РЭСс Засопка</v>
      </c>
    </row>
    <row r="7849" spans="2:7" x14ac:dyDescent="0.25">
      <c r="B7849" s="175">
        <v>102064294</v>
      </c>
      <c r="C7849" t="b">
        <v>1</v>
      </c>
      <c r="D7849" t="s">
        <v>8322</v>
      </c>
      <c r="E7849" t="s">
        <v>28</v>
      </c>
      <c r="F7849" t="s">
        <v>7462</v>
      </c>
      <c r="G7849" t="str">
        <f t="shared" si="122"/>
        <v>Черновский РЭСс Засопка</v>
      </c>
    </row>
    <row r="7850" spans="2:7" x14ac:dyDescent="0.25">
      <c r="B7850" s="175">
        <v>102064394</v>
      </c>
      <c r="C7850" t="b">
        <v>1</v>
      </c>
      <c r="D7850" t="s">
        <v>8322</v>
      </c>
      <c r="E7850" t="s">
        <v>28</v>
      </c>
      <c r="F7850" t="s">
        <v>7462</v>
      </c>
      <c r="G7850" t="str">
        <f t="shared" si="122"/>
        <v>Черновский РЭСс Засопка</v>
      </c>
    </row>
    <row r="7851" spans="2:7" x14ac:dyDescent="0.25">
      <c r="B7851" s="175">
        <v>102064395</v>
      </c>
      <c r="C7851" t="b">
        <v>1</v>
      </c>
      <c r="D7851" t="s">
        <v>8322</v>
      </c>
      <c r="E7851" t="s">
        <v>28</v>
      </c>
      <c r="F7851" t="s">
        <v>7462</v>
      </c>
      <c r="G7851" t="str">
        <f t="shared" si="122"/>
        <v>Черновский РЭСс Засопка</v>
      </c>
    </row>
    <row r="7852" spans="2:7" x14ac:dyDescent="0.25">
      <c r="B7852" s="175">
        <v>102064471</v>
      </c>
      <c r="C7852" t="b">
        <v>1</v>
      </c>
      <c r="D7852" t="s">
        <v>8317</v>
      </c>
      <c r="E7852" t="s">
        <v>28</v>
      </c>
      <c r="F7852" t="s">
        <v>3591</v>
      </c>
      <c r="G7852" t="str">
        <f t="shared" si="122"/>
        <v>Черновский РЭСп Энергетиков</v>
      </c>
    </row>
    <row r="7853" spans="2:7" x14ac:dyDescent="0.25">
      <c r="B7853" s="175">
        <v>102064504</v>
      </c>
      <c r="C7853" t="b">
        <v>1</v>
      </c>
      <c r="D7853" t="s">
        <v>8322</v>
      </c>
      <c r="E7853" t="s">
        <v>28</v>
      </c>
      <c r="F7853" t="s">
        <v>7462</v>
      </c>
      <c r="G7853" t="str">
        <f t="shared" si="122"/>
        <v>Черновский РЭСс Засопка</v>
      </c>
    </row>
    <row r="7854" spans="2:7" x14ac:dyDescent="0.25">
      <c r="B7854" s="195">
        <v>102064935</v>
      </c>
      <c r="C7854" t="b">
        <v>1</v>
      </c>
      <c r="D7854" t="s">
        <v>8303</v>
      </c>
      <c r="E7854" t="s">
        <v>48</v>
      </c>
      <c r="F7854" t="s">
        <v>3325</v>
      </c>
      <c r="G7854" t="str">
        <f t="shared" si="122"/>
        <v>Нерчинский РЭСг Нерчинск</v>
      </c>
    </row>
    <row r="7855" spans="2:7" x14ac:dyDescent="0.25">
      <c r="B7855" s="195">
        <v>102070538</v>
      </c>
      <c r="C7855" t="b">
        <v>1</v>
      </c>
      <c r="D7855" t="s">
        <v>8328</v>
      </c>
      <c r="E7855" t="s">
        <v>109</v>
      </c>
      <c r="F7855" t="s">
        <v>5415</v>
      </c>
      <c r="G7855" t="str">
        <f t="shared" si="122"/>
        <v>Балейский РЭСс Шелопугино</v>
      </c>
    </row>
    <row r="7856" spans="2:7" x14ac:dyDescent="0.25">
      <c r="B7856" s="175">
        <v>102070929</v>
      </c>
      <c r="C7856" t="b">
        <v>1</v>
      </c>
      <c r="D7856" t="s">
        <v>8319</v>
      </c>
      <c r="E7856" t="s">
        <v>28</v>
      </c>
      <c r="F7856" t="s">
        <v>7462</v>
      </c>
      <c r="G7856" t="str">
        <f t="shared" si="122"/>
        <v>Черновский РЭСс Засопка</v>
      </c>
    </row>
    <row r="7857" spans="2:7" x14ac:dyDescent="0.25">
      <c r="B7857" s="175">
        <v>102070932</v>
      </c>
      <c r="C7857" t="b">
        <v>1</v>
      </c>
      <c r="D7857" t="s">
        <v>8322</v>
      </c>
      <c r="E7857" t="s">
        <v>28</v>
      </c>
      <c r="F7857" t="s">
        <v>7462</v>
      </c>
      <c r="G7857" t="str">
        <f t="shared" si="122"/>
        <v>Черновский РЭСс Засопка</v>
      </c>
    </row>
    <row r="7858" spans="2:7" x14ac:dyDescent="0.25">
      <c r="B7858" s="175">
        <v>102070953</v>
      </c>
      <c r="C7858" t="b">
        <v>1</v>
      </c>
      <c r="D7858" t="s">
        <v>8322</v>
      </c>
      <c r="E7858" t="s">
        <v>28</v>
      </c>
      <c r="F7858" t="s">
        <v>7462</v>
      </c>
      <c r="G7858" t="str">
        <f t="shared" si="122"/>
        <v>Черновский РЭСс Засопка</v>
      </c>
    </row>
    <row r="7859" spans="2:7" x14ac:dyDescent="0.25">
      <c r="B7859" s="166">
        <v>102071368</v>
      </c>
      <c r="C7859" t="b">
        <v>1</v>
      </c>
      <c r="D7859" t="s">
        <v>8300</v>
      </c>
      <c r="E7859" t="s">
        <v>45</v>
      </c>
      <c r="F7859" t="s">
        <v>3319</v>
      </c>
      <c r="G7859" t="str">
        <f t="shared" si="122"/>
        <v>Центральный РЭСг Чита</v>
      </c>
    </row>
    <row r="7860" spans="2:7" x14ac:dyDescent="0.25">
      <c r="B7860" s="195">
        <v>102071631</v>
      </c>
      <c r="C7860" t="b">
        <v>1</v>
      </c>
      <c r="D7860" t="s">
        <v>8287</v>
      </c>
      <c r="E7860" t="s">
        <v>48</v>
      </c>
      <c r="F7860" t="s">
        <v>5396</v>
      </c>
      <c r="G7860" t="str">
        <f t="shared" si="122"/>
        <v>Нерчинский РЭСс Левые Кумаки</v>
      </c>
    </row>
    <row r="7861" spans="2:7" x14ac:dyDescent="0.25">
      <c r="B7861" s="175">
        <v>102072902</v>
      </c>
      <c r="C7861" t="b">
        <v>1</v>
      </c>
      <c r="D7861" t="s">
        <v>8379</v>
      </c>
      <c r="E7861" t="s">
        <v>37</v>
      </c>
      <c r="F7861" t="s">
        <v>3330</v>
      </c>
      <c r="G7861" t="str">
        <f t="shared" si="122"/>
        <v>Могочинский РЭСг Могоча</v>
      </c>
    </row>
    <row r="7862" spans="2:7" x14ac:dyDescent="0.25">
      <c r="B7862" s="175">
        <v>102075206</v>
      </c>
      <c r="C7862" t="b">
        <v>1</v>
      </c>
      <c r="D7862" t="s">
        <v>8322</v>
      </c>
      <c r="E7862" t="s">
        <v>28</v>
      </c>
      <c r="F7862" t="s">
        <v>7462</v>
      </c>
      <c r="G7862" t="str">
        <f t="shared" si="122"/>
        <v>Черновский РЭСс Засопка</v>
      </c>
    </row>
    <row r="7863" spans="2:7" x14ac:dyDescent="0.25">
      <c r="B7863" s="175">
        <v>102075612</v>
      </c>
      <c r="C7863" t="b">
        <v>1</v>
      </c>
      <c r="D7863" t="s">
        <v>8322</v>
      </c>
      <c r="E7863" t="s">
        <v>28</v>
      </c>
      <c r="F7863" t="s">
        <v>7462</v>
      </c>
      <c r="G7863" t="str">
        <f t="shared" si="122"/>
        <v>Черновский РЭСс Засопка</v>
      </c>
    </row>
    <row r="7864" spans="2:7" x14ac:dyDescent="0.25">
      <c r="B7864" s="174">
        <v>102076118</v>
      </c>
      <c r="C7864" t="b">
        <v>1</v>
      </c>
      <c r="D7864" t="s">
        <v>8345</v>
      </c>
      <c r="E7864" t="s">
        <v>8346</v>
      </c>
      <c r="F7864" t="s">
        <v>7712</v>
      </c>
      <c r="G7864" t="str">
        <f t="shared" si="122"/>
        <v>Красночикойский РЭСс Красный Чикой</v>
      </c>
    </row>
    <row r="7865" spans="2:7" x14ac:dyDescent="0.25">
      <c r="B7865" s="174">
        <v>102076145</v>
      </c>
      <c r="C7865" t="b">
        <v>1</v>
      </c>
      <c r="D7865" t="s">
        <v>8374</v>
      </c>
      <c r="E7865" t="s">
        <v>3</v>
      </c>
      <c r="F7865" t="s">
        <v>4244</v>
      </c>
      <c r="G7865" t="str">
        <f t="shared" si="122"/>
        <v>Акшинский РЭСс Мангут</v>
      </c>
    </row>
    <row r="7866" spans="2:7" x14ac:dyDescent="0.25">
      <c r="B7866" s="175">
        <v>102077258</v>
      </c>
      <c r="C7866" t="b">
        <v>1</v>
      </c>
      <c r="D7866" t="s">
        <v>8289</v>
      </c>
      <c r="E7866" t="s">
        <v>108</v>
      </c>
      <c r="F7866" t="s">
        <v>5407</v>
      </c>
      <c r="G7866" t="str">
        <f t="shared" si="122"/>
        <v>Холбонский РЭСс Халтуй</v>
      </c>
    </row>
    <row r="7867" spans="2:7" x14ac:dyDescent="0.25">
      <c r="B7867" s="429">
        <v>102077857</v>
      </c>
      <c r="C7867" t="b">
        <v>1</v>
      </c>
      <c r="D7867" t="s">
        <v>8329</v>
      </c>
      <c r="E7867" t="s">
        <v>46</v>
      </c>
      <c r="F7867" t="s">
        <v>3319</v>
      </c>
      <c r="G7867" t="str">
        <f t="shared" si="122"/>
        <v>Читинский РЭСг Чита</v>
      </c>
    </row>
    <row r="7868" spans="2:7" x14ac:dyDescent="0.25">
      <c r="B7868" s="175">
        <v>102080127</v>
      </c>
      <c r="C7868" t="b">
        <v>1</v>
      </c>
      <c r="D7868" t="s">
        <v>8322</v>
      </c>
      <c r="E7868" t="s">
        <v>28</v>
      </c>
      <c r="F7868" t="s">
        <v>7462</v>
      </c>
      <c r="G7868" t="str">
        <f t="shared" si="122"/>
        <v>Черновский РЭСс Засопка</v>
      </c>
    </row>
    <row r="7869" spans="2:7" x14ac:dyDescent="0.25">
      <c r="B7869" s="175">
        <v>102080145</v>
      </c>
      <c r="C7869" t="b">
        <v>1</v>
      </c>
      <c r="D7869" t="s">
        <v>8322</v>
      </c>
      <c r="E7869" t="s">
        <v>28</v>
      </c>
      <c r="F7869" t="s">
        <v>7462</v>
      </c>
      <c r="G7869" t="str">
        <f t="shared" si="122"/>
        <v>Черновский РЭСс Засопка</v>
      </c>
    </row>
    <row r="7870" spans="2:7" x14ac:dyDescent="0.25">
      <c r="B7870" s="175">
        <v>102080601</v>
      </c>
      <c r="C7870" t="b">
        <v>1</v>
      </c>
      <c r="D7870" t="s">
        <v>8322</v>
      </c>
      <c r="E7870" t="s">
        <v>28</v>
      </c>
      <c r="F7870" t="s">
        <v>7462</v>
      </c>
      <c r="G7870" t="str">
        <f t="shared" si="122"/>
        <v>Черновский РЭСс Засопка</v>
      </c>
    </row>
    <row r="7871" spans="2:7" x14ac:dyDescent="0.25">
      <c r="B7871" s="175">
        <v>102080696</v>
      </c>
      <c r="C7871" t="b">
        <v>1</v>
      </c>
      <c r="D7871" t="s">
        <v>8322</v>
      </c>
      <c r="E7871" t="s">
        <v>28</v>
      </c>
      <c r="F7871" t="s">
        <v>7462</v>
      </c>
      <c r="G7871" t="str">
        <f t="shared" si="122"/>
        <v>Черновский РЭСс Засопка</v>
      </c>
    </row>
    <row r="7872" spans="2:7" x14ac:dyDescent="0.25">
      <c r="B7872" s="175">
        <v>102081132</v>
      </c>
      <c r="C7872" t="b">
        <v>1</v>
      </c>
      <c r="D7872" t="s">
        <v>8322</v>
      </c>
      <c r="E7872" t="s">
        <v>28</v>
      </c>
      <c r="F7872" t="s">
        <v>7462</v>
      </c>
      <c r="G7872" t="str">
        <f t="shared" si="122"/>
        <v>Черновский РЭСс Засопка</v>
      </c>
    </row>
    <row r="7873" spans="2:7" x14ac:dyDescent="0.25">
      <c r="B7873" s="175">
        <v>102081280</v>
      </c>
      <c r="C7873" t="b">
        <v>1</v>
      </c>
      <c r="D7873" t="s">
        <v>8322</v>
      </c>
      <c r="E7873" t="s">
        <v>28</v>
      </c>
      <c r="F7873" t="s">
        <v>7462</v>
      </c>
      <c r="G7873" t="str">
        <f t="shared" si="122"/>
        <v>Черновский РЭСс Засопка</v>
      </c>
    </row>
    <row r="7874" spans="2:7" x14ac:dyDescent="0.25">
      <c r="B7874" s="175">
        <v>102081333</v>
      </c>
      <c r="C7874" t="b">
        <v>1</v>
      </c>
      <c r="D7874" t="s">
        <v>8322</v>
      </c>
      <c r="E7874" t="s">
        <v>28</v>
      </c>
      <c r="F7874" t="s">
        <v>7462</v>
      </c>
      <c r="G7874" t="str">
        <f t="shared" si="122"/>
        <v>Черновский РЭСс Засопка</v>
      </c>
    </row>
    <row r="7875" spans="2:7" x14ac:dyDescent="0.25">
      <c r="B7875" s="175">
        <v>102081343</v>
      </c>
      <c r="C7875" t="b">
        <v>1</v>
      </c>
      <c r="D7875" t="s">
        <v>8322</v>
      </c>
      <c r="E7875" t="s">
        <v>28</v>
      </c>
      <c r="F7875" t="s">
        <v>7462</v>
      </c>
      <c r="G7875" t="str">
        <f t="shared" si="122"/>
        <v>Черновский РЭСс Засопка</v>
      </c>
    </row>
    <row r="7876" spans="2:7" x14ac:dyDescent="0.25">
      <c r="B7876" s="175">
        <v>102081348</v>
      </c>
      <c r="C7876" t="b">
        <v>1</v>
      </c>
      <c r="D7876" t="s">
        <v>8322</v>
      </c>
      <c r="E7876" t="s">
        <v>28</v>
      </c>
      <c r="F7876" t="s">
        <v>7462</v>
      </c>
      <c r="G7876" t="str">
        <f t="shared" si="122"/>
        <v>Черновский РЭСс Засопка</v>
      </c>
    </row>
    <row r="7877" spans="2:7" x14ac:dyDescent="0.25">
      <c r="B7877" s="166">
        <v>102081411</v>
      </c>
      <c r="C7877" t="b">
        <v>1</v>
      </c>
      <c r="D7877" t="s">
        <v>8290</v>
      </c>
      <c r="E7877" t="s">
        <v>45</v>
      </c>
      <c r="F7877" t="s">
        <v>3319</v>
      </c>
      <c r="G7877" t="str">
        <f t="shared" si="122"/>
        <v>Центральный РЭСг Чита</v>
      </c>
    </row>
    <row r="7878" spans="2:7" x14ac:dyDescent="0.25">
      <c r="B7878" s="175">
        <v>102081579</v>
      </c>
      <c r="C7878" t="b">
        <v>1</v>
      </c>
      <c r="D7878" t="s">
        <v>8385</v>
      </c>
      <c r="E7878" t="s">
        <v>28</v>
      </c>
      <c r="F7878" t="s">
        <v>3319</v>
      </c>
      <c r="G7878" t="str">
        <f t="shared" si="122"/>
        <v>Черновский РЭСг Чита</v>
      </c>
    </row>
    <row r="7879" spans="2:7" x14ac:dyDescent="0.25">
      <c r="B7879" s="175">
        <v>102081583</v>
      </c>
      <c r="C7879" t="b">
        <v>1</v>
      </c>
      <c r="D7879" t="s">
        <v>8385</v>
      </c>
      <c r="E7879" t="s">
        <v>28</v>
      </c>
      <c r="F7879" t="s">
        <v>3319</v>
      </c>
      <c r="G7879" t="str">
        <f t="shared" si="122"/>
        <v>Черновский РЭСг Чита</v>
      </c>
    </row>
    <row r="7880" spans="2:7" x14ac:dyDescent="0.25">
      <c r="B7880" s="175">
        <v>102081639</v>
      </c>
      <c r="C7880" t="b">
        <v>1</v>
      </c>
      <c r="D7880" t="s">
        <v>8385</v>
      </c>
      <c r="E7880" t="s">
        <v>28</v>
      </c>
      <c r="F7880" t="s">
        <v>3319</v>
      </c>
      <c r="G7880" t="str">
        <f t="shared" si="122"/>
        <v>Черновский РЭСг Чита</v>
      </c>
    </row>
    <row r="7881" spans="2:7" x14ac:dyDescent="0.25">
      <c r="B7881" s="175">
        <v>102081699</v>
      </c>
      <c r="C7881" t="b">
        <v>1</v>
      </c>
      <c r="D7881" t="s">
        <v>8385</v>
      </c>
      <c r="E7881" t="s">
        <v>28</v>
      </c>
      <c r="F7881" t="s">
        <v>3319</v>
      </c>
      <c r="G7881" t="str">
        <f t="shared" si="122"/>
        <v>Черновский РЭСг Чита</v>
      </c>
    </row>
    <row r="7882" spans="2:7" x14ac:dyDescent="0.25">
      <c r="B7882" s="175">
        <v>102081836</v>
      </c>
      <c r="C7882" t="b">
        <v>1</v>
      </c>
      <c r="D7882" t="s">
        <v>8385</v>
      </c>
      <c r="E7882" t="s">
        <v>28</v>
      </c>
      <c r="F7882" t="s">
        <v>3319</v>
      </c>
      <c r="G7882" t="str">
        <f t="shared" si="122"/>
        <v>Черновский РЭСг Чита</v>
      </c>
    </row>
    <row r="7883" spans="2:7" x14ac:dyDescent="0.25">
      <c r="B7883" s="175">
        <v>102081902</v>
      </c>
      <c r="C7883" t="b">
        <v>1</v>
      </c>
      <c r="D7883" t="s">
        <v>8297</v>
      </c>
      <c r="E7883" t="s">
        <v>108</v>
      </c>
      <c r="F7883" t="s">
        <v>3407</v>
      </c>
      <c r="G7883" t="str">
        <f t="shared" si="122"/>
        <v>Холбонский РЭСс Чирон</v>
      </c>
    </row>
    <row r="7884" spans="2:7" x14ac:dyDescent="0.25">
      <c r="B7884" s="175">
        <v>102081938</v>
      </c>
      <c r="C7884" t="b">
        <v>1</v>
      </c>
      <c r="D7884" t="s">
        <v>8297</v>
      </c>
      <c r="E7884" t="s">
        <v>108</v>
      </c>
      <c r="F7884" t="s">
        <v>3407</v>
      </c>
      <c r="G7884" t="str">
        <f t="shared" si="122"/>
        <v>Холбонский РЭСс Чирон</v>
      </c>
    </row>
    <row r="7885" spans="2:7" x14ac:dyDescent="0.25">
      <c r="B7885" s="195">
        <v>102082134</v>
      </c>
      <c r="C7885" t="b">
        <v>1</v>
      </c>
      <c r="D7885" t="s">
        <v>8277</v>
      </c>
      <c r="E7885" t="s">
        <v>8278</v>
      </c>
      <c r="F7885" t="s">
        <v>7954</v>
      </c>
      <c r="G7885" t="str">
        <f t="shared" si="122"/>
        <v>Петровск-Забайкальскс Харагун</v>
      </c>
    </row>
    <row r="7886" spans="2:7" x14ac:dyDescent="0.25">
      <c r="B7886" s="175">
        <v>102082505</v>
      </c>
      <c r="C7886" t="b">
        <v>1</v>
      </c>
      <c r="D7886" t="s">
        <v>8385</v>
      </c>
      <c r="E7886" t="s">
        <v>28</v>
      </c>
      <c r="F7886" t="s">
        <v>3319</v>
      </c>
      <c r="G7886" t="str">
        <f t="shared" ref="G7886:G7949" si="123">CONCATENATE(E7886,F7886)</f>
        <v>Черновский РЭСг Чита</v>
      </c>
    </row>
    <row r="7887" spans="2:7" x14ac:dyDescent="0.25">
      <c r="B7887" s="175">
        <v>102082561</v>
      </c>
      <c r="C7887" t="b">
        <v>1</v>
      </c>
      <c r="D7887" t="s">
        <v>8385</v>
      </c>
      <c r="E7887" t="s">
        <v>28</v>
      </c>
      <c r="F7887" t="s">
        <v>3319</v>
      </c>
      <c r="G7887" t="str">
        <f t="shared" si="123"/>
        <v>Черновский РЭСг Чита</v>
      </c>
    </row>
    <row r="7888" spans="2:7" x14ac:dyDescent="0.25">
      <c r="B7888" s="519">
        <v>102082830</v>
      </c>
      <c r="C7888" t="b">
        <v>1</v>
      </c>
      <c r="D7888" t="s">
        <v>8282</v>
      </c>
      <c r="E7888" t="s">
        <v>11</v>
      </c>
      <c r="F7888" t="s">
        <v>3524</v>
      </c>
      <c r="G7888" t="str">
        <f t="shared" si="123"/>
        <v>Борзинский РЭСп/ст Даурия</v>
      </c>
    </row>
    <row r="7889" spans="2:7" x14ac:dyDescent="0.25">
      <c r="B7889" s="166">
        <v>102083009</v>
      </c>
      <c r="C7889" t="b">
        <v>1</v>
      </c>
      <c r="D7889" t="s">
        <v>8332</v>
      </c>
      <c r="E7889" t="s">
        <v>1</v>
      </c>
      <c r="F7889" t="s">
        <v>4237</v>
      </c>
      <c r="G7889" t="str">
        <f t="shared" si="123"/>
        <v>Дульдургинский РЭСс Узон</v>
      </c>
    </row>
    <row r="7890" spans="2:7" x14ac:dyDescent="0.25">
      <c r="B7890" s="174">
        <v>102083302</v>
      </c>
      <c r="C7890" t="b">
        <v>1</v>
      </c>
      <c r="D7890" t="s">
        <v>8274</v>
      </c>
      <c r="E7890" t="s">
        <v>106</v>
      </c>
      <c r="F7890" t="s">
        <v>5402</v>
      </c>
      <c r="G7890" t="str">
        <f t="shared" si="123"/>
        <v>Чернышевский РЭСс Новый Олов</v>
      </c>
    </row>
    <row r="7891" spans="2:7" x14ac:dyDescent="0.25">
      <c r="B7891" s="166">
        <v>102084037</v>
      </c>
      <c r="C7891" t="b">
        <v>1</v>
      </c>
      <c r="D7891" t="s">
        <v>8284</v>
      </c>
      <c r="E7891" t="s">
        <v>4</v>
      </c>
      <c r="F7891" t="s">
        <v>3370</v>
      </c>
      <c r="G7891" t="str">
        <f t="shared" si="123"/>
        <v>Агинский РЭСс Южный Аргалей</v>
      </c>
    </row>
    <row r="7892" spans="2:7" x14ac:dyDescent="0.25">
      <c r="B7892" s="166">
        <v>102084242</v>
      </c>
      <c r="C7892" t="b">
        <v>1</v>
      </c>
      <c r="D7892" t="s">
        <v>8338</v>
      </c>
      <c r="E7892" t="s">
        <v>1</v>
      </c>
      <c r="F7892" t="s">
        <v>4239</v>
      </c>
      <c r="G7892" t="str">
        <f t="shared" si="123"/>
        <v>Дульдургинский РЭСс Алханай</v>
      </c>
    </row>
    <row r="7893" spans="2:7" x14ac:dyDescent="0.25">
      <c r="B7893" s="175">
        <v>102084991</v>
      </c>
      <c r="C7893" t="b">
        <v>1</v>
      </c>
      <c r="D7893" t="s">
        <v>8322</v>
      </c>
      <c r="E7893" t="s">
        <v>28</v>
      </c>
      <c r="F7893" t="s">
        <v>7462</v>
      </c>
      <c r="G7893" t="str">
        <f t="shared" si="123"/>
        <v>Черновский РЭСс Засопка</v>
      </c>
    </row>
    <row r="7894" spans="2:7" x14ac:dyDescent="0.25">
      <c r="B7894" s="175">
        <v>102084994</v>
      </c>
      <c r="C7894" t="b">
        <v>1</v>
      </c>
      <c r="D7894" t="s">
        <v>8322</v>
      </c>
      <c r="E7894" t="s">
        <v>28</v>
      </c>
      <c r="F7894" t="s">
        <v>7462</v>
      </c>
      <c r="G7894" t="str">
        <f t="shared" si="123"/>
        <v>Черновский РЭСс Засопка</v>
      </c>
    </row>
    <row r="7895" spans="2:7" x14ac:dyDescent="0.25">
      <c r="B7895" s="174">
        <v>102086047</v>
      </c>
      <c r="C7895" t="b">
        <v>1</v>
      </c>
      <c r="D7895" t="s">
        <v>8364</v>
      </c>
      <c r="E7895" t="s">
        <v>38</v>
      </c>
      <c r="F7895" t="s">
        <v>3711</v>
      </c>
      <c r="G7895" t="str">
        <f t="shared" si="123"/>
        <v>Ононский РЭСс Нижний Цасучей</v>
      </c>
    </row>
    <row r="7896" spans="2:7" x14ac:dyDescent="0.25">
      <c r="B7896" s="195">
        <v>102086374</v>
      </c>
      <c r="C7896" t="b">
        <v>1</v>
      </c>
      <c r="D7896" t="s">
        <v>8285</v>
      </c>
      <c r="E7896" t="s">
        <v>8278</v>
      </c>
      <c r="F7896" t="s">
        <v>3570</v>
      </c>
      <c r="G7896" t="str">
        <f t="shared" si="123"/>
        <v>Петровск-Забайкальскнп Катангар Лесоучасток</v>
      </c>
    </row>
    <row r="7897" spans="2:7" x14ac:dyDescent="0.25">
      <c r="B7897" s="428">
        <v>102087668</v>
      </c>
      <c r="C7897" t="b">
        <v>1</v>
      </c>
      <c r="D7897" t="s">
        <v>8293</v>
      </c>
      <c r="E7897" t="s">
        <v>46</v>
      </c>
      <c r="F7897" t="s">
        <v>3339</v>
      </c>
      <c r="G7897" t="str">
        <f t="shared" si="123"/>
        <v>Читинский РЭСс Смоленка</v>
      </c>
    </row>
    <row r="7898" spans="2:7" x14ac:dyDescent="0.25">
      <c r="B7898" s="521">
        <v>102087970</v>
      </c>
      <c r="C7898" t="b">
        <v>1</v>
      </c>
      <c r="D7898" t="s">
        <v>8357</v>
      </c>
      <c r="E7898" t="s">
        <v>8356</v>
      </c>
      <c r="F7898" t="s">
        <v>3714</v>
      </c>
      <c r="G7898" t="str">
        <f t="shared" si="123"/>
        <v>Оловянинский РЭСс Турга</v>
      </c>
    </row>
    <row r="7899" spans="2:7" x14ac:dyDescent="0.25">
      <c r="B7899" s="175">
        <v>102088715</v>
      </c>
      <c r="C7899" t="b">
        <v>1</v>
      </c>
      <c r="D7899" t="s">
        <v>8322</v>
      </c>
      <c r="E7899" t="s">
        <v>28</v>
      </c>
      <c r="F7899" t="s">
        <v>7462</v>
      </c>
      <c r="G7899" t="str">
        <f t="shared" si="123"/>
        <v>Черновский РЭСс Засопка</v>
      </c>
    </row>
    <row r="7900" spans="2:7" x14ac:dyDescent="0.25">
      <c r="B7900" s="519">
        <v>102089129</v>
      </c>
      <c r="C7900" t="b">
        <v>1</v>
      </c>
      <c r="D7900" t="s">
        <v>8310</v>
      </c>
      <c r="E7900" t="s">
        <v>11</v>
      </c>
      <c r="F7900" t="s">
        <v>3524</v>
      </c>
      <c r="G7900" t="str">
        <f t="shared" si="123"/>
        <v>Борзинский РЭСп/ст Даурия</v>
      </c>
    </row>
    <row r="7901" spans="2:7" ht="13.8" thickBot="1" x14ac:dyDescent="0.3">
      <c r="B7901" s="175">
        <v>102089219</v>
      </c>
      <c r="C7901" t="b">
        <v>1</v>
      </c>
      <c r="D7901" t="s">
        <v>8361</v>
      </c>
      <c r="E7901" t="s">
        <v>2</v>
      </c>
      <c r="F7901" t="s">
        <v>4242</v>
      </c>
      <c r="G7901" t="str">
        <f t="shared" si="123"/>
        <v>Могойтуйский РЭСс Ортуй</v>
      </c>
    </row>
    <row r="7902" spans="2:7" ht="13.8" thickBot="1" x14ac:dyDescent="0.3">
      <c r="B7902" s="529">
        <v>102089329</v>
      </c>
      <c r="C7902" t="b">
        <v>1</v>
      </c>
      <c r="D7902" t="s">
        <v>8279</v>
      </c>
      <c r="E7902" t="s">
        <v>4</v>
      </c>
      <c r="F7902" t="s">
        <v>3691</v>
      </c>
      <c r="G7902" t="str">
        <f t="shared" si="123"/>
        <v>Агинский РЭСс Хойто-Ага</v>
      </c>
    </row>
    <row r="7903" spans="2:7" ht="13.8" thickBot="1" x14ac:dyDescent="0.3">
      <c r="B7903" s="532">
        <v>102090093</v>
      </c>
      <c r="C7903" t="b">
        <v>1</v>
      </c>
      <c r="D7903" t="s">
        <v>8304</v>
      </c>
      <c r="E7903" t="s">
        <v>46</v>
      </c>
      <c r="F7903" t="s">
        <v>3339</v>
      </c>
      <c r="G7903" t="str">
        <f t="shared" si="123"/>
        <v>Читинский РЭСс Смоленка</v>
      </c>
    </row>
    <row r="7904" spans="2:7" x14ac:dyDescent="0.25">
      <c r="B7904" s="175">
        <v>102090648</v>
      </c>
      <c r="C7904" t="b">
        <v>1</v>
      </c>
      <c r="D7904" t="s">
        <v>8322</v>
      </c>
      <c r="E7904" t="s">
        <v>28</v>
      </c>
      <c r="F7904" t="s">
        <v>7462</v>
      </c>
      <c r="G7904" t="str">
        <f t="shared" si="123"/>
        <v>Черновский РЭСс Засопка</v>
      </c>
    </row>
    <row r="7905" spans="2:7" x14ac:dyDescent="0.25">
      <c r="B7905" s="175">
        <v>102090696</v>
      </c>
      <c r="C7905" t="b">
        <v>1</v>
      </c>
      <c r="D7905" t="s">
        <v>8322</v>
      </c>
      <c r="E7905" t="s">
        <v>28</v>
      </c>
      <c r="F7905" t="s">
        <v>7462</v>
      </c>
      <c r="G7905" t="str">
        <f t="shared" si="123"/>
        <v>Черновский РЭСс Засопка</v>
      </c>
    </row>
    <row r="7906" spans="2:7" x14ac:dyDescent="0.25">
      <c r="B7906" s="175">
        <v>102090962</v>
      </c>
      <c r="C7906" t="b">
        <v>1</v>
      </c>
      <c r="D7906" t="s">
        <v>8322</v>
      </c>
      <c r="E7906" t="s">
        <v>28</v>
      </c>
      <c r="F7906" t="s">
        <v>7462</v>
      </c>
      <c r="G7906" t="str">
        <f t="shared" si="123"/>
        <v>Черновский РЭСс Засопка</v>
      </c>
    </row>
    <row r="7907" spans="2:7" x14ac:dyDescent="0.25">
      <c r="B7907" s="175">
        <v>102090990</v>
      </c>
      <c r="C7907" t="b">
        <v>1</v>
      </c>
      <c r="D7907" t="s">
        <v>8360</v>
      </c>
      <c r="E7907" t="s">
        <v>2</v>
      </c>
      <c r="F7907" t="s">
        <v>4241</v>
      </c>
      <c r="G7907" t="str">
        <f t="shared" si="123"/>
        <v>Могойтуйский РЭСс Кусоча</v>
      </c>
    </row>
    <row r="7908" spans="2:7" x14ac:dyDescent="0.25">
      <c r="B7908" s="175">
        <v>102091836</v>
      </c>
      <c r="C7908" t="b">
        <v>1</v>
      </c>
      <c r="D7908" t="s">
        <v>8322</v>
      </c>
      <c r="E7908" t="s">
        <v>28</v>
      </c>
      <c r="F7908" t="s">
        <v>7462</v>
      </c>
      <c r="G7908" t="str">
        <f t="shared" si="123"/>
        <v>Черновский РЭСс Засопка</v>
      </c>
    </row>
    <row r="7909" spans="2:7" x14ac:dyDescent="0.25">
      <c r="B7909" s="174">
        <v>102092057</v>
      </c>
      <c r="C7909" t="b">
        <v>1</v>
      </c>
      <c r="D7909" t="s">
        <v>8301</v>
      </c>
      <c r="E7909" t="s">
        <v>49</v>
      </c>
      <c r="F7909" t="s">
        <v>3329</v>
      </c>
      <c r="G7909" t="str">
        <f t="shared" si="123"/>
        <v>Сретенский РЭСпгт Кокуй</v>
      </c>
    </row>
    <row r="7910" spans="2:7" x14ac:dyDescent="0.25">
      <c r="B7910" s="174">
        <v>102092063</v>
      </c>
      <c r="C7910" t="b">
        <v>1</v>
      </c>
      <c r="D7910" t="s">
        <v>8301</v>
      </c>
      <c r="E7910" t="s">
        <v>49</v>
      </c>
      <c r="F7910" t="s">
        <v>3329</v>
      </c>
      <c r="G7910" t="str">
        <f t="shared" si="123"/>
        <v>Сретенский РЭСпгт Кокуй</v>
      </c>
    </row>
    <row r="7911" spans="2:7" x14ac:dyDescent="0.25">
      <c r="B7911" s="519">
        <v>102092143</v>
      </c>
      <c r="C7911" t="b">
        <v>1</v>
      </c>
      <c r="D7911" t="s">
        <v>8310</v>
      </c>
      <c r="E7911" t="s">
        <v>11</v>
      </c>
      <c r="F7911" t="s">
        <v>3524</v>
      </c>
      <c r="G7911" t="str">
        <f t="shared" si="123"/>
        <v>Борзинский РЭСп/ст Даурия</v>
      </c>
    </row>
    <row r="7912" spans="2:7" x14ac:dyDescent="0.25">
      <c r="B7912" s="174">
        <v>102092182</v>
      </c>
      <c r="C7912" t="b">
        <v>1</v>
      </c>
      <c r="D7912" t="s">
        <v>8345</v>
      </c>
      <c r="E7912" t="s">
        <v>8346</v>
      </c>
      <c r="F7912" t="s">
        <v>7712</v>
      </c>
      <c r="G7912" t="str">
        <f t="shared" si="123"/>
        <v>Красночикойский РЭСс Красный Чикой</v>
      </c>
    </row>
    <row r="7913" spans="2:7" x14ac:dyDescent="0.25">
      <c r="B7913" s="175">
        <v>102092267</v>
      </c>
      <c r="C7913" t="b">
        <v>1</v>
      </c>
      <c r="D7913" t="s">
        <v>8322</v>
      </c>
      <c r="E7913" t="s">
        <v>28</v>
      </c>
      <c r="F7913" t="s">
        <v>7462</v>
      </c>
      <c r="G7913" t="str">
        <f t="shared" si="123"/>
        <v>Черновский РЭСс Засопка</v>
      </c>
    </row>
    <row r="7914" spans="2:7" x14ac:dyDescent="0.25">
      <c r="B7914" s="175">
        <v>102092271</v>
      </c>
      <c r="C7914" t="b">
        <v>1</v>
      </c>
      <c r="D7914" t="s">
        <v>8322</v>
      </c>
      <c r="E7914" t="s">
        <v>28</v>
      </c>
      <c r="F7914" t="s">
        <v>7462</v>
      </c>
      <c r="G7914" t="str">
        <f t="shared" si="123"/>
        <v>Черновский РЭСс Засопка</v>
      </c>
    </row>
    <row r="7915" spans="2:7" x14ac:dyDescent="0.25">
      <c r="B7915" s="175">
        <v>102093101</v>
      </c>
      <c r="C7915" t="b">
        <v>1</v>
      </c>
      <c r="D7915" t="s">
        <v>8322</v>
      </c>
      <c r="E7915" t="s">
        <v>28</v>
      </c>
      <c r="F7915" t="s">
        <v>7462</v>
      </c>
      <c r="G7915" t="str">
        <f t="shared" si="123"/>
        <v>Черновский РЭСс Засопка</v>
      </c>
    </row>
    <row r="7916" spans="2:7" x14ac:dyDescent="0.25">
      <c r="B7916" s="175">
        <v>102093489</v>
      </c>
      <c r="C7916" t="b">
        <v>1</v>
      </c>
      <c r="D7916" t="s">
        <v>8322</v>
      </c>
      <c r="E7916" t="s">
        <v>28</v>
      </c>
      <c r="F7916" t="s">
        <v>7462</v>
      </c>
      <c r="G7916" t="str">
        <f t="shared" si="123"/>
        <v>Черновский РЭСс Засопка</v>
      </c>
    </row>
    <row r="7917" spans="2:7" x14ac:dyDescent="0.25">
      <c r="B7917" s="519">
        <v>102093690</v>
      </c>
      <c r="C7917" t="b">
        <v>1</v>
      </c>
      <c r="D7917" t="s">
        <v>8310</v>
      </c>
      <c r="E7917" t="s">
        <v>11</v>
      </c>
      <c r="F7917" t="s">
        <v>3524</v>
      </c>
      <c r="G7917" t="str">
        <f t="shared" si="123"/>
        <v>Борзинский РЭСп/ст Даурия</v>
      </c>
    </row>
    <row r="7918" spans="2:7" x14ac:dyDescent="0.25">
      <c r="B7918" s="175">
        <v>102093774</v>
      </c>
      <c r="C7918" t="b">
        <v>1</v>
      </c>
      <c r="D7918" t="s">
        <v>8385</v>
      </c>
      <c r="E7918" t="s">
        <v>28</v>
      </c>
      <c r="F7918" t="s">
        <v>3319</v>
      </c>
      <c r="G7918" t="str">
        <f t="shared" si="123"/>
        <v>Черновский РЭСг Чита</v>
      </c>
    </row>
    <row r="7919" spans="2:7" x14ac:dyDescent="0.25">
      <c r="B7919" s="428">
        <v>102094934</v>
      </c>
      <c r="C7919" t="b">
        <v>1</v>
      </c>
      <c r="D7919" t="s">
        <v>8312</v>
      </c>
      <c r="E7919" t="s">
        <v>46</v>
      </c>
      <c r="F7919" t="s">
        <v>3339</v>
      </c>
      <c r="G7919" t="str">
        <f t="shared" si="123"/>
        <v>Читинский РЭСс Смоленка</v>
      </c>
    </row>
    <row r="7920" spans="2:7" x14ac:dyDescent="0.25">
      <c r="B7920" s="175">
        <v>102094987</v>
      </c>
      <c r="C7920" t="b">
        <v>1</v>
      </c>
      <c r="D7920" t="s">
        <v>8360</v>
      </c>
      <c r="E7920" t="s">
        <v>2</v>
      </c>
      <c r="F7920" t="s">
        <v>4241</v>
      </c>
      <c r="G7920" t="str">
        <f t="shared" si="123"/>
        <v>Могойтуйский РЭСс Кусоча</v>
      </c>
    </row>
    <row r="7921" spans="2:7" x14ac:dyDescent="0.25">
      <c r="B7921" s="166">
        <v>102095461</v>
      </c>
      <c r="C7921" t="b">
        <v>1</v>
      </c>
      <c r="D7921" t="s">
        <v>8290</v>
      </c>
      <c r="E7921" t="s">
        <v>45</v>
      </c>
      <c r="F7921" t="s">
        <v>3319</v>
      </c>
      <c r="G7921" t="str">
        <f t="shared" si="123"/>
        <v>Центральный РЭСг Чита</v>
      </c>
    </row>
    <row r="7922" spans="2:7" x14ac:dyDescent="0.25">
      <c r="B7922" s="175">
        <v>102095568</v>
      </c>
      <c r="C7922" t="b">
        <v>1</v>
      </c>
      <c r="D7922" t="s">
        <v>8319</v>
      </c>
      <c r="E7922" t="s">
        <v>28</v>
      </c>
      <c r="F7922" t="s">
        <v>7462</v>
      </c>
      <c r="G7922" t="str">
        <f t="shared" si="123"/>
        <v>Черновский РЭСс Засопка</v>
      </c>
    </row>
    <row r="7923" spans="2:7" x14ac:dyDescent="0.25">
      <c r="B7923" s="175">
        <v>102096379</v>
      </c>
      <c r="C7923" t="b">
        <v>1</v>
      </c>
      <c r="D7923" t="s">
        <v>8322</v>
      </c>
      <c r="E7923" t="s">
        <v>28</v>
      </c>
      <c r="F7923" t="s">
        <v>7462</v>
      </c>
      <c r="G7923" t="str">
        <f t="shared" si="123"/>
        <v>Черновский РЭСс Засопка</v>
      </c>
    </row>
    <row r="7924" spans="2:7" x14ac:dyDescent="0.25">
      <c r="B7924" s="174">
        <v>102097148</v>
      </c>
      <c r="C7924" t="b">
        <v>1</v>
      </c>
      <c r="D7924" t="s">
        <v>8345</v>
      </c>
      <c r="E7924" t="s">
        <v>8346</v>
      </c>
      <c r="F7924" t="s">
        <v>7712</v>
      </c>
      <c r="G7924" t="str">
        <f t="shared" si="123"/>
        <v>Красночикойский РЭСс Красный Чикой</v>
      </c>
    </row>
    <row r="7925" spans="2:7" x14ac:dyDescent="0.25">
      <c r="B7925" s="175">
        <v>102097313</v>
      </c>
      <c r="C7925" t="b">
        <v>1</v>
      </c>
      <c r="D7925" t="s">
        <v>8322</v>
      </c>
      <c r="E7925" t="s">
        <v>28</v>
      </c>
      <c r="F7925" t="s">
        <v>7462</v>
      </c>
      <c r="G7925" t="str">
        <f t="shared" si="123"/>
        <v>Черновский РЭСс Засопка</v>
      </c>
    </row>
    <row r="7926" spans="2:7" x14ac:dyDescent="0.25">
      <c r="B7926" s="175">
        <v>102097412</v>
      </c>
      <c r="C7926" t="b">
        <v>1</v>
      </c>
      <c r="D7926" t="s">
        <v>8322</v>
      </c>
      <c r="E7926" t="s">
        <v>28</v>
      </c>
      <c r="F7926" t="s">
        <v>3319</v>
      </c>
      <c r="G7926" t="str">
        <f t="shared" si="123"/>
        <v>Черновский РЭСг Чита</v>
      </c>
    </row>
    <row r="7927" spans="2:7" x14ac:dyDescent="0.25">
      <c r="B7927" s="166">
        <v>102097466</v>
      </c>
      <c r="C7927" t="b">
        <v>1</v>
      </c>
      <c r="D7927" t="s">
        <v>8290</v>
      </c>
      <c r="E7927" t="s">
        <v>45</v>
      </c>
      <c r="F7927" t="s">
        <v>3319</v>
      </c>
      <c r="G7927" t="str">
        <f t="shared" si="123"/>
        <v>Центральный РЭСг Чита</v>
      </c>
    </row>
    <row r="7928" spans="2:7" x14ac:dyDescent="0.25">
      <c r="B7928" s="175">
        <v>102097473</v>
      </c>
      <c r="C7928" t="b">
        <v>1</v>
      </c>
      <c r="D7928" t="s">
        <v>8322</v>
      </c>
      <c r="E7928" t="s">
        <v>28</v>
      </c>
      <c r="F7928" t="s">
        <v>7462</v>
      </c>
      <c r="G7928" t="str">
        <f t="shared" si="123"/>
        <v>Черновский РЭСс Засопка</v>
      </c>
    </row>
    <row r="7929" spans="2:7" x14ac:dyDescent="0.25">
      <c r="B7929" s="428">
        <v>102097602</v>
      </c>
      <c r="C7929" t="b">
        <v>1</v>
      </c>
      <c r="D7929" t="s">
        <v>8307</v>
      </c>
      <c r="E7929" t="s">
        <v>46</v>
      </c>
      <c r="F7929" t="s">
        <v>3339</v>
      </c>
      <c r="G7929" t="str">
        <f t="shared" si="123"/>
        <v>Читинский РЭСс Смоленка</v>
      </c>
    </row>
    <row r="7930" spans="2:7" x14ac:dyDescent="0.25">
      <c r="B7930" s="428">
        <v>102097645</v>
      </c>
      <c r="C7930" t="b">
        <v>1</v>
      </c>
      <c r="D7930" t="s">
        <v>8304</v>
      </c>
      <c r="E7930" t="s">
        <v>46</v>
      </c>
      <c r="F7930" t="s">
        <v>3339</v>
      </c>
      <c r="G7930" t="str">
        <f t="shared" si="123"/>
        <v>Читинский РЭСс Смоленка</v>
      </c>
    </row>
    <row r="7931" spans="2:7" x14ac:dyDescent="0.25">
      <c r="B7931" s="166">
        <v>102097889</v>
      </c>
      <c r="C7931" t="b">
        <v>1</v>
      </c>
      <c r="D7931" t="s">
        <v>8290</v>
      </c>
      <c r="E7931" t="s">
        <v>45</v>
      </c>
      <c r="F7931" t="s">
        <v>3319</v>
      </c>
      <c r="G7931" t="str">
        <f t="shared" si="123"/>
        <v>Центральный РЭСг Чита</v>
      </c>
    </row>
    <row r="7932" spans="2:7" x14ac:dyDescent="0.25">
      <c r="B7932" s="174">
        <v>102098087</v>
      </c>
      <c r="C7932" t="b">
        <v>1</v>
      </c>
      <c r="D7932" t="s">
        <v>8345</v>
      </c>
      <c r="E7932" t="s">
        <v>8346</v>
      </c>
      <c r="F7932" t="s">
        <v>7712</v>
      </c>
      <c r="G7932" t="str">
        <f t="shared" si="123"/>
        <v>Красночикойский РЭСс Красный Чикой</v>
      </c>
    </row>
    <row r="7933" spans="2:7" x14ac:dyDescent="0.25">
      <c r="B7933" s="175">
        <v>102098234</v>
      </c>
      <c r="C7933" t="b">
        <v>1</v>
      </c>
      <c r="D7933" t="s">
        <v>8322</v>
      </c>
      <c r="E7933" t="s">
        <v>28</v>
      </c>
      <c r="F7933" t="s">
        <v>7462</v>
      </c>
      <c r="G7933" t="str">
        <f t="shared" si="123"/>
        <v>Черновский РЭСс Засопка</v>
      </c>
    </row>
    <row r="7934" spans="2:7" x14ac:dyDescent="0.25">
      <c r="B7934" s="519">
        <v>102098635</v>
      </c>
      <c r="C7934" t="b">
        <v>1</v>
      </c>
      <c r="D7934" t="s">
        <v>8282</v>
      </c>
      <c r="E7934" t="s">
        <v>11</v>
      </c>
      <c r="F7934" t="s">
        <v>3524</v>
      </c>
      <c r="G7934" t="str">
        <f t="shared" si="123"/>
        <v>Борзинский РЭСп/ст Даурия</v>
      </c>
    </row>
    <row r="7935" spans="2:7" x14ac:dyDescent="0.25">
      <c r="B7935" s="519">
        <v>102098647</v>
      </c>
      <c r="C7935" t="b">
        <v>1</v>
      </c>
      <c r="D7935" t="s">
        <v>8282</v>
      </c>
      <c r="E7935" t="s">
        <v>11</v>
      </c>
      <c r="F7935" t="s">
        <v>3524</v>
      </c>
      <c r="G7935" t="str">
        <f t="shared" si="123"/>
        <v>Борзинский РЭСп/ст Даурия</v>
      </c>
    </row>
    <row r="7936" spans="2:7" x14ac:dyDescent="0.25">
      <c r="B7936" s="175">
        <v>102098761</v>
      </c>
      <c r="C7936" t="b">
        <v>1</v>
      </c>
      <c r="D7936" t="s">
        <v>8322</v>
      </c>
      <c r="E7936" t="s">
        <v>28</v>
      </c>
      <c r="F7936" t="s">
        <v>7462</v>
      </c>
      <c r="G7936" t="str">
        <f t="shared" si="123"/>
        <v>Черновский РЭСс Засопка</v>
      </c>
    </row>
    <row r="7937" spans="2:7" x14ac:dyDescent="0.25">
      <c r="B7937" s="175">
        <v>102098783</v>
      </c>
      <c r="C7937" t="b">
        <v>1</v>
      </c>
      <c r="D7937" t="s">
        <v>8322</v>
      </c>
      <c r="E7937" t="s">
        <v>28</v>
      </c>
      <c r="F7937" t="s">
        <v>7462</v>
      </c>
      <c r="G7937" t="str">
        <f t="shared" si="123"/>
        <v>Черновский РЭСс Засопка</v>
      </c>
    </row>
    <row r="7938" spans="2:7" x14ac:dyDescent="0.25">
      <c r="B7938" s="175">
        <v>102099678</v>
      </c>
      <c r="C7938" t="b">
        <v>1</v>
      </c>
      <c r="D7938" t="s">
        <v>8322</v>
      </c>
      <c r="E7938" t="s">
        <v>28</v>
      </c>
      <c r="F7938" t="s">
        <v>7462</v>
      </c>
      <c r="G7938" t="str">
        <f t="shared" si="123"/>
        <v>Черновский РЭСс Засопка</v>
      </c>
    </row>
    <row r="7939" spans="2:7" x14ac:dyDescent="0.25">
      <c r="B7939" s="175">
        <v>102099680</v>
      </c>
      <c r="C7939" t="b">
        <v>1</v>
      </c>
      <c r="D7939" t="s">
        <v>8317</v>
      </c>
      <c r="E7939" t="s">
        <v>28</v>
      </c>
      <c r="F7939" t="s">
        <v>3591</v>
      </c>
      <c r="G7939" t="str">
        <f t="shared" si="123"/>
        <v>Черновский РЭСп Энергетиков</v>
      </c>
    </row>
    <row r="7940" spans="2:7" x14ac:dyDescent="0.25">
      <c r="B7940" s="175">
        <v>102099682</v>
      </c>
      <c r="C7940" t="b">
        <v>1</v>
      </c>
      <c r="D7940" t="s">
        <v>8322</v>
      </c>
      <c r="E7940" t="s">
        <v>28</v>
      </c>
      <c r="F7940" t="s">
        <v>7462</v>
      </c>
      <c r="G7940" t="str">
        <f t="shared" si="123"/>
        <v>Черновский РЭСс Засопка</v>
      </c>
    </row>
    <row r="7941" spans="2:7" x14ac:dyDescent="0.25">
      <c r="B7941" s="175">
        <v>102099792</v>
      </c>
      <c r="C7941" t="b">
        <v>1</v>
      </c>
      <c r="D7941" t="s">
        <v>8322</v>
      </c>
      <c r="E7941" t="s">
        <v>28</v>
      </c>
      <c r="F7941" t="s">
        <v>7462</v>
      </c>
      <c r="G7941" t="str">
        <f t="shared" si="123"/>
        <v>Черновский РЭСс Засопка</v>
      </c>
    </row>
    <row r="7942" spans="2:7" x14ac:dyDescent="0.25">
      <c r="B7942" s="175">
        <v>102099805</v>
      </c>
      <c r="C7942" t="b">
        <v>1</v>
      </c>
      <c r="D7942" t="s">
        <v>8322</v>
      </c>
      <c r="E7942" t="s">
        <v>28</v>
      </c>
      <c r="F7942" t="s">
        <v>7462</v>
      </c>
      <c r="G7942" t="str">
        <f t="shared" si="123"/>
        <v>Черновский РЭСс Засопка</v>
      </c>
    </row>
    <row r="7943" spans="2:7" x14ac:dyDescent="0.25">
      <c r="B7943" s="166">
        <v>102101343</v>
      </c>
      <c r="C7943" t="b">
        <v>1</v>
      </c>
      <c r="D7943" t="s">
        <v>8331</v>
      </c>
      <c r="E7943" t="s">
        <v>1</v>
      </c>
      <c r="F7943" t="s">
        <v>3327</v>
      </c>
      <c r="G7943" t="str">
        <f t="shared" si="123"/>
        <v>Дульдургинский РЭСс Дульдурга</v>
      </c>
    </row>
    <row r="7944" spans="2:7" x14ac:dyDescent="0.25">
      <c r="B7944" s="428">
        <v>102102347</v>
      </c>
      <c r="C7944" t="b">
        <v>1</v>
      </c>
      <c r="D7944" t="s">
        <v>8307</v>
      </c>
      <c r="E7944" t="s">
        <v>46</v>
      </c>
      <c r="F7944" t="s">
        <v>3339</v>
      </c>
      <c r="G7944" t="str">
        <f t="shared" si="123"/>
        <v>Читинский РЭСс Смоленка</v>
      </c>
    </row>
    <row r="7945" spans="2:7" x14ac:dyDescent="0.25">
      <c r="B7945" s="428">
        <v>102102354</v>
      </c>
      <c r="C7945" t="b">
        <v>1</v>
      </c>
      <c r="D7945" t="s">
        <v>8307</v>
      </c>
      <c r="E7945" t="s">
        <v>46</v>
      </c>
      <c r="F7945" t="s">
        <v>3339</v>
      </c>
      <c r="G7945" t="str">
        <f t="shared" si="123"/>
        <v>Читинский РЭСс Смоленка</v>
      </c>
    </row>
    <row r="7946" spans="2:7" x14ac:dyDescent="0.25">
      <c r="B7946" s="428">
        <v>102102355</v>
      </c>
      <c r="C7946" t="b">
        <v>1</v>
      </c>
      <c r="D7946" t="s">
        <v>8366</v>
      </c>
      <c r="E7946" t="s">
        <v>46</v>
      </c>
      <c r="F7946" t="s">
        <v>3339</v>
      </c>
      <c r="G7946" t="str">
        <f t="shared" si="123"/>
        <v>Читинский РЭСс Смоленка</v>
      </c>
    </row>
    <row r="7947" spans="2:7" x14ac:dyDescent="0.25">
      <c r="B7947" s="428">
        <v>102102360</v>
      </c>
      <c r="C7947" t="b">
        <v>1</v>
      </c>
      <c r="D7947" t="s">
        <v>8304</v>
      </c>
      <c r="E7947" t="s">
        <v>46</v>
      </c>
      <c r="F7947" t="s">
        <v>3339</v>
      </c>
      <c r="G7947" t="str">
        <f t="shared" si="123"/>
        <v>Читинский РЭСс Смоленка</v>
      </c>
    </row>
    <row r="7948" spans="2:7" x14ac:dyDescent="0.25">
      <c r="B7948" s="428">
        <v>102102381</v>
      </c>
      <c r="C7948" t="b">
        <v>1</v>
      </c>
      <c r="D7948" t="s">
        <v>8307</v>
      </c>
      <c r="E7948" t="s">
        <v>46</v>
      </c>
      <c r="F7948" t="s">
        <v>3319</v>
      </c>
      <c r="G7948" t="str">
        <f t="shared" si="123"/>
        <v>Читинский РЭСг Чита</v>
      </c>
    </row>
    <row r="7949" spans="2:7" x14ac:dyDescent="0.25">
      <c r="B7949" s="175">
        <v>102102721</v>
      </c>
      <c r="C7949" t="b">
        <v>1</v>
      </c>
      <c r="D7949" t="s">
        <v>8316</v>
      </c>
      <c r="E7949" t="s">
        <v>28</v>
      </c>
      <c r="F7949" t="s">
        <v>3594</v>
      </c>
      <c r="G7949" t="str">
        <f t="shared" si="123"/>
        <v>Черновский РЭСп ЧЭС</v>
      </c>
    </row>
    <row r="7950" spans="2:7" x14ac:dyDescent="0.25">
      <c r="B7950" s="175">
        <v>102102723</v>
      </c>
      <c r="C7950" t="b">
        <v>1</v>
      </c>
      <c r="D7950" t="s">
        <v>8322</v>
      </c>
      <c r="E7950" t="s">
        <v>28</v>
      </c>
      <c r="F7950" t="s">
        <v>7462</v>
      </c>
      <c r="G7950" t="str">
        <f t="shared" ref="G7950:G8013" si="124">CONCATENATE(E7950,F7950)</f>
        <v>Черновский РЭСс Засопка</v>
      </c>
    </row>
    <row r="7951" spans="2:7" x14ac:dyDescent="0.25">
      <c r="B7951" s="175">
        <v>102103213</v>
      </c>
      <c r="C7951" t="b">
        <v>1</v>
      </c>
      <c r="D7951" t="s">
        <v>8353</v>
      </c>
      <c r="E7951" t="s">
        <v>44</v>
      </c>
      <c r="F7951" t="s">
        <v>3306</v>
      </c>
      <c r="G7951" t="str">
        <f t="shared" si="124"/>
        <v>Улетовский РЭСс Улеты</v>
      </c>
    </row>
    <row r="7952" spans="2:7" x14ac:dyDescent="0.25">
      <c r="B7952" s="175">
        <v>102103354</v>
      </c>
      <c r="C7952" t="b">
        <v>1</v>
      </c>
      <c r="D7952" t="s">
        <v>8387</v>
      </c>
      <c r="E7952" t="s">
        <v>28</v>
      </c>
      <c r="F7952" t="s">
        <v>7464</v>
      </c>
      <c r="G7952" t="str">
        <f t="shared" si="124"/>
        <v>Черновский РЭСс Черново</v>
      </c>
    </row>
    <row r="7953" spans="2:7" x14ac:dyDescent="0.25">
      <c r="B7953" s="175">
        <v>102103484</v>
      </c>
      <c r="C7953" t="b">
        <v>1</v>
      </c>
      <c r="D7953" t="s">
        <v>8322</v>
      </c>
      <c r="E7953" t="s">
        <v>28</v>
      </c>
      <c r="F7953" t="s">
        <v>7462</v>
      </c>
      <c r="G7953" t="str">
        <f t="shared" si="124"/>
        <v>Черновский РЭСс Засопка</v>
      </c>
    </row>
    <row r="7954" spans="2:7" x14ac:dyDescent="0.25">
      <c r="B7954" s="175">
        <v>102103848</v>
      </c>
      <c r="C7954" t="b">
        <v>1</v>
      </c>
      <c r="D7954" t="s">
        <v>8297</v>
      </c>
      <c r="E7954" t="s">
        <v>108</v>
      </c>
      <c r="F7954" t="s">
        <v>3407</v>
      </c>
      <c r="G7954" t="str">
        <f t="shared" si="124"/>
        <v>Холбонский РЭСс Чирон</v>
      </c>
    </row>
    <row r="7955" spans="2:7" x14ac:dyDescent="0.25">
      <c r="B7955" s="175">
        <v>102103969</v>
      </c>
      <c r="C7955" t="b">
        <v>1</v>
      </c>
      <c r="D7955" t="s">
        <v>8297</v>
      </c>
      <c r="E7955" t="s">
        <v>108</v>
      </c>
      <c r="F7955" t="s">
        <v>3407</v>
      </c>
      <c r="G7955" t="str">
        <f t="shared" si="124"/>
        <v>Холбонский РЭСс Чирон</v>
      </c>
    </row>
    <row r="7956" spans="2:7" x14ac:dyDescent="0.25">
      <c r="B7956" s="428">
        <v>102104651</v>
      </c>
      <c r="C7956" t="b">
        <v>1</v>
      </c>
      <c r="D7956" t="s">
        <v>8307</v>
      </c>
      <c r="E7956" t="s">
        <v>46</v>
      </c>
      <c r="F7956" t="s">
        <v>3339</v>
      </c>
      <c r="G7956" t="str">
        <f t="shared" si="124"/>
        <v>Читинский РЭСс Смоленка</v>
      </c>
    </row>
    <row r="7957" spans="2:7" x14ac:dyDescent="0.25">
      <c r="B7957" s="175">
        <v>102104810</v>
      </c>
      <c r="C7957" t="b">
        <v>1</v>
      </c>
      <c r="D7957" t="s">
        <v>8322</v>
      </c>
      <c r="E7957" t="s">
        <v>28</v>
      </c>
      <c r="F7957" t="s">
        <v>7462</v>
      </c>
      <c r="G7957" t="str">
        <f t="shared" si="124"/>
        <v>Черновский РЭСс Засопка</v>
      </c>
    </row>
    <row r="7958" spans="2:7" x14ac:dyDescent="0.25">
      <c r="B7958" s="175">
        <v>102104811</v>
      </c>
      <c r="C7958" t="b">
        <v>1</v>
      </c>
      <c r="D7958" t="s">
        <v>8322</v>
      </c>
      <c r="E7958" t="s">
        <v>28</v>
      </c>
      <c r="F7958" t="s">
        <v>7462</v>
      </c>
      <c r="G7958" t="str">
        <f t="shared" si="124"/>
        <v>Черновский РЭСс Засопка</v>
      </c>
    </row>
    <row r="7959" spans="2:7" x14ac:dyDescent="0.25">
      <c r="B7959" s="175">
        <v>102105237</v>
      </c>
      <c r="C7959" t="b">
        <v>1</v>
      </c>
      <c r="D7959" t="s">
        <v>8317</v>
      </c>
      <c r="E7959" t="s">
        <v>28</v>
      </c>
      <c r="F7959" t="s">
        <v>3591</v>
      </c>
      <c r="G7959" t="str">
        <f t="shared" si="124"/>
        <v>Черновский РЭСп Энергетиков</v>
      </c>
    </row>
    <row r="7960" spans="2:7" x14ac:dyDescent="0.25">
      <c r="B7960" s="175">
        <v>102105252</v>
      </c>
      <c r="C7960" t="b">
        <v>1</v>
      </c>
      <c r="D7960" t="s">
        <v>8322</v>
      </c>
      <c r="E7960" t="s">
        <v>28</v>
      </c>
      <c r="F7960" t="s">
        <v>7462</v>
      </c>
      <c r="G7960" t="str">
        <f t="shared" si="124"/>
        <v>Черновский РЭСс Засопка</v>
      </c>
    </row>
    <row r="7961" spans="2:7" x14ac:dyDescent="0.25">
      <c r="B7961" s="519">
        <v>102105798</v>
      </c>
      <c r="C7961" t="b">
        <v>1</v>
      </c>
      <c r="D7961" t="s">
        <v>8282</v>
      </c>
      <c r="E7961" t="s">
        <v>11</v>
      </c>
      <c r="F7961" t="s">
        <v>3524</v>
      </c>
      <c r="G7961" t="str">
        <f t="shared" si="124"/>
        <v>Борзинский РЭСп/ст Даурия</v>
      </c>
    </row>
    <row r="7962" spans="2:7" x14ac:dyDescent="0.25">
      <c r="B7962" s="175">
        <v>102106594</v>
      </c>
      <c r="C7962" t="b">
        <v>1</v>
      </c>
      <c r="D7962" t="s">
        <v>8320</v>
      </c>
      <c r="E7962" t="s">
        <v>28</v>
      </c>
      <c r="F7962" t="s">
        <v>3591</v>
      </c>
      <c r="G7962" t="str">
        <f t="shared" si="124"/>
        <v>Черновский РЭСп Энергетиков</v>
      </c>
    </row>
    <row r="7963" spans="2:7" x14ac:dyDescent="0.25">
      <c r="B7963" s="428">
        <v>102107395</v>
      </c>
      <c r="C7963" t="b">
        <v>1</v>
      </c>
      <c r="D7963" t="s">
        <v>8304</v>
      </c>
      <c r="E7963" t="s">
        <v>46</v>
      </c>
      <c r="F7963" t="s">
        <v>3339</v>
      </c>
      <c r="G7963" t="str">
        <f t="shared" si="124"/>
        <v>Читинский РЭСс Смоленка</v>
      </c>
    </row>
    <row r="7964" spans="2:7" x14ac:dyDescent="0.25">
      <c r="B7964" s="428">
        <v>102107436</v>
      </c>
      <c r="C7964" t="b">
        <v>1</v>
      </c>
      <c r="D7964" t="s">
        <v>8304</v>
      </c>
      <c r="E7964" t="s">
        <v>46</v>
      </c>
      <c r="F7964" t="s">
        <v>3339</v>
      </c>
      <c r="G7964" t="str">
        <f t="shared" si="124"/>
        <v>Читинский РЭСс Смоленка</v>
      </c>
    </row>
    <row r="7965" spans="2:7" x14ac:dyDescent="0.25">
      <c r="B7965" s="428">
        <v>102107465</v>
      </c>
      <c r="C7965" t="b">
        <v>1</v>
      </c>
      <c r="D7965" t="s">
        <v>8307</v>
      </c>
      <c r="E7965" t="s">
        <v>46</v>
      </c>
      <c r="F7965" t="s">
        <v>3339</v>
      </c>
      <c r="G7965" t="str">
        <f t="shared" si="124"/>
        <v>Читинский РЭСс Смоленка</v>
      </c>
    </row>
    <row r="7966" spans="2:7" x14ac:dyDescent="0.25">
      <c r="B7966" s="175">
        <v>102107714</v>
      </c>
      <c r="C7966" t="b">
        <v>1</v>
      </c>
      <c r="D7966" t="s">
        <v>8322</v>
      </c>
      <c r="E7966" t="s">
        <v>28</v>
      </c>
      <c r="F7966" t="s">
        <v>7462</v>
      </c>
      <c r="G7966" t="str">
        <f t="shared" si="124"/>
        <v>Черновский РЭСс Засопка</v>
      </c>
    </row>
    <row r="7967" spans="2:7" x14ac:dyDescent="0.25">
      <c r="B7967" s="175">
        <v>102107733</v>
      </c>
      <c r="C7967" t="b">
        <v>1</v>
      </c>
      <c r="D7967" t="s">
        <v>8322</v>
      </c>
      <c r="E7967" t="s">
        <v>28</v>
      </c>
      <c r="F7967" t="s">
        <v>7462</v>
      </c>
      <c r="G7967" t="str">
        <f t="shared" si="124"/>
        <v>Черновский РЭСс Засопка</v>
      </c>
    </row>
    <row r="7968" spans="2:7" x14ac:dyDescent="0.25">
      <c r="B7968" s="166">
        <v>102108494</v>
      </c>
      <c r="C7968" t="b">
        <v>1</v>
      </c>
      <c r="D7968" t="s">
        <v>8337</v>
      </c>
      <c r="E7968" t="s">
        <v>1</v>
      </c>
      <c r="F7968" t="s">
        <v>4238</v>
      </c>
      <c r="G7968" t="str">
        <f t="shared" si="124"/>
        <v>Дульдургинский РЭСс Зуткулей</v>
      </c>
    </row>
    <row r="7969" spans="2:7" x14ac:dyDescent="0.25">
      <c r="B7969" s="175">
        <v>102108635</v>
      </c>
      <c r="C7969" t="b">
        <v>1</v>
      </c>
      <c r="D7969" t="s">
        <v>8320</v>
      </c>
      <c r="E7969" t="s">
        <v>28</v>
      </c>
      <c r="F7969" t="s">
        <v>3591</v>
      </c>
      <c r="G7969" t="str">
        <f t="shared" si="124"/>
        <v>Черновский РЭСп Энергетиков</v>
      </c>
    </row>
    <row r="7970" spans="2:7" x14ac:dyDescent="0.25">
      <c r="B7970" s="166">
        <v>102108739</v>
      </c>
      <c r="C7970" t="b">
        <v>1</v>
      </c>
      <c r="D7970" t="s">
        <v>8300</v>
      </c>
      <c r="E7970" t="s">
        <v>45</v>
      </c>
      <c r="F7970" t="s">
        <v>3319</v>
      </c>
      <c r="G7970" t="str">
        <f t="shared" si="124"/>
        <v>Центральный РЭСг Чита</v>
      </c>
    </row>
    <row r="7971" spans="2:7" x14ac:dyDescent="0.25">
      <c r="B7971" s="195">
        <v>102108757</v>
      </c>
      <c r="C7971" t="b">
        <v>1</v>
      </c>
      <c r="D7971" t="s">
        <v>8295</v>
      </c>
      <c r="E7971" t="s">
        <v>48</v>
      </c>
      <c r="F7971" t="s">
        <v>3325</v>
      </c>
      <c r="G7971" t="str">
        <f t="shared" si="124"/>
        <v>Нерчинский РЭСг Нерчинск</v>
      </c>
    </row>
    <row r="7972" spans="2:7" x14ac:dyDescent="0.25">
      <c r="B7972" s="428">
        <v>102109302</v>
      </c>
      <c r="C7972" t="b">
        <v>1</v>
      </c>
      <c r="D7972" t="s">
        <v>8329</v>
      </c>
      <c r="E7972" t="s">
        <v>46</v>
      </c>
      <c r="F7972" t="s">
        <v>3319</v>
      </c>
      <c r="G7972" t="str">
        <f t="shared" si="124"/>
        <v>Читинский РЭСг Чита</v>
      </c>
    </row>
    <row r="7973" spans="2:7" x14ac:dyDescent="0.25">
      <c r="B7973" s="428">
        <v>102109744</v>
      </c>
      <c r="C7973" t="b">
        <v>1</v>
      </c>
      <c r="D7973" t="s">
        <v>8307</v>
      </c>
      <c r="E7973" t="s">
        <v>46</v>
      </c>
      <c r="F7973" t="s">
        <v>3339</v>
      </c>
      <c r="G7973" t="str">
        <f t="shared" si="124"/>
        <v>Читинский РЭСс Смоленка</v>
      </c>
    </row>
    <row r="7974" spans="2:7" x14ac:dyDescent="0.25">
      <c r="B7974" s="428">
        <v>102109845</v>
      </c>
      <c r="C7974" t="b">
        <v>1</v>
      </c>
      <c r="D7974" t="s">
        <v>8307</v>
      </c>
      <c r="E7974" t="s">
        <v>46</v>
      </c>
      <c r="F7974" t="s">
        <v>3339</v>
      </c>
      <c r="G7974" t="str">
        <f t="shared" si="124"/>
        <v>Читинский РЭСс Смоленка</v>
      </c>
    </row>
    <row r="7975" spans="2:7" x14ac:dyDescent="0.25">
      <c r="B7975" s="428">
        <v>102110464</v>
      </c>
      <c r="C7975" t="b">
        <v>1</v>
      </c>
      <c r="D7975" t="s">
        <v>8307</v>
      </c>
      <c r="E7975" t="s">
        <v>46</v>
      </c>
      <c r="F7975" t="s">
        <v>3339</v>
      </c>
      <c r="G7975" t="str">
        <f t="shared" si="124"/>
        <v>Читинский РЭСс Смоленка</v>
      </c>
    </row>
    <row r="7976" spans="2:7" x14ac:dyDescent="0.25">
      <c r="B7976" s="175">
        <v>102110487</v>
      </c>
      <c r="C7976" t="b">
        <v>1</v>
      </c>
      <c r="D7976" t="s">
        <v>8322</v>
      </c>
      <c r="E7976" t="s">
        <v>28</v>
      </c>
      <c r="F7976" t="s">
        <v>7462</v>
      </c>
      <c r="G7976" t="str">
        <f t="shared" si="124"/>
        <v>Черновский РЭСс Засопка</v>
      </c>
    </row>
    <row r="7977" spans="2:7" x14ac:dyDescent="0.25">
      <c r="B7977" s="195">
        <v>102110553</v>
      </c>
      <c r="C7977" t="b">
        <v>1</v>
      </c>
      <c r="D7977" t="s">
        <v>8295</v>
      </c>
      <c r="E7977" t="s">
        <v>48</v>
      </c>
      <c r="F7977" t="s">
        <v>3325</v>
      </c>
      <c r="G7977" t="str">
        <f t="shared" si="124"/>
        <v>Нерчинский РЭСг Нерчинск</v>
      </c>
    </row>
    <row r="7978" spans="2:7" x14ac:dyDescent="0.25">
      <c r="B7978" s="175">
        <v>102110792</v>
      </c>
      <c r="C7978" t="b">
        <v>1</v>
      </c>
      <c r="D7978" t="s">
        <v>8323</v>
      </c>
      <c r="E7978" t="s">
        <v>28</v>
      </c>
      <c r="F7978" t="s">
        <v>7458</v>
      </c>
      <c r="G7978" t="str">
        <f t="shared" si="124"/>
        <v>Черновский РЭСп Восточный</v>
      </c>
    </row>
    <row r="7979" spans="2:7" x14ac:dyDescent="0.25">
      <c r="B7979" s="519">
        <v>102111769</v>
      </c>
      <c r="C7979" t="b">
        <v>1</v>
      </c>
      <c r="D7979" t="s">
        <v>8282</v>
      </c>
      <c r="E7979" t="s">
        <v>11</v>
      </c>
      <c r="F7979" t="s">
        <v>3524</v>
      </c>
      <c r="G7979" t="str">
        <f t="shared" si="124"/>
        <v>Борзинский РЭСп/ст Даурия</v>
      </c>
    </row>
    <row r="7980" spans="2:7" x14ac:dyDescent="0.25">
      <c r="B7980" s="519">
        <v>102111788</v>
      </c>
      <c r="C7980" t="b">
        <v>1</v>
      </c>
      <c r="D7980" t="s">
        <v>8310</v>
      </c>
      <c r="E7980" t="s">
        <v>11</v>
      </c>
      <c r="F7980" t="s">
        <v>3524</v>
      </c>
      <c r="G7980" t="str">
        <f t="shared" si="124"/>
        <v>Борзинский РЭСп/ст Даурия</v>
      </c>
    </row>
    <row r="7981" spans="2:7" x14ac:dyDescent="0.25">
      <c r="B7981" s="174">
        <v>102113039</v>
      </c>
      <c r="C7981" t="b">
        <v>1</v>
      </c>
      <c r="D7981" t="s">
        <v>8369</v>
      </c>
      <c r="E7981" t="s">
        <v>24</v>
      </c>
      <c r="F7981" t="s">
        <v>4995</v>
      </c>
      <c r="G7981" t="str">
        <f t="shared" si="124"/>
        <v>Приаргунский РЭСпгт Приаргунск</v>
      </c>
    </row>
    <row r="7982" spans="2:7" x14ac:dyDescent="0.25">
      <c r="B7982" s="195">
        <v>102113957</v>
      </c>
      <c r="C7982" t="b">
        <v>1</v>
      </c>
      <c r="D7982" t="s">
        <v>8295</v>
      </c>
      <c r="E7982" t="s">
        <v>48</v>
      </c>
      <c r="F7982" t="s">
        <v>3325</v>
      </c>
      <c r="G7982" t="str">
        <f t="shared" si="124"/>
        <v>Нерчинский РЭСг Нерчинск</v>
      </c>
    </row>
    <row r="7983" spans="2:7" x14ac:dyDescent="0.25">
      <c r="B7983" s="195">
        <v>102113982</v>
      </c>
      <c r="C7983" t="b">
        <v>1</v>
      </c>
      <c r="D7983" t="s">
        <v>8295</v>
      </c>
      <c r="E7983" t="s">
        <v>48</v>
      </c>
      <c r="F7983" t="s">
        <v>3325</v>
      </c>
      <c r="G7983" t="str">
        <f t="shared" si="124"/>
        <v>Нерчинский РЭСг Нерчинск</v>
      </c>
    </row>
    <row r="7984" spans="2:7" x14ac:dyDescent="0.25">
      <c r="B7984" s="195">
        <v>102113992</v>
      </c>
      <c r="C7984" t="b">
        <v>1</v>
      </c>
      <c r="D7984" t="s">
        <v>8295</v>
      </c>
      <c r="E7984" t="s">
        <v>48</v>
      </c>
      <c r="F7984" t="s">
        <v>3325</v>
      </c>
      <c r="G7984" t="str">
        <f t="shared" si="124"/>
        <v>Нерчинский РЭСг Нерчинск</v>
      </c>
    </row>
    <row r="7985" spans="2:7" x14ac:dyDescent="0.25">
      <c r="B7985" s="428">
        <v>102114125</v>
      </c>
      <c r="C7985" t="b">
        <v>1</v>
      </c>
      <c r="D7985" t="s">
        <v>8307</v>
      </c>
      <c r="E7985" t="s">
        <v>46</v>
      </c>
      <c r="F7985" t="s">
        <v>3339</v>
      </c>
      <c r="G7985" t="str">
        <f t="shared" si="124"/>
        <v>Читинский РЭСс Смоленка</v>
      </c>
    </row>
    <row r="7986" spans="2:7" x14ac:dyDescent="0.25">
      <c r="B7986" s="428">
        <v>102114140</v>
      </c>
      <c r="C7986" t="b">
        <v>1</v>
      </c>
      <c r="D7986" t="s">
        <v>8307</v>
      </c>
      <c r="E7986" t="s">
        <v>46</v>
      </c>
      <c r="F7986" t="s">
        <v>3339</v>
      </c>
      <c r="G7986" t="str">
        <f t="shared" si="124"/>
        <v>Читинский РЭСс Смоленка</v>
      </c>
    </row>
    <row r="7987" spans="2:7" x14ac:dyDescent="0.25">
      <c r="B7987" s="166">
        <v>102114333</v>
      </c>
      <c r="C7987" t="b">
        <v>1</v>
      </c>
      <c r="D7987" t="s">
        <v>8284</v>
      </c>
      <c r="E7987" t="s">
        <v>4</v>
      </c>
      <c r="F7987" t="s">
        <v>3370</v>
      </c>
      <c r="G7987" t="str">
        <f t="shared" si="124"/>
        <v>Агинский РЭСс Южный Аргалей</v>
      </c>
    </row>
    <row r="7988" spans="2:7" x14ac:dyDescent="0.25">
      <c r="B7988" s="428">
        <v>102114521</v>
      </c>
      <c r="C7988" t="b">
        <v>1</v>
      </c>
      <c r="D7988" t="s">
        <v>8302</v>
      </c>
      <c r="E7988" t="s">
        <v>46</v>
      </c>
      <c r="F7988" t="s">
        <v>3339</v>
      </c>
      <c r="G7988" t="str">
        <f t="shared" si="124"/>
        <v>Читинский РЭСс Смоленка</v>
      </c>
    </row>
    <row r="7989" spans="2:7" x14ac:dyDescent="0.25">
      <c r="B7989" s="428">
        <v>102114525</v>
      </c>
      <c r="C7989" t="b">
        <v>1</v>
      </c>
      <c r="D7989" t="s">
        <v>8307</v>
      </c>
      <c r="E7989" t="s">
        <v>46</v>
      </c>
      <c r="F7989" t="s">
        <v>3339</v>
      </c>
      <c r="G7989" t="str">
        <f t="shared" si="124"/>
        <v>Читинский РЭСс Смоленка</v>
      </c>
    </row>
    <row r="7990" spans="2:7" x14ac:dyDescent="0.25">
      <c r="B7990" s="174">
        <v>102115251</v>
      </c>
      <c r="C7990" t="b">
        <v>1</v>
      </c>
      <c r="D7990" t="s">
        <v>8345</v>
      </c>
      <c r="E7990" t="s">
        <v>8346</v>
      </c>
      <c r="F7990" t="s">
        <v>7712</v>
      </c>
      <c r="G7990" t="str">
        <f t="shared" si="124"/>
        <v>Красночикойский РЭСс Красный Чикой</v>
      </c>
    </row>
    <row r="7991" spans="2:7" x14ac:dyDescent="0.25">
      <c r="B7991" s="519">
        <v>102115513</v>
      </c>
      <c r="C7991" t="b">
        <v>1</v>
      </c>
      <c r="D7991" t="s">
        <v>8310</v>
      </c>
      <c r="E7991" t="s">
        <v>11</v>
      </c>
      <c r="F7991" t="s">
        <v>3524</v>
      </c>
      <c r="G7991" t="str">
        <f t="shared" si="124"/>
        <v>Борзинский РЭСп/ст Даурия</v>
      </c>
    </row>
    <row r="7992" spans="2:7" x14ac:dyDescent="0.25">
      <c r="B7992" s="174">
        <v>102115548</v>
      </c>
      <c r="C7992" t="b">
        <v>1</v>
      </c>
      <c r="D7992" t="s">
        <v>8364</v>
      </c>
      <c r="E7992" t="s">
        <v>38</v>
      </c>
      <c r="F7992" t="s">
        <v>3711</v>
      </c>
      <c r="G7992" t="str">
        <f t="shared" si="124"/>
        <v>Ононский РЭСс Нижний Цасучей</v>
      </c>
    </row>
    <row r="7993" spans="2:7" x14ac:dyDescent="0.25">
      <c r="B7993" s="428">
        <v>102115688</v>
      </c>
      <c r="C7993" t="b">
        <v>1</v>
      </c>
      <c r="D7993" t="s">
        <v>8307</v>
      </c>
      <c r="E7993" t="s">
        <v>46</v>
      </c>
      <c r="F7993" t="s">
        <v>3339</v>
      </c>
      <c r="G7993" t="str">
        <f t="shared" si="124"/>
        <v>Читинский РЭСс Смоленка</v>
      </c>
    </row>
    <row r="7994" spans="2:7" x14ac:dyDescent="0.25">
      <c r="B7994" s="166">
        <v>102115695</v>
      </c>
      <c r="C7994" t="b">
        <v>1</v>
      </c>
      <c r="D7994" t="s">
        <v>8300</v>
      </c>
      <c r="E7994" t="s">
        <v>45</v>
      </c>
      <c r="F7994" t="s">
        <v>3319</v>
      </c>
      <c r="G7994" t="str">
        <f t="shared" si="124"/>
        <v>Центральный РЭСг Чита</v>
      </c>
    </row>
    <row r="7995" spans="2:7" x14ac:dyDescent="0.25">
      <c r="B7995" s="174">
        <v>102115743</v>
      </c>
      <c r="C7995" t="b">
        <v>1</v>
      </c>
      <c r="D7995" t="s">
        <v>8363</v>
      </c>
      <c r="E7995" t="s">
        <v>38</v>
      </c>
      <c r="F7995" t="s">
        <v>3712</v>
      </c>
      <c r="G7995" t="str">
        <f t="shared" si="124"/>
        <v>Ононский РЭСс Урта-Харгана</v>
      </c>
    </row>
    <row r="7996" spans="2:7" x14ac:dyDescent="0.25">
      <c r="B7996" s="428">
        <v>102115791</v>
      </c>
      <c r="C7996" t="b">
        <v>1</v>
      </c>
      <c r="D7996" t="s">
        <v>8307</v>
      </c>
      <c r="E7996" t="s">
        <v>46</v>
      </c>
      <c r="F7996" t="s">
        <v>3339</v>
      </c>
      <c r="G7996" t="str">
        <f t="shared" si="124"/>
        <v>Читинский РЭСс Смоленка</v>
      </c>
    </row>
    <row r="7997" spans="2:7" x14ac:dyDescent="0.25">
      <c r="B7997" s="175">
        <v>102115914</v>
      </c>
      <c r="C7997" t="b">
        <v>1</v>
      </c>
      <c r="D7997" t="s">
        <v>8353</v>
      </c>
      <c r="E7997" t="s">
        <v>44</v>
      </c>
      <c r="F7997" t="s">
        <v>3306</v>
      </c>
      <c r="G7997" t="str">
        <f t="shared" si="124"/>
        <v>Улетовский РЭСс Улеты</v>
      </c>
    </row>
    <row r="7998" spans="2:7" x14ac:dyDescent="0.25">
      <c r="B7998" s="428">
        <v>102115947</v>
      </c>
      <c r="C7998" t="b">
        <v>1</v>
      </c>
      <c r="D7998" t="s">
        <v>8307</v>
      </c>
      <c r="E7998" t="s">
        <v>46</v>
      </c>
      <c r="F7998" t="s">
        <v>3339</v>
      </c>
      <c r="G7998" t="str">
        <f t="shared" si="124"/>
        <v>Читинский РЭСс Смоленка</v>
      </c>
    </row>
    <row r="7999" spans="2:7" x14ac:dyDescent="0.25">
      <c r="B7999" s="428">
        <v>102115964</v>
      </c>
      <c r="C7999" t="b">
        <v>1</v>
      </c>
      <c r="D7999" t="s">
        <v>8307</v>
      </c>
      <c r="E7999" t="s">
        <v>46</v>
      </c>
      <c r="F7999" t="s">
        <v>3339</v>
      </c>
      <c r="G7999" t="str">
        <f t="shared" si="124"/>
        <v>Читинский РЭСс Смоленка</v>
      </c>
    </row>
    <row r="8000" spans="2:7" x14ac:dyDescent="0.25">
      <c r="B8000" s="428">
        <v>102116040</v>
      </c>
      <c r="C8000" t="b">
        <v>1</v>
      </c>
      <c r="D8000" t="s">
        <v>8307</v>
      </c>
      <c r="E8000" t="s">
        <v>46</v>
      </c>
      <c r="F8000" t="s">
        <v>3339</v>
      </c>
      <c r="G8000" t="str">
        <f t="shared" si="124"/>
        <v>Читинский РЭСс Смоленка</v>
      </c>
    </row>
    <row r="8001" spans="2:7" x14ac:dyDescent="0.25">
      <c r="B8001" s="428">
        <v>102116044</v>
      </c>
      <c r="C8001" t="b">
        <v>1</v>
      </c>
      <c r="D8001" t="s">
        <v>8307</v>
      </c>
      <c r="E8001" t="s">
        <v>46</v>
      </c>
      <c r="F8001" t="s">
        <v>3339</v>
      </c>
      <c r="G8001" t="str">
        <f t="shared" si="124"/>
        <v>Читинский РЭСс Смоленка</v>
      </c>
    </row>
    <row r="8002" spans="2:7" x14ac:dyDescent="0.25">
      <c r="B8002" s="428">
        <v>102116048</v>
      </c>
      <c r="C8002" t="b">
        <v>1</v>
      </c>
      <c r="D8002" t="s">
        <v>8307</v>
      </c>
      <c r="E8002" t="s">
        <v>46</v>
      </c>
      <c r="F8002" t="s">
        <v>3339</v>
      </c>
      <c r="G8002" t="str">
        <f t="shared" si="124"/>
        <v>Читинский РЭСс Смоленка</v>
      </c>
    </row>
    <row r="8003" spans="2:7" x14ac:dyDescent="0.25">
      <c r="B8003" s="428">
        <v>102116049</v>
      </c>
      <c r="C8003" t="b">
        <v>1</v>
      </c>
      <c r="D8003" t="s">
        <v>8307</v>
      </c>
      <c r="E8003" t="s">
        <v>46</v>
      </c>
      <c r="F8003" t="s">
        <v>3339</v>
      </c>
      <c r="G8003" t="str">
        <f t="shared" si="124"/>
        <v>Читинский РЭСс Смоленка</v>
      </c>
    </row>
    <row r="8004" spans="2:7" x14ac:dyDescent="0.25">
      <c r="B8004" s="166">
        <v>102116321</v>
      </c>
      <c r="C8004" t="b">
        <v>1</v>
      </c>
      <c r="D8004" t="s">
        <v>8300</v>
      </c>
      <c r="E8004" t="s">
        <v>45</v>
      </c>
      <c r="F8004" t="s">
        <v>3319</v>
      </c>
      <c r="G8004" t="str">
        <f t="shared" si="124"/>
        <v>Центральный РЭСг Чита</v>
      </c>
    </row>
    <row r="8005" spans="2:7" x14ac:dyDescent="0.25">
      <c r="B8005" s="175">
        <v>102116599</v>
      </c>
      <c r="C8005" t="b">
        <v>1</v>
      </c>
      <c r="D8005" t="s">
        <v>8322</v>
      </c>
      <c r="E8005" t="s">
        <v>28</v>
      </c>
      <c r="F8005" t="s">
        <v>7462</v>
      </c>
      <c r="G8005" t="str">
        <f t="shared" si="124"/>
        <v>Черновский РЭСс Засопка</v>
      </c>
    </row>
    <row r="8006" spans="2:7" x14ac:dyDescent="0.25">
      <c r="B8006" s="175">
        <v>102116605</v>
      </c>
      <c r="C8006" t="b">
        <v>1</v>
      </c>
      <c r="D8006" t="s">
        <v>8322</v>
      </c>
      <c r="E8006" t="s">
        <v>28</v>
      </c>
      <c r="F8006" t="s">
        <v>7462</v>
      </c>
      <c r="G8006" t="str">
        <f t="shared" si="124"/>
        <v>Черновский РЭСс Засопка</v>
      </c>
    </row>
    <row r="8007" spans="2:7" x14ac:dyDescent="0.25">
      <c r="B8007" s="175">
        <v>102116669</v>
      </c>
      <c r="C8007" t="b">
        <v>1</v>
      </c>
      <c r="D8007" t="s">
        <v>8320</v>
      </c>
      <c r="E8007" t="s">
        <v>28</v>
      </c>
      <c r="F8007" t="s">
        <v>3591</v>
      </c>
      <c r="G8007" t="str">
        <f t="shared" si="124"/>
        <v>Черновский РЭСп Энергетиков</v>
      </c>
    </row>
    <row r="8008" spans="2:7" x14ac:dyDescent="0.25">
      <c r="B8008" s="175">
        <v>102116755</v>
      </c>
      <c r="C8008" t="b">
        <v>1</v>
      </c>
      <c r="D8008" t="s">
        <v>8322</v>
      </c>
      <c r="E8008" t="s">
        <v>28</v>
      </c>
      <c r="F8008" t="s">
        <v>7462</v>
      </c>
      <c r="G8008" t="str">
        <f t="shared" si="124"/>
        <v>Черновский РЭСс Засопка</v>
      </c>
    </row>
    <row r="8009" spans="2:7" x14ac:dyDescent="0.25">
      <c r="B8009" s="428">
        <v>102116890</v>
      </c>
      <c r="C8009" t="b">
        <v>1</v>
      </c>
      <c r="D8009" t="s">
        <v>8307</v>
      </c>
      <c r="E8009" t="s">
        <v>46</v>
      </c>
      <c r="F8009" t="s">
        <v>3339</v>
      </c>
      <c r="G8009" t="str">
        <f t="shared" si="124"/>
        <v>Читинский РЭСс Смоленка</v>
      </c>
    </row>
    <row r="8010" spans="2:7" x14ac:dyDescent="0.25">
      <c r="B8010" s="428">
        <v>102117002</v>
      </c>
      <c r="C8010" t="b">
        <v>1</v>
      </c>
      <c r="D8010" t="s">
        <v>8302</v>
      </c>
      <c r="E8010" t="s">
        <v>46</v>
      </c>
      <c r="F8010" t="s">
        <v>3339</v>
      </c>
      <c r="G8010" t="str">
        <f t="shared" si="124"/>
        <v>Читинский РЭСс Смоленка</v>
      </c>
    </row>
    <row r="8011" spans="2:7" x14ac:dyDescent="0.25">
      <c r="B8011" s="175">
        <v>102117015</v>
      </c>
      <c r="C8011" t="b">
        <v>1</v>
      </c>
      <c r="D8011" t="s">
        <v>8299</v>
      </c>
      <c r="E8011" t="s">
        <v>108</v>
      </c>
      <c r="F8011" t="s">
        <v>3326</v>
      </c>
      <c r="G8011" t="str">
        <f t="shared" si="124"/>
        <v>Холбонский РЭСпгт Первомайский</v>
      </c>
    </row>
    <row r="8012" spans="2:7" x14ac:dyDescent="0.25">
      <c r="B8012" s="428">
        <v>102117093</v>
      </c>
      <c r="C8012" t="b">
        <v>1</v>
      </c>
      <c r="D8012" t="s">
        <v>8293</v>
      </c>
      <c r="E8012" t="s">
        <v>46</v>
      </c>
      <c r="F8012" t="s">
        <v>3339</v>
      </c>
      <c r="G8012" t="str">
        <f t="shared" si="124"/>
        <v>Читинский РЭСс Смоленка</v>
      </c>
    </row>
    <row r="8013" spans="2:7" x14ac:dyDescent="0.25">
      <c r="B8013" s="175">
        <v>102117233</v>
      </c>
      <c r="C8013" t="b">
        <v>1</v>
      </c>
      <c r="D8013" t="s">
        <v>8359</v>
      </c>
      <c r="E8013" t="s">
        <v>2</v>
      </c>
      <c r="F8013" t="s">
        <v>3336</v>
      </c>
      <c r="G8013" t="str">
        <f t="shared" si="124"/>
        <v>Могойтуйский РЭСпгт Могойтуй</v>
      </c>
    </row>
    <row r="8014" spans="2:7" x14ac:dyDescent="0.25">
      <c r="B8014" s="428">
        <v>102117309</v>
      </c>
      <c r="C8014" t="b">
        <v>1</v>
      </c>
      <c r="D8014" t="s">
        <v>8307</v>
      </c>
      <c r="E8014" t="s">
        <v>46</v>
      </c>
      <c r="F8014" t="s">
        <v>3339</v>
      </c>
      <c r="G8014" t="str">
        <f t="shared" ref="G8014:G8077" si="125">CONCATENATE(E8014,F8014)</f>
        <v>Читинский РЭСс Смоленка</v>
      </c>
    </row>
    <row r="8015" spans="2:7" x14ac:dyDescent="0.25">
      <c r="B8015" s="519">
        <v>102117510</v>
      </c>
      <c r="C8015" t="b">
        <v>1</v>
      </c>
      <c r="D8015" t="s">
        <v>8384</v>
      </c>
      <c r="E8015" t="s">
        <v>11</v>
      </c>
      <c r="F8015" t="s">
        <v>3524</v>
      </c>
      <c r="G8015" t="str">
        <f t="shared" si="125"/>
        <v>Борзинский РЭСп/ст Даурия</v>
      </c>
    </row>
    <row r="8016" spans="2:7" x14ac:dyDescent="0.25">
      <c r="B8016" s="519">
        <v>102117549</v>
      </c>
      <c r="C8016" t="b">
        <v>1</v>
      </c>
      <c r="D8016" t="s">
        <v>8315</v>
      </c>
      <c r="E8016" t="s">
        <v>11</v>
      </c>
      <c r="F8016" t="s">
        <v>3524</v>
      </c>
      <c r="G8016" t="str">
        <f t="shared" si="125"/>
        <v>Борзинский РЭСп/ст Даурия</v>
      </c>
    </row>
    <row r="8017" spans="2:7" x14ac:dyDescent="0.25">
      <c r="B8017" s="428">
        <v>102117634</v>
      </c>
      <c r="C8017" t="b">
        <v>1</v>
      </c>
      <c r="D8017" t="s">
        <v>8307</v>
      </c>
      <c r="E8017" t="s">
        <v>46</v>
      </c>
      <c r="F8017" t="s">
        <v>3339</v>
      </c>
      <c r="G8017" t="str">
        <f t="shared" si="125"/>
        <v>Читинский РЭСс Смоленка</v>
      </c>
    </row>
    <row r="8018" spans="2:7" x14ac:dyDescent="0.25">
      <c r="B8018" s="166">
        <v>102117716</v>
      </c>
      <c r="C8018" t="b">
        <v>1</v>
      </c>
      <c r="D8018" t="s">
        <v>8349</v>
      </c>
      <c r="E8018" t="s">
        <v>8348</v>
      </c>
      <c r="F8018" t="s">
        <v>4992</v>
      </c>
      <c r="G8018" t="str">
        <f t="shared" si="125"/>
        <v>Александро-Заводскийс Зерен</v>
      </c>
    </row>
    <row r="8019" spans="2:7" x14ac:dyDescent="0.25">
      <c r="B8019" s="428">
        <v>102117904</v>
      </c>
      <c r="C8019" t="b">
        <v>1</v>
      </c>
      <c r="D8019" t="s">
        <v>8307</v>
      </c>
      <c r="E8019" t="s">
        <v>46</v>
      </c>
      <c r="F8019" t="s">
        <v>3339</v>
      </c>
      <c r="G8019" t="str">
        <f t="shared" si="125"/>
        <v>Читинский РЭСс Смоленка</v>
      </c>
    </row>
    <row r="8020" spans="2:7" x14ac:dyDescent="0.25">
      <c r="B8020" s="519">
        <v>102118098</v>
      </c>
      <c r="C8020" t="b">
        <v>1</v>
      </c>
      <c r="D8020" t="s">
        <v>8315</v>
      </c>
      <c r="E8020" t="s">
        <v>11</v>
      </c>
      <c r="F8020" t="s">
        <v>3524</v>
      </c>
      <c r="G8020" t="str">
        <f t="shared" si="125"/>
        <v>Борзинский РЭСп/ст Даурия</v>
      </c>
    </row>
    <row r="8021" spans="2:7" x14ac:dyDescent="0.25">
      <c r="B8021" s="521">
        <v>102118103</v>
      </c>
      <c r="C8021" t="b">
        <v>1</v>
      </c>
      <c r="D8021" t="s">
        <v>8358</v>
      </c>
      <c r="E8021" t="s">
        <v>8356</v>
      </c>
      <c r="F8021" t="s">
        <v>3715</v>
      </c>
      <c r="G8021" t="str">
        <f t="shared" si="125"/>
        <v>Оловянинский РЭСпгт Калангуй</v>
      </c>
    </row>
    <row r="8022" spans="2:7" x14ac:dyDescent="0.25">
      <c r="B8022" s="428">
        <v>102118226</v>
      </c>
      <c r="C8022" t="b">
        <v>1</v>
      </c>
      <c r="D8022" t="s">
        <v>8307</v>
      </c>
      <c r="E8022" t="s">
        <v>46</v>
      </c>
      <c r="F8022" t="s">
        <v>3339</v>
      </c>
      <c r="G8022" t="str">
        <f t="shared" si="125"/>
        <v>Читинский РЭСс Смоленка</v>
      </c>
    </row>
    <row r="8023" spans="2:7" x14ac:dyDescent="0.25">
      <c r="B8023" s="175">
        <v>102118301</v>
      </c>
      <c r="C8023" t="b">
        <v>1</v>
      </c>
      <c r="D8023" t="s">
        <v>8322</v>
      </c>
      <c r="E8023" t="s">
        <v>28</v>
      </c>
      <c r="F8023" t="s">
        <v>7462</v>
      </c>
      <c r="G8023" t="str">
        <f t="shared" si="125"/>
        <v>Черновский РЭСс Засопка</v>
      </c>
    </row>
    <row r="8024" spans="2:7" x14ac:dyDescent="0.25">
      <c r="B8024" s="175">
        <v>102118323</v>
      </c>
      <c r="C8024" t="b">
        <v>1</v>
      </c>
      <c r="D8024" t="s">
        <v>8322</v>
      </c>
      <c r="E8024" t="s">
        <v>28</v>
      </c>
      <c r="F8024" t="s">
        <v>7462</v>
      </c>
      <c r="G8024" t="str">
        <f t="shared" si="125"/>
        <v>Черновский РЭСс Засопка</v>
      </c>
    </row>
    <row r="8025" spans="2:7" x14ac:dyDescent="0.25">
      <c r="B8025" s="175">
        <v>102118329</v>
      </c>
      <c r="C8025" t="b">
        <v>1</v>
      </c>
      <c r="D8025" t="s">
        <v>8322</v>
      </c>
      <c r="E8025" t="s">
        <v>28</v>
      </c>
      <c r="F8025" t="s">
        <v>7462</v>
      </c>
      <c r="G8025" t="str">
        <f t="shared" si="125"/>
        <v>Черновский РЭСс Засопка</v>
      </c>
    </row>
    <row r="8026" spans="2:7" x14ac:dyDescent="0.25">
      <c r="B8026" s="428">
        <v>102118548</v>
      </c>
      <c r="C8026" t="b">
        <v>1</v>
      </c>
      <c r="D8026" t="s">
        <v>8307</v>
      </c>
      <c r="E8026" t="s">
        <v>46</v>
      </c>
      <c r="F8026" t="s">
        <v>3339</v>
      </c>
      <c r="G8026" t="str">
        <f t="shared" si="125"/>
        <v>Читинский РЭСс Смоленка</v>
      </c>
    </row>
    <row r="8027" spans="2:7" x14ac:dyDescent="0.25">
      <c r="B8027" s="428">
        <v>102118786</v>
      </c>
      <c r="C8027" t="b">
        <v>1</v>
      </c>
      <c r="D8027" t="s">
        <v>8307</v>
      </c>
      <c r="E8027" t="s">
        <v>46</v>
      </c>
      <c r="F8027" t="s">
        <v>3339</v>
      </c>
      <c r="G8027" t="str">
        <f t="shared" si="125"/>
        <v>Читинский РЭСс Смоленка</v>
      </c>
    </row>
    <row r="8028" spans="2:7" x14ac:dyDescent="0.25">
      <c r="B8028" s="428">
        <v>102118941</v>
      </c>
      <c r="C8028" t="b">
        <v>1</v>
      </c>
      <c r="D8028" t="s">
        <v>8293</v>
      </c>
      <c r="E8028" t="s">
        <v>46</v>
      </c>
      <c r="F8028" t="s">
        <v>3339</v>
      </c>
      <c r="G8028" t="str">
        <f t="shared" si="125"/>
        <v>Читинский РЭСс Смоленка</v>
      </c>
    </row>
    <row r="8029" spans="2:7" x14ac:dyDescent="0.25">
      <c r="B8029" s="175">
        <v>102119232</v>
      </c>
      <c r="C8029" t="b">
        <v>1</v>
      </c>
      <c r="D8029" t="s">
        <v>8322</v>
      </c>
      <c r="E8029" t="s">
        <v>28</v>
      </c>
      <c r="F8029" t="s">
        <v>7462</v>
      </c>
      <c r="G8029" t="str">
        <f t="shared" si="125"/>
        <v>Черновский РЭСс Засопка</v>
      </c>
    </row>
    <row r="8030" spans="2:7" x14ac:dyDescent="0.25">
      <c r="B8030" s="174">
        <v>102119521</v>
      </c>
      <c r="C8030" t="b">
        <v>1</v>
      </c>
      <c r="D8030" t="s">
        <v>8345</v>
      </c>
      <c r="E8030" t="s">
        <v>8346</v>
      </c>
      <c r="F8030" t="s">
        <v>7712</v>
      </c>
      <c r="G8030" t="str">
        <f t="shared" si="125"/>
        <v>Красночикойский РЭСс Красный Чикой</v>
      </c>
    </row>
    <row r="8031" spans="2:7" x14ac:dyDescent="0.25">
      <c r="B8031" s="175">
        <v>102119717</v>
      </c>
      <c r="C8031" t="b">
        <v>1</v>
      </c>
      <c r="D8031" t="s">
        <v>8322</v>
      </c>
      <c r="E8031" t="s">
        <v>28</v>
      </c>
      <c r="F8031" t="s">
        <v>7462</v>
      </c>
      <c r="G8031" t="str">
        <f t="shared" si="125"/>
        <v>Черновский РЭСс Засопка</v>
      </c>
    </row>
    <row r="8032" spans="2:7" x14ac:dyDescent="0.25">
      <c r="B8032" s="428">
        <v>102119727</v>
      </c>
      <c r="C8032" t="b">
        <v>1</v>
      </c>
      <c r="D8032" t="s">
        <v>8307</v>
      </c>
      <c r="E8032" t="s">
        <v>46</v>
      </c>
      <c r="F8032" t="s">
        <v>3339</v>
      </c>
      <c r="G8032" t="str">
        <f t="shared" si="125"/>
        <v>Читинский РЭСс Смоленка</v>
      </c>
    </row>
    <row r="8033" spans="2:7" x14ac:dyDescent="0.25">
      <c r="B8033" s="175">
        <v>102119733</v>
      </c>
      <c r="C8033" t="b">
        <v>1</v>
      </c>
      <c r="D8033" t="s">
        <v>8322</v>
      </c>
      <c r="E8033" t="s">
        <v>28</v>
      </c>
      <c r="F8033" t="s">
        <v>7462</v>
      </c>
      <c r="G8033" t="str">
        <f t="shared" si="125"/>
        <v>Черновский РЭСс Засопка</v>
      </c>
    </row>
    <row r="8034" spans="2:7" x14ac:dyDescent="0.25">
      <c r="B8034" s="175">
        <v>102119851</v>
      </c>
      <c r="C8034" t="b">
        <v>1</v>
      </c>
      <c r="D8034" t="s">
        <v>8319</v>
      </c>
      <c r="E8034" t="s">
        <v>28</v>
      </c>
      <c r="F8034" t="s">
        <v>7462</v>
      </c>
      <c r="G8034" t="str">
        <f t="shared" si="125"/>
        <v>Черновский РЭСс Засопка</v>
      </c>
    </row>
    <row r="8035" spans="2:7" x14ac:dyDescent="0.25">
      <c r="B8035" s="175">
        <v>102119895</v>
      </c>
      <c r="C8035" t="b">
        <v>1</v>
      </c>
      <c r="D8035" t="s">
        <v>8319</v>
      </c>
      <c r="E8035" t="s">
        <v>28</v>
      </c>
      <c r="F8035" t="s">
        <v>7462</v>
      </c>
      <c r="G8035" t="str">
        <f t="shared" si="125"/>
        <v>Черновский РЭСс Засопка</v>
      </c>
    </row>
    <row r="8036" spans="2:7" x14ac:dyDescent="0.25">
      <c r="B8036" s="175">
        <v>102120204</v>
      </c>
      <c r="C8036" t="b">
        <v>1</v>
      </c>
      <c r="D8036" t="s">
        <v>8322</v>
      </c>
      <c r="E8036" t="s">
        <v>28</v>
      </c>
      <c r="F8036" t="s">
        <v>7462</v>
      </c>
      <c r="G8036" t="str">
        <f t="shared" si="125"/>
        <v>Черновский РЭСс Засопка</v>
      </c>
    </row>
    <row r="8037" spans="2:7" x14ac:dyDescent="0.25">
      <c r="B8037" s="175">
        <v>102120431</v>
      </c>
      <c r="C8037" t="b">
        <v>1</v>
      </c>
      <c r="D8037" t="s">
        <v>8322</v>
      </c>
      <c r="E8037" t="s">
        <v>28</v>
      </c>
      <c r="F8037" t="s">
        <v>7462</v>
      </c>
      <c r="G8037" t="str">
        <f t="shared" si="125"/>
        <v>Черновский РЭСс Засопка</v>
      </c>
    </row>
    <row r="8038" spans="2:7" x14ac:dyDescent="0.25">
      <c r="B8038" s="428">
        <v>102120710</v>
      </c>
      <c r="C8038" t="b">
        <v>1</v>
      </c>
      <c r="D8038" t="s">
        <v>8307</v>
      </c>
      <c r="E8038" t="s">
        <v>46</v>
      </c>
      <c r="F8038" t="s">
        <v>3339</v>
      </c>
      <c r="G8038" t="str">
        <f t="shared" si="125"/>
        <v>Читинский РЭСс Смоленка</v>
      </c>
    </row>
    <row r="8039" spans="2:7" x14ac:dyDescent="0.25">
      <c r="B8039" s="428">
        <v>102120715</v>
      </c>
      <c r="C8039" t="b">
        <v>1</v>
      </c>
      <c r="D8039" t="s">
        <v>8307</v>
      </c>
      <c r="E8039" t="s">
        <v>46</v>
      </c>
      <c r="F8039" t="s">
        <v>3339</v>
      </c>
      <c r="G8039" t="str">
        <f t="shared" si="125"/>
        <v>Читинский РЭСс Смоленка</v>
      </c>
    </row>
    <row r="8040" spans="2:7" x14ac:dyDescent="0.25">
      <c r="B8040" s="175">
        <v>102120953</v>
      </c>
      <c r="C8040" t="b">
        <v>1</v>
      </c>
      <c r="D8040" t="s">
        <v>8322</v>
      </c>
      <c r="E8040" t="s">
        <v>28</v>
      </c>
      <c r="F8040" t="s">
        <v>7462</v>
      </c>
      <c r="G8040" t="str">
        <f t="shared" si="125"/>
        <v>Черновский РЭСс Засопка</v>
      </c>
    </row>
    <row r="8041" spans="2:7" x14ac:dyDescent="0.25">
      <c r="B8041" s="175">
        <v>102120975</v>
      </c>
      <c r="C8041" t="b">
        <v>1</v>
      </c>
      <c r="D8041" t="s">
        <v>8361</v>
      </c>
      <c r="E8041" t="s">
        <v>2</v>
      </c>
      <c r="F8041" t="s">
        <v>4242</v>
      </c>
      <c r="G8041" t="str">
        <f t="shared" si="125"/>
        <v>Могойтуйский РЭСс Ортуй</v>
      </c>
    </row>
    <row r="8042" spans="2:7" x14ac:dyDescent="0.25">
      <c r="B8042" s="175">
        <v>102121093</v>
      </c>
      <c r="C8042" t="b">
        <v>1</v>
      </c>
      <c r="D8042" t="s">
        <v>8319</v>
      </c>
      <c r="E8042" t="s">
        <v>28</v>
      </c>
      <c r="F8042" t="s">
        <v>7462</v>
      </c>
      <c r="G8042" t="str">
        <f t="shared" si="125"/>
        <v>Черновский РЭСс Засопка</v>
      </c>
    </row>
    <row r="8043" spans="2:7" x14ac:dyDescent="0.25">
      <c r="B8043" s="175">
        <v>102121094</v>
      </c>
      <c r="C8043" t="b">
        <v>1</v>
      </c>
      <c r="D8043" t="s">
        <v>8317</v>
      </c>
      <c r="E8043" t="s">
        <v>28</v>
      </c>
      <c r="F8043" t="s">
        <v>3591</v>
      </c>
      <c r="G8043" t="str">
        <f t="shared" si="125"/>
        <v>Черновский РЭСп Энергетиков</v>
      </c>
    </row>
    <row r="8044" spans="2:7" x14ac:dyDescent="0.25">
      <c r="B8044" s="175">
        <v>102121130</v>
      </c>
      <c r="C8044" t="b">
        <v>1</v>
      </c>
      <c r="D8044" t="s">
        <v>8320</v>
      </c>
      <c r="E8044" t="s">
        <v>28</v>
      </c>
      <c r="F8044" t="s">
        <v>3591</v>
      </c>
      <c r="G8044" t="str">
        <f t="shared" si="125"/>
        <v>Черновский РЭСп Энергетиков</v>
      </c>
    </row>
    <row r="8045" spans="2:7" x14ac:dyDescent="0.25">
      <c r="B8045" s="175">
        <v>102121192</v>
      </c>
      <c r="C8045" t="b">
        <v>1</v>
      </c>
      <c r="D8045" t="s">
        <v>8322</v>
      </c>
      <c r="E8045" t="s">
        <v>28</v>
      </c>
      <c r="F8045" t="s">
        <v>7462</v>
      </c>
      <c r="G8045" t="str">
        <f t="shared" si="125"/>
        <v>Черновский РЭСс Засопка</v>
      </c>
    </row>
    <row r="8046" spans="2:7" x14ac:dyDescent="0.25">
      <c r="B8046" s="175">
        <v>102121211</v>
      </c>
      <c r="C8046" t="b">
        <v>1</v>
      </c>
      <c r="D8046" t="s">
        <v>8322</v>
      </c>
      <c r="E8046" t="s">
        <v>28</v>
      </c>
      <c r="F8046" t="s">
        <v>7462</v>
      </c>
      <c r="G8046" t="str">
        <f t="shared" si="125"/>
        <v>Черновский РЭСс Засопка</v>
      </c>
    </row>
    <row r="8047" spans="2:7" x14ac:dyDescent="0.25">
      <c r="B8047" s="175">
        <v>102122007</v>
      </c>
      <c r="C8047" t="b">
        <v>1</v>
      </c>
      <c r="D8047" t="s">
        <v>8322</v>
      </c>
      <c r="E8047" t="s">
        <v>28</v>
      </c>
      <c r="F8047" t="s">
        <v>7462</v>
      </c>
      <c r="G8047" t="str">
        <f t="shared" si="125"/>
        <v>Черновский РЭСс Засопка</v>
      </c>
    </row>
    <row r="8048" spans="2:7" x14ac:dyDescent="0.25">
      <c r="B8048" s="175">
        <v>102122398</v>
      </c>
      <c r="C8048" t="b">
        <v>1</v>
      </c>
      <c r="D8048" t="s">
        <v>8322</v>
      </c>
      <c r="E8048" t="s">
        <v>28</v>
      </c>
      <c r="F8048" t="s">
        <v>7462</v>
      </c>
      <c r="G8048" t="str">
        <f t="shared" si="125"/>
        <v>Черновский РЭСс Засопка</v>
      </c>
    </row>
    <row r="8049" spans="2:7" x14ac:dyDescent="0.25">
      <c r="B8049" s="175">
        <v>102122921</v>
      </c>
      <c r="C8049" t="b">
        <v>1</v>
      </c>
      <c r="D8049" t="s">
        <v>8322</v>
      </c>
      <c r="E8049" t="s">
        <v>28</v>
      </c>
      <c r="F8049" t="s">
        <v>7462</v>
      </c>
      <c r="G8049" t="str">
        <f t="shared" si="125"/>
        <v>Черновский РЭСс Засопка</v>
      </c>
    </row>
    <row r="8050" spans="2:7" x14ac:dyDescent="0.25">
      <c r="B8050" s="166">
        <v>102123181</v>
      </c>
      <c r="C8050" t="b">
        <v>1</v>
      </c>
      <c r="D8050" t="s">
        <v>8331</v>
      </c>
      <c r="E8050" t="s">
        <v>1</v>
      </c>
      <c r="F8050" t="s">
        <v>3327</v>
      </c>
      <c r="G8050" t="str">
        <f t="shared" si="125"/>
        <v>Дульдургинский РЭСс Дульдурга</v>
      </c>
    </row>
    <row r="8051" spans="2:7" x14ac:dyDescent="0.25">
      <c r="B8051" s="175">
        <v>102125557</v>
      </c>
      <c r="C8051" t="b">
        <v>1</v>
      </c>
      <c r="D8051" t="s">
        <v>8319</v>
      </c>
      <c r="E8051" t="s">
        <v>28</v>
      </c>
      <c r="F8051" t="s">
        <v>7462</v>
      </c>
      <c r="G8051" t="str">
        <f t="shared" si="125"/>
        <v>Черновский РЭСс Засопка</v>
      </c>
    </row>
    <row r="8052" spans="2:7" x14ac:dyDescent="0.25">
      <c r="B8052" s="175">
        <v>102125706</v>
      </c>
      <c r="C8052" t="b">
        <v>1</v>
      </c>
      <c r="D8052" t="s">
        <v>8322</v>
      </c>
      <c r="E8052" t="s">
        <v>28</v>
      </c>
      <c r="F8052" t="s">
        <v>7462</v>
      </c>
      <c r="G8052" t="str">
        <f t="shared" si="125"/>
        <v>Черновский РЭСс Засопка</v>
      </c>
    </row>
    <row r="8053" spans="2:7" x14ac:dyDescent="0.25">
      <c r="B8053" s="519">
        <v>102125717</v>
      </c>
      <c r="C8053" t="b">
        <v>1</v>
      </c>
      <c r="D8053" t="s">
        <v>8282</v>
      </c>
      <c r="E8053" t="s">
        <v>11</v>
      </c>
      <c r="F8053" t="s">
        <v>3524</v>
      </c>
      <c r="G8053" t="str">
        <f t="shared" si="125"/>
        <v>Борзинский РЭСп/ст Даурия</v>
      </c>
    </row>
    <row r="8054" spans="2:7" x14ac:dyDescent="0.25">
      <c r="B8054" s="519">
        <v>102125879</v>
      </c>
      <c r="C8054" t="b">
        <v>1</v>
      </c>
      <c r="D8054" t="s">
        <v>8282</v>
      </c>
      <c r="E8054" t="s">
        <v>11</v>
      </c>
      <c r="F8054" t="s">
        <v>3524</v>
      </c>
      <c r="G8054" t="str">
        <f t="shared" si="125"/>
        <v>Борзинский РЭСп/ст Даурия</v>
      </c>
    </row>
    <row r="8055" spans="2:7" x14ac:dyDescent="0.25">
      <c r="B8055" s="175">
        <v>102126209</v>
      </c>
      <c r="C8055" t="b">
        <v>1</v>
      </c>
      <c r="D8055" t="s">
        <v>8322</v>
      </c>
      <c r="E8055" t="s">
        <v>28</v>
      </c>
      <c r="F8055" t="s">
        <v>7462</v>
      </c>
      <c r="G8055" t="str">
        <f t="shared" si="125"/>
        <v>Черновский РЭСс Засопка</v>
      </c>
    </row>
    <row r="8056" spans="2:7" x14ac:dyDescent="0.25">
      <c r="B8056" s="175">
        <v>102126639</v>
      </c>
      <c r="C8056" t="b">
        <v>1</v>
      </c>
      <c r="D8056" t="s">
        <v>8322</v>
      </c>
      <c r="E8056" t="s">
        <v>28</v>
      </c>
      <c r="F8056" t="s">
        <v>7462</v>
      </c>
      <c r="G8056" t="str">
        <f t="shared" si="125"/>
        <v>Черновский РЭСс Засопка</v>
      </c>
    </row>
    <row r="8057" spans="2:7" x14ac:dyDescent="0.25">
      <c r="B8057" s="175">
        <v>102126696</v>
      </c>
      <c r="C8057" t="b">
        <v>1</v>
      </c>
      <c r="D8057" t="s">
        <v>8322</v>
      </c>
      <c r="E8057" t="s">
        <v>28</v>
      </c>
      <c r="F8057" t="s">
        <v>7462</v>
      </c>
      <c r="G8057" t="str">
        <f t="shared" si="125"/>
        <v>Черновский РЭСс Засопка</v>
      </c>
    </row>
    <row r="8058" spans="2:7" x14ac:dyDescent="0.25">
      <c r="B8058" s="175">
        <v>102126700</v>
      </c>
      <c r="C8058" t="b">
        <v>1</v>
      </c>
      <c r="D8058" t="s">
        <v>8322</v>
      </c>
      <c r="E8058" t="s">
        <v>28</v>
      </c>
      <c r="F8058" t="s">
        <v>7462</v>
      </c>
      <c r="G8058" t="str">
        <f t="shared" si="125"/>
        <v>Черновский РЭСс Засопка</v>
      </c>
    </row>
    <row r="8059" spans="2:7" x14ac:dyDescent="0.25">
      <c r="B8059" s="175">
        <v>102126718</v>
      </c>
      <c r="C8059" t="b">
        <v>1</v>
      </c>
      <c r="D8059" t="s">
        <v>8322</v>
      </c>
      <c r="E8059" t="s">
        <v>28</v>
      </c>
      <c r="F8059" t="s">
        <v>7462</v>
      </c>
      <c r="G8059" t="str">
        <f t="shared" si="125"/>
        <v>Черновский РЭСс Засопка</v>
      </c>
    </row>
    <row r="8060" spans="2:7" x14ac:dyDescent="0.25">
      <c r="B8060" s="175">
        <v>102126801</v>
      </c>
      <c r="C8060" t="b">
        <v>1</v>
      </c>
      <c r="D8060" t="s">
        <v>8322</v>
      </c>
      <c r="E8060" t="s">
        <v>28</v>
      </c>
      <c r="F8060" t="s">
        <v>7462</v>
      </c>
      <c r="G8060" t="str">
        <f t="shared" si="125"/>
        <v>Черновский РЭСс Засопка</v>
      </c>
    </row>
    <row r="8061" spans="2:7" x14ac:dyDescent="0.25">
      <c r="B8061" s="175">
        <v>102126950</v>
      </c>
      <c r="C8061" t="b">
        <v>1</v>
      </c>
      <c r="D8061" t="s">
        <v>8322</v>
      </c>
      <c r="E8061" t="s">
        <v>28</v>
      </c>
      <c r="F8061" t="s">
        <v>7462</v>
      </c>
      <c r="G8061" t="str">
        <f t="shared" si="125"/>
        <v>Черновский РЭСс Засопка</v>
      </c>
    </row>
    <row r="8062" spans="2:7" x14ac:dyDescent="0.25">
      <c r="B8062" s="175">
        <v>102127274</v>
      </c>
      <c r="C8062" t="b">
        <v>1</v>
      </c>
      <c r="D8062" t="s">
        <v>8361</v>
      </c>
      <c r="E8062" t="s">
        <v>2</v>
      </c>
      <c r="F8062" t="s">
        <v>4242</v>
      </c>
      <c r="G8062" t="str">
        <f t="shared" si="125"/>
        <v>Могойтуйский РЭСс Ортуй</v>
      </c>
    </row>
    <row r="8063" spans="2:7" x14ac:dyDescent="0.25">
      <c r="B8063" s="519">
        <v>102127602</v>
      </c>
      <c r="C8063" t="b">
        <v>1</v>
      </c>
      <c r="D8063" t="s">
        <v>8282</v>
      </c>
      <c r="E8063" t="s">
        <v>11</v>
      </c>
      <c r="F8063" t="s">
        <v>3524</v>
      </c>
      <c r="G8063" t="str">
        <f t="shared" si="125"/>
        <v>Борзинский РЭСп/ст Даурия</v>
      </c>
    </row>
    <row r="8064" spans="2:7" x14ac:dyDescent="0.25">
      <c r="B8064" s="428">
        <v>102129485</v>
      </c>
      <c r="C8064" t="b">
        <v>1</v>
      </c>
      <c r="D8064" t="s">
        <v>8307</v>
      </c>
      <c r="E8064" t="s">
        <v>46</v>
      </c>
      <c r="F8064" t="s">
        <v>3339</v>
      </c>
      <c r="G8064" t="str">
        <f t="shared" si="125"/>
        <v>Читинский РЭСс Смоленка</v>
      </c>
    </row>
    <row r="8065" spans="2:7" x14ac:dyDescent="0.25">
      <c r="B8065" s="175">
        <v>102132168</v>
      </c>
      <c r="C8065" t="b">
        <v>1</v>
      </c>
      <c r="D8065" t="s">
        <v>8322</v>
      </c>
      <c r="E8065" t="s">
        <v>28</v>
      </c>
      <c r="F8065" t="s">
        <v>7462</v>
      </c>
      <c r="G8065" t="str">
        <f t="shared" si="125"/>
        <v>Черновский РЭСс Засопка</v>
      </c>
    </row>
    <row r="8066" spans="2:7" x14ac:dyDescent="0.25">
      <c r="B8066" s="175">
        <v>102133392</v>
      </c>
      <c r="C8066" t="b">
        <v>1</v>
      </c>
      <c r="D8066" t="s">
        <v>8297</v>
      </c>
      <c r="E8066" t="s">
        <v>108</v>
      </c>
      <c r="F8066" t="s">
        <v>3407</v>
      </c>
      <c r="G8066" t="str">
        <f t="shared" si="125"/>
        <v>Холбонский РЭСс Чирон</v>
      </c>
    </row>
    <row r="8067" spans="2:7" x14ac:dyDescent="0.25">
      <c r="B8067" s="175">
        <v>102133394</v>
      </c>
      <c r="C8067" t="b">
        <v>1</v>
      </c>
      <c r="D8067" t="s">
        <v>8322</v>
      </c>
      <c r="E8067" t="s">
        <v>28</v>
      </c>
      <c r="F8067" t="s">
        <v>7462</v>
      </c>
      <c r="G8067" t="str">
        <f t="shared" si="125"/>
        <v>Черновский РЭСс Засопка</v>
      </c>
    </row>
    <row r="8068" spans="2:7" x14ac:dyDescent="0.25">
      <c r="B8068" s="175">
        <v>102133647</v>
      </c>
      <c r="C8068" t="b">
        <v>1</v>
      </c>
      <c r="D8068" t="s">
        <v>8322</v>
      </c>
      <c r="E8068" t="s">
        <v>28</v>
      </c>
      <c r="F8068" t="s">
        <v>7462</v>
      </c>
      <c r="G8068" t="str">
        <f t="shared" si="125"/>
        <v>Черновский РЭСс Засопка</v>
      </c>
    </row>
    <row r="8069" spans="2:7" x14ac:dyDescent="0.25">
      <c r="B8069" s="428">
        <v>102134135</v>
      </c>
      <c r="C8069" t="b">
        <v>1</v>
      </c>
      <c r="D8069" t="s">
        <v>8307</v>
      </c>
      <c r="E8069" t="s">
        <v>46</v>
      </c>
      <c r="F8069" t="s">
        <v>3339</v>
      </c>
      <c r="G8069" t="str">
        <f t="shared" si="125"/>
        <v>Читинский РЭСс Смоленка</v>
      </c>
    </row>
    <row r="8070" spans="2:7" x14ac:dyDescent="0.25">
      <c r="B8070" s="428">
        <v>102134140</v>
      </c>
      <c r="C8070" t="b">
        <v>1</v>
      </c>
      <c r="D8070" t="s">
        <v>8307</v>
      </c>
      <c r="E8070" t="s">
        <v>46</v>
      </c>
      <c r="F8070" t="s">
        <v>3339</v>
      </c>
      <c r="G8070" t="str">
        <f t="shared" si="125"/>
        <v>Читинский РЭСс Смоленка</v>
      </c>
    </row>
    <row r="8071" spans="2:7" x14ac:dyDescent="0.25">
      <c r="B8071" s="428">
        <v>102134184</v>
      </c>
      <c r="C8071" t="b">
        <v>1</v>
      </c>
      <c r="D8071" t="s">
        <v>8293</v>
      </c>
      <c r="E8071" t="s">
        <v>46</v>
      </c>
      <c r="F8071" t="s">
        <v>3339</v>
      </c>
      <c r="G8071" t="str">
        <f t="shared" si="125"/>
        <v>Читинский РЭСс Смоленка</v>
      </c>
    </row>
    <row r="8072" spans="2:7" x14ac:dyDescent="0.25">
      <c r="B8072" s="428">
        <v>102134187</v>
      </c>
      <c r="C8072" t="b">
        <v>1</v>
      </c>
      <c r="D8072" t="s">
        <v>8302</v>
      </c>
      <c r="E8072" t="s">
        <v>46</v>
      </c>
      <c r="F8072" t="s">
        <v>3339</v>
      </c>
      <c r="G8072" t="str">
        <f t="shared" si="125"/>
        <v>Читинский РЭСс Смоленка</v>
      </c>
    </row>
    <row r="8073" spans="2:7" x14ac:dyDescent="0.25">
      <c r="B8073" s="428">
        <v>102134199</v>
      </c>
      <c r="C8073" t="b">
        <v>1</v>
      </c>
      <c r="D8073" t="s">
        <v>8293</v>
      </c>
      <c r="E8073" t="s">
        <v>46</v>
      </c>
      <c r="F8073" t="s">
        <v>8117</v>
      </c>
      <c r="G8073" t="str">
        <f t="shared" si="125"/>
        <v>Читинский РЭСп Забайкальский</v>
      </c>
    </row>
    <row r="8074" spans="2:7" x14ac:dyDescent="0.25">
      <c r="B8074" s="428">
        <v>102134200</v>
      </c>
      <c r="C8074" t="b">
        <v>1</v>
      </c>
      <c r="D8074" t="s">
        <v>8307</v>
      </c>
      <c r="E8074" t="s">
        <v>46</v>
      </c>
      <c r="F8074" t="s">
        <v>3339</v>
      </c>
      <c r="G8074" t="str">
        <f t="shared" si="125"/>
        <v>Читинский РЭСс Смоленка</v>
      </c>
    </row>
    <row r="8075" spans="2:7" x14ac:dyDescent="0.25">
      <c r="B8075" s="175">
        <v>102134355</v>
      </c>
      <c r="C8075" t="b">
        <v>1</v>
      </c>
      <c r="D8075" t="s">
        <v>8322</v>
      </c>
      <c r="E8075" t="s">
        <v>28</v>
      </c>
      <c r="F8075" t="s">
        <v>7462</v>
      </c>
      <c r="G8075" t="str">
        <f t="shared" si="125"/>
        <v>Черновский РЭСс Засопка</v>
      </c>
    </row>
    <row r="8076" spans="2:7" x14ac:dyDescent="0.25">
      <c r="B8076" s="175">
        <v>102135024</v>
      </c>
      <c r="C8076" t="b">
        <v>1</v>
      </c>
      <c r="D8076" t="s">
        <v>8322</v>
      </c>
      <c r="E8076" t="s">
        <v>28</v>
      </c>
      <c r="F8076" t="s">
        <v>7462</v>
      </c>
      <c r="G8076" t="str">
        <f t="shared" si="125"/>
        <v>Черновский РЭСс Засопка</v>
      </c>
    </row>
    <row r="8077" spans="2:7" x14ac:dyDescent="0.25">
      <c r="B8077" s="175">
        <v>102136302</v>
      </c>
      <c r="C8077" t="b">
        <v>1</v>
      </c>
      <c r="D8077" t="s">
        <v>8322</v>
      </c>
      <c r="E8077" t="s">
        <v>28</v>
      </c>
      <c r="F8077" t="s">
        <v>7462</v>
      </c>
      <c r="G8077" t="str">
        <f t="shared" si="125"/>
        <v>Черновский РЭСс Засопка</v>
      </c>
    </row>
    <row r="8078" spans="2:7" x14ac:dyDescent="0.25">
      <c r="B8078" s="175">
        <v>102136804</v>
      </c>
      <c r="C8078" t="b">
        <v>1</v>
      </c>
      <c r="D8078" t="s">
        <v>8322</v>
      </c>
      <c r="E8078" t="s">
        <v>28</v>
      </c>
      <c r="F8078" t="s">
        <v>7462</v>
      </c>
      <c r="G8078" t="str">
        <f t="shared" ref="G8078:G8141" si="126">CONCATENATE(E8078,F8078)</f>
        <v>Черновский РЭСс Засопка</v>
      </c>
    </row>
    <row r="8079" spans="2:7" x14ac:dyDescent="0.25">
      <c r="B8079" s="428">
        <v>102136830</v>
      </c>
      <c r="C8079" t="b">
        <v>1</v>
      </c>
      <c r="D8079" t="s">
        <v>8307</v>
      </c>
      <c r="E8079" t="s">
        <v>46</v>
      </c>
      <c r="F8079" t="s">
        <v>3339</v>
      </c>
      <c r="G8079" t="str">
        <f t="shared" si="126"/>
        <v>Читинский РЭСс Смоленка</v>
      </c>
    </row>
    <row r="8080" spans="2:7" x14ac:dyDescent="0.25">
      <c r="B8080" s="195">
        <v>102136909</v>
      </c>
      <c r="C8080" t="b">
        <v>1</v>
      </c>
      <c r="D8080" t="s">
        <v>8295</v>
      </c>
      <c r="E8080" t="s">
        <v>48</v>
      </c>
      <c r="F8080" t="s">
        <v>3325</v>
      </c>
      <c r="G8080" t="str">
        <f t="shared" si="126"/>
        <v>Нерчинский РЭСг Нерчинск</v>
      </c>
    </row>
    <row r="8081" spans="2:7" x14ac:dyDescent="0.25">
      <c r="B8081" s="428">
        <v>102136930</v>
      </c>
      <c r="C8081" t="b">
        <v>1</v>
      </c>
      <c r="D8081" t="s">
        <v>8304</v>
      </c>
      <c r="E8081" t="s">
        <v>46</v>
      </c>
      <c r="F8081" t="s">
        <v>3339</v>
      </c>
      <c r="G8081" t="str">
        <f t="shared" si="126"/>
        <v>Читинский РЭСс Смоленка</v>
      </c>
    </row>
    <row r="8082" spans="2:7" x14ac:dyDescent="0.25">
      <c r="B8082" s="428">
        <v>102136931</v>
      </c>
      <c r="C8082" t="b">
        <v>1</v>
      </c>
      <c r="D8082" t="s">
        <v>8307</v>
      </c>
      <c r="E8082" t="s">
        <v>46</v>
      </c>
      <c r="F8082" t="s">
        <v>3339</v>
      </c>
      <c r="G8082" t="str">
        <f t="shared" si="126"/>
        <v>Читинский РЭСс Смоленка</v>
      </c>
    </row>
    <row r="8083" spans="2:7" x14ac:dyDescent="0.25">
      <c r="B8083" s="428">
        <v>102137177</v>
      </c>
      <c r="C8083" t="b">
        <v>1</v>
      </c>
      <c r="D8083" t="s">
        <v>8307</v>
      </c>
      <c r="E8083" t="s">
        <v>46</v>
      </c>
      <c r="F8083" t="s">
        <v>3339</v>
      </c>
      <c r="G8083" t="str">
        <f t="shared" si="126"/>
        <v>Читинский РЭСс Смоленка</v>
      </c>
    </row>
    <row r="8084" spans="2:7" x14ac:dyDescent="0.25">
      <c r="B8084" s="428">
        <v>102137265</v>
      </c>
      <c r="C8084" t="b">
        <v>1</v>
      </c>
      <c r="D8084" t="s">
        <v>8307</v>
      </c>
      <c r="E8084" t="s">
        <v>46</v>
      </c>
      <c r="F8084" t="s">
        <v>3339</v>
      </c>
      <c r="G8084" t="str">
        <f t="shared" si="126"/>
        <v>Читинский РЭСс Смоленка</v>
      </c>
    </row>
    <row r="8085" spans="2:7" x14ac:dyDescent="0.25">
      <c r="B8085" s="428">
        <v>102137393</v>
      </c>
      <c r="C8085" t="b">
        <v>1</v>
      </c>
      <c r="D8085" t="s">
        <v>8329</v>
      </c>
      <c r="E8085" t="s">
        <v>46</v>
      </c>
      <c r="F8085" t="s">
        <v>3319</v>
      </c>
      <c r="G8085" t="str">
        <f t="shared" si="126"/>
        <v>Читинский РЭСг Чита</v>
      </c>
    </row>
    <row r="8086" spans="2:7" x14ac:dyDescent="0.25">
      <c r="B8086" s="166">
        <v>102138192</v>
      </c>
      <c r="C8086" t="b">
        <v>1</v>
      </c>
      <c r="D8086" t="s">
        <v>8279</v>
      </c>
      <c r="E8086" t="s">
        <v>4</v>
      </c>
      <c r="F8086" t="s">
        <v>3691</v>
      </c>
      <c r="G8086" t="str">
        <f t="shared" si="126"/>
        <v>Агинский РЭСс Хойто-Ага</v>
      </c>
    </row>
    <row r="8087" spans="2:7" x14ac:dyDescent="0.25">
      <c r="B8087" s="166">
        <v>102139187</v>
      </c>
      <c r="C8087" t="b">
        <v>1</v>
      </c>
      <c r="D8087" t="s">
        <v>8284</v>
      </c>
      <c r="E8087" t="s">
        <v>4</v>
      </c>
      <c r="F8087" t="s">
        <v>3370</v>
      </c>
      <c r="G8087" t="str">
        <f t="shared" si="126"/>
        <v>Агинский РЭСс Южный Аргалей</v>
      </c>
    </row>
    <row r="8088" spans="2:7" x14ac:dyDescent="0.25">
      <c r="B8088" s="166">
        <v>102139806</v>
      </c>
      <c r="C8088" t="b">
        <v>1</v>
      </c>
      <c r="D8088" t="s">
        <v>8337</v>
      </c>
      <c r="E8088" t="s">
        <v>1</v>
      </c>
      <c r="F8088" t="s">
        <v>4238</v>
      </c>
      <c r="G8088" t="str">
        <f t="shared" si="126"/>
        <v>Дульдургинский РЭСс Зуткулей</v>
      </c>
    </row>
    <row r="8089" spans="2:7" x14ac:dyDescent="0.25">
      <c r="B8089" s="166">
        <v>102140273</v>
      </c>
      <c r="C8089" t="b">
        <v>1</v>
      </c>
      <c r="D8089" t="s">
        <v>8352</v>
      </c>
      <c r="E8089" t="s">
        <v>8348</v>
      </c>
      <c r="F8089" t="s">
        <v>4993</v>
      </c>
      <c r="G8089" t="str">
        <f t="shared" si="126"/>
        <v>Александро-Заводскийс Бурукан</v>
      </c>
    </row>
    <row r="8090" spans="2:7" x14ac:dyDescent="0.25">
      <c r="B8090" s="175">
        <v>102140466</v>
      </c>
      <c r="C8090" t="b">
        <v>1</v>
      </c>
      <c r="D8090" t="s">
        <v>8289</v>
      </c>
      <c r="E8090" t="s">
        <v>108</v>
      </c>
      <c r="F8090" t="s">
        <v>5406</v>
      </c>
      <c r="G8090" t="str">
        <f t="shared" si="126"/>
        <v>Холбонский РЭСс Сухайтуй</v>
      </c>
    </row>
    <row r="8091" spans="2:7" x14ac:dyDescent="0.25">
      <c r="B8091" s="175">
        <v>102141110</v>
      </c>
      <c r="C8091" t="b">
        <v>1</v>
      </c>
      <c r="D8091" t="s">
        <v>8322</v>
      </c>
      <c r="E8091" t="s">
        <v>28</v>
      </c>
      <c r="F8091" t="s">
        <v>7462</v>
      </c>
      <c r="G8091" t="str">
        <f t="shared" si="126"/>
        <v>Черновский РЭСс Засопка</v>
      </c>
    </row>
    <row r="8092" spans="2:7" x14ac:dyDescent="0.25">
      <c r="B8092" s="175">
        <v>102141135</v>
      </c>
      <c r="C8092" t="b">
        <v>1</v>
      </c>
      <c r="D8092" t="s">
        <v>8322</v>
      </c>
      <c r="E8092" t="s">
        <v>28</v>
      </c>
      <c r="F8092" t="s">
        <v>7462</v>
      </c>
      <c r="G8092" t="str">
        <f t="shared" si="126"/>
        <v>Черновский РЭСс Засопка</v>
      </c>
    </row>
    <row r="8093" spans="2:7" x14ac:dyDescent="0.25">
      <c r="B8093" s="175">
        <v>102141139</v>
      </c>
      <c r="C8093" t="b">
        <v>1</v>
      </c>
      <c r="D8093" t="s">
        <v>8322</v>
      </c>
      <c r="E8093" t="s">
        <v>28</v>
      </c>
      <c r="F8093" t="s">
        <v>7462</v>
      </c>
      <c r="G8093" t="str">
        <f t="shared" si="126"/>
        <v>Черновский РЭСс Засопка</v>
      </c>
    </row>
    <row r="8094" spans="2:7" x14ac:dyDescent="0.25">
      <c r="B8094" s="175">
        <v>102141641</v>
      </c>
      <c r="C8094" t="b">
        <v>1</v>
      </c>
      <c r="D8094" t="s">
        <v>8388</v>
      </c>
      <c r="E8094" t="s">
        <v>37</v>
      </c>
      <c r="F8094" t="s">
        <v>3330</v>
      </c>
      <c r="G8094" t="str">
        <f t="shared" si="126"/>
        <v>Могочинский РЭСг Могоча</v>
      </c>
    </row>
    <row r="8095" spans="2:7" x14ac:dyDescent="0.25">
      <c r="B8095" s="519">
        <v>102142249</v>
      </c>
      <c r="C8095" t="b">
        <v>1</v>
      </c>
      <c r="D8095" t="s">
        <v>8384</v>
      </c>
      <c r="E8095" t="s">
        <v>11</v>
      </c>
      <c r="F8095" t="s">
        <v>3524</v>
      </c>
      <c r="G8095" t="str">
        <f t="shared" si="126"/>
        <v>Борзинский РЭСп/ст Даурия</v>
      </c>
    </row>
    <row r="8096" spans="2:7" x14ac:dyDescent="0.25">
      <c r="B8096" s="166">
        <v>102142400</v>
      </c>
      <c r="C8096" t="b">
        <v>1</v>
      </c>
      <c r="D8096" t="s">
        <v>8284</v>
      </c>
      <c r="E8096" t="s">
        <v>4</v>
      </c>
      <c r="F8096" t="s">
        <v>3370</v>
      </c>
      <c r="G8096" t="str">
        <f t="shared" si="126"/>
        <v>Агинский РЭСс Южный Аргалей</v>
      </c>
    </row>
    <row r="8097" spans="2:7" x14ac:dyDescent="0.25">
      <c r="B8097" s="175">
        <v>102143737</v>
      </c>
      <c r="C8097" t="b">
        <v>1</v>
      </c>
      <c r="D8097" t="s">
        <v>8299</v>
      </c>
      <c r="E8097" t="s">
        <v>108</v>
      </c>
      <c r="F8097" t="s">
        <v>3326</v>
      </c>
      <c r="G8097" t="str">
        <f t="shared" si="126"/>
        <v>Холбонский РЭСпгт Первомайский</v>
      </c>
    </row>
    <row r="8098" spans="2:7" x14ac:dyDescent="0.25">
      <c r="B8098" s="428">
        <v>102143979</v>
      </c>
      <c r="C8098" t="b">
        <v>1</v>
      </c>
      <c r="D8098" t="s">
        <v>8307</v>
      </c>
      <c r="E8098" t="s">
        <v>46</v>
      </c>
      <c r="F8098" t="s">
        <v>3339</v>
      </c>
      <c r="G8098" t="str">
        <f t="shared" si="126"/>
        <v>Читинский РЭСс Смоленка</v>
      </c>
    </row>
    <row r="8099" spans="2:7" x14ac:dyDescent="0.25">
      <c r="B8099" s="175">
        <v>102150776</v>
      </c>
      <c r="C8099" t="b">
        <v>1</v>
      </c>
      <c r="D8099" t="s">
        <v>8320</v>
      </c>
      <c r="E8099" t="s">
        <v>28</v>
      </c>
      <c r="F8099" t="s">
        <v>3591</v>
      </c>
      <c r="G8099" t="str">
        <f t="shared" si="126"/>
        <v>Черновский РЭСп Энергетиков</v>
      </c>
    </row>
    <row r="8100" spans="2:7" x14ac:dyDescent="0.25">
      <c r="B8100" s="175">
        <v>102151073</v>
      </c>
      <c r="C8100" t="b">
        <v>1</v>
      </c>
      <c r="D8100" t="s">
        <v>8316</v>
      </c>
      <c r="E8100" t="s">
        <v>28</v>
      </c>
      <c r="F8100" t="s">
        <v>3594</v>
      </c>
      <c r="G8100" t="str">
        <f t="shared" si="126"/>
        <v>Черновский РЭСп ЧЭС</v>
      </c>
    </row>
    <row r="8101" spans="2:7" x14ac:dyDescent="0.25">
      <c r="B8101" s="166">
        <v>102152504</v>
      </c>
      <c r="C8101" t="b">
        <v>1</v>
      </c>
      <c r="D8101" t="s">
        <v>8300</v>
      </c>
      <c r="E8101" t="s">
        <v>45</v>
      </c>
      <c r="F8101" t="s">
        <v>3319</v>
      </c>
      <c r="G8101" t="str">
        <f t="shared" si="126"/>
        <v>Центральный РЭСг Чита</v>
      </c>
    </row>
    <row r="8102" spans="2:7" x14ac:dyDescent="0.25">
      <c r="B8102" s="175">
        <v>102153123</v>
      </c>
      <c r="C8102" t="b">
        <v>1</v>
      </c>
      <c r="D8102" t="s">
        <v>8322</v>
      </c>
      <c r="E8102" t="s">
        <v>28</v>
      </c>
      <c r="F8102" t="s">
        <v>7465</v>
      </c>
      <c r="G8102" t="str">
        <f t="shared" si="126"/>
        <v>Черновский РЭСтер ДНТ Усадьба</v>
      </c>
    </row>
    <row r="8103" spans="2:7" x14ac:dyDescent="0.25">
      <c r="B8103" s="428">
        <v>102153514</v>
      </c>
      <c r="C8103" t="b">
        <v>1</v>
      </c>
      <c r="D8103" t="s">
        <v>8307</v>
      </c>
      <c r="E8103" t="s">
        <v>46</v>
      </c>
      <c r="F8103" t="s">
        <v>3339</v>
      </c>
      <c r="G8103" t="str">
        <f t="shared" si="126"/>
        <v>Читинский РЭСс Смоленка</v>
      </c>
    </row>
    <row r="8104" spans="2:7" x14ac:dyDescent="0.25">
      <c r="B8104" s="428">
        <v>102154638</v>
      </c>
      <c r="C8104" t="b">
        <v>1</v>
      </c>
      <c r="D8104" t="s">
        <v>8307</v>
      </c>
      <c r="E8104" t="s">
        <v>46</v>
      </c>
      <c r="F8104" t="s">
        <v>3339</v>
      </c>
      <c r="G8104" t="str">
        <f t="shared" si="126"/>
        <v>Читинский РЭСс Смоленка</v>
      </c>
    </row>
    <row r="8105" spans="2:7" x14ac:dyDescent="0.25">
      <c r="B8105" s="175">
        <v>102155668</v>
      </c>
      <c r="C8105" t="b">
        <v>1</v>
      </c>
      <c r="D8105" t="s">
        <v>8322</v>
      </c>
      <c r="E8105" t="s">
        <v>28</v>
      </c>
      <c r="F8105" t="s">
        <v>7462</v>
      </c>
      <c r="G8105" t="str">
        <f t="shared" si="126"/>
        <v>Черновский РЭСс Засопка</v>
      </c>
    </row>
    <row r="8106" spans="2:7" x14ac:dyDescent="0.25">
      <c r="B8106" s="174">
        <v>102155760</v>
      </c>
      <c r="C8106" t="b">
        <v>1</v>
      </c>
      <c r="D8106" t="s">
        <v>8274</v>
      </c>
      <c r="E8106" t="s">
        <v>106</v>
      </c>
      <c r="F8106" t="s">
        <v>5401</v>
      </c>
      <c r="G8106" t="str">
        <f t="shared" si="126"/>
        <v>Чернышевский РЭСс Кадая</v>
      </c>
    </row>
    <row r="8107" spans="2:7" x14ac:dyDescent="0.25">
      <c r="B8107" s="174">
        <v>102155851</v>
      </c>
      <c r="C8107" t="b">
        <v>1</v>
      </c>
      <c r="D8107" t="s">
        <v>8274</v>
      </c>
      <c r="E8107" t="s">
        <v>106</v>
      </c>
      <c r="F8107" t="s">
        <v>5401</v>
      </c>
      <c r="G8107" t="str">
        <f t="shared" si="126"/>
        <v>Чернышевский РЭСс Кадая</v>
      </c>
    </row>
    <row r="8108" spans="2:7" x14ac:dyDescent="0.25">
      <c r="B8108" s="428">
        <v>102155999</v>
      </c>
      <c r="C8108" t="b">
        <v>1</v>
      </c>
      <c r="D8108" t="s">
        <v>8307</v>
      </c>
      <c r="E8108" t="s">
        <v>46</v>
      </c>
      <c r="F8108" t="s">
        <v>3339</v>
      </c>
      <c r="G8108" t="str">
        <f t="shared" si="126"/>
        <v>Читинский РЭСс Смоленка</v>
      </c>
    </row>
    <row r="8109" spans="2:7" x14ac:dyDescent="0.25">
      <c r="B8109" s="428">
        <v>102156086</v>
      </c>
      <c r="C8109" t="b">
        <v>1</v>
      </c>
      <c r="D8109" t="s">
        <v>8366</v>
      </c>
      <c r="E8109" t="s">
        <v>46</v>
      </c>
      <c r="F8109" t="s">
        <v>3339</v>
      </c>
      <c r="G8109" t="str">
        <f t="shared" si="126"/>
        <v>Читинский РЭСс Смоленка</v>
      </c>
    </row>
    <row r="8110" spans="2:7" x14ac:dyDescent="0.25">
      <c r="B8110" s="428">
        <v>102156239</v>
      </c>
      <c r="C8110" t="b">
        <v>1</v>
      </c>
      <c r="D8110" t="s">
        <v>8307</v>
      </c>
      <c r="E8110" t="s">
        <v>46</v>
      </c>
      <c r="F8110" t="s">
        <v>3339</v>
      </c>
      <c r="G8110" t="str">
        <f t="shared" si="126"/>
        <v>Читинский РЭСс Смоленка</v>
      </c>
    </row>
    <row r="8111" spans="2:7" x14ac:dyDescent="0.25">
      <c r="B8111" s="428">
        <v>102156251</v>
      </c>
      <c r="C8111" t="b">
        <v>1</v>
      </c>
      <c r="D8111" t="s">
        <v>8366</v>
      </c>
      <c r="E8111" t="s">
        <v>46</v>
      </c>
      <c r="F8111" t="s">
        <v>3339</v>
      </c>
      <c r="G8111" t="str">
        <f t="shared" si="126"/>
        <v>Читинский РЭСс Смоленка</v>
      </c>
    </row>
    <row r="8112" spans="2:7" x14ac:dyDescent="0.25">
      <c r="B8112" s="428">
        <v>102156287</v>
      </c>
      <c r="C8112" t="b">
        <v>1</v>
      </c>
      <c r="D8112" t="s">
        <v>8312</v>
      </c>
      <c r="E8112" t="s">
        <v>46</v>
      </c>
      <c r="F8112" t="s">
        <v>3339</v>
      </c>
      <c r="G8112" t="str">
        <f t="shared" si="126"/>
        <v>Читинский РЭСс Смоленка</v>
      </c>
    </row>
    <row r="8113" spans="2:7" x14ac:dyDescent="0.25">
      <c r="B8113" s="428">
        <v>102156288</v>
      </c>
      <c r="C8113" t="b">
        <v>1</v>
      </c>
      <c r="D8113" t="s">
        <v>8304</v>
      </c>
      <c r="E8113" t="s">
        <v>46</v>
      </c>
      <c r="F8113" t="s">
        <v>3339</v>
      </c>
      <c r="G8113" t="str">
        <f t="shared" si="126"/>
        <v>Читинский РЭСс Смоленка</v>
      </c>
    </row>
    <row r="8114" spans="2:7" x14ac:dyDescent="0.25">
      <c r="B8114" s="428">
        <v>102156292</v>
      </c>
      <c r="C8114" t="b">
        <v>1</v>
      </c>
      <c r="D8114" t="s">
        <v>8307</v>
      </c>
      <c r="E8114" t="s">
        <v>46</v>
      </c>
      <c r="F8114" t="s">
        <v>3339</v>
      </c>
      <c r="G8114" t="str">
        <f t="shared" si="126"/>
        <v>Читинский РЭСс Смоленка</v>
      </c>
    </row>
    <row r="8115" spans="2:7" x14ac:dyDescent="0.25">
      <c r="B8115" s="428">
        <v>102156294</v>
      </c>
      <c r="C8115" t="b">
        <v>1</v>
      </c>
      <c r="D8115" t="s">
        <v>8307</v>
      </c>
      <c r="E8115" t="s">
        <v>46</v>
      </c>
      <c r="F8115" t="s">
        <v>3339</v>
      </c>
      <c r="G8115" t="str">
        <f t="shared" si="126"/>
        <v>Читинский РЭСс Смоленка</v>
      </c>
    </row>
    <row r="8116" spans="2:7" x14ac:dyDescent="0.25">
      <c r="B8116" s="428">
        <v>102156355</v>
      </c>
      <c r="C8116" t="b">
        <v>1</v>
      </c>
      <c r="D8116" t="s">
        <v>8312</v>
      </c>
      <c r="E8116" t="s">
        <v>46</v>
      </c>
      <c r="F8116" t="s">
        <v>3339</v>
      </c>
      <c r="G8116" t="str">
        <f t="shared" si="126"/>
        <v>Читинский РЭСс Смоленка</v>
      </c>
    </row>
    <row r="8117" spans="2:7" x14ac:dyDescent="0.25">
      <c r="B8117" s="428">
        <v>102156797</v>
      </c>
      <c r="C8117" t="b">
        <v>1</v>
      </c>
      <c r="D8117" t="s">
        <v>8302</v>
      </c>
      <c r="E8117" t="s">
        <v>46</v>
      </c>
      <c r="F8117" t="s">
        <v>3339</v>
      </c>
      <c r="G8117" t="str">
        <f t="shared" si="126"/>
        <v>Читинский РЭСс Смоленка</v>
      </c>
    </row>
    <row r="8118" spans="2:7" x14ac:dyDescent="0.25">
      <c r="B8118" s="175">
        <v>102156839</v>
      </c>
      <c r="C8118" t="b">
        <v>1</v>
      </c>
      <c r="D8118" t="s">
        <v>8299</v>
      </c>
      <c r="E8118" t="s">
        <v>108</v>
      </c>
      <c r="F8118" t="s">
        <v>3326</v>
      </c>
      <c r="G8118" t="str">
        <f t="shared" si="126"/>
        <v>Холбонский РЭСпгт Первомайский</v>
      </c>
    </row>
    <row r="8119" spans="2:7" x14ac:dyDescent="0.25">
      <c r="B8119" s="175">
        <v>102156970</v>
      </c>
      <c r="C8119" t="b">
        <v>1</v>
      </c>
      <c r="D8119" t="s">
        <v>8322</v>
      </c>
      <c r="E8119" t="s">
        <v>28</v>
      </c>
      <c r="F8119" t="s">
        <v>7462</v>
      </c>
      <c r="G8119" t="str">
        <f t="shared" si="126"/>
        <v>Черновский РЭСс Засопка</v>
      </c>
    </row>
    <row r="8120" spans="2:7" x14ac:dyDescent="0.25">
      <c r="B8120" s="175">
        <v>102156971</v>
      </c>
      <c r="C8120" t="b">
        <v>1</v>
      </c>
      <c r="D8120" t="s">
        <v>8322</v>
      </c>
      <c r="E8120" t="s">
        <v>28</v>
      </c>
      <c r="F8120" t="s">
        <v>7462</v>
      </c>
      <c r="G8120" t="str">
        <f t="shared" si="126"/>
        <v>Черновский РЭСс Засопка</v>
      </c>
    </row>
    <row r="8121" spans="2:7" x14ac:dyDescent="0.25">
      <c r="B8121" s="428">
        <v>102157076</v>
      </c>
      <c r="C8121" t="b">
        <v>1</v>
      </c>
      <c r="D8121" t="s">
        <v>8307</v>
      </c>
      <c r="E8121" t="s">
        <v>46</v>
      </c>
      <c r="F8121" t="s">
        <v>3339</v>
      </c>
      <c r="G8121" t="str">
        <f t="shared" si="126"/>
        <v>Читинский РЭСс Смоленка</v>
      </c>
    </row>
    <row r="8122" spans="2:7" x14ac:dyDescent="0.25">
      <c r="B8122" s="166">
        <v>102157620</v>
      </c>
      <c r="C8122" t="b">
        <v>1</v>
      </c>
      <c r="D8122" t="s">
        <v>8279</v>
      </c>
      <c r="E8122" t="s">
        <v>4</v>
      </c>
      <c r="F8122" t="s">
        <v>3691</v>
      </c>
      <c r="G8122" t="str">
        <f t="shared" si="126"/>
        <v>Агинский РЭСс Хойто-Ага</v>
      </c>
    </row>
    <row r="8123" spans="2:7" x14ac:dyDescent="0.25">
      <c r="B8123" s="428">
        <v>102158521</v>
      </c>
      <c r="C8123" t="b">
        <v>1</v>
      </c>
      <c r="D8123" t="s">
        <v>8329</v>
      </c>
      <c r="E8123" t="s">
        <v>46</v>
      </c>
      <c r="F8123" t="s">
        <v>3319</v>
      </c>
      <c r="G8123" t="str">
        <f t="shared" si="126"/>
        <v>Читинский РЭСг Чита</v>
      </c>
    </row>
    <row r="8124" spans="2:7" x14ac:dyDescent="0.25">
      <c r="B8124" s="428">
        <v>102159697</v>
      </c>
      <c r="C8124" t="b">
        <v>1</v>
      </c>
      <c r="D8124" t="s">
        <v>8307</v>
      </c>
      <c r="E8124" t="s">
        <v>46</v>
      </c>
      <c r="F8124" t="s">
        <v>3339</v>
      </c>
      <c r="G8124" t="str">
        <f t="shared" si="126"/>
        <v>Читинский РЭСс Смоленка</v>
      </c>
    </row>
    <row r="8125" spans="2:7" x14ac:dyDescent="0.25">
      <c r="B8125" s="428">
        <v>102159851</v>
      </c>
      <c r="C8125" t="b">
        <v>1</v>
      </c>
      <c r="D8125" t="s">
        <v>8366</v>
      </c>
      <c r="E8125" t="s">
        <v>46</v>
      </c>
      <c r="F8125" t="s">
        <v>8118</v>
      </c>
      <c r="G8125" t="str">
        <f t="shared" si="126"/>
        <v>Читинский РЭСс Карповка</v>
      </c>
    </row>
    <row r="8126" spans="2:7" x14ac:dyDescent="0.25">
      <c r="B8126" s="428">
        <v>102159855</v>
      </c>
      <c r="C8126" t="b">
        <v>1</v>
      </c>
      <c r="D8126" t="s">
        <v>8293</v>
      </c>
      <c r="E8126" t="s">
        <v>46</v>
      </c>
      <c r="F8126" t="s">
        <v>3339</v>
      </c>
      <c r="G8126" t="str">
        <f t="shared" si="126"/>
        <v>Читинский РЭСс Смоленка</v>
      </c>
    </row>
    <row r="8127" spans="2:7" x14ac:dyDescent="0.25">
      <c r="B8127" s="428">
        <v>102159856</v>
      </c>
      <c r="C8127" t="b">
        <v>1</v>
      </c>
      <c r="D8127" t="s">
        <v>8304</v>
      </c>
      <c r="E8127" t="s">
        <v>46</v>
      </c>
      <c r="F8127" t="s">
        <v>8118</v>
      </c>
      <c r="G8127" t="str">
        <f t="shared" si="126"/>
        <v>Читинский РЭСс Карповка</v>
      </c>
    </row>
    <row r="8128" spans="2:7" x14ac:dyDescent="0.25">
      <c r="B8128" s="428">
        <v>102160287</v>
      </c>
      <c r="C8128" t="b">
        <v>1</v>
      </c>
      <c r="D8128" t="s">
        <v>8366</v>
      </c>
      <c r="E8128" t="s">
        <v>46</v>
      </c>
      <c r="F8128" t="s">
        <v>3339</v>
      </c>
      <c r="G8128" t="str">
        <f t="shared" si="126"/>
        <v>Читинский РЭСс Смоленка</v>
      </c>
    </row>
    <row r="8129" spans="2:7" x14ac:dyDescent="0.25">
      <c r="B8129" s="175">
        <v>102160425</v>
      </c>
      <c r="C8129" t="b">
        <v>1</v>
      </c>
      <c r="D8129" t="s">
        <v>8322</v>
      </c>
      <c r="E8129" t="s">
        <v>28</v>
      </c>
      <c r="F8129" t="s">
        <v>7462</v>
      </c>
      <c r="G8129" t="str">
        <f t="shared" si="126"/>
        <v>Черновский РЭСс Засопка</v>
      </c>
    </row>
    <row r="8130" spans="2:7" x14ac:dyDescent="0.25">
      <c r="B8130" s="175">
        <v>102160659</v>
      </c>
      <c r="C8130" t="b">
        <v>1</v>
      </c>
      <c r="D8130" t="s">
        <v>8320</v>
      </c>
      <c r="E8130" t="s">
        <v>28</v>
      </c>
      <c r="F8130" t="s">
        <v>3591</v>
      </c>
      <c r="G8130" t="str">
        <f t="shared" si="126"/>
        <v>Черновский РЭСп Энергетиков</v>
      </c>
    </row>
    <row r="8131" spans="2:7" x14ac:dyDescent="0.25">
      <c r="B8131" s="175">
        <v>102160662</v>
      </c>
      <c r="C8131" t="b">
        <v>1</v>
      </c>
      <c r="D8131" t="s">
        <v>8322</v>
      </c>
      <c r="E8131" t="s">
        <v>28</v>
      </c>
      <c r="F8131" t="s">
        <v>7462</v>
      </c>
      <c r="G8131" t="str">
        <f t="shared" si="126"/>
        <v>Черновский РЭСс Засопка</v>
      </c>
    </row>
    <row r="8132" spans="2:7" x14ac:dyDescent="0.25">
      <c r="B8132" s="175">
        <v>102160679</v>
      </c>
      <c r="C8132" t="b">
        <v>1</v>
      </c>
      <c r="D8132" t="s">
        <v>8322</v>
      </c>
      <c r="E8132" t="s">
        <v>28</v>
      </c>
      <c r="F8132" t="s">
        <v>7462</v>
      </c>
      <c r="G8132" t="str">
        <f t="shared" si="126"/>
        <v>Черновский РЭСс Засопка</v>
      </c>
    </row>
    <row r="8133" spans="2:7" x14ac:dyDescent="0.25">
      <c r="B8133" s="175">
        <v>102160750</v>
      </c>
      <c r="C8133" t="b">
        <v>1</v>
      </c>
      <c r="D8133" t="s">
        <v>8322</v>
      </c>
      <c r="E8133" t="s">
        <v>28</v>
      </c>
      <c r="F8133" t="s">
        <v>7462</v>
      </c>
      <c r="G8133" t="str">
        <f t="shared" si="126"/>
        <v>Черновский РЭСс Засопка</v>
      </c>
    </row>
    <row r="8134" spans="2:7" x14ac:dyDescent="0.25">
      <c r="B8134" s="175">
        <v>102160756</v>
      </c>
      <c r="C8134" t="b">
        <v>1</v>
      </c>
      <c r="D8134" t="s">
        <v>8322</v>
      </c>
      <c r="E8134" t="s">
        <v>28</v>
      </c>
      <c r="F8134" t="s">
        <v>7462</v>
      </c>
      <c r="G8134" t="str">
        <f t="shared" si="126"/>
        <v>Черновский РЭСс Засопка</v>
      </c>
    </row>
    <row r="8135" spans="2:7" x14ac:dyDescent="0.25">
      <c r="B8135" s="166">
        <v>102161098</v>
      </c>
      <c r="C8135" t="b">
        <v>1</v>
      </c>
      <c r="D8135" t="s">
        <v>8352</v>
      </c>
      <c r="E8135" t="s">
        <v>8348</v>
      </c>
      <c r="F8135" t="s">
        <v>4993</v>
      </c>
      <c r="G8135" t="str">
        <f t="shared" si="126"/>
        <v>Александро-Заводскийс Бурукан</v>
      </c>
    </row>
    <row r="8136" spans="2:7" x14ac:dyDescent="0.25">
      <c r="B8136" s="428">
        <v>102161353</v>
      </c>
      <c r="C8136" t="b">
        <v>1</v>
      </c>
      <c r="D8136" t="s">
        <v>8307</v>
      </c>
      <c r="E8136" t="s">
        <v>46</v>
      </c>
      <c r="F8136" t="s">
        <v>3339</v>
      </c>
      <c r="G8136" t="str">
        <f t="shared" si="126"/>
        <v>Читинский РЭСс Смоленка</v>
      </c>
    </row>
    <row r="8137" spans="2:7" x14ac:dyDescent="0.25">
      <c r="B8137" s="166">
        <v>102161656</v>
      </c>
      <c r="C8137" t="b">
        <v>1</v>
      </c>
      <c r="D8137" t="s">
        <v>8330</v>
      </c>
      <c r="E8137" t="s">
        <v>43</v>
      </c>
      <c r="F8137" t="s">
        <v>4608</v>
      </c>
      <c r="G8137" t="str">
        <f t="shared" si="126"/>
        <v>Карымский РЭСс Верхняя Талача</v>
      </c>
    </row>
    <row r="8138" spans="2:7" x14ac:dyDescent="0.25">
      <c r="B8138" s="428">
        <v>102163446</v>
      </c>
      <c r="C8138" t="b">
        <v>1</v>
      </c>
      <c r="D8138" t="s">
        <v>8304</v>
      </c>
      <c r="E8138" t="s">
        <v>46</v>
      </c>
      <c r="F8138" t="s">
        <v>3339</v>
      </c>
      <c r="G8138" t="str">
        <f t="shared" si="126"/>
        <v>Читинский РЭСс Смоленка</v>
      </c>
    </row>
    <row r="8139" spans="2:7" x14ac:dyDescent="0.25">
      <c r="B8139" s="519">
        <v>102163612</v>
      </c>
      <c r="C8139" t="b">
        <v>1</v>
      </c>
      <c r="D8139" t="s">
        <v>8282</v>
      </c>
      <c r="E8139" t="s">
        <v>11</v>
      </c>
      <c r="F8139" t="s">
        <v>3524</v>
      </c>
      <c r="G8139" t="str">
        <f t="shared" si="126"/>
        <v>Борзинский РЭСп/ст Даурия</v>
      </c>
    </row>
    <row r="8140" spans="2:7" x14ac:dyDescent="0.25">
      <c r="B8140" s="428">
        <v>102163803</v>
      </c>
      <c r="C8140" t="b">
        <v>1</v>
      </c>
      <c r="D8140" t="s">
        <v>8307</v>
      </c>
      <c r="E8140" t="s">
        <v>46</v>
      </c>
      <c r="F8140" t="s">
        <v>3339</v>
      </c>
      <c r="G8140" t="str">
        <f t="shared" si="126"/>
        <v>Читинский РЭСс Смоленка</v>
      </c>
    </row>
    <row r="8141" spans="2:7" x14ac:dyDescent="0.25">
      <c r="B8141" s="166">
        <v>102163867</v>
      </c>
      <c r="C8141" t="b">
        <v>1</v>
      </c>
      <c r="D8141" t="s">
        <v>8349</v>
      </c>
      <c r="E8141" t="s">
        <v>8348</v>
      </c>
      <c r="F8141" t="s">
        <v>4992</v>
      </c>
      <c r="G8141" t="str">
        <f t="shared" si="126"/>
        <v>Александро-Заводскийс Зерен</v>
      </c>
    </row>
    <row r="8142" spans="2:7" x14ac:dyDescent="0.25">
      <c r="B8142" s="166">
        <v>102163990</v>
      </c>
      <c r="C8142" t="b">
        <v>1</v>
      </c>
      <c r="D8142" t="s">
        <v>8349</v>
      </c>
      <c r="E8142" t="s">
        <v>8348</v>
      </c>
      <c r="F8142" t="s">
        <v>4992</v>
      </c>
      <c r="G8142" t="str">
        <f t="shared" ref="G8142:G8205" si="127">CONCATENATE(E8142,F8142)</f>
        <v>Александро-Заводскийс Зерен</v>
      </c>
    </row>
    <row r="8143" spans="2:7" x14ac:dyDescent="0.25">
      <c r="B8143" s="428">
        <v>102164335</v>
      </c>
      <c r="C8143" t="b">
        <v>1</v>
      </c>
      <c r="D8143" t="s">
        <v>8307</v>
      </c>
      <c r="E8143" t="s">
        <v>46</v>
      </c>
      <c r="F8143" t="s">
        <v>3339</v>
      </c>
      <c r="G8143" t="str">
        <f t="shared" si="127"/>
        <v>Читинский РЭСс Смоленка</v>
      </c>
    </row>
    <row r="8144" spans="2:7" x14ac:dyDescent="0.25">
      <c r="B8144" s="428">
        <v>102164338</v>
      </c>
      <c r="C8144" t="b">
        <v>1</v>
      </c>
      <c r="D8144" t="s">
        <v>8307</v>
      </c>
      <c r="E8144" t="s">
        <v>46</v>
      </c>
      <c r="F8144" t="s">
        <v>3339</v>
      </c>
      <c r="G8144" t="str">
        <f t="shared" si="127"/>
        <v>Читинский РЭСс Смоленка</v>
      </c>
    </row>
    <row r="8145" spans="2:7" x14ac:dyDescent="0.25">
      <c r="B8145" s="519">
        <v>102164390</v>
      </c>
      <c r="C8145" t="b">
        <v>1</v>
      </c>
      <c r="D8145" t="s">
        <v>8310</v>
      </c>
      <c r="E8145" t="s">
        <v>11</v>
      </c>
      <c r="F8145" t="s">
        <v>3524</v>
      </c>
      <c r="G8145" t="str">
        <f t="shared" si="127"/>
        <v>Борзинский РЭСп/ст Даурия</v>
      </c>
    </row>
    <row r="8146" spans="2:7" x14ac:dyDescent="0.25">
      <c r="B8146" s="428">
        <v>102164454</v>
      </c>
      <c r="C8146" t="b">
        <v>1</v>
      </c>
      <c r="D8146" t="s">
        <v>8307</v>
      </c>
      <c r="E8146" t="s">
        <v>46</v>
      </c>
      <c r="F8146" t="s">
        <v>3339</v>
      </c>
      <c r="G8146" t="str">
        <f t="shared" si="127"/>
        <v>Читинский РЭСс Смоленка</v>
      </c>
    </row>
    <row r="8147" spans="2:7" x14ac:dyDescent="0.25">
      <c r="B8147" s="175">
        <v>102164467</v>
      </c>
      <c r="C8147" t="b">
        <v>1</v>
      </c>
      <c r="D8147" t="s">
        <v>8322</v>
      </c>
      <c r="E8147" t="s">
        <v>28</v>
      </c>
      <c r="F8147" t="s">
        <v>7462</v>
      </c>
      <c r="G8147" t="str">
        <f t="shared" si="127"/>
        <v>Черновский РЭСс Засопка</v>
      </c>
    </row>
    <row r="8148" spans="2:7" x14ac:dyDescent="0.25">
      <c r="B8148" s="175">
        <v>102164490</v>
      </c>
      <c r="C8148" t="b">
        <v>1</v>
      </c>
      <c r="D8148" t="s">
        <v>8322</v>
      </c>
      <c r="E8148" t="s">
        <v>28</v>
      </c>
      <c r="F8148" t="s">
        <v>7462</v>
      </c>
      <c r="G8148" t="str">
        <f t="shared" si="127"/>
        <v>Черновский РЭСс Засопка</v>
      </c>
    </row>
    <row r="8149" spans="2:7" x14ac:dyDescent="0.25">
      <c r="B8149" s="175">
        <v>102164493</v>
      </c>
      <c r="C8149" t="b">
        <v>1</v>
      </c>
      <c r="D8149" t="s">
        <v>8322</v>
      </c>
      <c r="E8149" t="s">
        <v>28</v>
      </c>
      <c r="F8149" t="s">
        <v>7462</v>
      </c>
      <c r="G8149" t="str">
        <f t="shared" si="127"/>
        <v>Черновский РЭСс Засопка</v>
      </c>
    </row>
    <row r="8150" spans="2:7" x14ac:dyDescent="0.25">
      <c r="B8150" s="175">
        <v>102164514</v>
      </c>
      <c r="C8150" t="b">
        <v>1</v>
      </c>
      <c r="D8150" t="s">
        <v>8385</v>
      </c>
      <c r="E8150" t="s">
        <v>28</v>
      </c>
      <c r="F8150" t="s">
        <v>3319</v>
      </c>
      <c r="G8150" t="str">
        <f t="shared" si="127"/>
        <v>Черновский РЭСг Чита</v>
      </c>
    </row>
    <row r="8151" spans="2:7" x14ac:dyDescent="0.25">
      <c r="B8151" s="175">
        <v>102164524</v>
      </c>
      <c r="C8151" t="b">
        <v>1</v>
      </c>
      <c r="D8151" t="s">
        <v>8322</v>
      </c>
      <c r="E8151" t="s">
        <v>28</v>
      </c>
      <c r="F8151" t="s">
        <v>7462</v>
      </c>
      <c r="G8151" t="str">
        <f t="shared" si="127"/>
        <v>Черновский РЭСс Засопка</v>
      </c>
    </row>
    <row r="8152" spans="2:7" x14ac:dyDescent="0.25">
      <c r="B8152" s="428">
        <v>102165469</v>
      </c>
      <c r="C8152" t="b">
        <v>1</v>
      </c>
      <c r="D8152" t="s">
        <v>8307</v>
      </c>
      <c r="E8152" t="s">
        <v>46</v>
      </c>
      <c r="F8152" t="s">
        <v>3339</v>
      </c>
      <c r="G8152" t="str">
        <f t="shared" si="127"/>
        <v>Читинский РЭСс Смоленка</v>
      </c>
    </row>
    <row r="8153" spans="2:7" x14ac:dyDescent="0.25">
      <c r="B8153" s="166">
        <v>102165554</v>
      </c>
      <c r="C8153" t="b">
        <v>1</v>
      </c>
      <c r="D8153" t="s">
        <v>8284</v>
      </c>
      <c r="E8153" t="s">
        <v>4</v>
      </c>
      <c r="F8153" t="s">
        <v>3370</v>
      </c>
      <c r="G8153" t="str">
        <f t="shared" si="127"/>
        <v>Агинский РЭСс Южный Аргалей</v>
      </c>
    </row>
    <row r="8154" spans="2:7" x14ac:dyDescent="0.25">
      <c r="B8154" s="519">
        <v>102165941</v>
      </c>
      <c r="C8154" t="b">
        <v>1</v>
      </c>
      <c r="D8154" t="s">
        <v>8310</v>
      </c>
      <c r="E8154" t="s">
        <v>11</v>
      </c>
      <c r="F8154" t="s">
        <v>3524</v>
      </c>
      <c r="G8154" t="str">
        <f t="shared" si="127"/>
        <v>Борзинский РЭСп/ст Даурия</v>
      </c>
    </row>
    <row r="8155" spans="2:7" x14ac:dyDescent="0.25">
      <c r="B8155" s="175">
        <v>102165967</v>
      </c>
      <c r="C8155" t="b">
        <v>1</v>
      </c>
      <c r="D8155" t="s">
        <v>8319</v>
      </c>
      <c r="E8155" t="s">
        <v>28</v>
      </c>
      <c r="F8155" t="s">
        <v>7462</v>
      </c>
      <c r="G8155" t="str">
        <f t="shared" si="127"/>
        <v>Черновский РЭСс Засопка</v>
      </c>
    </row>
    <row r="8156" spans="2:7" x14ac:dyDescent="0.25">
      <c r="B8156" s="174">
        <v>102165970</v>
      </c>
      <c r="C8156" t="b">
        <v>1</v>
      </c>
      <c r="D8156" t="s">
        <v>8389</v>
      </c>
      <c r="E8156" t="s">
        <v>38</v>
      </c>
      <c r="F8156" t="s">
        <v>3712</v>
      </c>
      <c r="G8156" t="str">
        <f t="shared" si="127"/>
        <v>Ононский РЭСс Урта-Харгана</v>
      </c>
    </row>
    <row r="8157" spans="2:7" x14ac:dyDescent="0.25">
      <c r="B8157" s="175">
        <v>102166000</v>
      </c>
      <c r="C8157" t="b">
        <v>1</v>
      </c>
      <c r="D8157" t="s">
        <v>8319</v>
      </c>
      <c r="E8157" t="s">
        <v>28</v>
      </c>
      <c r="F8157" t="s">
        <v>7462</v>
      </c>
      <c r="G8157" t="str">
        <f t="shared" si="127"/>
        <v>Черновский РЭСс Засопка</v>
      </c>
    </row>
    <row r="8158" spans="2:7" x14ac:dyDescent="0.25">
      <c r="B8158" s="175">
        <v>102166021</v>
      </c>
      <c r="C8158" t="b">
        <v>1</v>
      </c>
      <c r="D8158" t="s">
        <v>8319</v>
      </c>
      <c r="E8158" t="s">
        <v>28</v>
      </c>
      <c r="F8158" t="s">
        <v>7462</v>
      </c>
      <c r="G8158" t="str">
        <f t="shared" si="127"/>
        <v>Черновский РЭСс Засопка</v>
      </c>
    </row>
    <row r="8159" spans="2:7" x14ac:dyDescent="0.25">
      <c r="B8159" s="175">
        <v>102166373</v>
      </c>
      <c r="C8159" t="b">
        <v>1</v>
      </c>
      <c r="D8159" t="s">
        <v>8322</v>
      </c>
      <c r="E8159" t="s">
        <v>28</v>
      </c>
      <c r="F8159" t="s">
        <v>7462</v>
      </c>
      <c r="G8159" t="str">
        <f t="shared" si="127"/>
        <v>Черновский РЭСс Засопка</v>
      </c>
    </row>
    <row r="8160" spans="2:7" x14ac:dyDescent="0.25">
      <c r="B8160" s="175">
        <v>102166403</v>
      </c>
      <c r="C8160" t="b">
        <v>1</v>
      </c>
      <c r="D8160" t="s">
        <v>8299</v>
      </c>
      <c r="E8160" t="s">
        <v>108</v>
      </c>
      <c r="F8160" t="s">
        <v>3326</v>
      </c>
      <c r="G8160" t="str">
        <f t="shared" si="127"/>
        <v>Холбонский РЭСпгт Первомайский</v>
      </c>
    </row>
    <row r="8161" spans="2:7" x14ac:dyDescent="0.25">
      <c r="B8161" s="175">
        <v>102166412</v>
      </c>
      <c r="C8161" t="b">
        <v>1</v>
      </c>
      <c r="D8161" t="s">
        <v>8322</v>
      </c>
      <c r="E8161" t="s">
        <v>28</v>
      </c>
      <c r="F8161" t="s">
        <v>7462</v>
      </c>
      <c r="G8161" t="str">
        <f t="shared" si="127"/>
        <v>Черновский РЭСс Засопка</v>
      </c>
    </row>
    <row r="8162" spans="2:7" x14ac:dyDescent="0.25">
      <c r="B8162" s="174">
        <v>102166436</v>
      </c>
      <c r="C8162" t="b">
        <v>1</v>
      </c>
      <c r="D8162" t="s">
        <v>8389</v>
      </c>
      <c r="E8162" t="s">
        <v>38</v>
      </c>
      <c r="F8162" t="s">
        <v>3712</v>
      </c>
      <c r="G8162" t="str">
        <f t="shared" si="127"/>
        <v>Ононский РЭСс Урта-Харгана</v>
      </c>
    </row>
    <row r="8163" spans="2:7" ht="13.8" thickBot="1" x14ac:dyDescent="0.3">
      <c r="B8163" s="175">
        <v>102166452</v>
      </c>
      <c r="C8163" t="b">
        <v>1</v>
      </c>
      <c r="D8163" t="s">
        <v>8322</v>
      </c>
      <c r="E8163" t="s">
        <v>28</v>
      </c>
      <c r="F8163" t="s">
        <v>7462</v>
      </c>
      <c r="G8163" t="str">
        <f t="shared" si="127"/>
        <v>Черновский РЭСс Засопка</v>
      </c>
    </row>
    <row r="8164" spans="2:7" ht="13.8" thickBot="1" x14ac:dyDescent="0.3">
      <c r="B8164" s="531">
        <v>102166530</v>
      </c>
      <c r="C8164" t="b">
        <v>1</v>
      </c>
      <c r="D8164" t="s">
        <v>8380</v>
      </c>
      <c r="E8164" t="s">
        <v>37</v>
      </c>
      <c r="F8164" t="s">
        <v>3348</v>
      </c>
      <c r="G8164" t="str">
        <f t="shared" si="127"/>
        <v>Могочинский РЭСп/ст Сбега</v>
      </c>
    </row>
    <row r="8165" spans="2:7" x14ac:dyDescent="0.25">
      <c r="B8165" s="175">
        <v>102166818</v>
      </c>
      <c r="C8165" t="b">
        <v>1</v>
      </c>
      <c r="D8165" t="s">
        <v>8322</v>
      </c>
      <c r="E8165" t="s">
        <v>28</v>
      </c>
      <c r="F8165" t="s">
        <v>7462</v>
      </c>
      <c r="G8165" t="str">
        <f t="shared" si="127"/>
        <v>Черновский РЭСс Засопка</v>
      </c>
    </row>
    <row r="8166" spans="2:7" x14ac:dyDescent="0.25">
      <c r="B8166" s="175">
        <v>102166859</v>
      </c>
      <c r="C8166" t="b">
        <v>1</v>
      </c>
      <c r="D8166" t="s">
        <v>8319</v>
      </c>
      <c r="E8166" t="s">
        <v>28</v>
      </c>
      <c r="F8166" t="s">
        <v>7462</v>
      </c>
      <c r="G8166" t="str">
        <f t="shared" si="127"/>
        <v>Черновский РЭСс Засопка</v>
      </c>
    </row>
    <row r="8167" spans="2:7" x14ac:dyDescent="0.25">
      <c r="B8167" s="519">
        <v>102167474</v>
      </c>
      <c r="C8167" t="b">
        <v>1</v>
      </c>
      <c r="D8167" t="s">
        <v>8384</v>
      </c>
      <c r="E8167" t="s">
        <v>11</v>
      </c>
      <c r="F8167" t="s">
        <v>3524</v>
      </c>
      <c r="G8167" t="str">
        <f t="shared" si="127"/>
        <v>Борзинский РЭСп/ст Даурия</v>
      </c>
    </row>
    <row r="8168" spans="2:7" x14ac:dyDescent="0.25">
      <c r="B8168" s="175">
        <v>102167686</v>
      </c>
      <c r="C8168" t="b">
        <v>1</v>
      </c>
      <c r="D8168" t="s">
        <v>8322</v>
      </c>
      <c r="E8168" t="s">
        <v>28</v>
      </c>
      <c r="F8168" t="s">
        <v>7462</v>
      </c>
      <c r="G8168" t="str">
        <f t="shared" si="127"/>
        <v>Черновский РЭСс Засопка</v>
      </c>
    </row>
    <row r="8169" spans="2:7" x14ac:dyDescent="0.25">
      <c r="B8169" s="175">
        <v>102167745</v>
      </c>
      <c r="C8169" t="b">
        <v>1</v>
      </c>
      <c r="D8169" t="s">
        <v>8322</v>
      </c>
      <c r="E8169" t="s">
        <v>28</v>
      </c>
      <c r="F8169" t="s">
        <v>7462</v>
      </c>
      <c r="G8169" t="str">
        <f t="shared" si="127"/>
        <v>Черновский РЭСс Засопка</v>
      </c>
    </row>
    <row r="8170" spans="2:7" x14ac:dyDescent="0.25">
      <c r="B8170" s="175">
        <v>102167750</v>
      </c>
      <c r="C8170" t="b">
        <v>1</v>
      </c>
      <c r="D8170" t="s">
        <v>8322</v>
      </c>
      <c r="E8170" t="s">
        <v>28</v>
      </c>
      <c r="F8170" t="s">
        <v>7462</v>
      </c>
      <c r="G8170" t="str">
        <f t="shared" si="127"/>
        <v>Черновский РЭСс Засопка</v>
      </c>
    </row>
    <row r="8171" spans="2:7" x14ac:dyDescent="0.25">
      <c r="B8171" s="428">
        <v>102168027</v>
      </c>
      <c r="C8171" t="b">
        <v>1</v>
      </c>
      <c r="D8171" t="s">
        <v>8307</v>
      </c>
      <c r="E8171" t="s">
        <v>46</v>
      </c>
      <c r="F8171" t="s">
        <v>8118</v>
      </c>
      <c r="G8171" t="str">
        <f t="shared" si="127"/>
        <v>Читинский РЭСс Карповка</v>
      </c>
    </row>
    <row r="8172" spans="2:7" x14ac:dyDescent="0.25">
      <c r="B8172" s="428">
        <v>102168080</v>
      </c>
      <c r="C8172" t="b">
        <v>1</v>
      </c>
      <c r="D8172" t="s">
        <v>8307</v>
      </c>
      <c r="E8172" t="s">
        <v>46</v>
      </c>
      <c r="F8172" t="s">
        <v>3339</v>
      </c>
      <c r="G8172" t="str">
        <f t="shared" si="127"/>
        <v>Читинский РЭСс Смоленка</v>
      </c>
    </row>
    <row r="8173" spans="2:7" x14ac:dyDescent="0.25">
      <c r="B8173" s="428">
        <v>102168089</v>
      </c>
      <c r="C8173" t="b">
        <v>1</v>
      </c>
      <c r="D8173" t="s">
        <v>8307</v>
      </c>
      <c r="E8173" t="s">
        <v>46</v>
      </c>
      <c r="F8173" t="s">
        <v>3339</v>
      </c>
      <c r="G8173" t="str">
        <f t="shared" si="127"/>
        <v>Читинский РЭСс Смоленка</v>
      </c>
    </row>
    <row r="8174" spans="2:7" x14ac:dyDescent="0.25">
      <c r="B8174" s="428">
        <v>102168700</v>
      </c>
      <c r="C8174" t="b">
        <v>1</v>
      </c>
      <c r="D8174" t="s">
        <v>8366</v>
      </c>
      <c r="E8174" t="s">
        <v>46</v>
      </c>
      <c r="F8174" t="s">
        <v>3339</v>
      </c>
      <c r="G8174" t="str">
        <f t="shared" si="127"/>
        <v>Читинский РЭСс Смоленка</v>
      </c>
    </row>
    <row r="8175" spans="2:7" x14ac:dyDescent="0.25">
      <c r="B8175" s="428">
        <v>102169049</v>
      </c>
      <c r="C8175" t="b">
        <v>1</v>
      </c>
      <c r="D8175" t="s">
        <v>8307</v>
      </c>
      <c r="E8175" t="s">
        <v>46</v>
      </c>
      <c r="F8175" t="s">
        <v>3339</v>
      </c>
      <c r="G8175" t="str">
        <f t="shared" si="127"/>
        <v>Читинский РЭСс Смоленка</v>
      </c>
    </row>
    <row r="8176" spans="2:7" x14ac:dyDescent="0.25">
      <c r="B8176" s="428">
        <v>102169100</v>
      </c>
      <c r="C8176" t="b">
        <v>1</v>
      </c>
      <c r="D8176" t="s">
        <v>8304</v>
      </c>
      <c r="E8176" t="s">
        <v>46</v>
      </c>
      <c r="F8176" t="s">
        <v>3339</v>
      </c>
      <c r="G8176" t="str">
        <f t="shared" si="127"/>
        <v>Читинский РЭСс Смоленка</v>
      </c>
    </row>
    <row r="8177" spans="2:7" x14ac:dyDescent="0.25">
      <c r="B8177" s="175">
        <v>102169215</v>
      </c>
      <c r="C8177" t="b">
        <v>1</v>
      </c>
      <c r="D8177" t="s">
        <v>8322</v>
      </c>
      <c r="E8177" t="s">
        <v>28</v>
      </c>
      <c r="F8177" t="s">
        <v>7462</v>
      </c>
      <c r="G8177" t="str">
        <f t="shared" si="127"/>
        <v>Черновский РЭСс Засопка</v>
      </c>
    </row>
    <row r="8178" spans="2:7" x14ac:dyDescent="0.25">
      <c r="B8178" s="175">
        <v>102169270</v>
      </c>
      <c r="C8178" t="b">
        <v>1</v>
      </c>
      <c r="D8178" t="s">
        <v>8383</v>
      </c>
      <c r="E8178" t="s">
        <v>37</v>
      </c>
      <c r="F8178" t="s">
        <v>3330</v>
      </c>
      <c r="G8178" t="str">
        <f t="shared" si="127"/>
        <v>Могочинский РЭСг Могоча</v>
      </c>
    </row>
    <row r="8179" spans="2:7" x14ac:dyDescent="0.25">
      <c r="B8179" s="166">
        <v>102169556</v>
      </c>
      <c r="C8179" t="b">
        <v>1</v>
      </c>
      <c r="D8179" t="s">
        <v>8352</v>
      </c>
      <c r="E8179" t="s">
        <v>8348</v>
      </c>
      <c r="F8179" t="s">
        <v>4993</v>
      </c>
      <c r="G8179" t="str">
        <f t="shared" si="127"/>
        <v>Александро-Заводскийс Бурукан</v>
      </c>
    </row>
    <row r="8180" spans="2:7" x14ac:dyDescent="0.25">
      <c r="B8180" s="175">
        <v>102169609</v>
      </c>
      <c r="C8180" t="b">
        <v>1</v>
      </c>
      <c r="D8180" t="s">
        <v>8322</v>
      </c>
      <c r="E8180" t="s">
        <v>28</v>
      </c>
      <c r="F8180" t="s">
        <v>7462</v>
      </c>
      <c r="G8180" t="str">
        <f t="shared" si="127"/>
        <v>Черновский РЭСс Засопка</v>
      </c>
    </row>
    <row r="8181" spans="2:7" x14ac:dyDescent="0.25">
      <c r="B8181" s="166">
        <v>102171064</v>
      </c>
      <c r="C8181" t="b">
        <v>1</v>
      </c>
      <c r="D8181" t="s">
        <v>8332</v>
      </c>
      <c r="E8181" t="s">
        <v>1</v>
      </c>
      <c r="F8181" t="s">
        <v>4237</v>
      </c>
      <c r="G8181" t="str">
        <f t="shared" si="127"/>
        <v>Дульдургинский РЭСс Узон</v>
      </c>
    </row>
    <row r="8182" spans="2:7" x14ac:dyDescent="0.25">
      <c r="B8182" s="428">
        <v>102171962</v>
      </c>
      <c r="C8182" t="b">
        <v>1</v>
      </c>
      <c r="D8182" t="s">
        <v>8307</v>
      </c>
      <c r="E8182" t="s">
        <v>46</v>
      </c>
      <c r="F8182" t="s">
        <v>3339</v>
      </c>
      <c r="G8182" t="str">
        <f t="shared" si="127"/>
        <v>Читинский РЭСс Смоленка</v>
      </c>
    </row>
    <row r="8183" spans="2:7" x14ac:dyDescent="0.25">
      <c r="B8183" s="175">
        <v>102172499</v>
      </c>
      <c r="C8183" t="b">
        <v>1</v>
      </c>
      <c r="D8183" t="s">
        <v>8322</v>
      </c>
      <c r="E8183" t="s">
        <v>28</v>
      </c>
      <c r="F8183" t="s">
        <v>7462</v>
      </c>
      <c r="G8183" t="str">
        <f t="shared" si="127"/>
        <v>Черновский РЭСс Засопка</v>
      </c>
    </row>
    <row r="8184" spans="2:7" x14ac:dyDescent="0.25">
      <c r="B8184" s="428">
        <v>102172522</v>
      </c>
      <c r="C8184" t="b">
        <v>1</v>
      </c>
      <c r="D8184" t="s">
        <v>8307</v>
      </c>
      <c r="E8184" t="s">
        <v>46</v>
      </c>
      <c r="F8184" t="s">
        <v>3339</v>
      </c>
      <c r="G8184" t="str">
        <f t="shared" si="127"/>
        <v>Читинский РЭСс Смоленка</v>
      </c>
    </row>
    <row r="8185" spans="2:7" x14ac:dyDescent="0.25">
      <c r="B8185" s="428">
        <v>102172643</v>
      </c>
      <c r="C8185" t="b">
        <v>1</v>
      </c>
      <c r="D8185" t="s">
        <v>8307</v>
      </c>
      <c r="E8185" t="s">
        <v>46</v>
      </c>
      <c r="F8185" t="s">
        <v>3339</v>
      </c>
      <c r="G8185" t="str">
        <f t="shared" si="127"/>
        <v>Читинский РЭСс Смоленка</v>
      </c>
    </row>
    <row r="8186" spans="2:7" x14ac:dyDescent="0.25">
      <c r="B8186" s="428">
        <v>102172668</v>
      </c>
      <c r="C8186" t="b">
        <v>1</v>
      </c>
      <c r="D8186" t="s">
        <v>8307</v>
      </c>
      <c r="E8186" t="s">
        <v>46</v>
      </c>
      <c r="F8186" t="s">
        <v>3339</v>
      </c>
      <c r="G8186" t="str">
        <f t="shared" si="127"/>
        <v>Читинский РЭСс Смоленка</v>
      </c>
    </row>
    <row r="8187" spans="2:7" x14ac:dyDescent="0.25">
      <c r="B8187" s="428">
        <v>102172712</v>
      </c>
      <c r="C8187" t="b">
        <v>1</v>
      </c>
      <c r="D8187" t="s">
        <v>8307</v>
      </c>
      <c r="E8187" t="s">
        <v>46</v>
      </c>
      <c r="F8187" t="s">
        <v>3339</v>
      </c>
      <c r="G8187" t="str">
        <f t="shared" si="127"/>
        <v>Читинский РЭСс Смоленка</v>
      </c>
    </row>
    <row r="8188" spans="2:7" x14ac:dyDescent="0.25">
      <c r="B8188" s="175">
        <v>102173158</v>
      </c>
      <c r="C8188" t="b">
        <v>1</v>
      </c>
      <c r="D8188" t="s">
        <v>8342</v>
      </c>
      <c r="E8188" t="s">
        <v>108</v>
      </c>
      <c r="F8188" t="s">
        <v>3326</v>
      </c>
      <c r="G8188" t="str">
        <f t="shared" si="127"/>
        <v>Холбонский РЭСпгт Первомайский</v>
      </c>
    </row>
    <row r="8189" spans="2:7" x14ac:dyDescent="0.25">
      <c r="B8189" s="175">
        <v>102173185</v>
      </c>
      <c r="C8189" t="b">
        <v>1</v>
      </c>
      <c r="D8189" t="s">
        <v>8322</v>
      </c>
      <c r="E8189" t="s">
        <v>28</v>
      </c>
      <c r="F8189" t="s">
        <v>7462</v>
      </c>
      <c r="G8189" t="str">
        <f t="shared" si="127"/>
        <v>Черновский РЭСс Засопка</v>
      </c>
    </row>
    <row r="8190" spans="2:7" x14ac:dyDescent="0.25">
      <c r="B8190" s="175">
        <v>102173188</v>
      </c>
      <c r="C8190" t="b">
        <v>1</v>
      </c>
      <c r="D8190" t="s">
        <v>8322</v>
      </c>
      <c r="E8190" t="s">
        <v>28</v>
      </c>
      <c r="F8190" t="s">
        <v>7462</v>
      </c>
      <c r="G8190" t="str">
        <f t="shared" si="127"/>
        <v>Черновский РЭСс Засопка</v>
      </c>
    </row>
    <row r="8191" spans="2:7" x14ac:dyDescent="0.25">
      <c r="B8191" s="166">
        <v>102173353</v>
      </c>
      <c r="C8191" t="b">
        <v>1</v>
      </c>
      <c r="D8191" t="s">
        <v>8284</v>
      </c>
      <c r="E8191" t="s">
        <v>4</v>
      </c>
      <c r="F8191" t="s">
        <v>3370</v>
      </c>
      <c r="G8191" t="str">
        <f t="shared" si="127"/>
        <v>Агинский РЭСс Южный Аргалей</v>
      </c>
    </row>
    <row r="8192" spans="2:7" x14ac:dyDescent="0.25">
      <c r="B8192" s="166">
        <v>102173490</v>
      </c>
      <c r="C8192" t="b">
        <v>1</v>
      </c>
      <c r="D8192" t="s">
        <v>8279</v>
      </c>
      <c r="E8192" t="s">
        <v>4</v>
      </c>
      <c r="F8192" t="s">
        <v>3691</v>
      </c>
      <c r="G8192" t="str">
        <f t="shared" si="127"/>
        <v>Агинский РЭСс Хойто-Ага</v>
      </c>
    </row>
    <row r="8193" spans="2:7" x14ac:dyDescent="0.25">
      <c r="B8193" s="175">
        <v>102174099</v>
      </c>
      <c r="C8193" t="b">
        <v>1</v>
      </c>
      <c r="D8193" t="s">
        <v>8322</v>
      </c>
      <c r="E8193" t="s">
        <v>28</v>
      </c>
      <c r="F8193" t="s">
        <v>7462</v>
      </c>
      <c r="G8193" t="str">
        <f t="shared" si="127"/>
        <v>Черновский РЭСс Засопка</v>
      </c>
    </row>
    <row r="8194" spans="2:7" x14ac:dyDescent="0.25">
      <c r="B8194" s="175">
        <v>102174378</v>
      </c>
      <c r="C8194" t="b">
        <v>1</v>
      </c>
      <c r="D8194" t="s">
        <v>8322</v>
      </c>
      <c r="E8194" t="s">
        <v>28</v>
      </c>
      <c r="F8194" t="s">
        <v>7465</v>
      </c>
      <c r="G8194" t="str">
        <f t="shared" si="127"/>
        <v>Черновский РЭСтер ДНТ Усадьба</v>
      </c>
    </row>
    <row r="8195" spans="2:7" x14ac:dyDescent="0.25">
      <c r="B8195" s="428">
        <v>102174500</v>
      </c>
      <c r="C8195" t="b">
        <v>1</v>
      </c>
      <c r="D8195" t="s">
        <v>8307</v>
      </c>
      <c r="E8195" t="s">
        <v>46</v>
      </c>
      <c r="F8195" t="s">
        <v>3339</v>
      </c>
      <c r="G8195" t="str">
        <f t="shared" si="127"/>
        <v>Читинский РЭСс Смоленка</v>
      </c>
    </row>
    <row r="8196" spans="2:7" x14ac:dyDescent="0.25">
      <c r="B8196" s="428">
        <v>102174535</v>
      </c>
      <c r="C8196" t="b">
        <v>1</v>
      </c>
      <c r="D8196" t="s">
        <v>8307</v>
      </c>
      <c r="E8196" t="s">
        <v>46</v>
      </c>
      <c r="F8196" t="s">
        <v>3339</v>
      </c>
      <c r="G8196" t="str">
        <f t="shared" si="127"/>
        <v>Читинский РЭСс Смоленка</v>
      </c>
    </row>
    <row r="8197" spans="2:7" x14ac:dyDescent="0.25">
      <c r="B8197" s="174">
        <v>102174702</v>
      </c>
      <c r="C8197" t="b">
        <v>1</v>
      </c>
      <c r="D8197" t="s">
        <v>8364</v>
      </c>
      <c r="E8197" t="s">
        <v>38</v>
      </c>
      <c r="F8197" t="s">
        <v>3711</v>
      </c>
      <c r="G8197" t="str">
        <f t="shared" si="127"/>
        <v>Ононский РЭСс Нижний Цасучей</v>
      </c>
    </row>
    <row r="8198" spans="2:7" x14ac:dyDescent="0.25">
      <c r="B8198" s="428">
        <v>102174978</v>
      </c>
      <c r="C8198" t="b">
        <v>1</v>
      </c>
      <c r="D8198" t="s">
        <v>8307</v>
      </c>
      <c r="E8198" t="s">
        <v>46</v>
      </c>
      <c r="F8198" t="s">
        <v>3339</v>
      </c>
      <c r="G8198" t="str">
        <f t="shared" si="127"/>
        <v>Читинский РЭСс Смоленка</v>
      </c>
    </row>
    <row r="8199" spans="2:7" x14ac:dyDescent="0.25">
      <c r="B8199" s="428">
        <v>102174996</v>
      </c>
      <c r="C8199" t="b">
        <v>1</v>
      </c>
      <c r="D8199" t="s">
        <v>8307</v>
      </c>
      <c r="E8199" t="s">
        <v>46</v>
      </c>
      <c r="F8199" t="s">
        <v>3339</v>
      </c>
      <c r="G8199" t="str">
        <f t="shared" si="127"/>
        <v>Читинский РЭСс Смоленка</v>
      </c>
    </row>
    <row r="8200" spans="2:7" x14ac:dyDescent="0.25">
      <c r="B8200" s="428">
        <v>102175005</v>
      </c>
      <c r="C8200" t="b">
        <v>1</v>
      </c>
      <c r="D8200" t="s">
        <v>8307</v>
      </c>
      <c r="E8200" t="s">
        <v>46</v>
      </c>
      <c r="F8200" t="s">
        <v>3339</v>
      </c>
      <c r="G8200" t="str">
        <f t="shared" si="127"/>
        <v>Читинский РЭСс Смоленка</v>
      </c>
    </row>
    <row r="8201" spans="2:7" x14ac:dyDescent="0.25">
      <c r="B8201" s="175">
        <v>102175115</v>
      </c>
      <c r="C8201" t="b">
        <v>1</v>
      </c>
      <c r="D8201" t="s">
        <v>8322</v>
      </c>
      <c r="E8201" t="s">
        <v>28</v>
      </c>
      <c r="F8201" t="s">
        <v>7462</v>
      </c>
      <c r="G8201" t="str">
        <f t="shared" si="127"/>
        <v>Черновский РЭСс Засопка</v>
      </c>
    </row>
    <row r="8202" spans="2:7" x14ac:dyDescent="0.25">
      <c r="B8202" s="428">
        <v>102175299</v>
      </c>
      <c r="C8202" t="b">
        <v>1</v>
      </c>
      <c r="D8202" t="s">
        <v>8304</v>
      </c>
      <c r="E8202" t="s">
        <v>46</v>
      </c>
      <c r="F8202" t="s">
        <v>3339</v>
      </c>
      <c r="G8202" t="str">
        <f t="shared" si="127"/>
        <v>Читинский РЭСс Смоленка</v>
      </c>
    </row>
    <row r="8203" spans="2:7" x14ac:dyDescent="0.25">
      <c r="B8203" s="428">
        <v>102175627</v>
      </c>
      <c r="C8203" t="b">
        <v>1</v>
      </c>
      <c r="D8203" t="s">
        <v>8307</v>
      </c>
      <c r="E8203" t="s">
        <v>46</v>
      </c>
      <c r="F8203" t="s">
        <v>3339</v>
      </c>
      <c r="G8203" t="str">
        <f t="shared" si="127"/>
        <v>Читинский РЭСс Смоленка</v>
      </c>
    </row>
    <row r="8204" spans="2:7" x14ac:dyDescent="0.25">
      <c r="B8204" s="174">
        <v>102175726</v>
      </c>
      <c r="C8204" t="b">
        <v>1</v>
      </c>
      <c r="D8204" t="s">
        <v>8370</v>
      </c>
      <c r="E8204" t="s">
        <v>24</v>
      </c>
      <c r="F8204" t="s">
        <v>5000</v>
      </c>
      <c r="G8204" t="str">
        <f t="shared" si="127"/>
        <v>Приаргунский РЭСс Усть-Тасуркай</v>
      </c>
    </row>
    <row r="8205" spans="2:7" x14ac:dyDescent="0.25">
      <c r="B8205" s="175">
        <v>102176101</v>
      </c>
      <c r="C8205" t="b">
        <v>1</v>
      </c>
      <c r="D8205" t="s">
        <v>8319</v>
      </c>
      <c r="E8205" t="s">
        <v>28</v>
      </c>
      <c r="F8205" t="s">
        <v>7462</v>
      </c>
      <c r="G8205" t="str">
        <f t="shared" si="127"/>
        <v>Черновский РЭСс Засопка</v>
      </c>
    </row>
    <row r="8206" spans="2:7" x14ac:dyDescent="0.25">
      <c r="B8206" s="428">
        <v>102176336</v>
      </c>
      <c r="C8206" t="b">
        <v>1</v>
      </c>
      <c r="D8206" t="s">
        <v>8307</v>
      </c>
      <c r="E8206" t="s">
        <v>46</v>
      </c>
      <c r="F8206" t="s">
        <v>3339</v>
      </c>
      <c r="G8206" t="str">
        <f t="shared" ref="G8206:G8269" si="128">CONCATENATE(E8206,F8206)</f>
        <v>Читинский РЭСс Смоленка</v>
      </c>
    </row>
    <row r="8207" spans="2:7" x14ac:dyDescent="0.25">
      <c r="B8207" s="428">
        <v>102176428</v>
      </c>
      <c r="C8207" t="b">
        <v>1</v>
      </c>
      <c r="D8207" t="s">
        <v>8307</v>
      </c>
      <c r="E8207" t="s">
        <v>46</v>
      </c>
      <c r="F8207" t="s">
        <v>3339</v>
      </c>
      <c r="G8207" t="str">
        <f t="shared" si="128"/>
        <v>Читинский РЭСс Смоленка</v>
      </c>
    </row>
    <row r="8208" spans="2:7" x14ac:dyDescent="0.25">
      <c r="B8208" s="174">
        <v>102176726</v>
      </c>
      <c r="C8208" t="b">
        <v>1</v>
      </c>
      <c r="D8208" t="s">
        <v>8345</v>
      </c>
      <c r="E8208" t="s">
        <v>8346</v>
      </c>
      <c r="F8208" t="s">
        <v>7712</v>
      </c>
      <c r="G8208" t="str">
        <f t="shared" si="128"/>
        <v>Красночикойский РЭСс Красный Чикой</v>
      </c>
    </row>
    <row r="8209" spans="2:7" x14ac:dyDescent="0.25">
      <c r="B8209" s="174">
        <v>102176732</v>
      </c>
      <c r="C8209" t="b">
        <v>1</v>
      </c>
      <c r="D8209" t="s">
        <v>8345</v>
      </c>
      <c r="E8209" t="s">
        <v>8346</v>
      </c>
      <c r="F8209" t="s">
        <v>7712</v>
      </c>
      <c r="G8209" t="str">
        <f t="shared" si="128"/>
        <v>Красночикойский РЭСс Красный Чикой</v>
      </c>
    </row>
    <row r="8210" spans="2:7" x14ac:dyDescent="0.25">
      <c r="B8210" s="174">
        <v>102176964</v>
      </c>
      <c r="C8210" t="b">
        <v>1</v>
      </c>
      <c r="D8210" t="s">
        <v>8369</v>
      </c>
      <c r="E8210" t="s">
        <v>24</v>
      </c>
      <c r="F8210" t="s">
        <v>4995</v>
      </c>
      <c r="G8210" t="str">
        <f t="shared" si="128"/>
        <v>Приаргунский РЭСпгт Приаргунск</v>
      </c>
    </row>
    <row r="8211" spans="2:7" x14ac:dyDescent="0.25">
      <c r="B8211" s="428">
        <v>102177117</v>
      </c>
      <c r="C8211" t="b">
        <v>1</v>
      </c>
      <c r="D8211" t="s">
        <v>8307</v>
      </c>
      <c r="E8211" t="s">
        <v>46</v>
      </c>
      <c r="F8211" t="s">
        <v>3339</v>
      </c>
      <c r="G8211" t="str">
        <f t="shared" si="128"/>
        <v>Читинский РЭСс Смоленка</v>
      </c>
    </row>
    <row r="8212" spans="2:7" x14ac:dyDescent="0.25">
      <c r="B8212" s="428">
        <v>102177119</v>
      </c>
      <c r="C8212" t="b">
        <v>1</v>
      </c>
      <c r="D8212" t="s">
        <v>8307</v>
      </c>
      <c r="E8212" t="s">
        <v>46</v>
      </c>
      <c r="F8212" t="s">
        <v>3339</v>
      </c>
      <c r="G8212" t="str">
        <f t="shared" si="128"/>
        <v>Читинский РЭСс Смоленка</v>
      </c>
    </row>
    <row r="8213" spans="2:7" x14ac:dyDescent="0.25">
      <c r="B8213" s="428">
        <v>102177122</v>
      </c>
      <c r="C8213" t="b">
        <v>1</v>
      </c>
      <c r="D8213" t="s">
        <v>8307</v>
      </c>
      <c r="E8213" t="s">
        <v>46</v>
      </c>
      <c r="F8213" t="s">
        <v>3339</v>
      </c>
      <c r="G8213" t="str">
        <f t="shared" si="128"/>
        <v>Читинский РЭСс Смоленка</v>
      </c>
    </row>
    <row r="8214" spans="2:7" x14ac:dyDescent="0.25">
      <c r="B8214" s="428">
        <v>102177184</v>
      </c>
      <c r="C8214" t="b">
        <v>1</v>
      </c>
      <c r="D8214" t="s">
        <v>8307</v>
      </c>
      <c r="E8214" t="s">
        <v>46</v>
      </c>
      <c r="F8214" t="s">
        <v>3339</v>
      </c>
      <c r="G8214" t="str">
        <f t="shared" si="128"/>
        <v>Читинский РЭСс Смоленка</v>
      </c>
    </row>
    <row r="8215" spans="2:7" x14ac:dyDescent="0.25">
      <c r="B8215" s="428">
        <v>102177186</v>
      </c>
      <c r="C8215" t="b">
        <v>1</v>
      </c>
      <c r="D8215" t="s">
        <v>8307</v>
      </c>
      <c r="E8215" t="s">
        <v>46</v>
      </c>
      <c r="F8215" t="s">
        <v>3339</v>
      </c>
      <c r="G8215" t="str">
        <f t="shared" si="128"/>
        <v>Читинский РЭСс Смоленка</v>
      </c>
    </row>
    <row r="8216" spans="2:7" x14ac:dyDescent="0.25">
      <c r="B8216" s="428">
        <v>102177189</v>
      </c>
      <c r="C8216" t="b">
        <v>1</v>
      </c>
      <c r="D8216" t="s">
        <v>8307</v>
      </c>
      <c r="E8216" t="s">
        <v>46</v>
      </c>
      <c r="F8216" t="s">
        <v>3339</v>
      </c>
      <c r="G8216" t="str">
        <f t="shared" si="128"/>
        <v>Читинский РЭСс Смоленка</v>
      </c>
    </row>
    <row r="8217" spans="2:7" x14ac:dyDescent="0.25">
      <c r="B8217" s="174">
        <v>102177671</v>
      </c>
      <c r="C8217" t="b">
        <v>1</v>
      </c>
      <c r="D8217" t="s">
        <v>8345</v>
      </c>
      <c r="E8217" t="s">
        <v>8346</v>
      </c>
      <c r="F8217" t="s">
        <v>7712</v>
      </c>
      <c r="G8217" t="str">
        <f t="shared" si="128"/>
        <v>Красночикойский РЭСс Красный Чикой</v>
      </c>
    </row>
    <row r="8218" spans="2:7" x14ac:dyDescent="0.25">
      <c r="B8218" s="174">
        <v>102177677</v>
      </c>
      <c r="C8218" t="b">
        <v>1</v>
      </c>
      <c r="D8218" t="s">
        <v>8345</v>
      </c>
      <c r="E8218" t="s">
        <v>8346</v>
      </c>
      <c r="F8218" t="s">
        <v>7712</v>
      </c>
      <c r="G8218" t="str">
        <f t="shared" si="128"/>
        <v>Красночикойский РЭСс Красный Чикой</v>
      </c>
    </row>
    <row r="8219" spans="2:7" x14ac:dyDescent="0.25">
      <c r="B8219" s="175">
        <v>102178383</v>
      </c>
      <c r="C8219" t="b">
        <v>1</v>
      </c>
      <c r="D8219" t="s">
        <v>8322</v>
      </c>
      <c r="E8219" t="s">
        <v>28</v>
      </c>
      <c r="F8219" t="s">
        <v>7462</v>
      </c>
      <c r="G8219" t="str">
        <f t="shared" si="128"/>
        <v>Черновский РЭСс Засопка</v>
      </c>
    </row>
    <row r="8220" spans="2:7" x14ac:dyDescent="0.25">
      <c r="B8220" s="166">
        <v>102178404</v>
      </c>
      <c r="C8220" t="b">
        <v>1</v>
      </c>
      <c r="D8220" t="s">
        <v>8335</v>
      </c>
      <c r="E8220" t="s">
        <v>1</v>
      </c>
      <c r="F8220" t="s">
        <v>4237</v>
      </c>
      <c r="G8220" t="str">
        <f t="shared" si="128"/>
        <v>Дульдургинский РЭСс Узон</v>
      </c>
    </row>
    <row r="8221" spans="2:7" x14ac:dyDescent="0.25">
      <c r="B8221" s="428">
        <v>102178473</v>
      </c>
      <c r="C8221" t="b">
        <v>1</v>
      </c>
      <c r="D8221" t="s">
        <v>8307</v>
      </c>
      <c r="E8221" t="s">
        <v>46</v>
      </c>
      <c r="F8221" t="s">
        <v>8118</v>
      </c>
      <c r="G8221" t="str">
        <f t="shared" si="128"/>
        <v>Читинский РЭСс Карповка</v>
      </c>
    </row>
    <row r="8222" spans="2:7" x14ac:dyDescent="0.25">
      <c r="B8222" s="175">
        <v>102179151</v>
      </c>
      <c r="C8222" t="b">
        <v>1</v>
      </c>
      <c r="D8222" t="s">
        <v>8362</v>
      </c>
      <c r="E8222" t="s">
        <v>2</v>
      </c>
      <c r="F8222" t="s">
        <v>3336</v>
      </c>
      <c r="G8222" t="str">
        <f t="shared" si="128"/>
        <v>Могойтуйский РЭСпгт Могойтуй</v>
      </c>
    </row>
    <row r="8223" spans="2:7" x14ac:dyDescent="0.25">
      <c r="B8223" s="428">
        <v>102179347</v>
      </c>
      <c r="C8223" t="b">
        <v>1</v>
      </c>
      <c r="D8223" t="s">
        <v>8307</v>
      </c>
      <c r="E8223" t="s">
        <v>46</v>
      </c>
      <c r="F8223" t="s">
        <v>3339</v>
      </c>
      <c r="G8223" t="str">
        <f t="shared" si="128"/>
        <v>Читинский РЭСс Смоленка</v>
      </c>
    </row>
    <row r="8224" spans="2:7" x14ac:dyDescent="0.25">
      <c r="B8224" s="175">
        <v>102179446</v>
      </c>
      <c r="C8224" t="b">
        <v>1</v>
      </c>
      <c r="D8224" t="s">
        <v>8320</v>
      </c>
      <c r="E8224" t="s">
        <v>28</v>
      </c>
      <c r="F8224" t="s">
        <v>3591</v>
      </c>
      <c r="G8224" t="str">
        <f t="shared" si="128"/>
        <v>Черновский РЭСп Энергетиков</v>
      </c>
    </row>
    <row r="8225" spans="2:7" x14ac:dyDescent="0.25">
      <c r="B8225" s="428">
        <v>102179530</v>
      </c>
      <c r="C8225" t="b">
        <v>1</v>
      </c>
      <c r="D8225" t="s">
        <v>8293</v>
      </c>
      <c r="E8225" t="s">
        <v>46</v>
      </c>
      <c r="F8225" t="s">
        <v>8117</v>
      </c>
      <c r="G8225" t="str">
        <f t="shared" si="128"/>
        <v>Читинский РЭСп Забайкальский</v>
      </c>
    </row>
    <row r="8226" spans="2:7" x14ac:dyDescent="0.25">
      <c r="B8226" s="175">
        <v>102179856</v>
      </c>
      <c r="C8226" t="b">
        <v>1</v>
      </c>
      <c r="D8226" t="s">
        <v>8380</v>
      </c>
      <c r="E8226" t="s">
        <v>37</v>
      </c>
      <c r="F8226" t="s">
        <v>3348</v>
      </c>
      <c r="G8226" t="str">
        <f t="shared" si="128"/>
        <v>Могочинский РЭСп/ст Сбега</v>
      </c>
    </row>
    <row r="8227" spans="2:7" x14ac:dyDescent="0.25">
      <c r="B8227" s="519">
        <v>102180402</v>
      </c>
      <c r="C8227" t="b">
        <v>1</v>
      </c>
      <c r="D8227" t="s">
        <v>8282</v>
      </c>
      <c r="E8227" t="s">
        <v>11</v>
      </c>
      <c r="F8227" t="s">
        <v>3524</v>
      </c>
      <c r="G8227" t="str">
        <f t="shared" si="128"/>
        <v>Борзинский РЭСп/ст Даурия</v>
      </c>
    </row>
    <row r="8228" spans="2:7" x14ac:dyDescent="0.25">
      <c r="B8228" s="175">
        <v>102180546</v>
      </c>
      <c r="C8228" t="b">
        <v>1</v>
      </c>
      <c r="D8228" t="s">
        <v>8322</v>
      </c>
      <c r="E8228" t="s">
        <v>28</v>
      </c>
      <c r="F8228" t="s">
        <v>7462</v>
      </c>
      <c r="G8228" t="str">
        <f t="shared" si="128"/>
        <v>Черновский РЭСс Засопка</v>
      </c>
    </row>
    <row r="8229" spans="2:7" x14ac:dyDescent="0.25">
      <c r="B8229" s="175">
        <v>102180551</v>
      </c>
      <c r="C8229" t="b">
        <v>1</v>
      </c>
      <c r="D8229" t="s">
        <v>8319</v>
      </c>
      <c r="E8229" t="s">
        <v>28</v>
      </c>
      <c r="F8229" t="s">
        <v>7462</v>
      </c>
      <c r="G8229" t="str">
        <f t="shared" si="128"/>
        <v>Черновский РЭСс Засопка</v>
      </c>
    </row>
    <row r="8230" spans="2:7" x14ac:dyDescent="0.25">
      <c r="B8230" s="175">
        <v>102180557</v>
      </c>
      <c r="C8230" t="b">
        <v>1</v>
      </c>
      <c r="D8230" t="s">
        <v>8322</v>
      </c>
      <c r="E8230" t="s">
        <v>28</v>
      </c>
      <c r="F8230" t="s">
        <v>7462</v>
      </c>
      <c r="G8230" t="str">
        <f t="shared" si="128"/>
        <v>Черновский РЭСс Засопка</v>
      </c>
    </row>
    <row r="8231" spans="2:7" x14ac:dyDescent="0.25">
      <c r="B8231" s="175">
        <v>102180712</v>
      </c>
      <c r="C8231" t="b">
        <v>1</v>
      </c>
      <c r="D8231" t="s">
        <v>8322</v>
      </c>
      <c r="E8231" t="s">
        <v>28</v>
      </c>
      <c r="F8231" t="s">
        <v>7462</v>
      </c>
      <c r="G8231" t="str">
        <f t="shared" si="128"/>
        <v>Черновский РЭСс Засопка</v>
      </c>
    </row>
    <row r="8232" spans="2:7" x14ac:dyDescent="0.25">
      <c r="B8232" s="175">
        <v>102180761</v>
      </c>
      <c r="C8232" t="b">
        <v>1</v>
      </c>
      <c r="D8232" t="s">
        <v>8322</v>
      </c>
      <c r="E8232" t="s">
        <v>28</v>
      </c>
      <c r="F8232" t="s">
        <v>7462</v>
      </c>
      <c r="G8232" t="str">
        <f t="shared" si="128"/>
        <v>Черновский РЭСс Засопка</v>
      </c>
    </row>
    <row r="8233" spans="2:7" x14ac:dyDescent="0.25">
      <c r="B8233" s="428">
        <v>102180783</v>
      </c>
      <c r="C8233" t="b">
        <v>1</v>
      </c>
      <c r="D8233" t="s">
        <v>8307</v>
      </c>
      <c r="E8233" t="s">
        <v>46</v>
      </c>
      <c r="F8233" t="s">
        <v>3339</v>
      </c>
      <c r="G8233" t="str">
        <f t="shared" si="128"/>
        <v>Читинский РЭСс Смоленка</v>
      </c>
    </row>
    <row r="8234" spans="2:7" x14ac:dyDescent="0.25">
      <c r="B8234" s="428">
        <v>102180788</v>
      </c>
      <c r="C8234" t="b">
        <v>1</v>
      </c>
      <c r="D8234" t="s">
        <v>8307</v>
      </c>
      <c r="E8234" t="s">
        <v>46</v>
      </c>
      <c r="F8234" t="s">
        <v>3339</v>
      </c>
      <c r="G8234" t="str">
        <f t="shared" si="128"/>
        <v>Читинский РЭСс Смоленка</v>
      </c>
    </row>
    <row r="8235" spans="2:7" x14ac:dyDescent="0.25">
      <c r="B8235" s="428">
        <v>102180797</v>
      </c>
      <c r="C8235" t="b">
        <v>1</v>
      </c>
      <c r="D8235" t="s">
        <v>8307</v>
      </c>
      <c r="E8235" t="s">
        <v>46</v>
      </c>
      <c r="F8235" t="s">
        <v>3339</v>
      </c>
      <c r="G8235" t="str">
        <f t="shared" si="128"/>
        <v>Читинский РЭСс Смоленка</v>
      </c>
    </row>
    <row r="8236" spans="2:7" x14ac:dyDescent="0.25">
      <c r="B8236" s="428">
        <v>102180803</v>
      </c>
      <c r="C8236" t="b">
        <v>1</v>
      </c>
      <c r="D8236" t="s">
        <v>8307</v>
      </c>
      <c r="E8236" t="s">
        <v>46</v>
      </c>
      <c r="F8236" t="s">
        <v>3339</v>
      </c>
      <c r="G8236" t="str">
        <f t="shared" si="128"/>
        <v>Читинский РЭСс Смоленка</v>
      </c>
    </row>
    <row r="8237" spans="2:7" x14ac:dyDescent="0.25">
      <c r="B8237" s="428">
        <v>102180822</v>
      </c>
      <c r="C8237" t="b">
        <v>1</v>
      </c>
      <c r="D8237" t="s">
        <v>8307</v>
      </c>
      <c r="E8237" t="s">
        <v>46</v>
      </c>
      <c r="F8237" t="s">
        <v>3339</v>
      </c>
      <c r="G8237" t="str">
        <f t="shared" si="128"/>
        <v>Читинский РЭСс Смоленка</v>
      </c>
    </row>
    <row r="8238" spans="2:7" x14ac:dyDescent="0.25">
      <c r="B8238" s="174">
        <v>102180869</v>
      </c>
      <c r="C8238" t="b">
        <v>1</v>
      </c>
      <c r="D8238" t="s">
        <v>8389</v>
      </c>
      <c r="E8238" t="s">
        <v>38</v>
      </c>
      <c r="F8238" t="s">
        <v>3713</v>
      </c>
      <c r="G8238" t="str">
        <f t="shared" si="128"/>
        <v>Ононский РЭСс Усть-Лиска</v>
      </c>
    </row>
    <row r="8239" spans="2:7" x14ac:dyDescent="0.25">
      <c r="B8239" s="428">
        <v>102180928</v>
      </c>
      <c r="C8239" t="b">
        <v>1</v>
      </c>
      <c r="D8239" t="s">
        <v>8307</v>
      </c>
      <c r="E8239" t="s">
        <v>46</v>
      </c>
      <c r="F8239" t="s">
        <v>3339</v>
      </c>
      <c r="G8239" t="str">
        <f t="shared" si="128"/>
        <v>Читинский РЭСс Смоленка</v>
      </c>
    </row>
    <row r="8240" spans="2:7" x14ac:dyDescent="0.25">
      <c r="B8240" s="428">
        <v>102180981</v>
      </c>
      <c r="C8240" t="b">
        <v>1</v>
      </c>
      <c r="D8240" t="s">
        <v>8307</v>
      </c>
      <c r="E8240" t="s">
        <v>46</v>
      </c>
      <c r="F8240" t="s">
        <v>3339</v>
      </c>
      <c r="G8240" t="str">
        <f t="shared" si="128"/>
        <v>Читинский РЭСс Смоленка</v>
      </c>
    </row>
    <row r="8241" spans="2:7" x14ac:dyDescent="0.25">
      <c r="B8241" s="174">
        <v>102181033</v>
      </c>
      <c r="C8241" t="b">
        <v>1</v>
      </c>
      <c r="D8241" t="s">
        <v>8273</v>
      </c>
      <c r="E8241" t="s">
        <v>49</v>
      </c>
      <c r="F8241" t="s">
        <v>3329</v>
      </c>
      <c r="G8241" t="str">
        <f t="shared" si="128"/>
        <v>Сретенский РЭСпгт Кокуй</v>
      </c>
    </row>
    <row r="8242" spans="2:7" x14ac:dyDescent="0.25">
      <c r="B8242" s="175">
        <v>102181312</v>
      </c>
      <c r="C8242" t="b">
        <v>1</v>
      </c>
      <c r="D8242" t="s">
        <v>8322</v>
      </c>
      <c r="E8242" t="s">
        <v>28</v>
      </c>
      <c r="F8242" t="s">
        <v>7462</v>
      </c>
      <c r="G8242" t="str">
        <f t="shared" si="128"/>
        <v>Черновский РЭСс Засопка</v>
      </c>
    </row>
    <row r="8243" spans="2:7" x14ac:dyDescent="0.25">
      <c r="B8243" s="428">
        <v>102181526</v>
      </c>
      <c r="C8243" t="b">
        <v>1</v>
      </c>
      <c r="D8243" t="s">
        <v>8293</v>
      </c>
      <c r="E8243" t="s">
        <v>46</v>
      </c>
      <c r="F8243" t="s">
        <v>8118</v>
      </c>
      <c r="G8243" t="str">
        <f t="shared" si="128"/>
        <v>Читинский РЭСс Карповка</v>
      </c>
    </row>
    <row r="8244" spans="2:7" x14ac:dyDescent="0.25">
      <c r="B8244" s="428">
        <v>102181607</v>
      </c>
      <c r="C8244" t="b">
        <v>1</v>
      </c>
      <c r="D8244" t="s">
        <v>8307</v>
      </c>
      <c r="E8244" t="s">
        <v>46</v>
      </c>
      <c r="F8244" t="s">
        <v>3339</v>
      </c>
      <c r="G8244" t="str">
        <f t="shared" si="128"/>
        <v>Читинский РЭСс Смоленка</v>
      </c>
    </row>
    <row r="8245" spans="2:7" x14ac:dyDescent="0.25">
      <c r="B8245" s="175">
        <v>102182084</v>
      </c>
      <c r="C8245" t="b">
        <v>1</v>
      </c>
      <c r="D8245" t="s">
        <v>8322</v>
      </c>
      <c r="E8245" t="s">
        <v>28</v>
      </c>
      <c r="F8245" t="s">
        <v>7462</v>
      </c>
      <c r="G8245" t="str">
        <f t="shared" si="128"/>
        <v>Черновский РЭСс Засопка</v>
      </c>
    </row>
    <row r="8246" spans="2:7" x14ac:dyDescent="0.25">
      <c r="B8246" s="175">
        <v>102182090</v>
      </c>
      <c r="C8246" t="b">
        <v>1</v>
      </c>
      <c r="D8246" t="s">
        <v>8322</v>
      </c>
      <c r="E8246" t="s">
        <v>28</v>
      </c>
      <c r="F8246" t="s">
        <v>7462</v>
      </c>
      <c r="G8246" t="str">
        <f t="shared" si="128"/>
        <v>Черновский РЭСс Засопка</v>
      </c>
    </row>
    <row r="8247" spans="2:7" x14ac:dyDescent="0.25">
      <c r="B8247" s="428">
        <v>102182584</v>
      </c>
      <c r="C8247" t="b">
        <v>1</v>
      </c>
      <c r="D8247" t="s">
        <v>8307</v>
      </c>
      <c r="E8247" t="s">
        <v>46</v>
      </c>
      <c r="F8247" t="s">
        <v>3339</v>
      </c>
      <c r="G8247" t="str">
        <f t="shared" si="128"/>
        <v>Читинский РЭСс Смоленка</v>
      </c>
    </row>
    <row r="8248" spans="2:7" x14ac:dyDescent="0.25">
      <c r="B8248" s="428">
        <v>102182607</v>
      </c>
      <c r="C8248" t="b">
        <v>1</v>
      </c>
      <c r="D8248" t="s">
        <v>8307</v>
      </c>
      <c r="E8248" t="s">
        <v>46</v>
      </c>
      <c r="F8248" t="s">
        <v>3339</v>
      </c>
      <c r="G8248" t="str">
        <f t="shared" si="128"/>
        <v>Читинский РЭСс Смоленка</v>
      </c>
    </row>
    <row r="8249" spans="2:7" x14ac:dyDescent="0.25">
      <c r="B8249" s="519">
        <v>102182687</v>
      </c>
      <c r="C8249" t="b">
        <v>1</v>
      </c>
      <c r="D8249" t="s">
        <v>8282</v>
      </c>
      <c r="E8249" t="s">
        <v>11</v>
      </c>
      <c r="F8249" t="s">
        <v>3524</v>
      </c>
      <c r="G8249" t="str">
        <f t="shared" si="128"/>
        <v>Борзинский РЭСп/ст Даурия</v>
      </c>
    </row>
    <row r="8250" spans="2:7" x14ac:dyDescent="0.25">
      <c r="B8250" s="175">
        <v>102183501</v>
      </c>
      <c r="C8250" t="b">
        <v>1</v>
      </c>
      <c r="D8250" t="s">
        <v>8322</v>
      </c>
      <c r="E8250" t="s">
        <v>28</v>
      </c>
      <c r="F8250" t="s">
        <v>7462</v>
      </c>
      <c r="G8250" t="str">
        <f t="shared" si="128"/>
        <v>Черновский РЭСс Засопка</v>
      </c>
    </row>
    <row r="8251" spans="2:7" x14ac:dyDescent="0.25">
      <c r="B8251" s="175">
        <v>102183503</v>
      </c>
      <c r="C8251" t="b">
        <v>1</v>
      </c>
      <c r="D8251" t="s">
        <v>8322</v>
      </c>
      <c r="E8251" t="s">
        <v>28</v>
      </c>
      <c r="F8251" t="s">
        <v>7462</v>
      </c>
      <c r="G8251" t="str">
        <f t="shared" si="128"/>
        <v>Черновский РЭСс Засопка</v>
      </c>
    </row>
    <row r="8252" spans="2:7" x14ac:dyDescent="0.25">
      <c r="B8252" s="175">
        <v>102183511</v>
      </c>
      <c r="C8252" t="b">
        <v>1</v>
      </c>
      <c r="D8252" t="s">
        <v>8322</v>
      </c>
      <c r="E8252" t="s">
        <v>28</v>
      </c>
      <c r="F8252" t="s">
        <v>7462</v>
      </c>
      <c r="G8252" t="str">
        <f t="shared" si="128"/>
        <v>Черновский РЭСс Засопка</v>
      </c>
    </row>
    <row r="8253" spans="2:7" x14ac:dyDescent="0.25">
      <c r="B8253" s="428">
        <v>102183696</v>
      </c>
      <c r="C8253" t="b">
        <v>1</v>
      </c>
      <c r="D8253" t="s">
        <v>8307</v>
      </c>
      <c r="E8253" t="s">
        <v>46</v>
      </c>
      <c r="F8253" t="s">
        <v>3339</v>
      </c>
      <c r="G8253" t="str">
        <f t="shared" si="128"/>
        <v>Читинский РЭСс Смоленка</v>
      </c>
    </row>
    <row r="8254" spans="2:7" x14ac:dyDescent="0.25">
      <c r="B8254" s="428">
        <v>102183877</v>
      </c>
      <c r="C8254" t="b">
        <v>1</v>
      </c>
      <c r="D8254" t="s">
        <v>8293</v>
      </c>
      <c r="E8254" t="s">
        <v>46</v>
      </c>
      <c r="F8254" t="s">
        <v>8116</v>
      </c>
      <c r="G8254" t="str">
        <f t="shared" si="128"/>
        <v>Читинский РЭСдп ДНТ Лесное</v>
      </c>
    </row>
    <row r="8255" spans="2:7" x14ac:dyDescent="0.25">
      <c r="B8255" s="519">
        <v>102184755</v>
      </c>
      <c r="C8255" t="b">
        <v>1</v>
      </c>
      <c r="D8255" t="s">
        <v>8310</v>
      </c>
      <c r="E8255" t="s">
        <v>11</v>
      </c>
      <c r="F8255" t="s">
        <v>3524</v>
      </c>
      <c r="G8255" t="str">
        <f t="shared" si="128"/>
        <v>Борзинский РЭСп/ст Даурия</v>
      </c>
    </row>
    <row r="8256" spans="2:7" x14ac:dyDescent="0.25">
      <c r="B8256" s="175">
        <v>102184759</v>
      </c>
      <c r="C8256" t="b">
        <v>1</v>
      </c>
      <c r="D8256" t="s">
        <v>8322</v>
      </c>
      <c r="E8256" t="s">
        <v>28</v>
      </c>
      <c r="F8256" t="s">
        <v>7462</v>
      </c>
      <c r="G8256" t="str">
        <f t="shared" si="128"/>
        <v>Черновский РЭСс Засопка</v>
      </c>
    </row>
    <row r="8257" spans="2:7" x14ac:dyDescent="0.25">
      <c r="B8257" s="175">
        <v>102184864</v>
      </c>
      <c r="C8257" t="b">
        <v>1</v>
      </c>
      <c r="D8257" t="s">
        <v>8383</v>
      </c>
      <c r="E8257" t="s">
        <v>37</v>
      </c>
      <c r="F8257" t="s">
        <v>3330</v>
      </c>
      <c r="G8257" t="str">
        <f t="shared" si="128"/>
        <v>Могочинский РЭСг Могоча</v>
      </c>
    </row>
    <row r="8258" spans="2:7" x14ac:dyDescent="0.25">
      <c r="B8258" s="166">
        <v>102185129</v>
      </c>
      <c r="C8258" t="b">
        <v>1</v>
      </c>
      <c r="D8258" t="s">
        <v>8279</v>
      </c>
      <c r="E8258" t="s">
        <v>4</v>
      </c>
      <c r="F8258" t="s">
        <v>3691</v>
      </c>
      <c r="G8258" t="str">
        <f t="shared" si="128"/>
        <v>Агинский РЭСс Хойто-Ага</v>
      </c>
    </row>
    <row r="8259" spans="2:7" x14ac:dyDescent="0.25">
      <c r="B8259" s="428">
        <v>102185228</v>
      </c>
      <c r="C8259" t="b">
        <v>1</v>
      </c>
      <c r="D8259" t="s">
        <v>8307</v>
      </c>
      <c r="E8259" t="s">
        <v>46</v>
      </c>
      <c r="F8259" t="s">
        <v>3339</v>
      </c>
      <c r="G8259" t="str">
        <f t="shared" si="128"/>
        <v>Читинский РЭСс Смоленка</v>
      </c>
    </row>
    <row r="8260" spans="2:7" x14ac:dyDescent="0.25">
      <c r="B8260" s="428">
        <v>102185342</v>
      </c>
      <c r="C8260" t="b">
        <v>1</v>
      </c>
      <c r="D8260" t="s">
        <v>8304</v>
      </c>
      <c r="E8260" t="s">
        <v>46</v>
      </c>
      <c r="F8260" t="s">
        <v>3339</v>
      </c>
      <c r="G8260" t="str">
        <f t="shared" si="128"/>
        <v>Читинский РЭСс Смоленка</v>
      </c>
    </row>
    <row r="8261" spans="2:7" x14ac:dyDescent="0.25">
      <c r="B8261" s="428">
        <v>102185699</v>
      </c>
      <c r="C8261" t="b">
        <v>1</v>
      </c>
      <c r="D8261" t="s">
        <v>8307</v>
      </c>
      <c r="E8261" t="s">
        <v>46</v>
      </c>
      <c r="F8261" t="s">
        <v>3339</v>
      </c>
      <c r="G8261" t="str">
        <f t="shared" si="128"/>
        <v>Читинский РЭСс Смоленка</v>
      </c>
    </row>
    <row r="8262" spans="2:7" x14ac:dyDescent="0.25">
      <c r="B8262" s="428">
        <v>102185703</v>
      </c>
      <c r="C8262" t="b">
        <v>1</v>
      </c>
      <c r="D8262" t="s">
        <v>8307</v>
      </c>
      <c r="E8262" t="s">
        <v>46</v>
      </c>
      <c r="F8262" t="s">
        <v>3339</v>
      </c>
      <c r="G8262" t="str">
        <f t="shared" si="128"/>
        <v>Читинский РЭСс Смоленка</v>
      </c>
    </row>
    <row r="8263" spans="2:7" x14ac:dyDescent="0.25">
      <c r="B8263" s="175">
        <v>102185704</v>
      </c>
      <c r="C8263" t="b">
        <v>1</v>
      </c>
      <c r="D8263" t="s">
        <v>8322</v>
      </c>
      <c r="E8263" t="s">
        <v>28</v>
      </c>
      <c r="F8263" t="s">
        <v>7462</v>
      </c>
      <c r="G8263" t="str">
        <f t="shared" si="128"/>
        <v>Черновский РЭСс Засопка</v>
      </c>
    </row>
    <row r="8264" spans="2:7" x14ac:dyDescent="0.25">
      <c r="B8264" s="175">
        <v>102185707</v>
      </c>
      <c r="C8264" t="b">
        <v>1</v>
      </c>
      <c r="D8264" t="s">
        <v>8322</v>
      </c>
      <c r="E8264" t="s">
        <v>28</v>
      </c>
      <c r="F8264" t="s">
        <v>7462</v>
      </c>
      <c r="G8264" t="str">
        <f t="shared" si="128"/>
        <v>Черновский РЭСс Засопка</v>
      </c>
    </row>
    <row r="8265" spans="2:7" x14ac:dyDescent="0.25">
      <c r="B8265" s="428">
        <v>102185710</v>
      </c>
      <c r="C8265" t="b">
        <v>1</v>
      </c>
      <c r="D8265" t="s">
        <v>8293</v>
      </c>
      <c r="E8265" t="s">
        <v>46</v>
      </c>
      <c r="F8265" t="s">
        <v>8117</v>
      </c>
      <c r="G8265" t="str">
        <f t="shared" si="128"/>
        <v>Читинский РЭСп Забайкальский</v>
      </c>
    </row>
    <row r="8266" spans="2:7" x14ac:dyDescent="0.25">
      <c r="B8266" s="175">
        <v>102185712</v>
      </c>
      <c r="C8266" t="b">
        <v>1</v>
      </c>
      <c r="D8266" t="s">
        <v>8319</v>
      </c>
      <c r="E8266" t="s">
        <v>28</v>
      </c>
      <c r="F8266" t="s">
        <v>7462</v>
      </c>
      <c r="G8266" t="str">
        <f t="shared" si="128"/>
        <v>Черновский РЭСс Засопка</v>
      </c>
    </row>
    <row r="8267" spans="2:7" x14ac:dyDescent="0.25">
      <c r="B8267" s="175">
        <v>102186191</v>
      </c>
      <c r="C8267" t="b">
        <v>1</v>
      </c>
      <c r="D8267" t="s">
        <v>8322</v>
      </c>
      <c r="E8267" t="s">
        <v>28</v>
      </c>
      <c r="F8267" t="s">
        <v>7462</v>
      </c>
      <c r="G8267" t="str">
        <f t="shared" si="128"/>
        <v>Черновский РЭСс Засопка</v>
      </c>
    </row>
    <row r="8268" spans="2:7" x14ac:dyDescent="0.25">
      <c r="B8268" s="175">
        <v>102186195</v>
      </c>
      <c r="C8268" t="b">
        <v>1</v>
      </c>
      <c r="D8268" t="s">
        <v>8322</v>
      </c>
      <c r="E8268" t="s">
        <v>28</v>
      </c>
      <c r="F8268" t="s">
        <v>7462</v>
      </c>
      <c r="G8268" t="str">
        <f t="shared" si="128"/>
        <v>Черновский РЭСс Засопка</v>
      </c>
    </row>
    <row r="8269" spans="2:7" x14ac:dyDescent="0.25">
      <c r="B8269" s="166">
        <v>102186318</v>
      </c>
      <c r="C8269" t="b">
        <v>1</v>
      </c>
      <c r="D8269" t="s">
        <v>8300</v>
      </c>
      <c r="E8269" t="s">
        <v>45</v>
      </c>
      <c r="F8269" t="s">
        <v>3319</v>
      </c>
      <c r="G8269" t="str">
        <f t="shared" si="128"/>
        <v>Центральный РЭСг Чита</v>
      </c>
    </row>
    <row r="8270" spans="2:7" x14ac:dyDescent="0.25">
      <c r="B8270" s="195">
        <v>102186329</v>
      </c>
      <c r="C8270" t="b">
        <v>1</v>
      </c>
      <c r="D8270" t="s">
        <v>8325</v>
      </c>
      <c r="E8270" t="s">
        <v>109</v>
      </c>
      <c r="F8270" t="s">
        <v>5413</v>
      </c>
      <c r="G8270" t="str">
        <f t="shared" ref="G8270:G8333" si="129">CONCATENATE(E8270,F8270)</f>
        <v>Балейский РЭСс Ундино-Поселье</v>
      </c>
    </row>
    <row r="8271" spans="2:7" x14ac:dyDescent="0.25">
      <c r="B8271" s="519">
        <v>102186395</v>
      </c>
      <c r="C8271" t="b">
        <v>1</v>
      </c>
      <c r="D8271" t="s">
        <v>8310</v>
      </c>
      <c r="E8271" t="s">
        <v>11</v>
      </c>
      <c r="F8271" t="s">
        <v>3524</v>
      </c>
      <c r="G8271" t="str">
        <f t="shared" si="129"/>
        <v>Борзинский РЭСп/ст Даурия</v>
      </c>
    </row>
    <row r="8272" spans="2:7" x14ac:dyDescent="0.25">
      <c r="B8272" s="428">
        <v>102187478</v>
      </c>
      <c r="C8272" t="b">
        <v>1</v>
      </c>
      <c r="D8272" t="s">
        <v>8307</v>
      </c>
      <c r="E8272" t="s">
        <v>46</v>
      </c>
      <c r="F8272" t="s">
        <v>3339</v>
      </c>
      <c r="G8272" t="str">
        <f t="shared" si="129"/>
        <v>Читинский РЭСс Смоленка</v>
      </c>
    </row>
    <row r="8273" spans="2:7" x14ac:dyDescent="0.25">
      <c r="B8273" s="174">
        <v>102188407</v>
      </c>
      <c r="C8273" t="b">
        <v>1</v>
      </c>
      <c r="D8273" t="s">
        <v>8374</v>
      </c>
      <c r="E8273" t="s">
        <v>3</v>
      </c>
      <c r="F8273" t="s">
        <v>4244</v>
      </c>
      <c r="G8273" t="str">
        <f t="shared" si="129"/>
        <v>Акшинский РЭСс Мангут</v>
      </c>
    </row>
    <row r="8274" spans="2:7" x14ac:dyDescent="0.25">
      <c r="B8274" s="175">
        <v>102189155</v>
      </c>
      <c r="C8274" t="b">
        <v>1</v>
      </c>
      <c r="D8274" t="s">
        <v>8322</v>
      </c>
      <c r="E8274" t="s">
        <v>28</v>
      </c>
      <c r="F8274" t="s">
        <v>7462</v>
      </c>
      <c r="G8274" t="str">
        <f t="shared" si="129"/>
        <v>Черновский РЭСс Засопка</v>
      </c>
    </row>
    <row r="8275" spans="2:7" x14ac:dyDescent="0.25">
      <c r="B8275" s="175">
        <v>102189164</v>
      </c>
      <c r="C8275" t="b">
        <v>1</v>
      </c>
      <c r="D8275" t="s">
        <v>8322</v>
      </c>
      <c r="E8275" t="s">
        <v>28</v>
      </c>
      <c r="F8275" t="s">
        <v>7462</v>
      </c>
      <c r="G8275" t="str">
        <f t="shared" si="129"/>
        <v>Черновский РЭСс Засопка</v>
      </c>
    </row>
    <row r="8276" spans="2:7" x14ac:dyDescent="0.25">
      <c r="B8276" s="175">
        <v>102189476</v>
      </c>
      <c r="C8276" t="b">
        <v>1</v>
      </c>
      <c r="D8276" t="s">
        <v>8322</v>
      </c>
      <c r="E8276" t="s">
        <v>28</v>
      </c>
      <c r="F8276" t="s">
        <v>7462</v>
      </c>
      <c r="G8276" t="str">
        <f t="shared" si="129"/>
        <v>Черновский РЭСс Засопка</v>
      </c>
    </row>
    <row r="8277" spans="2:7" x14ac:dyDescent="0.25">
      <c r="B8277" s="428">
        <v>102190888</v>
      </c>
      <c r="C8277" t="b">
        <v>1</v>
      </c>
      <c r="D8277" t="s">
        <v>8307</v>
      </c>
      <c r="E8277" t="s">
        <v>46</v>
      </c>
      <c r="F8277" t="s">
        <v>3339</v>
      </c>
      <c r="G8277" t="str">
        <f t="shared" si="129"/>
        <v>Читинский РЭСс Смоленка</v>
      </c>
    </row>
    <row r="8278" spans="2:7" x14ac:dyDescent="0.25">
      <c r="B8278" s="428">
        <v>102190890</v>
      </c>
      <c r="C8278" t="b">
        <v>1</v>
      </c>
      <c r="D8278" t="s">
        <v>8307</v>
      </c>
      <c r="E8278" t="s">
        <v>46</v>
      </c>
      <c r="F8278" t="s">
        <v>3339</v>
      </c>
      <c r="G8278" t="str">
        <f t="shared" si="129"/>
        <v>Читинский РЭСс Смоленка</v>
      </c>
    </row>
    <row r="8279" spans="2:7" x14ac:dyDescent="0.25">
      <c r="B8279" s="428">
        <v>102190934</v>
      </c>
      <c r="C8279" t="b">
        <v>1</v>
      </c>
      <c r="D8279" t="s">
        <v>8307</v>
      </c>
      <c r="E8279" t="s">
        <v>46</v>
      </c>
      <c r="F8279" t="s">
        <v>3339</v>
      </c>
      <c r="G8279" t="str">
        <f t="shared" si="129"/>
        <v>Читинский РЭСс Смоленка</v>
      </c>
    </row>
    <row r="8280" spans="2:7" x14ac:dyDescent="0.25">
      <c r="B8280" s="428">
        <v>102191022</v>
      </c>
      <c r="C8280" t="b">
        <v>1</v>
      </c>
      <c r="D8280" t="s">
        <v>8304</v>
      </c>
      <c r="E8280" t="s">
        <v>46</v>
      </c>
      <c r="F8280" t="s">
        <v>3339</v>
      </c>
      <c r="G8280" t="str">
        <f t="shared" si="129"/>
        <v>Читинский РЭСс Смоленка</v>
      </c>
    </row>
    <row r="8281" spans="2:7" x14ac:dyDescent="0.25">
      <c r="B8281" s="174">
        <v>102191304</v>
      </c>
      <c r="C8281" t="b">
        <v>1</v>
      </c>
      <c r="D8281" t="s">
        <v>8272</v>
      </c>
      <c r="E8281" t="s">
        <v>49</v>
      </c>
      <c r="F8281" t="s">
        <v>5400</v>
      </c>
      <c r="G8281" t="str">
        <f t="shared" si="129"/>
        <v>Сретенский РЭСс Фирсово</v>
      </c>
    </row>
    <row r="8282" spans="2:7" x14ac:dyDescent="0.25">
      <c r="B8282" s="166">
        <v>102191370</v>
      </c>
      <c r="C8282" t="b">
        <v>1</v>
      </c>
      <c r="D8282" t="s">
        <v>8337</v>
      </c>
      <c r="E8282" t="s">
        <v>1</v>
      </c>
      <c r="F8282" t="s">
        <v>4238</v>
      </c>
      <c r="G8282" t="str">
        <f t="shared" si="129"/>
        <v>Дульдургинский РЭСс Зуткулей</v>
      </c>
    </row>
    <row r="8283" spans="2:7" x14ac:dyDescent="0.25">
      <c r="B8283" s="175">
        <v>102191575</v>
      </c>
      <c r="C8283" t="b">
        <v>1</v>
      </c>
      <c r="D8283" t="s">
        <v>8322</v>
      </c>
      <c r="E8283" t="s">
        <v>28</v>
      </c>
      <c r="F8283" t="s">
        <v>7462</v>
      </c>
      <c r="G8283" t="str">
        <f t="shared" si="129"/>
        <v>Черновский РЭСс Засопка</v>
      </c>
    </row>
    <row r="8284" spans="2:7" x14ac:dyDescent="0.25">
      <c r="B8284" s="175">
        <v>102191597</v>
      </c>
      <c r="C8284" t="b">
        <v>1</v>
      </c>
      <c r="D8284" t="s">
        <v>8319</v>
      </c>
      <c r="E8284" t="s">
        <v>28</v>
      </c>
      <c r="F8284" t="s">
        <v>7462</v>
      </c>
      <c r="G8284" t="str">
        <f t="shared" si="129"/>
        <v>Черновский РЭСс Засопка</v>
      </c>
    </row>
    <row r="8285" spans="2:7" x14ac:dyDescent="0.25">
      <c r="B8285" s="428">
        <v>102191799</v>
      </c>
      <c r="C8285" t="b">
        <v>1</v>
      </c>
      <c r="D8285" t="s">
        <v>8307</v>
      </c>
      <c r="E8285" t="s">
        <v>46</v>
      </c>
      <c r="F8285" t="s">
        <v>3339</v>
      </c>
      <c r="G8285" t="str">
        <f t="shared" si="129"/>
        <v>Читинский РЭСс Смоленка</v>
      </c>
    </row>
    <row r="8286" spans="2:7" x14ac:dyDescent="0.25">
      <c r="B8286" s="428">
        <v>102192088</v>
      </c>
      <c r="C8286" t="b">
        <v>1</v>
      </c>
      <c r="D8286" t="s">
        <v>8307</v>
      </c>
      <c r="E8286" t="s">
        <v>46</v>
      </c>
      <c r="F8286" t="s">
        <v>3339</v>
      </c>
      <c r="G8286" t="str">
        <f t="shared" si="129"/>
        <v>Читинский РЭСс Смоленка</v>
      </c>
    </row>
    <row r="8287" spans="2:7" x14ac:dyDescent="0.25">
      <c r="B8287" s="175">
        <v>102193268</v>
      </c>
      <c r="C8287" t="b">
        <v>1</v>
      </c>
      <c r="D8287" t="s">
        <v>8317</v>
      </c>
      <c r="E8287" t="s">
        <v>28</v>
      </c>
      <c r="F8287" t="s">
        <v>3591</v>
      </c>
      <c r="G8287" t="str">
        <f t="shared" si="129"/>
        <v>Черновский РЭСп Энергетиков</v>
      </c>
    </row>
    <row r="8288" spans="2:7" x14ac:dyDescent="0.25">
      <c r="B8288" s="175">
        <v>102193330</v>
      </c>
      <c r="C8288" t="b">
        <v>1</v>
      </c>
      <c r="D8288" t="s">
        <v>8354</v>
      </c>
      <c r="E8288" t="s">
        <v>44</v>
      </c>
      <c r="F8288" t="s">
        <v>7711</v>
      </c>
      <c r="G8288" t="str">
        <f t="shared" si="129"/>
        <v>Улетовский РЭСс Черемхово</v>
      </c>
    </row>
    <row r="8289" spans="2:7" x14ac:dyDescent="0.25">
      <c r="B8289" s="428">
        <v>102194669</v>
      </c>
      <c r="C8289" t="b">
        <v>1</v>
      </c>
      <c r="D8289" t="s">
        <v>8307</v>
      </c>
      <c r="E8289" t="s">
        <v>46</v>
      </c>
      <c r="F8289" t="s">
        <v>3339</v>
      </c>
      <c r="G8289" t="str">
        <f t="shared" si="129"/>
        <v>Читинский РЭСс Смоленка</v>
      </c>
    </row>
    <row r="8290" spans="2:7" x14ac:dyDescent="0.25">
      <c r="B8290" s="175">
        <v>102194980</v>
      </c>
      <c r="C8290" t="b">
        <v>1</v>
      </c>
      <c r="D8290" t="s">
        <v>8322</v>
      </c>
      <c r="E8290" t="s">
        <v>28</v>
      </c>
      <c r="F8290" t="s">
        <v>7462</v>
      </c>
      <c r="G8290" t="str">
        <f t="shared" si="129"/>
        <v>Черновский РЭСс Засопка</v>
      </c>
    </row>
    <row r="8291" spans="2:7" x14ac:dyDescent="0.25">
      <c r="B8291" s="175">
        <v>102194990</v>
      </c>
      <c r="C8291" t="b">
        <v>1</v>
      </c>
      <c r="D8291" t="s">
        <v>8322</v>
      </c>
      <c r="E8291" t="s">
        <v>28</v>
      </c>
      <c r="F8291" t="s">
        <v>7462</v>
      </c>
      <c r="G8291" t="str">
        <f t="shared" si="129"/>
        <v>Черновский РЭСс Засопка</v>
      </c>
    </row>
    <row r="8292" spans="2:7" x14ac:dyDescent="0.25">
      <c r="B8292" s="175">
        <v>102195005</v>
      </c>
      <c r="C8292" t="b">
        <v>1</v>
      </c>
      <c r="D8292" t="s">
        <v>8319</v>
      </c>
      <c r="E8292" t="s">
        <v>28</v>
      </c>
      <c r="F8292" t="s">
        <v>7462</v>
      </c>
      <c r="G8292" t="str">
        <f t="shared" si="129"/>
        <v>Черновский РЭСс Засопка</v>
      </c>
    </row>
    <row r="8293" spans="2:7" x14ac:dyDescent="0.25">
      <c r="B8293" s="175">
        <v>102196951</v>
      </c>
      <c r="C8293" t="b">
        <v>1</v>
      </c>
      <c r="D8293" t="s">
        <v>8322</v>
      </c>
      <c r="E8293" t="s">
        <v>28</v>
      </c>
      <c r="F8293" t="s">
        <v>7462</v>
      </c>
      <c r="G8293" t="str">
        <f t="shared" si="129"/>
        <v>Черновский РЭСс Засопка</v>
      </c>
    </row>
    <row r="8294" spans="2:7" x14ac:dyDescent="0.25">
      <c r="B8294" s="175">
        <v>102196968</v>
      </c>
      <c r="C8294" t="b">
        <v>1</v>
      </c>
      <c r="D8294" t="s">
        <v>8319</v>
      </c>
      <c r="E8294" t="s">
        <v>28</v>
      </c>
      <c r="F8294" t="s">
        <v>7462</v>
      </c>
      <c r="G8294" t="str">
        <f t="shared" si="129"/>
        <v>Черновский РЭСс Засопка</v>
      </c>
    </row>
    <row r="8295" spans="2:7" x14ac:dyDescent="0.25">
      <c r="B8295" s="519">
        <v>102198636</v>
      </c>
      <c r="C8295" t="b">
        <v>1</v>
      </c>
      <c r="D8295" t="s">
        <v>8282</v>
      </c>
      <c r="E8295" t="s">
        <v>11</v>
      </c>
      <c r="F8295" t="s">
        <v>3524</v>
      </c>
      <c r="G8295" t="str">
        <f t="shared" si="129"/>
        <v>Борзинский РЭСп/ст Даурия</v>
      </c>
    </row>
    <row r="8296" spans="2:7" x14ac:dyDescent="0.25">
      <c r="B8296" s="428">
        <v>102198915</v>
      </c>
      <c r="C8296" t="b">
        <v>1</v>
      </c>
      <c r="D8296" t="s">
        <v>8307</v>
      </c>
      <c r="E8296" t="s">
        <v>46</v>
      </c>
      <c r="F8296" t="s">
        <v>3339</v>
      </c>
      <c r="G8296" t="str">
        <f t="shared" si="129"/>
        <v>Читинский РЭСс Смоленка</v>
      </c>
    </row>
    <row r="8297" spans="2:7" x14ac:dyDescent="0.25">
      <c r="B8297" s="166">
        <v>102199039</v>
      </c>
      <c r="C8297" t="b">
        <v>1</v>
      </c>
      <c r="D8297" t="s">
        <v>8351</v>
      </c>
      <c r="E8297" t="s">
        <v>8348</v>
      </c>
      <c r="F8297" t="s">
        <v>4990</v>
      </c>
      <c r="G8297" t="str">
        <f t="shared" si="129"/>
        <v>Александро-Заводскийс Новый Акатуй</v>
      </c>
    </row>
    <row r="8298" spans="2:7" x14ac:dyDescent="0.25">
      <c r="B8298" s="175">
        <v>102201000</v>
      </c>
      <c r="C8298" t="b">
        <v>1</v>
      </c>
      <c r="D8298" t="s">
        <v>8322</v>
      </c>
      <c r="E8298" t="s">
        <v>28</v>
      </c>
      <c r="F8298" t="s">
        <v>7462</v>
      </c>
      <c r="G8298" t="str">
        <f t="shared" si="129"/>
        <v>Черновский РЭСс Засопка</v>
      </c>
    </row>
    <row r="8299" spans="2:7" x14ac:dyDescent="0.25">
      <c r="B8299" s="175">
        <v>102201550</v>
      </c>
      <c r="C8299" t="b">
        <v>1</v>
      </c>
      <c r="D8299" t="s">
        <v>8322</v>
      </c>
      <c r="E8299" t="s">
        <v>28</v>
      </c>
      <c r="F8299" t="s">
        <v>7462</v>
      </c>
      <c r="G8299" t="str">
        <f t="shared" si="129"/>
        <v>Черновский РЭСс Засопка</v>
      </c>
    </row>
    <row r="8300" spans="2:7" x14ac:dyDescent="0.25">
      <c r="B8300" s="175">
        <v>102202398</v>
      </c>
      <c r="C8300" t="b">
        <v>1</v>
      </c>
      <c r="D8300" t="s">
        <v>8379</v>
      </c>
      <c r="E8300" t="s">
        <v>37</v>
      </c>
      <c r="F8300" t="s">
        <v>3330</v>
      </c>
      <c r="G8300" t="str">
        <f t="shared" si="129"/>
        <v>Могочинский РЭСг Могоча</v>
      </c>
    </row>
    <row r="8301" spans="2:7" x14ac:dyDescent="0.25">
      <c r="B8301" s="195">
        <v>102203479</v>
      </c>
      <c r="C8301" t="b">
        <v>1</v>
      </c>
      <c r="D8301" t="s">
        <v>8277</v>
      </c>
      <c r="E8301" t="s">
        <v>8278</v>
      </c>
      <c r="F8301" t="s">
        <v>7954</v>
      </c>
      <c r="G8301" t="str">
        <f t="shared" si="129"/>
        <v>Петровск-Забайкальскс Харагун</v>
      </c>
    </row>
    <row r="8302" spans="2:7" x14ac:dyDescent="0.25">
      <c r="B8302" s="195">
        <v>102203902</v>
      </c>
      <c r="C8302" t="b">
        <v>1</v>
      </c>
      <c r="D8302" t="s">
        <v>8328</v>
      </c>
      <c r="E8302" t="s">
        <v>109</v>
      </c>
      <c r="F8302" t="s">
        <v>5415</v>
      </c>
      <c r="G8302" t="str">
        <f t="shared" si="129"/>
        <v>Балейский РЭСс Шелопугино</v>
      </c>
    </row>
    <row r="8303" spans="2:7" x14ac:dyDescent="0.25">
      <c r="B8303" s="428">
        <v>102204222</v>
      </c>
      <c r="C8303" t="b">
        <v>1</v>
      </c>
      <c r="D8303" t="s">
        <v>8307</v>
      </c>
      <c r="E8303" t="s">
        <v>46</v>
      </c>
      <c r="F8303" t="s">
        <v>3339</v>
      </c>
      <c r="G8303" t="str">
        <f t="shared" si="129"/>
        <v>Читинский РЭСс Смоленка</v>
      </c>
    </row>
    <row r="8304" spans="2:7" x14ac:dyDescent="0.25">
      <c r="B8304" s="175">
        <v>102205715</v>
      </c>
      <c r="C8304" t="b">
        <v>1</v>
      </c>
      <c r="D8304" t="s">
        <v>8319</v>
      </c>
      <c r="E8304" t="s">
        <v>28</v>
      </c>
      <c r="F8304" t="s">
        <v>7462</v>
      </c>
      <c r="G8304" t="str">
        <f t="shared" si="129"/>
        <v>Черновский РЭСс Засопка</v>
      </c>
    </row>
    <row r="8305" spans="2:7" x14ac:dyDescent="0.25">
      <c r="B8305" s="175">
        <v>102205742</v>
      </c>
      <c r="C8305" t="b">
        <v>1</v>
      </c>
      <c r="D8305" t="s">
        <v>8322</v>
      </c>
      <c r="E8305" t="s">
        <v>28</v>
      </c>
      <c r="F8305" t="s">
        <v>7462</v>
      </c>
      <c r="G8305" t="str">
        <f t="shared" si="129"/>
        <v>Черновский РЭСс Засопка</v>
      </c>
    </row>
    <row r="8306" spans="2:7" x14ac:dyDescent="0.25">
      <c r="B8306" s="174">
        <v>102205749</v>
      </c>
      <c r="C8306" t="b">
        <v>1</v>
      </c>
      <c r="D8306" t="s">
        <v>8274</v>
      </c>
      <c r="E8306" t="s">
        <v>106</v>
      </c>
      <c r="F8306" t="s">
        <v>5402</v>
      </c>
      <c r="G8306" t="str">
        <f t="shared" si="129"/>
        <v>Чернышевский РЭСс Новый Олов</v>
      </c>
    </row>
    <row r="8307" spans="2:7" x14ac:dyDescent="0.25">
      <c r="B8307" s="175">
        <v>102206535</v>
      </c>
      <c r="C8307" t="b">
        <v>1</v>
      </c>
      <c r="D8307" t="s">
        <v>8322</v>
      </c>
      <c r="E8307" t="s">
        <v>28</v>
      </c>
      <c r="F8307" t="s">
        <v>7462</v>
      </c>
      <c r="G8307" t="str">
        <f t="shared" si="129"/>
        <v>Черновский РЭСс Засопка</v>
      </c>
    </row>
    <row r="8308" spans="2:7" x14ac:dyDescent="0.25">
      <c r="B8308" s="166">
        <v>102213818</v>
      </c>
      <c r="C8308" t="b">
        <v>1</v>
      </c>
      <c r="D8308" t="s">
        <v>8290</v>
      </c>
      <c r="E8308" t="s">
        <v>45</v>
      </c>
      <c r="F8308" t="s">
        <v>3319</v>
      </c>
      <c r="G8308" t="str">
        <f t="shared" si="129"/>
        <v>Центральный РЭСг Чита</v>
      </c>
    </row>
    <row r="8309" spans="2:7" x14ac:dyDescent="0.25">
      <c r="B8309" s="428">
        <v>102214871</v>
      </c>
      <c r="C8309" t="b">
        <v>1</v>
      </c>
      <c r="D8309" t="s">
        <v>8293</v>
      </c>
      <c r="E8309" t="s">
        <v>46</v>
      </c>
      <c r="F8309" t="s">
        <v>3339</v>
      </c>
      <c r="G8309" t="str">
        <f t="shared" si="129"/>
        <v>Читинский РЭСс Смоленка</v>
      </c>
    </row>
    <row r="8310" spans="2:7" x14ac:dyDescent="0.25">
      <c r="B8310" s="428">
        <v>102214874</v>
      </c>
      <c r="C8310" t="b">
        <v>1</v>
      </c>
      <c r="D8310" t="s">
        <v>8304</v>
      </c>
      <c r="E8310" t="s">
        <v>46</v>
      </c>
      <c r="F8310" t="s">
        <v>3339</v>
      </c>
      <c r="G8310" t="str">
        <f t="shared" si="129"/>
        <v>Читинский РЭСс Смоленка</v>
      </c>
    </row>
    <row r="8311" spans="2:7" x14ac:dyDescent="0.25">
      <c r="B8311" s="195">
        <v>102215859</v>
      </c>
      <c r="C8311" t="b">
        <v>1</v>
      </c>
      <c r="D8311" t="s">
        <v>8287</v>
      </c>
      <c r="E8311" t="s">
        <v>48</v>
      </c>
      <c r="F8311" t="s">
        <v>5396</v>
      </c>
      <c r="G8311" t="str">
        <f t="shared" si="129"/>
        <v>Нерчинский РЭСс Левые Кумаки</v>
      </c>
    </row>
    <row r="8312" spans="2:7" x14ac:dyDescent="0.25">
      <c r="B8312" s="428">
        <v>102215987</v>
      </c>
      <c r="C8312" t="b">
        <v>1</v>
      </c>
      <c r="D8312" t="s">
        <v>8329</v>
      </c>
      <c r="E8312" t="s">
        <v>46</v>
      </c>
      <c r="F8312" t="s">
        <v>3319</v>
      </c>
      <c r="G8312" t="str">
        <f t="shared" si="129"/>
        <v>Читинский РЭСг Чита</v>
      </c>
    </row>
    <row r="8313" spans="2:7" x14ac:dyDescent="0.25">
      <c r="B8313" s="428">
        <v>102216009</v>
      </c>
      <c r="C8313" t="b">
        <v>1</v>
      </c>
      <c r="D8313" t="s">
        <v>8307</v>
      </c>
      <c r="E8313" t="s">
        <v>46</v>
      </c>
      <c r="F8313" t="s">
        <v>8105</v>
      </c>
      <c r="G8313" t="str">
        <f t="shared" si="129"/>
        <v>Читинский РЭСЧита</v>
      </c>
    </row>
    <row r="8314" spans="2:7" x14ac:dyDescent="0.25">
      <c r="B8314" s="428">
        <v>102216032</v>
      </c>
      <c r="C8314" t="b">
        <v>1</v>
      </c>
      <c r="D8314" t="s">
        <v>8307</v>
      </c>
      <c r="E8314" t="s">
        <v>46</v>
      </c>
      <c r="F8314" t="s">
        <v>3339</v>
      </c>
      <c r="G8314" t="str">
        <f t="shared" si="129"/>
        <v>Читинский РЭСс Смоленка</v>
      </c>
    </row>
    <row r="8315" spans="2:7" x14ac:dyDescent="0.25">
      <c r="B8315" s="195">
        <v>102216180</v>
      </c>
      <c r="C8315" t="b">
        <v>1</v>
      </c>
      <c r="D8315" t="s">
        <v>8327</v>
      </c>
      <c r="E8315" t="s">
        <v>109</v>
      </c>
      <c r="F8315" t="s">
        <v>3337</v>
      </c>
      <c r="G8315" t="str">
        <f t="shared" si="129"/>
        <v>Балейский РЭСс Унда</v>
      </c>
    </row>
    <row r="8316" spans="2:7" x14ac:dyDescent="0.25">
      <c r="B8316" s="175">
        <v>102216853</v>
      </c>
      <c r="C8316" t="b">
        <v>1</v>
      </c>
      <c r="D8316" t="s">
        <v>8322</v>
      </c>
      <c r="E8316" t="s">
        <v>28</v>
      </c>
      <c r="F8316" t="s">
        <v>7462</v>
      </c>
      <c r="G8316" t="str">
        <f t="shared" si="129"/>
        <v>Черновский РЭСс Засопка</v>
      </c>
    </row>
    <row r="8317" spans="2:7" x14ac:dyDescent="0.25">
      <c r="B8317" s="428">
        <v>102216855</v>
      </c>
      <c r="C8317" t="b">
        <v>1</v>
      </c>
      <c r="D8317" t="s">
        <v>8307</v>
      </c>
      <c r="E8317" t="s">
        <v>46</v>
      </c>
      <c r="F8317" t="s">
        <v>3339</v>
      </c>
      <c r="G8317" t="str">
        <f t="shared" si="129"/>
        <v>Читинский РЭСс Смоленка</v>
      </c>
    </row>
    <row r="8318" spans="2:7" x14ac:dyDescent="0.25">
      <c r="B8318" s="428">
        <v>102216862</v>
      </c>
      <c r="C8318" t="b">
        <v>1</v>
      </c>
      <c r="D8318" t="s">
        <v>8307</v>
      </c>
      <c r="E8318" t="s">
        <v>46</v>
      </c>
      <c r="F8318" t="s">
        <v>3339</v>
      </c>
      <c r="G8318" t="str">
        <f t="shared" si="129"/>
        <v>Читинский РЭСс Смоленка</v>
      </c>
    </row>
    <row r="8319" spans="2:7" x14ac:dyDescent="0.25">
      <c r="B8319" s="428">
        <v>102216914</v>
      </c>
      <c r="C8319" t="b">
        <v>1</v>
      </c>
      <c r="D8319" t="s">
        <v>8307</v>
      </c>
      <c r="E8319" t="s">
        <v>46</v>
      </c>
      <c r="F8319" t="s">
        <v>3339</v>
      </c>
      <c r="G8319" t="str">
        <f t="shared" si="129"/>
        <v>Читинский РЭСс Смоленка</v>
      </c>
    </row>
    <row r="8320" spans="2:7" x14ac:dyDescent="0.25">
      <c r="B8320" s="428">
        <v>102216929</v>
      </c>
      <c r="C8320" t="b">
        <v>1</v>
      </c>
      <c r="D8320" t="s">
        <v>8307</v>
      </c>
      <c r="E8320" t="s">
        <v>46</v>
      </c>
      <c r="F8320" t="s">
        <v>3339</v>
      </c>
      <c r="G8320" t="str">
        <f t="shared" si="129"/>
        <v>Читинский РЭСс Смоленка</v>
      </c>
    </row>
    <row r="8321" spans="2:7" x14ac:dyDescent="0.25">
      <c r="B8321" s="428">
        <v>102216932</v>
      </c>
      <c r="C8321" t="b">
        <v>1</v>
      </c>
      <c r="D8321" t="s">
        <v>8307</v>
      </c>
      <c r="E8321" t="s">
        <v>46</v>
      </c>
      <c r="F8321" t="s">
        <v>3339</v>
      </c>
      <c r="G8321" t="str">
        <f t="shared" si="129"/>
        <v>Читинский РЭСс Смоленка</v>
      </c>
    </row>
    <row r="8322" spans="2:7" x14ac:dyDescent="0.25">
      <c r="B8322" s="428">
        <v>102216955</v>
      </c>
      <c r="C8322" t="b">
        <v>1</v>
      </c>
      <c r="D8322" t="s">
        <v>8304</v>
      </c>
      <c r="E8322" t="s">
        <v>46</v>
      </c>
      <c r="F8322" t="s">
        <v>3339</v>
      </c>
      <c r="G8322" t="str">
        <f t="shared" si="129"/>
        <v>Читинский РЭСс Смоленка</v>
      </c>
    </row>
    <row r="8323" spans="2:7" x14ac:dyDescent="0.25">
      <c r="B8323" s="174">
        <v>102217546</v>
      </c>
      <c r="C8323" t="b">
        <v>1</v>
      </c>
      <c r="D8323" t="s">
        <v>8301</v>
      </c>
      <c r="E8323" t="s">
        <v>49</v>
      </c>
      <c r="F8323" t="s">
        <v>3329</v>
      </c>
      <c r="G8323" t="str">
        <f t="shared" si="129"/>
        <v>Сретенский РЭСпгт Кокуй</v>
      </c>
    </row>
    <row r="8324" spans="2:7" x14ac:dyDescent="0.25">
      <c r="B8324" s="174">
        <v>102218038</v>
      </c>
      <c r="C8324" t="b">
        <v>1</v>
      </c>
      <c r="D8324" t="s">
        <v>8301</v>
      </c>
      <c r="E8324" t="s">
        <v>49</v>
      </c>
      <c r="F8324" t="s">
        <v>3329</v>
      </c>
      <c r="G8324" t="str">
        <f t="shared" si="129"/>
        <v>Сретенский РЭСпгт Кокуй</v>
      </c>
    </row>
    <row r="8325" spans="2:7" x14ac:dyDescent="0.25">
      <c r="B8325" s="174">
        <v>102218631</v>
      </c>
      <c r="C8325" t="b">
        <v>1</v>
      </c>
      <c r="D8325" t="s">
        <v>8370</v>
      </c>
      <c r="E8325" t="s">
        <v>24</v>
      </c>
      <c r="F8325" t="s">
        <v>4998</v>
      </c>
      <c r="G8325" t="str">
        <f t="shared" si="129"/>
        <v>Приаргунский РЭСс Верхний Тасуркай</v>
      </c>
    </row>
    <row r="8326" spans="2:7" x14ac:dyDescent="0.25">
      <c r="B8326" s="174">
        <v>102218721</v>
      </c>
      <c r="C8326" t="b">
        <v>1</v>
      </c>
      <c r="D8326" t="s">
        <v>8273</v>
      </c>
      <c r="E8326" t="s">
        <v>49</v>
      </c>
      <c r="F8326" t="s">
        <v>3329</v>
      </c>
      <c r="G8326" t="str">
        <f t="shared" si="129"/>
        <v>Сретенский РЭСпгт Кокуй</v>
      </c>
    </row>
    <row r="8327" spans="2:7" x14ac:dyDescent="0.25">
      <c r="B8327" s="166">
        <v>102219071</v>
      </c>
      <c r="C8327" t="b">
        <v>1</v>
      </c>
      <c r="D8327" t="s">
        <v>8338</v>
      </c>
      <c r="E8327" t="s">
        <v>1</v>
      </c>
      <c r="F8327" t="s">
        <v>4239</v>
      </c>
      <c r="G8327" t="str">
        <f t="shared" si="129"/>
        <v>Дульдургинский РЭСс Алханай</v>
      </c>
    </row>
    <row r="8328" spans="2:7" x14ac:dyDescent="0.25">
      <c r="B8328" s="175">
        <v>102219452</v>
      </c>
      <c r="C8328" t="b">
        <v>1</v>
      </c>
      <c r="D8328" t="s">
        <v>8319</v>
      </c>
      <c r="E8328" t="s">
        <v>28</v>
      </c>
      <c r="F8328" t="s">
        <v>7462</v>
      </c>
      <c r="G8328" t="str">
        <f t="shared" si="129"/>
        <v>Черновский РЭСс Засопка</v>
      </c>
    </row>
    <row r="8329" spans="2:7" x14ac:dyDescent="0.25">
      <c r="B8329" s="175">
        <v>102219473</v>
      </c>
      <c r="C8329" t="b">
        <v>1</v>
      </c>
      <c r="D8329" t="s">
        <v>8322</v>
      </c>
      <c r="E8329" t="s">
        <v>28</v>
      </c>
      <c r="F8329" t="s">
        <v>7462</v>
      </c>
      <c r="G8329" t="str">
        <f t="shared" si="129"/>
        <v>Черновский РЭСс Засопка</v>
      </c>
    </row>
    <row r="8330" spans="2:7" x14ac:dyDescent="0.25">
      <c r="B8330" s="428">
        <v>102219673</v>
      </c>
      <c r="C8330" t="b">
        <v>1</v>
      </c>
      <c r="D8330" t="s">
        <v>8307</v>
      </c>
      <c r="E8330" t="s">
        <v>46</v>
      </c>
      <c r="F8330" t="s">
        <v>3339</v>
      </c>
      <c r="G8330" t="str">
        <f t="shared" si="129"/>
        <v>Читинский РЭСс Смоленка</v>
      </c>
    </row>
    <row r="8331" spans="2:7" x14ac:dyDescent="0.25">
      <c r="B8331" s="428">
        <v>102219674</v>
      </c>
      <c r="C8331" t="b">
        <v>1</v>
      </c>
      <c r="D8331" t="s">
        <v>8307</v>
      </c>
      <c r="E8331" t="s">
        <v>46</v>
      </c>
      <c r="F8331" t="s">
        <v>3339</v>
      </c>
      <c r="G8331" t="str">
        <f t="shared" si="129"/>
        <v>Читинский РЭСс Смоленка</v>
      </c>
    </row>
    <row r="8332" spans="2:7" x14ac:dyDescent="0.25">
      <c r="B8332" s="428">
        <v>102219677</v>
      </c>
      <c r="C8332" t="b">
        <v>1</v>
      </c>
      <c r="D8332" t="s">
        <v>8307</v>
      </c>
      <c r="E8332" t="s">
        <v>46</v>
      </c>
      <c r="F8332" t="s">
        <v>3339</v>
      </c>
      <c r="G8332" t="str">
        <f t="shared" si="129"/>
        <v>Читинский РЭСс Смоленка</v>
      </c>
    </row>
    <row r="8333" spans="2:7" x14ac:dyDescent="0.25">
      <c r="B8333" s="175">
        <v>102220283</v>
      </c>
      <c r="C8333" t="b">
        <v>1</v>
      </c>
      <c r="D8333" t="s">
        <v>8322</v>
      </c>
      <c r="E8333" t="s">
        <v>28</v>
      </c>
      <c r="F8333" t="s">
        <v>7462</v>
      </c>
      <c r="G8333" t="str">
        <f t="shared" si="129"/>
        <v>Черновский РЭСс Засопка</v>
      </c>
    </row>
    <row r="8334" spans="2:7" x14ac:dyDescent="0.25">
      <c r="B8334" s="428">
        <v>102220528</v>
      </c>
      <c r="C8334" t="b">
        <v>1</v>
      </c>
      <c r="D8334" t="s">
        <v>8302</v>
      </c>
      <c r="E8334" t="s">
        <v>46</v>
      </c>
      <c r="F8334" t="s">
        <v>3339</v>
      </c>
      <c r="G8334" t="str">
        <f t="shared" ref="G8334:G8397" si="130">CONCATENATE(E8334,F8334)</f>
        <v>Читинский РЭСс Смоленка</v>
      </c>
    </row>
    <row r="8335" spans="2:7" x14ac:dyDescent="0.25">
      <c r="B8335" s="175">
        <v>102220596</v>
      </c>
      <c r="C8335" t="b">
        <v>1</v>
      </c>
      <c r="D8335" t="s">
        <v>8319</v>
      </c>
      <c r="E8335" t="s">
        <v>28</v>
      </c>
      <c r="F8335" t="s">
        <v>7462</v>
      </c>
      <c r="G8335" t="str">
        <f t="shared" si="130"/>
        <v>Черновский РЭСс Засопка</v>
      </c>
    </row>
    <row r="8336" spans="2:7" x14ac:dyDescent="0.25">
      <c r="B8336" s="175">
        <v>102220772</v>
      </c>
      <c r="C8336" t="b">
        <v>1</v>
      </c>
      <c r="D8336" t="s">
        <v>8322</v>
      </c>
      <c r="E8336" t="s">
        <v>28</v>
      </c>
      <c r="F8336" t="s">
        <v>7465</v>
      </c>
      <c r="G8336" t="str">
        <f t="shared" si="130"/>
        <v>Черновский РЭСтер ДНТ Усадьба</v>
      </c>
    </row>
    <row r="8337" spans="2:7" x14ac:dyDescent="0.25">
      <c r="B8337" s="175">
        <v>102220945</v>
      </c>
      <c r="C8337" t="b">
        <v>1</v>
      </c>
      <c r="D8337" t="s">
        <v>8322</v>
      </c>
      <c r="E8337" t="s">
        <v>28</v>
      </c>
      <c r="F8337" t="s">
        <v>7462</v>
      </c>
      <c r="G8337" t="str">
        <f t="shared" si="130"/>
        <v>Черновский РЭСс Засопка</v>
      </c>
    </row>
    <row r="8338" spans="2:7" x14ac:dyDescent="0.25">
      <c r="B8338" s="428">
        <v>102221074</v>
      </c>
      <c r="C8338" t="b">
        <v>1</v>
      </c>
      <c r="D8338" t="s">
        <v>8307</v>
      </c>
      <c r="E8338" t="s">
        <v>46</v>
      </c>
      <c r="F8338" t="s">
        <v>3339</v>
      </c>
      <c r="G8338" t="str">
        <f t="shared" si="130"/>
        <v>Читинский РЭСс Смоленка</v>
      </c>
    </row>
    <row r="8339" spans="2:7" x14ac:dyDescent="0.25">
      <c r="B8339" s="175">
        <v>102221607</v>
      </c>
      <c r="C8339" t="b">
        <v>1</v>
      </c>
      <c r="D8339" t="s">
        <v>8319</v>
      </c>
      <c r="E8339" t="s">
        <v>28</v>
      </c>
      <c r="F8339" t="s">
        <v>7462</v>
      </c>
      <c r="G8339" t="str">
        <f t="shared" si="130"/>
        <v>Черновский РЭСс Засопка</v>
      </c>
    </row>
    <row r="8340" spans="2:7" x14ac:dyDescent="0.25">
      <c r="B8340" s="175">
        <v>102221614</v>
      </c>
      <c r="C8340" t="b">
        <v>1</v>
      </c>
      <c r="D8340" t="s">
        <v>8319</v>
      </c>
      <c r="E8340" t="s">
        <v>28</v>
      </c>
      <c r="F8340" t="s">
        <v>7462</v>
      </c>
      <c r="G8340" t="str">
        <f t="shared" si="130"/>
        <v>Черновский РЭСс Засопка</v>
      </c>
    </row>
    <row r="8341" spans="2:7" x14ac:dyDescent="0.25">
      <c r="B8341" s="519">
        <v>102221618</v>
      </c>
      <c r="C8341" t="b">
        <v>1</v>
      </c>
      <c r="D8341" t="s">
        <v>8310</v>
      </c>
      <c r="E8341" t="s">
        <v>11</v>
      </c>
      <c r="F8341" t="s">
        <v>3524</v>
      </c>
      <c r="G8341" t="str">
        <f t="shared" si="130"/>
        <v>Борзинский РЭСп/ст Даурия</v>
      </c>
    </row>
    <row r="8342" spans="2:7" x14ac:dyDescent="0.25">
      <c r="B8342" s="428">
        <v>102221755</v>
      </c>
      <c r="C8342" t="b">
        <v>1</v>
      </c>
      <c r="D8342" t="s">
        <v>8366</v>
      </c>
      <c r="E8342" t="s">
        <v>46</v>
      </c>
      <c r="F8342" t="s">
        <v>3339</v>
      </c>
      <c r="G8342" t="str">
        <f t="shared" si="130"/>
        <v>Читинский РЭСс Смоленка</v>
      </c>
    </row>
    <row r="8343" spans="2:7" x14ac:dyDescent="0.25">
      <c r="B8343" s="428">
        <v>102221766</v>
      </c>
      <c r="C8343" t="b">
        <v>1</v>
      </c>
      <c r="D8343" t="s">
        <v>8307</v>
      </c>
      <c r="E8343" t="s">
        <v>46</v>
      </c>
      <c r="F8343" t="s">
        <v>3339</v>
      </c>
      <c r="G8343" t="str">
        <f t="shared" si="130"/>
        <v>Читинский РЭСс Смоленка</v>
      </c>
    </row>
    <row r="8344" spans="2:7" x14ac:dyDescent="0.25">
      <c r="B8344" s="175">
        <v>102221788</v>
      </c>
      <c r="C8344" t="b">
        <v>1</v>
      </c>
      <c r="D8344" t="s">
        <v>8322</v>
      </c>
      <c r="E8344" t="s">
        <v>28</v>
      </c>
      <c r="F8344" t="s">
        <v>7462</v>
      </c>
      <c r="G8344" t="str">
        <f t="shared" si="130"/>
        <v>Черновский РЭСс Засопка</v>
      </c>
    </row>
    <row r="8345" spans="2:7" x14ac:dyDescent="0.25">
      <c r="B8345" s="175">
        <v>102221792</v>
      </c>
      <c r="C8345" t="b">
        <v>1</v>
      </c>
      <c r="D8345" t="s">
        <v>8319</v>
      </c>
      <c r="E8345" t="s">
        <v>28</v>
      </c>
      <c r="F8345" t="s">
        <v>7462</v>
      </c>
      <c r="G8345" t="str">
        <f t="shared" si="130"/>
        <v>Черновский РЭСс Засопка</v>
      </c>
    </row>
    <row r="8346" spans="2:7" x14ac:dyDescent="0.25">
      <c r="B8346" s="175">
        <v>102221953</v>
      </c>
      <c r="C8346" t="b">
        <v>1</v>
      </c>
      <c r="D8346" t="s">
        <v>8319</v>
      </c>
      <c r="E8346" t="s">
        <v>28</v>
      </c>
      <c r="F8346" t="s">
        <v>7462</v>
      </c>
      <c r="G8346" t="str">
        <f t="shared" si="130"/>
        <v>Черновский РЭСс Засопка</v>
      </c>
    </row>
    <row r="8347" spans="2:7" x14ac:dyDescent="0.25">
      <c r="B8347" s="428">
        <v>102222501</v>
      </c>
      <c r="C8347" t="b">
        <v>1</v>
      </c>
      <c r="D8347" t="s">
        <v>8329</v>
      </c>
      <c r="E8347" t="s">
        <v>46</v>
      </c>
      <c r="F8347" t="s">
        <v>3319</v>
      </c>
      <c r="G8347" t="str">
        <f t="shared" si="130"/>
        <v>Читинский РЭСг Чита</v>
      </c>
    </row>
    <row r="8348" spans="2:7" x14ac:dyDescent="0.25">
      <c r="B8348" s="428">
        <v>102222794</v>
      </c>
      <c r="C8348" t="b">
        <v>1</v>
      </c>
      <c r="D8348" t="s">
        <v>8304</v>
      </c>
      <c r="E8348" t="s">
        <v>46</v>
      </c>
      <c r="F8348" t="s">
        <v>3339</v>
      </c>
      <c r="G8348" t="str">
        <f t="shared" si="130"/>
        <v>Читинский РЭСс Смоленка</v>
      </c>
    </row>
    <row r="8349" spans="2:7" x14ac:dyDescent="0.25">
      <c r="B8349" s="428">
        <v>102222809</v>
      </c>
      <c r="C8349" t="b">
        <v>1</v>
      </c>
      <c r="D8349" t="s">
        <v>8293</v>
      </c>
      <c r="E8349" t="s">
        <v>46</v>
      </c>
      <c r="F8349" t="s">
        <v>3339</v>
      </c>
      <c r="G8349" t="str">
        <f t="shared" si="130"/>
        <v>Читинский РЭСс Смоленка</v>
      </c>
    </row>
    <row r="8350" spans="2:7" x14ac:dyDescent="0.25">
      <c r="B8350" s="175">
        <v>102225741</v>
      </c>
      <c r="C8350" t="b">
        <v>1</v>
      </c>
      <c r="D8350" t="s">
        <v>8322</v>
      </c>
      <c r="E8350" t="s">
        <v>28</v>
      </c>
      <c r="F8350" t="s">
        <v>7462</v>
      </c>
      <c r="G8350" t="str">
        <f t="shared" si="130"/>
        <v>Черновский РЭСс Засопка</v>
      </c>
    </row>
    <row r="8351" spans="2:7" x14ac:dyDescent="0.25">
      <c r="B8351" s="428">
        <v>102226092</v>
      </c>
      <c r="C8351" t="b">
        <v>1</v>
      </c>
      <c r="D8351" t="s">
        <v>8293</v>
      </c>
      <c r="E8351" t="s">
        <v>46</v>
      </c>
      <c r="F8351" t="s">
        <v>3339</v>
      </c>
      <c r="G8351" t="str">
        <f t="shared" si="130"/>
        <v>Читинский РЭСс Смоленка</v>
      </c>
    </row>
    <row r="8352" spans="2:7" x14ac:dyDescent="0.25">
      <c r="B8352" s="175">
        <v>102226251</v>
      </c>
      <c r="C8352" t="b">
        <v>1</v>
      </c>
      <c r="D8352" t="s">
        <v>8319</v>
      </c>
      <c r="E8352" t="s">
        <v>28</v>
      </c>
      <c r="F8352" t="s">
        <v>7462</v>
      </c>
      <c r="G8352" t="str">
        <f t="shared" si="130"/>
        <v>Черновский РЭСс Засопка</v>
      </c>
    </row>
    <row r="8353" spans="2:7" x14ac:dyDescent="0.25">
      <c r="B8353" s="175">
        <v>102226255</v>
      </c>
      <c r="C8353" t="b">
        <v>1</v>
      </c>
      <c r="D8353" t="s">
        <v>8322</v>
      </c>
      <c r="E8353" t="s">
        <v>28</v>
      </c>
      <c r="F8353" t="s">
        <v>7462</v>
      </c>
      <c r="G8353" t="str">
        <f t="shared" si="130"/>
        <v>Черновский РЭСс Засопка</v>
      </c>
    </row>
    <row r="8354" spans="2:7" x14ac:dyDescent="0.25">
      <c r="B8354" s="428">
        <v>102226752</v>
      </c>
      <c r="C8354" t="b">
        <v>1</v>
      </c>
      <c r="D8354" t="s">
        <v>8307</v>
      </c>
      <c r="E8354" t="s">
        <v>46</v>
      </c>
      <c r="F8354" t="s">
        <v>3339</v>
      </c>
      <c r="G8354" t="str">
        <f t="shared" si="130"/>
        <v>Читинский РЭСс Смоленка</v>
      </c>
    </row>
    <row r="8355" spans="2:7" x14ac:dyDescent="0.25">
      <c r="B8355" s="175">
        <v>102226972</v>
      </c>
      <c r="C8355" t="b">
        <v>1</v>
      </c>
      <c r="D8355" t="s">
        <v>8390</v>
      </c>
      <c r="E8355" t="s">
        <v>2</v>
      </c>
      <c r="F8355" t="s">
        <v>4241</v>
      </c>
      <c r="G8355" t="str">
        <f t="shared" si="130"/>
        <v>Могойтуйский РЭСс Кусоча</v>
      </c>
    </row>
    <row r="8356" spans="2:7" x14ac:dyDescent="0.25">
      <c r="B8356" s="175">
        <v>102227078</v>
      </c>
      <c r="C8356" t="b">
        <v>1</v>
      </c>
      <c r="D8356" t="s">
        <v>8390</v>
      </c>
      <c r="E8356" t="s">
        <v>2</v>
      </c>
      <c r="F8356" t="s">
        <v>4241</v>
      </c>
      <c r="G8356" t="str">
        <f t="shared" si="130"/>
        <v>Могойтуйский РЭСс Кусоча</v>
      </c>
    </row>
    <row r="8357" spans="2:7" x14ac:dyDescent="0.25">
      <c r="B8357" s="175">
        <v>102227085</v>
      </c>
      <c r="C8357" t="b">
        <v>1</v>
      </c>
      <c r="D8357" t="s">
        <v>8390</v>
      </c>
      <c r="E8357" t="s">
        <v>2</v>
      </c>
      <c r="F8357" t="s">
        <v>4241</v>
      </c>
      <c r="G8357" t="str">
        <f t="shared" si="130"/>
        <v>Могойтуйский РЭСс Кусоча</v>
      </c>
    </row>
    <row r="8358" spans="2:7" x14ac:dyDescent="0.25">
      <c r="B8358" s="428">
        <v>102227389</v>
      </c>
      <c r="C8358" t="b">
        <v>1</v>
      </c>
      <c r="D8358" t="s">
        <v>8307</v>
      </c>
      <c r="E8358" t="s">
        <v>46</v>
      </c>
      <c r="F8358" t="s">
        <v>3339</v>
      </c>
      <c r="G8358" t="str">
        <f t="shared" si="130"/>
        <v>Читинский РЭСс Смоленка</v>
      </c>
    </row>
    <row r="8359" spans="2:7" x14ac:dyDescent="0.25">
      <c r="B8359" s="175">
        <v>102227616</v>
      </c>
      <c r="C8359" t="b">
        <v>1</v>
      </c>
      <c r="D8359" t="s">
        <v>8322</v>
      </c>
      <c r="E8359" t="s">
        <v>28</v>
      </c>
      <c r="F8359" t="s">
        <v>7462</v>
      </c>
      <c r="G8359" t="str">
        <f t="shared" si="130"/>
        <v>Черновский РЭСс Засопка</v>
      </c>
    </row>
    <row r="8360" spans="2:7" x14ac:dyDescent="0.25">
      <c r="B8360" s="175">
        <v>102227626</v>
      </c>
      <c r="C8360" t="b">
        <v>1</v>
      </c>
      <c r="D8360" t="s">
        <v>8322</v>
      </c>
      <c r="E8360" t="s">
        <v>28</v>
      </c>
      <c r="F8360" t="s">
        <v>7462</v>
      </c>
      <c r="G8360" t="str">
        <f t="shared" si="130"/>
        <v>Черновский РЭСс Засопка</v>
      </c>
    </row>
    <row r="8361" spans="2:7" x14ac:dyDescent="0.25">
      <c r="B8361" s="175">
        <v>102227633</v>
      </c>
      <c r="C8361" t="b">
        <v>1</v>
      </c>
      <c r="D8361" t="s">
        <v>8322</v>
      </c>
      <c r="E8361" t="s">
        <v>28</v>
      </c>
      <c r="F8361" t="s">
        <v>7462</v>
      </c>
      <c r="G8361" t="str">
        <f t="shared" si="130"/>
        <v>Черновский РЭСс Засопка</v>
      </c>
    </row>
    <row r="8362" spans="2:7" x14ac:dyDescent="0.25">
      <c r="B8362" s="175">
        <v>102227647</v>
      </c>
      <c r="C8362" t="b">
        <v>1</v>
      </c>
      <c r="D8362" t="s">
        <v>8322</v>
      </c>
      <c r="E8362" t="s">
        <v>28</v>
      </c>
      <c r="F8362" t="s">
        <v>7462</v>
      </c>
      <c r="G8362" t="str">
        <f t="shared" si="130"/>
        <v>Черновский РЭСс Засопка</v>
      </c>
    </row>
    <row r="8363" spans="2:7" x14ac:dyDescent="0.25">
      <c r="B8363" s="175">
        <v>102227746</v>
      </c>
      <c r="C8363" t="b">
        <v>1</v>
      </c>
      <c r="D8363" t="s">
        <v>8390</v>
      </c>
      <c r="E8363" t="s">
        <v>2</v>
      </c>
      <c r="F8363" t="s">
        <v>4241</v>
      </c>
      <c r="G8363" t="str">
        <f t="shared" si="130"/>
        <v>Могойтуйский РЭСс Кусоча</v>
      </c>
    </row>
    <row r="8364" spans="2:7" x14ac:dyDescent="0.25">
      <c r="B8364" s="175">
        <v>102227777</v>
      </c>
      <c r="C8364" t="b">
        <v>1</v>
      </c>
      <c r="D8364" t="s">
        <v>8390</v>
      </c>
      <c r="E8364" t="s">
        <v>2</v>
      </c>
      <c r="F8364" t="s">
        <v>4241</v>
      </c>
      <c r="G8364" t="str">
        <f t="shared" si="130"/>
        <v>Могойтуйский РЭСс Кусоча</v>
      </c>
    </row>
    <row r="8365" spans="2:7" x14ac:dyDescent="0.25">
      <c r="B8365" s="175">
        <v>102227840</v>
      </c>
      <c r="C8365" t="b">
        <v>1</v>
      </c>
      <c r="D8365" t="s">
        <v>8390</v>
      </c>
      <c r="E8365" t="s">
        <v>2</v>
      </c>
      <c r="F8365" t="s">
        <v>4241</v>
      </c>
      <c r="G8365" t="str">
        <f t="shared" si="130"/>
        <v>Могойтуйский РЭСс Кусоча</v>
      </c>
    </row>
    <row r="8366" spans="2:7" x14ac:dyDescent="0.25">
      <c r="B8366" s="175">
        <v>102227856</v>
      </c>
      <c r="C8366" t="b">
        <v>1</v>
      </c>
      <c r="D8366" t="s">
        <v>8390</v>
      </c>
      <c r="E8366" t="s">
        <v>2</v>
      </c>
      <c r="F8366" t="s">
        <v>4241</v>
      </c>
      <c r="G8366" t="str">
        <f t="shared" si="130"/>
        <v>Могойтуйский РЭСс Кусоча</v>
      </c>
    </row>
    <row r="8367" spans="2:7" x14ac:dyDescent="0.25">
      <c r="B8367" s="175">
        <v>102227864</v>
      </c>
      <c r="C8367" t="b">
        <v>1</v>
      </c>
      <c r="D8367" t="s">
        <v>8390</v>
      </c>
      <c r="E8367" t="s">
        <v>2</v>
      </c>
      <c r="F8367" t="s">
        <v>4241</v>
      </c>
      <c r="G8367" t="str">
        <f t="shared" si="130"/>
        <v>Могойтуйский РЭСс Кусоча</v>
      </c>
    </row>
    <row r="8368" spans="2:7" x14ac:dyDescent="0.25">
      <c r="B8368" s="175">
        <v>102227886</v>
      </c>
      <c r="C8368" t="b">
        <v>1</v>
      </c>
      <c r="D8368" t="s">
        <v>8390</v>
      </c>
      <c r="E8368" t="s">
        <v>2</v>
      </c>
      <c r="F8368" t="s">
        <v>4241</v>
      </c>
      <c r="G8368" t="str">
        <f t="shared" si="130"/>
        <v>Могойтуйский РЭСс Кусоча</v>
      </c>
    </row>
    <row r="8369" spans="2:7" x14ac:dyDescent="0.25">
      <c r="B8369" s="175">
        <v>102227889</v>
      </c>
      <c r="C8369" t="b">
        <v>1</v>
      </c>
      <c r="D8369" t="s">
        <v>8390</v>
      </c>
      <c r="E8369" t="s">
        <v>2</v>
      </c>
      <c r="F8369" t="s">
        <v>4241</v>
      </c>
      <c r="G8369" t="str">
        <f t="shared" si="130"/>
        <v>Могойтуйский РЭСс Кусоча</v>
      </c>
    </row>
    <row r="8370" spans="2:7" x14ac:dyDescent="0.25">
      <c r="B8370" s="428">
        <v>102228586</v>
      </c>
      <c r="C8370" t="b">
        <v>1</v>
      </c>
      <c r="D8370" t="s">
        <v>8307</v>
      </c>
      <c r="E8370" t="s">
        <v>46</v>
      </c>
      <c r="F8370" t="s">
        <v>3339</v>
      </c>
      <c r="G8370" t="str">
        <f t="shared" si="130"/>
        <v>Читинский РЭСс Смоленка</v>
      </c>
    </row>
    <row r="8371" spans="2:7" x14ac:dyDescent="0.25">
      <c r="B8371" s="175">
        <v>102228618</v>
      </c>
      <c r="C8371" t="b">
        <v>1</v>
      </c>
      <c r="D8371" t="s">
        <v>8390</v>
      </c>
      <c r="E8371" t="s">
        <v>2</v>
      </c>
      <c r="F8371" t="s">
        <v>4241</v>
      </c>
      <c r="G8371" t="str">
        <f t="shared" si="130"/>
        <v>Могойтуйский РЭСс Кусоча</v>
      </c>
    </row>
    <row r="8372" spans="2:7" x14ac:dyDescent="0.25">
      <c r="B8372" s="175">
        <v>102228619</v>
      </c>
      <c r="C8372" t="b">
        <v>1</v>
      </c>
      <c r="D8372" t="s">
        <v>8390</v>
      </c>
      <c r="E8372" t="s">
        <v>2</v>
      </c>
      <c r="F8372" t="s">
        <v>4241</v>
      </c>
      <c r="G8372" t="str">
        <f t="shared" si="130"/>
        <v>Могойтуйский РЭСс Кусоча</v>
      </c>
    </row>
    <row r="8373" spans="2:7" x14ac:dyDescent="0.25">
      <c r="B8373" s="175">
        <v>102228650</v>
      </c>
      <c r="C8373" t="b">
        <v>1</v>
      </c>
      <c r="D8373" t="s">
        <v>8390</v>
      </c>
      <c r="E8373" t="s">
        <v>2</v>
      </c>
      <c r="F8373" t="s">
        <v>4241</v>
      </c>
      <c r="G8373" t="str">
        <f t="shared" si="130"/>
        <v>Могойтуйский РЭСс Кусоча</v>
      </c>
    </row>
    <row r="8374" spans="2:7" x14ac:dyDescent="0.25">
      <c r="B8374" s="175">
        <v>102228654</v>
      </c>
      <c r="C8374" t="b">
        <v>1</v>
      </c>
      <c r="D8374" t="s">
        <v>8390</v>
      </c>
      <c r="E8374" t="s">
        <v>2</v>
      </c>
      <c r="F8374" t="s">
        <v>4241</v>
      </c>
      <c r="G8374" t="str">
        <f t="shared" si="130"/>
        <v>Могойтуйский РЭСс Кусоча</v>
      </c>
    </row>
    <row r="8375" spans="2:7" x14ac:dyDescent="0.25">
      <c r="B8375" s="175">
        <v>102228655</v>
      </c>
      <c r="C8375" t="b">
        <v>1</v>
      </c>
      <c r="D8375" t="s">
        <v>8390</v>
      </c>
      <c r="E8375" t="s">
        <v>2</v>
      </c>
      <c r="F8375" t="s">
        <v>4241</v>
      </c>
      <c r="G8375" t="str">
        <f t="shared" si="130"/>
        <v>Могойтуйский РЭСс Кусоча</v>
      </c>
    </row>
    <row r="8376" spans="2:7" x14ac:dyDescent="0.25">
      <c r="B8376" s="175">
        <v>102228659</v>
      </c>
      <c r="C8376" t="b">
        <v>1</v>
      </c>
      <c r="D8376" t="s">
        <v>8390</v>
      </c>
      <c r="E8376" t="s">
        <v>2</v>
      </c>
      <c r="F8376" t="s">
        <v>4241</v>
      </c>
      <c r="G8376" t="str">
        <f t="shared" si="130"/>
        <v>Могойтуйский РЭСс Кусоча</v>
      </c>
    </row>
    <row r="8377" spans="2:7" x14ac:dyDescent="0.25">
      <c r="B8377" s="175">
        <v>102228660</v>
      </c>
      <c r="C8377" t="b">
        <v>1</v>
      </c>
      <c r="D8377" t="s">
        <v>8390</v>
      </c>
      <c r="E8377" t="s">
        <v>2</v>
      </c>
      <c r="F8377" t="s">
        <v>4241</v>
      </c>
      <c r="G8377" t="str">
        <f t="shared" si="130"/>
        <v>Могойтуйский РЭСс Кусоча</v>
      </c>
    </row>
    <row r="8378" spans="2:7" x14ac:dyDescent="0.25">
      <c r="B8378" s="175">
        <v>102228663</v>
      </c>
      <c r="C8378" t="b">
        <v>1</v>
      </c>
      <c r="D8378" t="s">
        <v>8390</v>
      </c>
      <c r="E8378" t="s">
        <v>2</v>
      </c>
      <c r="F8378" t="s">
        <v>4241</v>
      </c>
      <c r="G8378" t="str">
        <f t="shared" si="130"/>
        <v>Могойтуйский РЭСс Кусоча</v>
      </c>
    </row>
    <row r="8379" spans="2:7" x14ac:dyDescent="0.25">
      <c r="B8379" s="175">
        <v>102228668</v>
      </c>
      <c r="C8379" t="b">
        <v>1</v>
      </c>
      <c r="D8379" t="s">
        <v>8390</v>
      </c>
      <c r="E8379" t="s">
        <v>2</v>
      </c>
      <c r="F8379" t="s">
        <v>4241</v>
      </c>
      <c r="G8379" t="str">
        <f t="shared" si="130"/>
        <v>Могойтуйский РЭСс Кусоча</v>
      </c>
    </row>
    <row r="8380" spans="2:7" x14ac:dyDescent="0.25">
      <c r="B8380" s="175">
        <v>102228675</v>
      </c>
      <c r="C8380" t="b">
        <v>1</v>
      </c>
      <c r="D8380" t="s">
        <v>8390</v>
      </c>
      <c r="E8380" t="s">
        <v>2</v>
      </c>
      <c r="F8380" t="s">
        <v>4241</v>
      </c>
      <c r="G8380" t="str">
        <f t="shared" si="130"/>
        <v>Могойтуйский РЭСс Кусоча</v>
      </c>
    </row>
    <row r="8381" spans="2:7" x14ac:dyDescent="0.25">
      <c r="B8381" s="175">
        <v>102228679</v>
      </c>
      <c r="C8381" t="b">
        <v>1</v>
      </c>
      <c r="D8381" t="s">
        <v>8390</v>
      </c>
      <c r="E8381" t="s">
        <v>2</v>
      </c>
      <c r="F8381" t="s">
        <v>4241</v>
      </c>
      <c r="G8381" t="str">
        <f t="shared" si="130"/>
        <v>Могойтуйский РЭСс Кусоча</v>
      </c>
    </row>
    <row r="8382" spans="2:7" x14ac:dyDescent="0.25">
      <c r="B8382" s="175">
        <v>102228686</v>
      </c>
      <c r="C8382" t="b">
        <v>1</v>
      </c>
      <c r="D8382" t="s">
        <v>8390</v>
      </c>
      <c r="E8382" t="s">
        <v>2</v>
      </c>
      <c r="F8382" t="s">
        <v>4241</v>
      </c>
      <c r="G8382" t="str">
        <f t="shared" si="130"/>
        <v>Могойтуйский РЭСс Кусоча</v>
      </c>
    </row>
    <row r="8383" spans="2:7" x14ac:dyDescent="0.25">
      <c r="B8383" s="195">
        <v>102229755</v>
      </c>
      <c r="C8383" t="b">
        <v>1</v>
      </c>
      <c r="D8383" t="s">
        <v>8295</v>
      </c>
      <c r="E8383" t="s">
        <v>48</v>
      </c>
      <c r="F8383" t="s">
        <v>3325</v>
      </c>
      <c r="G8383" t="str">
        <f t="shared" si="130"/>
        <v>Нерчинский РЭСг Нерчинск</v>
      </c>
    </row>
    <row r="8384" spans="2:7" x14ac:dyDescent="0.25">
      <c r="B8384" s="175">
        <v>102230008</v>
      </c>
      <c r="C8384" t="b">
        <v>1</v>
      </c>
      <c r="D8384" t="s">
        <v>8322</v>
      </c>
      <c r="E8384" t="s">
        <v>28</v>
      </c>
      <c r="F8384" t="s">
        <v>7462</v>
      </c>
      <c r="G8384" t="str">
        <f t="shared" si="130"/>
        <v>Черновский РЭСс Засопка</v>
      </c>
    </row>
    <row r="8385" spans="2:7" x14ac:dyDescent="0.25">
      <c r="B8385" s="175">
        <v>102230377</v>
      </c>
      <c r="C8385" t="b">
        <v>1</v>
      </c>
      <c r="D8385" t="s">
        <v>8320</v>
      </c>
      <c r="E8385" t="s">
        <v>28</v>
      </c>
      <c r="F8385" t="s">
        <v>3591</v>
      </c>
      <c r="G8385" t="str">
        <f t="shared" si="130"/>
        <v>Черновский РЭСп Энергетиков</v>
      </c>
    </row>
    <row r="8386" spans="2:7" x14ac:dyDescent="0.25">
      <c r="B8386" s="428">
        <v>102232034</v>
      </c>
      <c r="C8386" t="b">
        <v>1</v>
      </c>
      <c r="D8386" t="s">
        <v>8329</v>
      </c>
      <c r="E8386" t="s">
        <v>46</v>
      </c>
      <c r="F8386" t="s">
        <v>3319</v>
      </c>
      <c r="G8386" t="str">
        <f t="shared" si="130"/>
        <v>Читинский РЭСг Чита</v>
      </c>
    </row>
    <row r="8387" spans="2:7" x14ac:dyDescent="0.25">
      <c r="B8387" s="166">
        <v>102232458</v>
      </c>
      <c r="C8387" t="b">
        <v>1</v>
      </c>
      <c r="D8387" t="s">
        <v>8279</v>
      </c>
      <c r="E8387" t="s">
        <v>4</v>
      </c>
      <c r="F8387" t="s">
        <v>3691</v>
      </c>
      <c r="G8387" t="str">
        <f t="shared" si="130"/>
        <v>Агинский РЭСс Хойто-Ага</v>
      </c>
    </row>
    <row r="8388" spans="2:7" x14ac:dyDescent="0.25">
      <c r="B8388" s="174">
        <v>102233174</v>
      </c>
      <c r="C8388" t="b">
        <v>1</v>
      </c>
      <c r="D8388" t="s">
        <v>8274</v>
      </c>
      <c r="E8388" t="s">
        <v>106</v>
      </c>
      <c r="F8388" t="s">
        <v>5402</v>
      </c>
      <c r="G8388" t="str">
        <f t="shared" si="130"/>
        <v>Чернышевский РЭСс Новый Олов</v>
      </c>
    </row>
    <row r="8389" spans="2:7" x14ac:dyDescent="0.25">
      <c r="B8389" s="175">
        <v>102233292</v>
      </c>
      <c r="C8389" t="b">
        <v>1</v>
      </c>
      <c r="D8389" t="s">
        <v>8319</v>
      </c>
      <c r="E8389" t="s">
        <v>28</v>
      </c>
      <c r="F8389" t="s">
        <v>7462</v>
      </c>
      <c r="G8389" t="str">
        <f t="shared" si="130"/>
        <v>Черновский РЭСс Засопка</v>
      </c>
    </row>
    <row r="8390" spans="2:7" x14ac:dyDescent="0.25">
      <c r="B8390" s="174">
        <v>102233517</v>
      </c>
      <c r="C8390" t="b">
        <v>1</v>
      </c>
      <c r="D8390" t="s">
        <v>8344</v>
      </c>
      <c r="E8390" t="s">
        <v>27</v>
      </c>
      <c r="F8390" t="s">
        <v>5001</v>
      </c>
      <c r="G8390" t="str">
        <f t="shared" si="130"/>
        <v>Калганский РЭСс Большой Зерентуй</v>
      </c>
    </row>
    <row r="8391" spans="2:7" x14ac:dyDescent="0.25">
      <c r="B8391" s="175">
        <v>102233713</v>
      </c>
      <c r="C8391" t="b">
        <v>1</v>
      </c>
      <c r="D8391" t="s">
        <v>8319</v>
      </c>
      <c r="E8391" t="s">
        <v>28</v>
      </c>
      <c r="F8391" t="s">
        <v>7462</v>
      </c>
      <c r="G8391" t="str">
        <f t="shared" si="130"/>
        <v>Черновский РЭСс Засопка</v>
      </c>
    </row>
    <row r="8392" spans="2:7" x14ac:dyDescent="0.25">
      <c r="B8392" s="428">
        <v>102257004</v>
      </c>
      <c r="C8392" t="b">
        <v>1</v>
      </c>
      <c r="D8392" t="s">
        <v>8307</v>
      </c>
      <c r="E8392" t="s">
        <v>46</v>
      </c>
      <c r="F8392" t="s">
        <v>3339</v>
      </c>
      <c r="G8392" t="str">
        <f t="shared" si="130"/>
        <v>Читинский РЭСс Смоленка</v>
      </c>
    </row>
    <row r="8393" spans="2:7" x14ac:dyDescent="0.25">
      <c r="B8393" s="428">
        <v>102257021</v>
      </c>
      <c r="C8393" t="b">
        <v>1</v>
      </c>
      <c r="D8393" t="s">
        <v>8293</v>
      </c>
      <c r="E8393" t="s">
        <v>46</v>
      </c>
      <c r="F8393" t="s">
        <v>3339</v>
      </c>
      <c r="G8393" t="str">
        <f t="shared" si="130"/>
        <v>Читинский РЭСс Смоленка</v>
      </c>
    </row>
    <row r="8394" spans="2:7" x14ac:dyDescent="0.25">
      <c r="B8394" s="175">
        <v>102257108</v>
      </c>
      <c r="C8394" t="b">
        <v>1</v>
      </c>
      <c r="D8394" t="s">
        <v>8319</v>
      </c>
      <c r="E8394" t="s">
        <v>28</v>
      </c>
      <c r="F8394" t="s">
        <v>7462</v>
      </c>
      <c r="G8394" t="str">
        <f t="shared" si="130"/>
        <v>Черновский РЭСс Засопка</v>
      </c>
    </row>
    <row r="8395" spans="2:7" x14ac:dyDescent="0.25">
      <c r="B8395" s="428">
        <v>102257402</v>
      </c>
      <c r="C8395" t="b">
        <v>1</v>
      </c>
      <c r="D8395" t="s">
        <v>8307</v>
      </c>
      <c r="E8395" t="s">
        <v>46</v>
      </c>
      <c r="F8395" t="s">
        <v>3339</v>
      </c>
      <c r="G8395" t="str">
        <f t="shared" si="130"/>
        <v>Читинский РЭСс Смоленка</v>
      </c>
    </row>
    <row r="8396" spans="2:7" x14ac:dyDescent="0.25">
      <c r="B8396" s="175">
        <v>102293617</v>
      </c>
      <c r="C8396" t="b">
        <v>1</v>
      </c>
      <c r="D8396" t="s">
        <v>8319</v>
      </c>
      <c r="E8396" t="s">
        <v>28</v>
      </c>
      <c r="F8396" t="s">
        <v>7462</v>
      </c>
      <c r="G8396" t="str">
        <f t="shared" si="130"/>
        <v>Черновский РЭСс Засопка</v>
      </c>
    </row>
    <row r="8397" spans="2:7" x14ac:dyDescent="0.25">
      <c r="B8397" s="175">
        <v>102294070</v>
      </c>
      <c r="C8397" t="b">
        <v>1</v>
      </c>
      <c r="D8397" t="s">
        <v>8319</v>
      </c>
      <c r="E8397" t="s">
        <v>28</v>
      </c>
      <c r="F8397" t="s">
        <v>7462</v>
      </c>
      <c r="G8397" t="str">
        <f t="shared" si="130"/>
        <v>Черновский РЭСс Засопка</v>
      </c>
    </row>
    <row r="8398" spans="2:7" x14ac:dyDescent="0.25">
      <c r="B8398" s="175">
        <v>102295191</v>
      </c>
      <c r="C8398" t="b">
        <v>1</v>
      </c>
      <c r="D8398" t="s">
        <v>8319</v>
      </c>
      <c r="E8398" t="s">
        <v>28</v>
      </c>
      <c r="F8398" t="s">
        <v>7462</v>
      </c>
      <c r="G8398" t="str">
        <f t="shared" ref="G8398:G8461" si="131">CONCATENATE(E8398,F8398)</f>
        <v>Черновский РЭСс Засопка</v>
      </c>
    </row>
    <row r="8399" spans="2:7" x14ac:dyDescent="0.25">
      <c r="B8399" s="175">
        <v>102296689</v>
      </c>
      <c r="C8399" t="b">
        <v>1</v>
      </c>
      <c r="D8399" t="s">
        <v>8379</v>
      </c>
      <c r="E8399" t="s">
        <v>37</v>
      </c>
      <c r="F8399" t="s">
        <v>3330</v>
      </c>
      <c r="G8399" t="str">
        <f t="shared" si="131"/>
        <v>Могочинский РЭСг Могоча</v>
      </c>
    </row>
    <row r="8400" spans="2:7" x14ac:dyDescent="0.25">
      <c r="B8400" s="175">
        <v>102297422</v>
      </c>
      <c r="C8400" t="b">
        <v>1</v>
      </c>
      <c r="D8400" t="s">
        <v>8319</v>
      </c>
      <c r="E8400" t="s">
        <v>28</v>
      </c>
      <c r="F8400" t="s">
        <v>7462</v>
      </c>
      <c r="G8400" t="str">
        <f t="shared" si="131"/>
        <v>Черновский РЭСс Засопка</v>
      </c>
    </row>
    <row r="8401" spans="2:7" x14ac:dyDescent="0.25">
      <c r="B8401" s="428">
        <v>102298030</v>
      </c>
      <c r="C8401" t="b">
        <v>1</v>
      </c>
      <c r="D8401" t="s">
        <v>8307</v>
      </c>
      <c r="E8401" t="s">
        <v>46</v>
      </c>
      <c r="F8401" t="s">
        <v>8118</v>
      </c>
      <c r="G8401" t="str">
        <f t="shared" si="131"/>
        <v>Читинский РЭСс Карповка</v>
      </c>
    </row>
    <row r="8402" spans="2:7" x14ac:dyDescent="0.25">
      <c r="B8402" s="175">
        <v>102298109</v>
      </c>
      <c r="C8402" t="b">
        <v>1</v>
      </c>
      <c r="D8402" t="s">
        <v>8319</v>
      </c>
      <c r="E8402" t="s">
        <v>28</v>
      </c>
      <c r="F8402" t="s">
        <v>7462</v>
      </c>
      <c r="G8402" t="str">
        <f t="shared" si="131"/>
        <v>Черновский РЭСс Засопка</v>
      </c>
    </row>
    <row r="8403" spans="2:7" x14ac:dyDescent="0.25">
      <c r="B8403" s="175">
        <v>102298722</v>
      </c>
      <c r="C8403" t="b">
        <v>1</v>
      </c>
      <c r="D8403" t="s">
        <v>8319</v>
      </c>
      <c r="E8403" t="s">
        <v>28</v>
      </c>
      <c r="F8403" t="s">
        <v>7462</v>
      </c>
      <c r="G8403" t="str">
        <f t="shared" si="131"/>
        <v>Черновский РЭСс Засопка</v>
      </c>
    </row>
    <row r="8404" spans="2:7" x14ac:dyDescent="0.25">
      <c r="B8404" s="175">
        <v>102298723</v>
      </c>
      <c r="C8404" t="b">
        <v>1</v>
      </c>
      <c r="D8404" t="s">
        <v>8319</v>
      </c>
      <c r="E8404" t="s">
        <v>28</v>
      </c>
      <c r="F8404" t="s">
        <v>7462</v>
      </c>
      <c r="G8404" t="str">
        <f t="shared" si="131"/>
        <v>Черновский РЭСс Засопка</v>
      </c>
    </row>
    <row r="8405" spans="2:7" x14ac:dyDescent="0.25">
      <c r="B8405" s="428">
        <v>102300060</v>
      </c>
      <c r="C8405" t="b">
        <v>1</v>
      </c>
      <c r="D8405" t="s">
        <v>8304</v>
      </c>
      <c r="E8405" t="s">
        <v>46</v>
      </c>
      <c r="F8405" t="s">
        <v>3339</v>
      </c>
      <c r="G8405" t="str">
        <f t="shared" si="131"/>
        <v>Читинский РЭСс Смоленка</v>
      </c>
    </row>
    <row r="8406" spans="2:7" x14ac:dyDescent="0.25">
      <c r="B8406" s="166">
        <v>102301500</v>
      </c>
      <c r="C8406" t="b">
        <v>1</v>
      </c>
      <c r="D8406" t="s">
        <v>8351</v>
      </c>
      <c r="E8406" t="s">
        <v>8348</v>
      </c>
      <c r="F8406" t="s">
        <v>4990</v>
      </c>
      <c r="G8406" t="str">
        <f t="shared" si="131"/>
        <v>Александро-Заводскийс Новый Акатуй</v>
      </c>
    </row>
    <row r="8407" spans="2:7" x14ac:dyDescent="0.25">
      <c r="B8407" s="195">
        <v>102301577</v>
      </c>
      <c r="C8407" t="b">
        <v>1</v>
      </c>
      <c r="D8407" t="s">
        <v>8277</v>
      </c>
      <c r="E8407" t="s">
        <v>8278</v>
      </c>
      <c r="F8407" t="s">
        <v>7954</v>
      </c>
      <c r="G8407" t="str">
        <f t="shared" si="131"/>
        <v>Петровск-Забайкальскс Харагун</v>
      </c>
    </row>
    <row r="8408" spans="2:7" x14ac:dyDescent="0.25">
      <c r="B8408" s="175">
        <v>102302513</v>
      </c>
      <c r="C8408" t="b">
        <v>1</v>
      </c>
      <c r="D8408" t="s">
        <v>8319</v>
      </c>
      <c r="E8408" t="s">
        <v>28</v>
      </c>
      <c r="F8408" t="s">
        <v>7462</v>
      </c>
      <c r="G8408" t="str">
        <f t="shared" si="131"/>
        <v>Черновский РЭСс Засопка</v>
      </c>
    </row>
    <row r="8409" spans="2:7" x14ac:dyDescent="0.25">
      <c r="B8409" s="175">
        <v>102303056</v>
      </c>
      <c r="C8409" t="b">
        <v>1</v>
      </c>
      <c r="D8409" t="s">
        <v>8319</v>
      </c>
      <c r="E8409" t="s">
        <v>28</v>
      </c>
      <c r="F8409" t="s">
        <v>7462</v>
      </c>
      <c r="G8409" t="str">
        <f t="shared" si="131"/>
        <v>Черновский РЭСс Засопка</v>
      </c>
    </row>
    <row r="8410" spans="2:7" x14ac:dyDescent="0.25">
      <c r="B8410" s="175">
        <v>102303728</v>
      </c>
      <c r="C8410" t="b">
        <v>1</v>
      </c>
      <c r="D8410" t="s">
        <v>8390</v>
      </c>
      <c r="E8410" t="s">
        <v>2</v>
      </c>
      <c r="F8410" t="s">
        <v>4241</v>
      </c>
      <c r="G8410" t="str">
        <f t="shared" si="131"/>
        <v>Могойтуйский РЭСс Кусоча</v>
      </c>
    </row>
    <row r="8411" spans="2:7" x14ac:dyDescent="0.25">
      <c r="B8411" s="166">
        <v>102305228</v>
      </c>
      <c r="C8411" t="b">
        <v>1</v>
      </c>
      <c r="D8411" t="s">
        <v>8351</v>
      </c>
      <c r="E8411" t="s">
        <v>8348</v>
      </c>
      <c r="F8411" t="s">
        <v>4990</v>
      </c>
      <c r="G8411" t="str">
        <f t="shared" si="131"/>
        <v>Александро-Заводскийс Новый Акатуй</v>
      </c>
    </row>
    <row r="8412" spans="2:7" x14ac:dyDescent="0.25">
      <c r="B8412" s="428">
        <v>102305839</v>
      </c>
      <c r="C8412" t="b">
        <v>1</v>
      </c>
      <c r="D8412" t="s">
        <v>8307</v>
      </c>
      <c r="E8412" t="s">
        <v>46</v>
      </c>
      <c r="F8412" t="s">
        <v>3339</v>
      </c>
      <c r="G8412" t="str">
        <f t="shared" si="131"/>
        <v>Читинский РЭСс Смоленка</v>
      </c>
    </row>
    <row r="8413" spans="2:7" x14ac:dyDescent="0.25">
      <c r="B8413" s="519">
        <v>102306008</v>
      </c>
      <c r="C8413" t="b">
        <v>1</v>
      </c>
      <c r="D8413" t="s">
        <v>8310</v>
      </c>
      <c r="E8413" t="s">
        <v>11</v>
      </c>
      <c r="F8413" t="s">
        <v>3524</v>
      </c>
      <c r="G8413" t="str">
        <f t="shared" si="131"/>
        <v>Борзинский РЭСп/ст Даурия</v>
      </c>
    </row>
    <row r="8414" spans="2:7" x14ac:dyDescent="0.25">
      <c r="B8414" s="166">
        <v>102306193</v>
      </c>
      <c r="C8414" t="b">
        <v>1</v>
      </c>
      <c r="D8414" t="s">
        <v>8279</v>
      </c>
      <c r="E8414" t="s">
        <v>4</v>
      </c>
      <c r="F8414" t="s">
        <v>3691</v>
      </c>
      <c r="G8414" t="str">
        <f t="shared" si="131"/>
        <v>Агинский РЭСс Хойто-Ага</v>
      </c>
    </row>
    <row r="8415" spans="2:7" x14ac:dyDescent="0.25">
      <c r="B8415" s="428">
        <v>102308075</v>
      </c>
      <c r="C8415" t="b">
        <v>1</v>
      </c>
      <c r="D8415" t="s">
        <v>8307</v>
      </c>
      <c r="E8415" t="s">
        <v>46</v>
      </c>
      <c r="F8415" t="s">
        <v>3339</v>
      </c>
      <c r="G8415" t="str">
        <f t="shared" si="131"/>
        <v>Читинский РЭСс Смоленка</v>
      </c>
    </row>
    <row r="8416" spans="2:7" x14ac:dyDescent="0.25">
      <c r="B8416" s="166">
        <v>102308558</v>
      </c>
      <c r="C8416" t="b">
        <v>1</v>
      </c>
      <c r="D8416" t="s">
        <v>8335</v>
      </c>
      <c r="E8416" t="s">
        <v>1</v>
      </c>
      <c r="F8416" t="s">
        <v>4239</v>
      </c>
      <c r="G8416" t="str">
        <f t="shared" si="131"/>
        <v>Дульдургинский РЭСс Алханай</v>
      </c>
    </row>
    <row r="8417" spans="2:7" x14ac:dyDescent="0.25">
      <c r="B8417" s="174">
        <v>102308791</v>
      </c>
      <c r="C8417" t="b">
        <v>1</v>
      </c>
      <c r="D8417" t="s">
        <v>8344</v>
      </c>
      <c r="E8417" t="s">
        <v>27</v>
      </c>
      <c r="F8417" t="s">
        <v>5001</v>
      </c>
      <c r="G8417" t="str">
        <f t="shared" si="131"/>
        <v>Калганский РЭСс Большой Зерентуй</v>
      </c>
    </row>
    <row r="8418" spans="2:7" x14ac:dyDescent="0.25">
      <c r="B8418" s="166">
        <v>102309192</v>
      </c>
      <c r="C8418" t="b">
        <v>1</v>
      </c>
      <c r="D8418" t="s">
        <v>8332</v>
      </c>
      <c r="E8418" t="s">
        <v>1</v>
      </c>
      <c r="F8418" t="s">
        <v>4237</v>
      </c>
      <c r="G8418" t="str">
        <f t="shared" si="131"/>
        <v>Дульдургинский РЭСс Узон</v>
      </c>
    </row>
    <row r="8419" spans="2:7" x14ac:dyDescent="0.25">
      <c r="B8419" s="428">
        <v>102311961</v>
      </c>
      <c r="C8419" t="b">
        <v>1</v>
      </c>
      <c r="D8419" t="s">
        <v>8293</v>
      </c>
      <c r="E8419" t="s">
        <v>46</v>
      </c>
      <c r="F8419" t="s">
        <v>8117</v>
      </c>
      <c r="G8419" t="str">
        <f t="shared" si="131"/>
        <v>Читинский РЭСп Забайкальский</v>
      </c>
    </row>
    <row r="8420" spans="2:7" x14ac:dyDescent="0.25">
      <c r="B8420" s="428">
        <v>102311963</v>
      </c>
      <c r="C8420" t="b">
        <v>1</v>
      </c>
      <c r="D8420" t="s">
        <v>8302</v>
      </c>
      <c r="E8420" t="s">
        <v>46</v>
      </c>
      <c r="F8420" t="s">
        <v>3339</v>
      </c>
      <c r="G8420" t="str">
        <f t="shared" si="131"/>
        <v>Читинский РЭСс Смоленка</v>
      </c>
    </row>
    <row r="8421" spans="2:7" x14ac:dyDescent="0.25">
      <c r="B8421" s="428">
        <v>102311973</v>
      </c>
      <c r="C8421" t="b">
        <v>1</v>
      </c>
      <c r="D8421" t="s">
        <v>8307</v>
      </c>
      <c r="E8421" t="s">
        <v>46</v>
      </c>
      <c r="F8421" t="s">
        <v>3339</v>
      </c>
      <c r="G8421" t="str">
        <f t="shared" si="131"/>
        <v>Читинский РЭСс Смоленка</v>
      </c>
    </row>
    <row r="8422" spans="2:7" x14ac:dyDescent="0.25">
      <c r="B8422" s="428">
        <v>102312013</v>
      </c>
      <c r="C8422" t="b">
        <v>1</v>
      </c>
      <c r="D8422" t="s">
        <v>8293</v>
      </c>
      <c r="E8422" t="s">
        <v>46</v>
      </c>
      <c r="F8422" t="s">
        <v>8119</v>
      </c>
      <c r="G8422" t="str">
        <f t="shared" si="131"/>
        <v>Читинский РЭСс Угдан</v>
      </c>
    </row>
    <row r="8423" spans="2:7" x14ac:dyDescent="0.25">
      <c r="B8423" s="175">
        <v>102312397</v>
      </c>
      <c r="C8423" t="b">
        <v>1</v>
      </c>
      <c r="D8423" t="s">
        <v>8316</v>
      </c>
      <c r="E8423" t="s">
        <v>28</v>
      </c>
      <c r="F8423" t="s">
        <v>3594</v>
      </c>
      <c r="G8423" t="str">
        <f t="shared" si="131"/>
        <v>Черновский РЭСп ЧЭС</v>
      </c>
    </row>
    <row r="8424" spans="2:7" x14ac:dyDescent="0.25">
      <c r="B8424" s="174">
        <v>102312399</v>
      </c>
      <c r="C8424" t="b">
        <v>1</v>
      </c>
      <c r="D8424" t="s">
        <v>8345</v>
      </c>
      <c r="E8424" t="s">
        <v>8346</v>
      </c>
      <c r="F8424" t="s">
        <v>7712</v>
      </c>
      <c r="G8424" t="str">
        <f t="shared" si="131"/>
        <v>Красночикойский РЭСс Красный Чикой</v>
      </c>
    </row>
    <row r="8425" spans="2:7" x14ac:dyDescent="0.25">
      <c r="B8425" s="175">
        <v>102312430</v>
      </c>
      <c r="C8425" t="b">
        <v>1</v>
      </c>
      <c r="D8425" t="s">
        <v>8319</v>
      </c>
      <c r="E8425" t="s">
        <v>28</v>
      </c>
      <c r="F8425" t="s">
        <v>7462</v>
      </c>
      <c r="G8425" t="str">
        <f t="shared" si="131"/>
        <v>Черновский РЭСс Засопка</v>
      </c>
    </row>
    <row r="8426" spans="2:7" x14ac:dyDescent="0.25">
      <c r="B8426" s="175">
        <v>102312679</v>
      </c>
      <c r="C8426" t="b">
        <v>1</v>
      </c>
      <c r="D8426" t="s">
        <v>8319</v>
      </c>
      <c r="E8426" t="s">
        <v>28</v>
      </c>
      <c r="F8426" t="s">
        <v>7462</v>
      </c>
      <c r="G8426" t="str">
        <f t="shared" si="131"/>
        <v>Черновский РЭСс Засопка</v>
      </c>
    </row>
    <row r="8427" spans="2:7" x14ac:dyDescent="0.25">
      <c r="B8427" s="175">
        <v>102315397</v>
      </c>
      <c r="C8427" t="b">
        <v>1</v>
      </c>
      <c r="D8427" t="s">
        <v>8390</v>
      </c>
      <c r="E8427" t="s">
        <v>2</v>
      </c>
      <c r="F8427" t="s">
        <v>4241</v>
      </c>
      <c r="G8427" t="str">
        <f t="shared" si="131"/>
        <v>Могойтуйский РЭСс Кусоча</v>
      </c>
    </row>
    <row r="8428" spans="2:7" x14ac:dyDescent="0.25">
      <c r="B8428" s="195">
        <v>102316242</v>
      </c>
      <c r="C8428" t="b">
        <v>1</v>
      </c>
      <c r="D8428" t="s">
        <v>8327</v>
      </c>
      <c r="E8428" t="s">
        <v>109</v>
      </c>
      <c r="F8428" t="s">
        <v>3337</v>
      </c>
      <c r="G8428" t="str">
        <f t="shared" si="131"/>
        <v>Балейский РЭСс Унда</v>
      </c>
    </row>
    <row r="8429" spans="2:7" x14ac:dyDescent="0.25">
      <c r="B8429" s="166">
        <v>102316337</v>
      </c>
      <c r="C8429" t="b">
        <v>1</v>
      </c>
      <c r="D8429" t="s">
        <v>8335</v>
      </c>
      <c r="E8429" t="s">
        <v>1</v>
      </c>
      <c r="F8429" t="s">
        <v>4237</v>
      </c>
      <c r="G8429" t="str">
        <f t="shared" si="131"/>
        <v>Дульдургинский РЭСс Узон</v>
      </c>
    </row>
    <row r="8430" spans="2:7" x14ac:dyDescent="0.25">
      <c r="B8430" s="175">
        <v>102316632</v>
      </c>
      <c r="C8430" t="b">
        <v>1</v>
      </c>
      <c r="D8430" t="s">
        <v>8353</v>
      </c>
      <c r="E8430" t="s">
        <v>44</v>
      </c>
      <c r="F8430" t="s">
        <v>3306</v>
      </c>
      <c r="G8430" t="str">
        <f t="shared" si="131"/>
        <v>Улетовский РЭСс Улеты</v>
      </c>
    </row>
    <row r="8431" spans="2:7" x14ac:dyDescent="0.25">
      <c r="B8431" s="166">
        <v>102318877</v>
      </c>
      <c r="C8431" t="b">
        <v>1</v>
      </c>
      <c r="D8431" t="s">
        <v>8290</v>
      </c>
      <c r="E8431" t="s">
        <v>45</v>
      </c>
      <c r="F8431" t="s">
        <v>3319</v>
      </c>
      <c r="G8431" t="str">
        <f t="shared" si="131"/>
        <v>Центральный РЭСг Чита</v>
      </c>
    </row>
    <row r="8432" spans="2:7" x14ac:dyDescent="0.25">
      <c r="B8432" s="428">
        <v>102318976</v>
      </c>
      <c r="C8432" t="b">
        <v>1</v>
      </c>
      <c r="D8432" t="s">
        <v>8293</v>
      </c>
      <c r="E8432" t="s">
        <v>46</v>
      </c>
      <c r="F8432" t="s">
        <v>8116</v>
      </c>
      <c r="G8432" t="str">
        <f t="shared" si="131"/>
        <v>Читинский РЭСдп ДНТ Лесное</v>
      </c>
    </row>
    <row r="8433" spans="2:7" x14ac:dyDescent="0.25">
      <c r="B8433" s="174">
        <v>102319260</v>
      </c>
      <c r="C8433" t="b">
        <v>1</v>
      </c>
      <c r="D8433" t="s">
        <v>8345</v>
      </c>
      <c r="E8433" t="s">
        <v>8346</v>
      </c>
      <c r="F8433" t="s">
        <v>7712</v>
      </c>
      <c r="G8433" t="str">
        <f t="shared" si="131"/>
        <v>Красночикойский РЭСс Красный Чикой</v>
      </c>
    </row>
    <row r="8434" spans="2:7" x14ac:dyDescent="0.25">
      <c r="B8434" s="174">
        <v>102319269</v>
      </c>
      <c r="C8434" t="b">
        <v>1</v>
      </c>
      <c r="D8434" t="s">
        <v>8345</v>
      </c>
      <c r="E8434" t="s">
        <v>8346</v>
      </c>
      <c r="F8434" t="s">
        <v>7712</v>
      </c>
      <c r="G8434" t="str">
        <f t="shared" si="131"/>
        <v>Красночикойский РЭСс Красный Чикой</v>
      </c>
    </row>
    <row r="8435" spans="2:7" x14ac:dyDescent="0.25">
      <c r="B8435" s="174">
        <v>102319273</v>
      </c>
      <c r="C8435" t="b">
        <v>1</v>
      </c>
      <c r="D8435" t="s">
        <v>8345</v>
      </c>
      <c r="E8435" t="s">
        <v>8346</v>
      </c>
      <c r="F8435" t="s">
        <v>7712</v>
      </c>
      <c r="G8435" t="str">
        <f t="shared" si="131"/>
        <v>Красночикойский РЭСс Красный Чикой</v>
      </c>
    </row>
    <row r="8436" spans="2:7" x14ac:dyDescent="0.25">
      <c r="B8436" s="174">
        <v>102319733</v>
      </c>
      <c r="C8436" t="b">
        <v>1</v>
      </c>
      <c r="D8436" t="s">
        <v>8273</v>
      </c>
      <c r="E8436" t="s">
        <v>49</v>
      </c>
      <c r="F8436" t="s">
        <v>3329</v>
      </c>
      <c r="G8436" t="str">
        <f t="shared" si="131"/>
        <v>Сретенский РЭСпгт Кокуй</v>
      </c>
    </row>
    <row r="8437" spans="2:7" x14ac:dyDescent="0.25">
      <c r="B8437" s="175">
        <v>102320631</v>
      </c>
      <c r="C8437" t="b">
        <v>1</v>
      </c>
      <c r="D8437" t="s">
        <v>8317</v>
      </c>
      <c r="E8437" t="s">
        <v>28</v>
      </c>
      <c r="F8437" t="s">
        <v>3591</v>
      </c>
      <c r="G8437" t="str">
        <f t="shared" si="131"/>
        <v>Черновский РЭСп Энергетиков</v>
      </c>
    </row>
    <row r="8438" spans="2:7" x14ac:dyDescent="0.25">
      <c r="B8438" s="175">
        <v>102321792</v>
      </c>
      <c r="C8438" t="b">
        <v>1</v>
      </c>
      <c r="D8438" t="s">
        <v>8378</v>
      </c>
      <c r="E8438" t="s">
        <v>37</v>
      </c>
      <c r="F8438" t="s">
        <v>3357</v>
      </c>
      <c r="G8438" t="str">
        <f t="shared" si="131"/>
        <v>Могочинский РЭСст Семиозерный</v>
      </c>
    </row>
    <row r="8439" spans="2:7" x14ac:dyDescent="0.25">
      <c r="B8439" s="166">
        <v>102322890</v>
      </c>
      <c r="C8439" t="b">
        <v>1</v>
      </c>
      <c r="D8439" t="s">
        <v>8332</v>
      </c>
      <c r="E8439" t="s">
        <v>1</v>
      </c>
      <c r="F8439" t="s">
        <v>4237</v>
      </c>
      <c r="G8439" t="str">
        <f t="shared" si="131"/>
        <v>Дульдургинский РЭСс Узон</v>
      </c>
    </row>
    <row r="8440" spans="2:7" x14ac:dyDescent="0.25">
      <c r="B8440" s="166">
        <v>102325734</v>
      </c>
      <c r="C8440" t="b">
        <v>1</v>
      </c>
      <c r="D8440" t="s">
        <v>8352</v>
      </c>
      <c r="E8440" t="s">
        <v>8348</v>
      </c>
      <c r="F8440" t="s">
        <v>4993</v>
      </c>
      <c r="G8440" t="str">
        <f t="shared" si="131"/>
        <v>Александро-Заводскийс Бурукан</v>
      </c>
    </row>
    <row r="8441" spans="2:7" x14ac:dyDescent="0.25">
      <c r="B8441" s="175">
        <v>102326887</v>
      </c>
      <c r="C8441" t="b">
        <v>1</v>
      </c>
      <c r="D8441" t="s">
        <v>8319</v>
      </c>
      <c r="E8441" t="s">
        <v>28</v>
      </c>
      <c r="F8441" t="s">
        <v>7462</v>
      </c>
      <c r="G8441" t="str">
        <f t="shared" si="131"/>
        <v>Черновский РЭСс Засопка</v>
      </c>
    </row>
    <row r="8442" spans="2:7" x14ac:dyDescent="0.25">
      <c r="B8442" s="166">
        <v>102327682</v>
      </c>
      <c r="C8442" t="b">
        <v>1</v>
      </c>
      <c r="D8442" t="s">
        <v>8349</v>
      </c>
      <c r="E8442" t="s">
        <v>8348</v>
      </c>
      <c r="F8442" t="s">
        <v>4992</v>
      </c>
      <c r="G8442" t="str">
        <f t="shared" si="131"/>
        <v>Александро-Заводскийс Зерен</v>
      </c>
    </row>
    <row r="8443" spans="2:7" x14ac:dyDescent="0.25">
      <c r="B8443" s="174">
        <v>102328417</v>
      </c>
      <c r="C8443" t="b">
        <v>1</v>
      </c>
      <c r="D8443" t="s">
        <v>8371</v>
      </c>
      <c r="E8443" t="s">
        <v>3</v>
      </c>
      <c r="F8443" t="s">
        <v>4243</v>
      </c>
      <c r="G8443" t="str">
        <f t="shared" si="131"/>
        <v>Акшинский РЭСс Курулга</v>
      </c>
    </row>
    <row r="8444" spans="2:7" x14ac:dyDescent="0.25">
      <c r="B8444" s="166">
        <v>102328543</v>
      </c>
      <c r="C8444" t="b">
        <v>1</v>
      </c>
      <c r="D8444" t="s">
        <v>8279</v>
      </c>
      <c r="E8444" t="s">
        <v>4</v>
      </c>
      <c r="F8444" t="s">
        <v>3691</v>
      </c>
      <c r="G8444" t="str">
        <f t="shared" si="131"/>
        <v>Агинский РЭСс Хойто-Ага</v>
      </c>
    </row>
    <row r="8445" spans="2:7" x14ac:dyDescent="0.25">
      <c r="B8445" s="166">
        <v>102328762</v>
      </c>
      <c r="C8445" t="b">
        <v>1</v>
      </c>
      <c r="D8445" t="s">
        <v>8300</v>
      </c>
      <c r="E8445" t="s">
        <v>45</v>
      </c>
      <c r="F8445" t="s">
        <v>3319</v>
      </c>
      <c r="G8445" t="str">
        <f t="shared" si="131"/>
        <v>Центральный РЭСг Чита</v>
      </c>
    </row>
    <row r="8446" spans="2:7" x14ac:dyDescent="0.25">
      <c r="B8446" s="175">
        <v>102329513</v>
      </c>
      <c r="C8446" t="b">
        <v>1</v>
      </c>
      <c r="D8446" t="s">
        <v>8390</v>
      </c>
      <c r="E8446" t="s">
        <v>2</v>
      </c>
      <c r="F8446" t="s">
        <v>4241</v>
      </c>
      <c r="G8446" t="str">
        <f t="shared" si="131"/>
        <v>Могойтуйский РЭСс Кусоча</v>
      </c>
    </row>
    <row r="8447" spans="2:7" x14ac:dyDescent="0.25">
      <c r="B8447" s="175">
        <v>102330471</v>
      </c>
      <c r="C8447" t="b">
        <v>1</v>
      </c>
      <c r="D8447" t="s">
        <v>8323</v>
      </c>
      <c r="E8447" t="s">
        <v>28</v>
      </c>
      <c r="F8447" t="s">
        <v>7458</v>
      </c>
      <c r="G8447" t="str">
        <f t="shared" si="131"/>
        <v>Черновский РЭСп Восточный</v>
      </c>
    </row>
    <row r="8448" spans="2:7" x14ac:dyDescent="0.25">
      <c r="B8448" s="175">
        <v>102330476</v>
      </c>
      <c r="C8448" t="b">
        <v>1</v>
      </c>
      <c r="D8448" t="s">
        <v>8385</v>
      </c>
      <c r="E8448" t="s">
        <v>28</v>
      </c>
      <c r="F8448" t="s">
        <v>7461</v>
      </c>
      <c r="G8448" t="str">
        <f t="shared" si="131"/>
        <v>Черновский РЭСп Текстильщиков</v>
      </c>
    </row>
    <row r="8449" spans="2:7" x14ac:dyDescent="0.25">
      <c r="B8449" s="175">
        <v>102330737</v>
      </c>
      <c r="C8449" t="b">
        <v>1</v>
      </c>
      <c r="D8449" t="s">
        <v>8319</v>
      </c>
      <c r="E8449" t="s">
        <v>28</v>
      </c>
      <c r="F8449" t="s">
        <v>7462</v>
      </c>
      <c r="G8449" t="str">
        <f t="shared" si="131"/>
        <v>Черновский РЭСс Засопка</v>
      </c>
    </row>
    <row r="8450" spans="2:7" x14ac:dyDescent="0.25">
      <c r="B8450" s="166">
        <v>102331001</v>
      </c>
      <c r="C8450" t="b">
        <v>1</v>
      </c>
      <c r="D8450" t="s">
        <v>8284</v>
      </c>
      <c r="E8450" t="s">
        <v>4</v>
      </c>
      <c r="F8450" t="s">
        <v>3370</v>
      </c>
      <c r="G8450" t="str">
        <f t="shared" si="131"/>
        <v>Агинский РЭСс Южный Аргалей</v>
      </c>
    </row>
    <row r="8451" spans="2:7" x14ac:dyDescent="0.25">
      <c r="B8451" s="174">
        <v>102331258</v>
      </c>
      <c r="C8451" t="b">
        <v>1</v>
      </c>
      <c r="D8451" t="s">
        <v>8369</v>
      </c>
      <c r="E8451" t="s">
        <v>24</v>
      </c>
      <c r="F8451" t="s">
        <v>4995</v>
      </c>
      <c r="G8451" t="str">
        <f t="shared" si="131"/>
        <v>Приаргунский РЭСпгт Приаргунск</v>
      </c>
    </row>
    <row r="8452" spans="2:7" x14ac:dyDescent="0.25">
      <c r="B8452" s="166">
        <v>102332155</v>
      </c>
      <c r="C8452" t="b">
        <v>1</v>
      </c>
      <c r="D8452" t="s">
        <v>8337</v>
      </c>
      <c r="E8452" t="s">
        <v>1</v>
      </c>
      <c r="F8452" t="s">
        <v>4238</v>
      </c>
      <c r="G8452" t="str">
        <f t="shared" si="131"/>
        <v>Дульдургинский РЭСс Зуткулей</v>
      </c>
    </row>
    <row r="8453" spans="2:7" x14ac:dyDescent="0.25">
      <c r="B8453" s="519">
        <v>102332497</v>
      </c>
      <c r="C8453" t="b">
        <v>1</v>
      </c>
      <c r="D8453" t="s">
        <v>8282</v>
      </c>
      <c r="E8453" t="s">
        <v>11</v>
      </c>
      <c r="F8453" t="s">
        <v>3524</v>
      </c>
      <c r="G8453" t="str">
        <f t="shared" si="131"/>
        <v>Борзинский РЭСп/ст Даурия</v>
      </c>
    </row>
    <row r="8454" spans="2:7" x14ac:dyDescent="0.25">
      <c r="B8454" s="428">
        <v>102332507</v>
      </c>
      <c r="C8454" t="b">
        <v>1</v>
      </c>
      <c r="D8454" t="s">
        <v>8304</v>
      </c>
      <c r="E8454" t="s">
        <v>46</v>
      </c>
      <c r="F8454" t="s">
        <v>3339</v>
      </c>
      <c r="G8454" t="str">
        <f t="shared" si="131"/>
        <v>Читинский РЭСс Смоленка</v>
      </c>
    </row>
    <row r="8455" spans="2:7" x14ac:dyDescent="0.25">
      <c r="B8455" s="175">
        <v>102333917</v>
      </c>
      <c r="C8455" t="b">
        <v>1</v>
      </c>
      <c r="D8455" t="s">
        <v>8378</v>
      </c>
      <c r="E8455" t="s">
        <v>37</v>
      </c>
      <c r="F8455" t="s">
        <v>3357</v>
      </c>
      <c r="G8455" t="str">
        <f t="shared" si="131"/>
        <v>Могочинский РЭСст Семиозерный</v>
      </c>
    </row>
    <row r="8456" spans="2:7" x14ac:dyDescent="0.25">
      <c r="B8456" s="428">
        <v>102334141</v>
      </c>
      <c r="C8456" t="b">
        <v>1</v>
      </c>
      <c r="D8456" t="s">
        <v>8302</v>
      </c>
      <c r="E8456" t="s">
        <v>46</v>
      </c>
      <c r="F8456" t="s">
        <v>3339</v>
      </c>
      <c r="G8456" t="str">
        <f t="shared" si="131"/>
        <v>Читинский РЭСс Смоленка</v>
      </c>
    </row>
    <row r="8457" spans="2:7" x14ac:dyDescent="0.25">
      <c r="B8457" s="428">
        <v>102334492</v>
      </c>
      <c r="C8457" t="b">
        <v>1</v>
      </c>
      <c r="D8457" t="s">
        <v>8307</v>
      </c>
      <c r="E8457" t="s">
        <v>46</v>
      </c>
      <c r="F8457" t="s">
        <v>3339</v>
      </c>
      <c r="G8457" t="str">
        <f t="shared" si="131"/>
        <v>Читинский РЭСс Смоленка</v>
      </c>
    </row>
    <row r="8458" spans="2:7" x14ac:dyDescent="0.25">
      <c r="B8458" s="174">
        <v>102334825</v>
      </c>
      <c r="C8458" t="b">
        <v>1</v>
      </c>
      <c r="D8458" t="s">
        <v>8301</v>
      </c>
      <c r="E8458" t="s">
        <v>49</v>
      </c>
      <c r="F8458" t="s">
        <v>3329</v>
      </c>
      <c r="G8458" t="str">
        <f t="shared" si="131"/>
        <v>Сретенский РЭСпгт Кокуй</v>
      </c>
    </row>
    <row r="8459" spans="2:7" x14ac:dyDescent="0.25">
      <c r="B8459" s="174">
        <v>102336326</v>
      </c>
      <c r="C8459" t="b">
        <v>1</v>
      </c>
      <c r="D8459" t="s">
        <v>8371</v>
      </c>
      <c r="E8459" t="s">
        <v>3</v>
      </c>
      <c r="F8459" t="s">
        <v>4243</v>
      </c>
      <c r="G8459" t="str">
        <f t="shared" si="131"/>
        <v>Акшинский РЭСс Курулга</v>
      </c>
    </row>
    <row r="8460" spans="2:7" x14ac:dyDescent="0.25">
      <c r="B8460" s="166">
        <v>102337992</v>
      </c>
      <c r="C8460" t="b">
        <v>1</v>
      </c>
      <c r="D8460" t="s">
        <v>8352</v>
      </c>
      <c r="E8460" t="s">
        <v>8348</v>
      </c>
      <c r="F8460" t="s">
        <v>4993</v>
      </c>
      <c r="G8460" t="str">
        <f t="shared" si="131"/>
        <v>Александро-Заводскийс Бурукан</v>
      </c>
    </row>
    <row r="8461" spans="2:7" x14ac:dyDescent="0.25">
      <c r="B8461" s="175">
        <v>102338513</v>
      </c>
      <c r="C8461" t="b">
        <v>1</v>
      </c>
      <c r="D8461" t="s">
        <v>8360</v>
      </c>
      <c r="E8461" t="s">
        <v>2</v>
      </c>
      <c r="F8461" t="s">
        <v>4241</v>
      </c>
      <c r="G8461" t="str">
        <f t="shared" si="131"/>
        <v>Могойтуйский РЭСс Кусоча</v>
      </c>
    </row>
    <row r="8462" spans="2:7" x14ac:dyDescent="0.25">
      <c r="B8462" s="166">
        <v>102342430</v>
      </c>
      <c r="C8462" t="b">
        <v>1</v>
      </c>
      <c r="D8462" t="s">
        <v>8332</v>
      </c>
      <c r="E8462" t="s">
        <v>1</v>
      </c>
      <c r="F8462" t="s">
        <v>4237</v>
      </c>
      <c r="G8462" t="str">
        <f t="shared" ref="G8462:G8525" si="132">CONCATENATE(E8462,F8462)</f>
        <v>Дульдургинский РЭСс Узон</v>
      </c>
    </row>
    <row r="8463" spans="2:7" x14ac:dyDescent="0.25">
      <c r="B8463" s="174">
        <v>102342678</v>
      </c>
      <c r="C8463" t="b">
        <v>1</v>
      </c>
      <c r="D8463" t="s">
        <v>8344</v>
      </c>
      <c r="E8463" t="s">
        <v>27</v>
      </c>
      <c r="F8463" t="s">
        <v>5001</v>
      </c>
      <c r="G8463" t="str">
        <f t="shared" si="132"/>
        <v>Калганский РЭСс Большой Зерентуй</v>
      </c>
    </row>
    <row r="8464" spans="2:7" x14ac:dyDescent="0.25">
      <c r="B8464" s="428">
        <v>102344223</v>
      </c>
      <c r="C8464" t="b">
        <v>1</v>
      </c>
      <c r="D8464" t="s">
        <v>8307</v>
      </c>
      <c r="E8464" t="s">
        <v>46</v>
      </c>
      <c r="F8464" t="s">
        <v>3339</v>
      </c>
      <c r="G8464" t="str">
        <f t="shared" si="132"/>
        <v>Читинский РЭСс Смоленка</v>
      </c>
    </row>
    <row r="8465" spans="2:7" x14ac:dyDescent="0.25">
      <c r="B8465" s="428">
        <v>102344840</v>
      </c>
      <c r="C8465" t="b">
        <v>1</v>
      </c>
      <c r="D8465" t="s">
        <v>8304</v>
      </c>
      <c r="E8465" t="s">
        <v>46</v>
      </c>
      <c r="F8465" t="s">
        <v>8118</v>
      </c>
      <c r="G8465" t="str">
        <f t="shared" si="132"/>
        <v>Читинский РЭСс Карповка</v>
      </c>
    </row>
    <row r="8466" spans="2:7" x14ac:dyDescent="0.25">
      <c r="B8466" s="166">
        <v>102345275</v>
      </c>
      <c r="C8466" t="b">
        <v>1</v>
      </c>
      <c r="D8466" t="s">
        <v>8337</v>
      </c>
      <c r="E8466" t="s">
        <v>1</v>
      </c>
      <c r="F8466" t="s">
        <v>4238</v>
      </c>
      <c r="G8466" t="str">
        <f t="shared" si="132"/>
        <v>Дульдургинский РЭСс Зуткулей</v>
      </c>
    </row>
    <row r="8467" spans="2:7" x14ac:dyDescent="0.25">
      <c r="B8467" s="174">
        <v>102345302</v>
      </c>
      <c r="C8467" t="b">
        <v>1</v>
      </c>
      <c r="D8467" t="s">
        <v>8389</v>
      </c>
      <c r="E8467" t="s">
        <v>38</v>
      </c>
      <c r="F8467" t="s">
        <v>3712</v>
      </c>
      <c r="G8467" t="str">
        <f t="shared" si="132"/>
        <v>Ононский РЭСс Урта-Харгана</v>
      </c>
    </row>
    <row r="8468" spans="2:7" x14ac:dyDescent="0.25">
      <c r="B8468" s="166">
        <v>102345465</v>
      </c>
      <c r="C8468" t="b">
        <v>1</v>
      </c>
      <c r="D8468" t="s">
        <v>8334</v>
      </c>
      <c r="E8468" t="s">
        <v>1</v>
      </c>
      <c r="F8468" t="s">
        <v>4239</v>
      </c>
      <c r="G8468" t="str">
        <f t="shared" si="132"/>
        <v>Дульдургинский РЭСс Алханай</v>
      </c>
    </row>
    <row r="8469" spans="2:7" x14ac:dyDescent="0.25">
      <c r="B8469" s="174">
        <v>102346113</v>
      </c>
      <c r="C8469" t="b">
        <v>1</v>
      </c>
      <c r="D8469" t="s">
        <v>8371</v>
      </c>
      <c r="E8469" t="s">
        <v>3</v>
      </c>
      <c r="F8469" t="s">
        <v>4246</v>
      </c>
      <c r="G8469" t="str">
        <f t="shared" si="132"/>
        <v>Акшинский РЭСс Нарасун</v>
      </c>
    </row>
    <row r="8470" spans="2:7" x14ac:dyDescent="0.25">
      <c r="B8470" s="428">
        <v>102346374</v>
      </c>
      <c r="C8470" t="b">
        <v>1</v>
      </c>
      <c r="D8470" t="s">
        <v>8307</v>
      </c>
      <c r="E8470" t="s">
        <v>46</v>
      </c>
      <c r="F8470" t="s">
        <v>3339</v>
      </c>
      <c r="G8470" t="str">
        <f t="shared" si="132"/>
        <v>Читинский РЭСс Смоленка</v>
      </c>
    </row>
    <row r="8471" spans="2:7" x14ac:dyDescent="0.25">
      <c r="B8471" s="428">
        <v>102346390</v>
      </c>
      <c r="C8471" t="b">
        <v>1</v>
      </c>
      <c r="D8471" t="s">
        <v>8307</v>
      </c>
      <c r="E8471" t="s">
        <v>46</v>
      </c>
      <c r="F8471" t="s">
        <v>3339</v>
      </c>
      <c r="G8471" t="str">
        <f t="shared" si="132"/>
        <v>Читинский РЭСс Смоленка</v>
      </c>
    </row>
    <row r="8472" spans="2:7" x14ac:dyDescent="0.25">
      <c r="B8472" s="428">
        <v>102347605</v>
      </c>
      <c r="C8472" t="b">
        <v>1</v>
      </c>
      <c r="D8472" t="s">
        <v>8307</v>
      </c>
      <c r="E8472" t="s">
        <v>46</v>
      </c>
      <c r="F8472" t="s">
        <v>3339</v>
      </c>
      <c r="G8472" t="str">
        <f t="shared" si="132"/>
        <v>Читинский РЭСс Смоленка</v>
      </c>
    </row>
    <row r="8473" spans="2:7" x14ac:dyDescent="0.25">
      <c r="B8473" s="428">
        <v>102350471</v>
      </c>
      <c r="C8473" t="b">
        <v>1</v>
      </c>
      <c r="D8473" t="s">
        <v>8307</v>
      </c>
      <c r="E8473" t="s">
        <v>46</v>
      </c>
      <c r="F8473" t="s">
        <v>8118</v>
      </c>
      <c r="G8473" t="str">
        <f t="shared" si="132"/>
        <v>Читинский РЭСс Карповка</v>
      </c>
    </row>
    <row r="8474" spans="2:7" x14ac:dyDescent="0.25">
      <c r="B8474" s="174">
        <v>102350556</v>
      </c>
      <c r="C8474" t="b">
        <v>1</v>
      </c>
      <c r="D8474" t="s">
        <v>8345</v>
      </c>
      <c r="E8474" t="s">
        <v>8346</v>
      </c>
      <c r="F8474" t="s">
        <v>7712</v>
      </c>
      <c r="G8474" t="str">
        <f t="shared" si="132"/>
        <v>Красночикойский РЭСс Красный Чикой</v>
      </c>
    </row>
    <row r="8475" spans="2:7" x14ac:dyDescent="0.25">
      <c r="B8475" s="166">
        <v>102351678</v>
      </c>
      <c r="C8475" t="b">
        <v>1</v>
      </c>
      <c r="D8475" t="s">
        <v>8284</v>
      </c>
      <c r="E8475" t="s">
        <v>4</v>
      </c>
      <c r="F8475" t="s">
        <v>3370</v>
      </c>
      <c r="G8475" t="str">
        <f t="shared" si="132"/>
        <v>Агинский РЭСс Южный Аргалей</v>
      </c>
    </row>
    <row r="8476" spans="2:7" x14ac:dyDescent="0.25">
      <c r="B8476" s="175">
        <v>102351953</v>
      </c>
      <c r="C8476" t="b">
        <v>1</v>
      </c>
      <c r="D8476" t="s">
        <v>8361</v>
      </c>
      <c r="E8476" t="s">
        <v>2</v>
      </c>
      <c r="F8476" t="s">
        <v>4242</v>
      </c>
      <c r="G8476" t="str">
        <f t="shared" si="132"/>
        <v>Могойтуйский РЭСс Ортуй</v>
      </c>
    </row>
    <row r="8477" spans="2:7" x14ac:dyDescent="0.25">
      <c r="B8477" s="166">
        <v>102352053</v>
      </c>
      <c r="C8477" t="b">
        <v>1</v>
      </c>
      <c r="D8477" t="s">
        <v>8330</v>
      </c>
      <c r="E8477" t="s">
        <v>43</v>
      </c>
      <c r="F8477" t="s">
        <v>4624</v>
      </c>
      <c r="G8477" t="str">
        <f t="shared" si="132"/>
        <v>Карымский РЭСс Нарын-Талача</v>
      </c>
    </row>
    <row r="8478" spans="2:7" x14ac:dyDescent="0.25">
      <c r="B8478" s="428">
        <v>102358215</v>
      </c>
      <c r="C8478" t="b">
        <v>1</v>
      </c>
      <c r="D8478" t="s">
        <v>8307</v>
      </c>
      <c r="E8478" t="s">
        <v>46</v>
      </c>
      <c r="F8478" t="s">
        <v>3339</v>
      </c>
      <c r="G8478" t="str">
        <f t="shared" si="132"/>
        <v>Читинский РЭСс Смоленка</v>
      </c>
    </row>
    <row r="8479" spans="2:7" x14ac:dyDescent="0.25">
      <c r="B8479" s="175">
        <v>102370102</v>
      </c>
      <c r="C8479" t="b">
        <v>1</v>
      </c>
      <c r="D8479" t="s">
        <v>8378</v>
      </c>
      <c r="E8479" t="s">
        <v>37</v>
      </c>
      <c r="F8479" t="s">
        <v>3357</v>
      </c>
      <c r="G8479" t="str">
        <f t="shared" si="132"/>
        <v>Могочинский РЭСст Семиозерный</v>
      </c>
    </row>
    <row r="8480" spans="2:7" x14ac:dyDescent="0.25">
      <c r="B8480" s="175">
        <v>102374385</v>
      </c>
      <c r="C8480" t="b">
        <v>1</v>
      </c>
      <c r="D8480" t="s">
        <v>8319</v>
      </c>
      <c r="E8480" t="s">
        <v>28</v>
      </c>
      <c r="F8480" t="s">
        <v>7462</v>
      </c>
      <c r="G8480" t="str">
        <f t="shared" si="132"/>
        <v>Черновский РЭСс Засопка</v>
      </c>
    </row>
    <row r="8481" spans="2:7" x14ac:dyDescent="0.25">
      <c r="B8481" s="519">
        <v>102374867</v>
      </c>
      <c r="C8481" t="b">
        <v>1</v>
      </c>
      <c r="D8481" t="s">
        <v>8282</v>
      </c>
      <c r="E8481" t="s">
        <v>11</v>
      </c>
      <c r="F8481" t="s">
        <v>3524</v>
      </c>
      <c r="G8481" t="str">
        <f t="shared" si="132"/>
        <v>Борзинский РЭСп/ст Даурия</v>
      </c>
    </row>
    <row r="8482" spans="2:7" x14ac:dyDescent="0.25">
      <c r="B8482" s="519">
        <v>102374881</v>
      </c>
      <c r="C8482" t="b">
        <v>1</v>
      </c>
      <c r="D8482" t="s">
        <v>8282</v>
      </c>
      <c r="E8482" t="s">
        <v>11</v>
      </c>
      <c r="F8482" t="s">
        <v>3524</v>
      </c>
      <c r="G8482" t="str">
        <f t="shared" si="132"/>
        <v>Борзинский РЭСп/ст Даурия</v>
      </c>
    </row>
    <row r="8483" spans="2:7" x14ac:dyDescent="0.25">
      <c r="B8483" s="519">
        <v>102374927</v>
      </c>
      <c r="C8483" t="b">
        <v>1</v>
      </c>
      <c r="D8483" t="s">
        <v>8282</v>
      </c>
      <c r="E8483" t="s">
        <v>11</v>
      </c>
      <c r="F8483" t="s">
        <v>3524</v>
      </c>
      <c r="G8483" t="str">
        <f t="shared" si="132"/>
        <v>Борзинский РЭСп/ст Даурия</v>
      </c>
    </row>
    <row r="8484" spans="2:7" x14ac:dyDescent="0.25">
      <c r="B8484" s="428">
        <v>102378201</v>
      </c>
      <c r="C8484" t="b">
        <v>1</v>
      </c>
      <c r="D8484" t="s">
        <v>8304</v>
      </c>
      <c r="E8484" t="s">
        <v>46</v>
      </c>
      <c r="F8484" t="s">
        <v>3339</v>
      </c>
      <c r="G8484" t="str">
        <f t="shared" si="132"/>
        <v>Читинский РЭСс Смоленка</v>
      </c>
    </row>
    <row r="8485" spans="2:7" x14ac:dyDescent="0.25">
      <c r="B8485" s="174">
        <v>102379669</v>
      </c>
      <c r="C8485" t="b">
        <v>1</v>
      </c>
      <c r="D8485" t="s">
        <v>8345</v>
      </c>
      <c r="E8485" t="s">
        <v>8346</v>
      </c>
      <c r="F8485" t="s">
        <v>7712</v>
      </c>
      <c r="G8485" t="str">
        <f t="shared" si="132"/>
        <v>Красночикойский РЭСс Красный Чикой</v>
      </c>
    </row>
    <row r="8486" spans="2:7" x14ac:dyDescent="0.25">
      <c r="B8486" s="166">
        <v>102383047</v>
      </c>
      <c r="C8486" t="b">
        <v>1</v>
      </c>
      <c r="D8486" t="s">
        <v>8351</v>
      </c>
      <c r="E8486" t="s">
        <v>8348</v>
      </c>
      <c r="F8486" t="s">
        <v>4990</v>
      </c>
      <c r="G8486" t="str">
        <f t="shared" si="132"/>
        <v>Александро-Заводскийс Новый Акатуй</v>
      </c>
    </row>
    <row r="8487" spans="2:7" x14ac:dyDescent="0.25">
      <c r="B8487" s="174">
        <v>102389585</v>
      </c>
      <c r="C8487" t="b">
        <v>1</v>
      </c>
      <c r="D8487" t="s">
        <v>8344</v>
      </c>
      <c r="E8487" t="s">
        <v>27</v>
      </c>
      <c r="F8487" t="s">
        <v>5001</v>
      </c>
      <c r="G8487" t="str">
        <f t="shared" si="132"/>
        <v>Калганский РЭСс Большой Зерентуй</v>
      </c>
    </row>
    <row r="8488" spans="2:7" x14ac:dyDescent="0.25">
      <c r="B8488" s="428">
        <v>102393116</v>
      </c>
      <c r="C8488" t="b">
        <v>1</v>
      </c>
      <c r="D8488" t="s">
        <v>8304</v>
      </c>
      <c r="E8488" t="s">
        <v>46</v>
      </c>
      <c r="F8488" t="s">
        <v>3339</v>
      </c>
      <c r="G8488" t="str">
        <f t="shared" si="132"/>
        <v>Читинский РЭСс Смоленка</v>
      </c>
    </row>
    <row r="8489" spans="2:7" x14ac:dyDescent="0.25">
      <c r="B8489" s="175">
        <v>102393950</v>
      </c>
      <c r="C8489" t="b">
        <v>1</v>
      </c>
      <c r="D8489" t="s">
        <v>8353</v>
      </c>
      <c r="E8489" t="s">
        <v>44</v>
      </c>
      <c r="F8489" t="s">
        <v>3306</v>
      </c>
      <c r="G8489" t="str">
        <f t="shared" si="132"/>
        <v>Улетовский РЭСс Улеты</v>
      </c>
    </row>
    <row r="8490" spans="2:7" x14ac:dyDescent="0.25">
      <c r="B8490" s="166">
        <v>102395077</v>
      </c>
      <c r="C8490" t="b">
        <v>1</v>
      </c>
      <c r="D8490" t="s">
        <v>8284</v>
      </c>
      <c r="E8490" t="s">
        <v>4</v>
      </c>
      <c r="F8490" t="s">
        <v>3370</v>
      </c>
      <c r="G8490" t="str">
        <f t="shared" si="132"/>
        <v>Агинский РЭСс Южный Аргалей</v>
      </c>
    </row>
    <row r="8491" spans="2:7" x14ac:dyDescent="0.25">
      <c r="B8491" s="166">
        <v>102395214</v>
      </c>
      <c r="C8491" t="b">
        <v>1</v>
      </c>
      <c r="D8491" t="s">
        <v>8349</v>
      </c>
      <c r="E8491" t="s">
        <v>8348</v>
      </c>
      <c r="F8491" t="s">
        <v>4992</v>
      </c>
      <c r="G8491" t="str">
        <f t="shared" si="132"/>
        <v>Александро-Заводскийс Зерен</v>
      </c>
    </row>
    <row r="8492" spans="2:7" x14ac:dyDescent="0.25">
      <c r="B8492" s="174">
        <v>102398179</v>
      </c>
      <c r="C8492" t="b">
        <v>1</v>
      </c>
      <c r="D8492" t="s">
        <v>8375</v>
      </c>
      <c r="E8492" t="s">
        <v>3</v>
      </c>
      <c r="F8492" t="s">
        <v>4244</v>
      </c>
      <c r="G8492" t="str">
        <f t="shared" si="132"/>
        <v>Акшинский РЭСс Мангут</v>
      </c>
    </row>
    <row r="8493" spans="2:7" x14ac:dyDescent="0.25">
      <c r="B8493" s="428">
        <v>102398696</v>
      </c>
      <c r="C8493" t="b">
        <v>1</v>
      </c>
      <c r="D8493" t="s">
        <v>8304</v>
      </c>
      <c r="E8493" t="s">
        <v>46</v>
      </c>
      <c r="F8493" t="s">
        <v>3339</v>
      </c>
      <c r="G8493" t="str">
        <f t="shared" si="132"/>
        <v>Читинский РЭСс Смоленка</v>
      </c>
    </row>
    <row r="8494" spans="2:7" x14ac:dyDescent="0.25">
      <c r="B8494" s="428">
        <v>102398701</v>
      </c>
      <c r="C8494" t="b">
        <v>1</v>
      </c>
      <c r="D8494" t="s">
        <v>8304</v>
      </c>
      <c r="E8494" t="s">
        <v>46</v>
      </c>
      <c r="F8494" t="s">
        <v>3339</v>
      </c>
      <c r="G8494" t="str">
        <f t="shared" si="132"/>
        <v>Читинский РЭСс Смоленка</v>
      </c>
    </row>
    <row r="8495" spans="2:7" x14ac:dyDescent="0.25">
      <c r="B8495" s="428">
        <v>102399464</v>
      </c>
      <c r="C8495" t="b">
        <v>1</v>
      </c>
      <c r="D8495" t="s">
        <v>8304</v>
      </c>
      <c r="E8495" t="s">
        <v>46</v>
      </c>
      <c r="F8495" t="s">
        <v>3339</v>
      </c>
      <c r="G8495" t="str">
        <f t="shared" si="132"/>
        <v>Читинский РЭСс Смоленка</v>
      </c>
    </row>
    <row r="8496" spans="2:7" x14ac:dyDescent="0.25">
      <c r="B8496" s="428">
        <v>102399968</v>
      </c>
      <c r="C8496" t="b">
        <v>1</v>
      </c>
      <c r="D8496" t="s">
        <v>8304</v>
      </c>
      <c r="E8496" t="s">
        <v>46</v>
      </c>
      <c r="F8496" t="s">
        <v>3339</v>
      </c>
      <c r="G8496" t="str">
        <f t="shared" si="132"/>
        <v>Читинский РЭСс Смоленка</v>
      </c>
    </row>
    <row r="8497" spans="2:7" x14ac:dyDescent="0.25">
      <c r="B8497" s="174">
        <v>102401474</v>
      </c>
      <c r="C8497" t="b">
        <v>1</v>
      </c>
      <c r="D8497" t="s">
        <v>8371</v>
      </c>
      <c r="E8497" t="s">
        <v>3</v>
      </c>
      <c r="F8497" t="s">
        <v>4246</v>
      </c>
      <c r="G8497" t="str">
        <f t="shared" si="132"/>
        <v>Акшинский РЭСс Нарасун</v>
      </c>
    </row>
    <row r="8498" spans="2:7" x14ac:dyDescent="0.25">
      <c r="B8498" s="527"/>
      <c r="C8498" t="e">
        <v>#N/A</v>
      </c>
      <c r="D8498" t="e">
        <v>#N/A</v>
      </c>
      <c r="E8498" t="e">
        <v>#N/A</v>
      </c>
      <c r="F8498" t="e">
        <v>#N/A</v>
      </c>
      <c r="G8498" t="e">
        <f t="shared" si="132"/>
        <v>#N/A</v>
      </c>
    </row>
    <row r="8499" spans="2:7" x14ac:dyDescent="0.25">
      <c r="B8499" s="527"/>
      <c r="C8499" t="e">
        <v>#N/A</v>
      </c>
      <c r="D8499" t="e">
        <v>#N/A</v>
      </c>
      <c r="E8499" t="e">
        <v>#N/A</v>
      </c>
      <c r="F8499" t="e">
        <v>#N/A</v>
      </c>
      <c r="G8499" t="e">
        <f t="shared" si="132"/>
        <v>#N/A</v>
      </c>
    </row>
    <row r="8500" spans="2:7" x14ac:dyDescent="0.25">
      <c r="B8500" s="527"/>
      <c r="C8500" t="e">
        <v>#N/A</v>
      </c>
      <c r="D8500" t="e">
        <v>#N/A</v>
      </c>
      <c r="E8500" t="e">
        <v>#N/A</v>
      </c>
      <c r="F8500" t="e">
        <v>#N/A</v>
      </c>
      <c r="G8500" t="e">
        <f t="shared" si="132"/>
        <v>#N/A</v>
      </c>
    </row>
    <row r="8501" spans="2:7" x14ac:dyDescent="0.25">
      <c r="B8501" s="527"/>
      <c r="C8501" t="e">
        <v>#N/A</v>
      </c>
      <c r="D8501" t="e">
        <v>#N/A</v>
      </c>
      <c r="E8501" t="e">
        <v>#N/A</v>
      </c>
      <c r="F8501" t="e">
        <v>#N/A</v>
      </c>
      <c r="G8501" t="e">
        <f t="shared" si="132"/>
        <v>#N/A</v>
      </c>
    </row>
    <row r="8502" spans="2:7" x14ac:dyDescent="0.25">
      <c r="B8502" s="527"/>
      <c r="C8502" t="e">
        <v>#N/A</v>
      </c>
      <c r="D8502" t="e">
        <v>#N/A</v>
      </c>
      <c r="E8502" t="e">
        <v>#N/A</v>
      </c>
      <c r="F8502" t="e">
        <v>#N/A</v>
      </c>
      <c r="G8502" t="e">
        <f t="shared" si="132"/>
        <v>#N/A</v>
      </c>
    </row>
    <row r="8503" spans="2:7" x14ac:dyDescent="0.25">
      <c r="B8503" s="525"/>
      <c r="C8503" t="e">
        <v>#N/A</v>
      </c>
      <c r="D8503" t="e">
        <v>#N/A</v>
      </c>
      <c r="E8503" t="e">
        <v>#N/A</v>
      </c>
      <c r="F8503" t="e">
        <v>#N/A</v>
      </c>
      <c r="G8503" t="e">
        <f t="shared" si="132"/>
        <v>#N/A</v>
      </c>
    </row>
    <row r="8504" spans="2:7" x14ac:dyDescent="0.25">
      <c r="B8504" s="527"/>
      <c r="C8504" t="e">
        <v>#N/A</v>
      </c>
      <c r="D8504" t="e">
        <v>#N/A</v>
      </c>
      <c r="E8504" t="e">
        <v>#N/A</v>
      </c>
      <c r="F8504" t="e">
        <v>#N/A</v>
      </c>
      <c r="G8504" t="e">
        <f t="shared" si="132"/>
        <v>#N/A</v>
      </c>
    </row>
    <row r="8505" spans="2:7" x14ac:dyDescent="0.25">
      <c r="B8505" s="527"/>
      <c r="C8505" t="e">
        <v>#N/A</v>
      </c>
      <c r="D8505" t="e">
        <v>#N/A</v>
      </c>
      <c r="E8505" t="e">
        <v>#N/A</v>
      </c>
      <c r="F8505" t="e">
        <v>#N/A</v>
      </c>
      <c r="G8505" t="e">
        <f t="shared" si="132"/>
        <v>#N/A</v>
      </c>
    </row>
    <row r="8506" spans="2:7" x14ac:dyDescent="0.25">
      <c r="B8506" s="527"/>
      <c r="C8506" t="e">
        <v>#N/A</v>
      </c>
      <c r="D8506" t="e">
        <v>#N/A</v>
      </c>
      <c r="E8506" t="e">
        <v>#N/A</v>
      </c>
      <c r="F8506" t="e">
        <v>#N/A</v>
      </c>
      <c r="G8506" t="e">
        <f t="shared" si="132"/>
        <v>#N/A</v>
      </c>
    </row>
    <row r="8507" spans="2:7" x14ac:dyDescent="0.25">
      <c r="B8507" s="525"/>
      <c r="C8507" t="e">
        <v>#N/A</v>
      </c>
      <c r="D8507" t="e">
        <v>#N/A</v>
      </c>
      <c r="E8507" t="e">
        <v>#N/A</v>
      </c>
      <c r="F8507" t="e">
        <v>#N/A</v>
      </c>
      <c r="G8507" t="e">
        <f t="shared" si="132"/>
        <v>#N/A</v>
      </c>
    </row>
    <row r="8508" spans="2:7" x14ac:dyDescent="0.25">
      <c r="B8508" s="527"/>
      <c r="C8508" t="e">
        <v>#N/A</v>
      </c>
      <c r="D8508" t="e">
        <v>#N/A</v>
      </c>
      <c r="E8508" t="e">
        <v>#N/A</v>
      </c>
      <c r="F8508" t="e">
        <v>#N/A</v>
      </c>
      <c r="G8508" t="e">
        <f t="shared" si="132"/>
        <v>#N/A</v>
      </c>
    </row>
    <row r="8509" spans="2:7" x14ac:dyDescent="0.25">
      <c r="B8509" s="527"/>
      <c r="C8509" t="e">
        <v>#N/A</v>
      </c>
      <c r="D8509" t="e">
        <v>#N/A</v>
      </c>
      <c r="E8509" t="e">
        <v>#N/A</v>
      </c>
      <c r="F8509" t="e">
        <v>#N/A</v>
      </c>
      <c r="G8509" t="e">
        <f t="shared" si="132"/>
        <v>#N/A</v>
      </c>
    </row>
    <row r="8510" spans="2:7" x14ac:dyDescent="0.25">
      <c r="B8510" s="527"/>
      <c r="C8510" t="e">
        <v>#N/A</v>
      </c>
      <c r="D8510" t="e">
        <v>#N/A</v>
      </c>
      <c r="E8510" t="e">
        <v>#N/A</v>
      </c>
      <c r="F8510" t="e">
        <v>#N/A</v>
      </c>
      <c r="G8510" t="e">
        <f t="shared" si="132"/>
        <v>#N/A</v>
      </c>
    </row>
    <row r="8511" spans="2:7" x14ac:dyDescent="0.25">
      <c r="B8511" s="525"/>
      <c r="C8511" t="e">
        <v>#N/A</v>
      </c>
      <c r="D8511" t="e">
        <v>#N/A</v>
      </c>
      <c r="E8511" t="e">
        <v>#N/A</v>
      </c>
      <c r="F8511" t="e">
        <v>#N/A</v>
      </c>
      <c r="G8511" t="e">
        <f t="shared" si="132"/>
        <v>#N/A</v>
      </c>
    </row>
    <row r="8512" spans="2:7" x14ac:dyDescent="0.25">
      <c r="B8512" s="527"/>
      <c r="C8512" t="e">
        <v>#N/A</v>
      </c>
      <c r="D8512" t="e">
        <v>#N/A</v>
      </c>
      <c r="E8512" t="e">
        <v>#N/A</v>
      </c>
      <c r="F8512" t="e">
        <v>#N/A</v>
      </c>
      <c r="G8512" t="e">
        <f t="shared" si="132"/>
        <v>#N/A</v>
      </c>
    </row>
    <row r="8513" spans="2:7" x14ac:dyDescent="0.25">
      <c r="B8513" s="527"/>
      <c r="C8513" t="e">
        <v>#N/A</v>
      </c>
      <c r="D8513" t="e">
        <v>#N/A</v>
      </c>
      <c r="E8513" t="e">
        <v>#N/A</v>
      </c>
      <c r="F8513" t="e">
        <v>#N/A</v>
      </c>
      <c r="G8513" t="e">
        <f t="shared" si="132"/>
        <v>#N/A</v>
      </c>
    </row>
    <row r="8514" spans="2:7" x14ac:dyDescent="0.25">
      <c r="B8514" s="527"/>
      <c r="C8514" t="e">
        <v>#N/A</v>
      </c>
      <c r="D8514" t="e">
        <v>#N/A</v>
      </c>
      <c r="E8514" t="e">
        <v>#N/A</v>
      </c>
      <c r="F8514" t="e">
        <v>#N/A</v>
      </c>
      <c r="G8514" t="e">
        <f t="shared" si="132"/>
        <v>#N/A</v>
      </c>
    </row>
    <row r="8515" spans="2:7" x14ac:dyDescent="0.25">
      <c r="B8515" s="527"/>
      <c r="C8515" t="e">
        <v>#N/A</v>
      </c>
      <c r="D8515" t="e">
        <v>#N/A</v>
      </c>
      <c r="E8515" t="e">
        <v>#N/A</v>
      </c>
      <c r="F8515" t="e">
        <v>#N/A</v>
      </c>
      <c r="G8515" t="e">
        <f t="shared" si="132"/>
        <v>#N/A</v>
      </c>
    </row>
    <row r="8516" spans="2:7" x14ac:dyDescent="0.25">
      <c r="B8516" s="527"/>
      <c r="C8516" t="e">
        <v>#N/A</v>
      </c>
      <c r="D8516" t="e">
        <v>#N/A</v>
      </c>
      <c r="E8516" t="e">
        <v>#N/A</v>
      </c>
      <c r="F8516" t="e">
        <v>#N/A</v>
      </c>
      <c r="G8516" t="e">
        <f t="shared" si="132"/>
        <v>#N/A</v>
      </c>
    </row>
    <row r="8517" spans="2:7" x14ac:dyDescent="0.25">
      <c r="B8517" s="525"/>
      <c r="C8517" t="e">
        <v>#N/A</v>
      </c>
      <c r="D8517" t="e">
        <v>#N/A</v>
      </c>
      <c r="E8517" t="e">
        <v>#N/A</v>
      </c>
      <c r="F8517" t="e">
        <v>#N/A</v>
      </c>
      <c r="G8517" t="e">
        <f t="shared" si="132"/>
        <v>#N/A</v>
      </c>
    </row>
    <row r="8518" spans="2:7" x14ac:dyDescent="0.25">
      <c r="B8518" s="527"/>
      <c r="C8518" t="e">
        <v>#N/A</v>
      </c>
      <c r="D8518" t="e">
        <v>#N/A</v>
      </c>
      <c r="E8518" t="e">
        <v>#N/A</v>
      </c>
      <c r="F8518" t="e">
        <v>#N/A</v>
      </c>
      <c r="G8518" t="e">
        <f t="shared" si="132"/>
        <v>#N/A</v>
      </c>
    </row>
    <row r="8519" spans="2:7" x14ac:dyDescent="0.25">
      <c r="B8519" s="527"/>
      <c r="C8519" t="e">
        <v>#N/A</v>
      </c>
      <c r="D8519" t="e">
        <v>#N/A</v>
      </c>
      <c r="E8519" t="e">
        <v>#N/A</v>
      </c>
      <c r="F8519" t="e">
        <v>#N/A</v>
      </c>
      <c r="G8519" t="e">
        <f t="shared" si="132"/>
        <v>#N/A</v>
      </c>
    </row>
    <row r="8520" spans="2:7" x14ac:dyDescent="0.25">
      <c r="B8520" s="527"/>
      <c r="C8520" t="e">
        <v>#N/A</v>
      </c>
      <c r="D8520" t="e">
        <v>#N/A</v>
      </c>
      <c r="E8520" t="e">
        <v>#N/A</v>
      </c>
      <c r="F8520" t="e">
        <v>#N/A</v>
      </c>
      <c r="G8520" t="e">
        <f t="shared" si="132"/>
        <v>#N/A</v>
      </c>
    </row>
    <row r="8521" spans="2:7" x14ac:dyDescent="0.25">
      <c r="B8521" s="527"/>
      <c r="C8521" t="e">
        <v>#N/A</v>
      </c>
      <c r="D8521" t="e">
        <v>#N/A</v>
      </c>
      <c r="E8521" t="e">
        <v>#N/A</v>
      </c>
      <c r="F8521" t="e">
        <v>#N/A</v>
      </c>
      <c r="G8521" t="e">
        <f t="shared" si="132"/>
        <v>#N/A</v>
      </c>
    </row>
    <row r="8522" spans="2:7" x14ac:dyDescent="0.25">
      <c r="B8522" s="525"/>
      <c r="C8522" t="e">
        <v>#N/A</v>
      </c>
      <c r="D8522" t="e">
        <v>#N/A</v>
      </c>
      <c r="E8522" t="e">
        <v>#N/A</v>
      </c>
      <c r="F8522" t="e">
        <v>#N/A</v>
      </c>
      <c r="G8522" t="e">
        <f t="shared" si="132"/>
        <v>#N/A</v>
      </c>
    </row>
    <row r="8523" spans="2:7" x14ac:dyDescent="0.25">
      <c r="B8523" s="527"/>
      <c r="C8523" t="e">
        <v>#N/A</v>
      </c>
      <c r="D8523" t="e">
        <v>#N/A</v>
      </c>
      <c r="E8523" t="e">
        <v>#N/A</v>
      </c>
      <c r="F8523" t="e">
        <v>#N/A</v>
      </c>
      <c r="G8523" t="e">
        <f t="shared" si="132"/>
        <v>#N/A</v>
      </c>
    </row>
    <row r="8524" spans="2:7" x14ac:dyDescent="0.25">
      <c r="B8524" s="527"/>
      <c r="C8524" t="e">
        <v>#N/A</v>
      </c>
      <c r="D8524" t="e">
        <v>#N/A</v>
      </c>
      <c r="E8524" t="e">
        <v>#N/A</v>
      </c>
      <c r="F8524" t="e">
        <v>#N/A</v>
      </c>
      <c r="G8524" t="e">
        <f t="shared" si="132"/>
        <v>#N/A</v>
      </c>
    </row>
    <row r="8525" spans="2:7" x14ac:dyDescent="0.25">
      <c r="B8525"/>
      <c r="C8525" t="e">
        <v>#N/A</v>
      </c>
      <c r="D8525" t="e">
        <v>#N/A</v>
      </c>
      <c r="E8525" t="e">
        <v>#N/A</v>
      </c>
      <c r="F8525" t="e">
        <v>#N/A</v>
      </c>
      <c r="G8525" t="e">
        <f t="shared" si="132"/>
        <v>#N/A</v>
      </c>
    </row>
    <row r="8526" spans="2:7" x14ac:dyDescent="0.25">
      <c r="B8526" s="403"/>
    </row>
    <row r="8528" spans="2:7" ht="13.8" x14ac:dyDescent="0.25">
      <c r="B8528" s="415"/>
    </row>
    <row r="8529" spans="2:2" ht="13.8" x14ac:dyDescent="0.25">
      <c r="B8529" s="415"/>
    </row>
    <row r="8530" spans="2:2" ht="13.8" x14ac:dyDescent="0.25">
      <c r="B8530" s="415"/>
    </row>
    <row r="8531" spans="2:2" ht="13.8" x14ac:dyDescent="0.25">
      <c r="B8531" s="415"/>
    </row>
    <row r="8532" spans="2:2" ht="13.8" x14ac:dyDescent="0.25">
      <c r="B8532" s="415"/>
    </row>
    <row r="8533" spans="2:2" ht="13.8" x14ac:dyDescent="0.25">
      <c r="B8533" s="415"/>
    </row>
  </sheetData>
  <autoFilter ref="B12:J8525">
    <sortState ref="B13:J8525">
      <sortCondition ref="B12:B8525"/>
    </sortState>
  </autoFilter>
  <conditionalFormatting sqref="B4720:B4745">
    <cfRule type="duplicateValues" dxfId="129" priority="104"/>
  </conditionalFormatting>
  <conditionalFormatting sqref="B4720:B4745">
    <cfRule type="duplicateValues" dxfId="128" priority="105"/>
  </conditionalFormatting>
  <conditionalFormatting sqref="B4746:B4786">
    <cfRule type="duplicateValues" dxfId="127" priority="106"/>
  </conditionalFormatting>
  <conditionalFormatting sqref="B4622:B4647">
    <cfRule type="duplicateValues" dxfId="126" priority="101"/>
  </conditionalFormatting>
  <conditionalFormatting sqref="B4622:B4647">
    <cfRule type="duplicateValues" dxfId="125" priority="102"/>
  </conditionalFormatting>
  <conditionalFormatting sqref="B4648:B4719">
    <cfRule type="duplicateValues" dxfId="124" priority="103"/>
  </conditionalFormatting>
  <conditionalFormatting sqref="B4599:B4621">
    <cfRule type="duplicateValues" dxfId="123" priority="99"/>
  </conditionalFormatting>
  <conditionalFormatting sqref="B4599:B4621">
    <cfRule type="duplicateValues" dxfId="122" priority="100"/>
  </conditionalFormatting>
  <conditionalFormatting sqref="B4532:B4557">
    <cfRule type="duplicateValues" dxfId="121" priority="96"/>
  </conditionalFormatting>
  <conditionalFormatting sqref="B4532:B4557">
    <cfRule type="duplicateValues" dxfId="120" priority="97"/>
  </conditionalFormatting>
  <conditionalFormatting sqref="B4558:B4598">
    <cfRule type="duplicateValues" dxfId="119" priority="98"/>
  </conditionalFormatting>
  <conditionalFormatting sqref="B4434:B4459">
    <cfRule type="duplicateValues" dxfId="118" priority="93"/>
  </conditionalFormatting>
  <conditionalFormatting sqref="B4434:B4459">
    <cfRule type="duplicateValues" dxfId="117" priority="94"/>
  </conditionalFormatting>
  <conditionalFormatting sqref="B4460:B4531">
    <cfRule type="duplicateValues" dxfId="116" priority="95"/>
  </conditionalFormatting>
  <conditionalFormatting sqref="B4787:B4789">
    <cfRule type="duplicateValues" dxfId="115" priority="107"/>
  </conditionalFormatting>
  <conditionalFormatting sqref="B5266:B5275">
    <cfRule type="duplicateValues" dxfId="114" priority="91"/>
  </conditionalFormatting>
  <conditionalFormatting sqref="B5135:B5265">
    <cfRule type="duplicateValues" dxfId="113" priority="90"/>
  </conditionalFormatting>
  <conditionalFormatting sqref="B5125:B5134">
    <cfRule type="duplicateValues" dxfId="112" priority="89"/>
  </conditionalFormatting>
  <conditionalFormatting sqref="B5107:B5124">
    <cfRule type="duplicateValues" dxfId="111" priority="88"/>
  </conditionalFormatting>
  <conditionalFormatting sqref="B5097:B5106">
    <cfRule type="duplicateValues" dxfId="110" priority="87"/>
  </conditionalFormatting>
  <conditionalFormatting sqref="B4974:B5096">
    <cfRule type="duplicateValues" dxfId="109" priority="86"/>
  </conditionalFormatting>
  <conditionalFormatting sqref="B4964:B4973">
    <cfRule type="duplicateValues" dxfId="108" priority="85"/>
  </conditionalFormatting>
  <conditionalFormatting sqref="B4946:B4963">
    <cfRule type="duplicateValues" dxfId="107" priority="84"/>
  </conditionalFormatting>
  <conditionalFormatting sqref="B4936:B4945">
    <cfRule type="duplicateValues" dxfId="106" priority="83"/>
  </conditionalFormatting>
  <conditionalFormatting sqref="B5276:B5287">
    <cfRule type="duplicateValues" dxfId="105" priority="92"/>
  </conditionalFormatting>
  <conditionalFormatting sqref="B4898:B4935">
    <cfRule type="duplicateValues" dxfId="104" priority="82"/>
  </conditionalFormatting>
  <conditionalFormatting sqref="B4888:B4897">
    <cfRule type="duplicateValues" dxfId="103" priority="81"/>
  </conditionalFormatting>
  <conditionalFormatting sqref="B4870:B4887">
    <cfRule type="duplicateValues" dxfId="102" priority="80"/>
  </conditionalFormatting>
  <conditionalFormatting sqref="B4860:B4869">
    <cfRule type="duplicateValues" dxfId="101" priority="79"/>
  </conditionalFormatting>
  <conditionalFormatting sqref="B4829:B4859">
    <cfRule type="duplicateValues" dxfId="100" priority="78"/>
  </conditionalFormatting>
  <conditionalFormatting sqref="B4819:B4828">
    <cfRule type="duplicateValues" dxfId="99" priority="77"/>
  </conditionalFormatting>
  <conditionalFormatting sqref="B4801:B4818">
    <cfRule type="duplicateValues" dxfId="98" priority="76"/>
  </conditionalFormatting>
  <conditionalFormatting sqref="B4791:B4800">
    <cfRule type="duplicateValues" dxfId="97" priority="75"/>
  </conditionalFormatting>
  <conditionalFormatting sqref="B6399:B6400">
    <cfRule type="duplicateValues" dxfId="96" priority="65"/>
  </conditionalFormatting>
  <conditionalFormatting sqref="B6399:B6400">
    <cfRule type="duplicateValues" dxfId="95" priority="66"/>
  </conditionalFormatting>
  <conditionalFormatting sqref="B6312:B6313">
    <cfRule type="duplicateValues" dxfId="94" priority="63"/>
  </conditionalFormatting>
  <conditionalFormatting sqref="B6312:B6313">
    <cfRule type="duplicateValues" dxfId="93" priority="64"/>
  </conditionalFormatting>
  <conditionalFormatting sqref="B6287:B6288">
    <cfRule type="duplicateValues" dxfId="92" priority="61"/>
  </conditionalFormatting>
  <conditionalFormatting sqref="B6287:B6288">
    <cfRule type="duplicateValues" dxfId="91" priority="62"/>
  </conditionalFormatting>
  <conditionalFormatting sqref="B6585:B6595">
    <cfRule type="duplicateValues" dxfId="90" priority="67"/>
  </conditionalFormatting>
  <conditionalFormatting sqref="B6434:B6574">
    <cfRule type="duplicateValues" dxfId="89" priority="68"/>
  </conditionalFormatting>
  <conditionalFormatting sqref="B6401:B6433">
    <cfRule type="duplicateValues" dxfId="88" priority="69"/>
  </conditionalFormatting>
  <conditionalFormatting sqref="B6401:B6574 B6585:B6595">
    <cfRule type="duplicateValues" dxfId="87" priority="70"/>
  </conditionalFormatting>
  <conditionalFormatting sqref="B6346:B6398">
    <cfRule type="duplicateValues" dxfId="86" priority="71"/>
  </conditionalFormatting>
  <conditionalFormatting sqref="B6314:B6345">
    <cfRule type="duplicateValues" dxfId="85" priority="72"/>
  </conditionalFormatting>
  <conditionalFormatting sqref="B6314:B6398">
    <cfRule type="duplicateValues" dxfId="84" priority="73"/>
  </conditionalFormatting>
  <conditionalFormatting sqref="B6289:B6311">
    <cfRule type="duplicateValues" dxfId="83" priority="74"/>
  </conditionalFormatting>
  <conditionalFormatting sqref="B6218:B6219">
    <cfRule type="duplicateValues" dxfId="82" priority="52"/>
  </conditionalFormatting>
  <conditionalFormatting sqref="B6218:B6219">
    <cfRule type="duplicateValues" dxfId="81" priority="53"/>
  </conditionalFormatting>
  <conditionalFormatting sqref="B6131:B6132">
    <cfRule type="duplicateValues" dxfId="80" priority="50"/>
  </conditionalFormatting>
  <conditionalFormatting sqref="B6131:B6132">
    <cfRule type="duplicateValues" dxfId="79" priority="51"/>
  </conditionalFormatting>
  <conditionalFormatting sqref="B6106:B6107">
    <cfRule type="duplicateValues" dxfId="78" priority="48"/>
  </conditionalFormatting>
  <conditionalFormatting sqref="B6106:B6107">
    <cfRule type="duplicateValues" dxfId="77" priority="49"/>
  </conditionalFormatting>
  <conditionalFormatting sqref="B6253:B6286">
    <cfRule type="duplicateValues" dxfId="76" priority="54"/>
  </conditionalFormatting>
  <conditionalFormatting sqref="B6220:B6252">
    <cfRule type="duplicateValues" dxfId="75" priority="55"/>
  </conditionalFormatting>
  <conditionalFormatting sqref="B6220:B6286">
    <cfRule type="duplicateValues" dxfId="74" priority="56"/>
  </conditionalFormatting>
  <conditionalFormatting sqref="B6165:B6217">
    <cfRule type="duplicateValues" dxfId="73" priority="57"/>
  </conditionalFormatting>
  <conditionalFormatting sqref="B6133:B6164">
    <cfRule type="duplicateValues" dxfId="72" priority="58"/>
  </conditionalFormatting>
  <conditionalFormatting sqref="B6133:B6217">
    <cfRule type="duplicateValues" dxfId="71" priority="59"/>
  </conditionalFormatting>
  <conditionalFormatting sqref="B6108:B6130">
    <cfRule type="duplicateValues" dxfId="70" priority="60"/>
  </conditionalFormatting>
  <conditionalFormatting sqref="B6575:B6584">
    <cfRule type="duplicateValues" dxfId="69" priority="46"/>
  </conditionalFormatting>
  <conditionalFormatting sqref="B6575:B6584">
    <cfRule type="duplicateValues" dxfId="68" priority="47"/>
  </conditionalFormatting>
  <conditionalFormatting sqref="B6064:B6065">
    <cfRule type="duplicateValues" dxfId="67" priority="40"/>
  </conditionalFormatting>
  <conditionalFormatting sqref="B6064:B6065">
    <cfRule type="duplicateValues" dxfId="66" priority="41"/>
  </conditionalFormatting>
  <conditionalFormatting sqref="B6039:B6040">
    <cfRule type="duplicateValues" dxfId="65" priority="38"/>
  </conditionalFormatting>
  <conditionalFormatting sqref="B6039:B6040">
    <cfRule type="duplicateValues" dxfId="64" priority="39"/>
  </conditionalFormatting>
  <conditionalFormatting sqref="B6098:B6105">
    <cfRule type="duplicateValues" dxfId="63" priority="42"/>
  </conditionalFormatting>
  <conditionalFormatting sqref="B6066:B6097">
    <cfRule type="duplicateValues" dxfId="62" priority="43"/>
  </conditionalFormatting>
  <conditionalFormatting sqref="B6066:B6105">
    <cfRule type="duplicateValues" dxfId="61" priority="44"/>
  </conditionalFormatting>
  <conditionalFormatting sqref="B6041:B6063">
    <cfRule type="duplicateValues" dxfId="60" priority="45"/>
  </conditionalFormatting>
  <conditionalFormatting sqref="B13:B246">
    <cfRule type="duplicateValues" dxfId="59" priority="35"/>
  </conditionalFormatting>
  <conditionalFormatting sqref="B13:B246">
    <cfRule type="duplicateValues" dxfId="58" priority="36"/>
  </conditionalFormatting>
  <conditionalFormatting sqref="B13:B246">
    <cfRule type="duplicateValues" dxfId="57" priority="37"/>
  </conditionalFormatting>
  <conditionalFormatting sqref="B382:B406">
    <cfRule type="duplicateValues" dxfId="56" priority="33"/>
  </conditionalFormatting>
  <conditionalFormatting sqref="B248:B381 B407:B553">
    <cfRule type="duplicateValues" dxfId="55" priority="34"/>
  </conditionalFormatting>
  <conditionalFormatting sqref="B925:B1057">
    <cfRule type="duplicateValues" dxfId="54" priority="32"/>
  </conditionalFormatting>
  <conditionalFormatting sqref="B1064:B1087">
    <cfRule type="duplicateValues" dxfId="53" priority="5"/>
    <cfRule type="duplicateValues" dxfId="52" priority="6"/>
    <cfRule type="duplicateValues" dxfId="51" priority="7"/>
    <cfRule type="duplicateValues" dxfId="50" priority="8"/>
    <cfRule type="duplicateValues" dxfId="49" priority="9"/>
    <cfRule type="duplicateValues" dxfId="48" priority="10"/>
    <cfRule type="duplicateValues" dxfId="47" priority="11"/>
    <cfRule type="duplicateValues" dxfId="46" priority="12"/>
    <cfRule type="duplicateValues" dxfId="45" priority="13"/>
  </conditionalFormatting>
  <conditionalFormatting sqref="B1168:B1271 B1059:B1063">
    <cfRule type="duplicateValues" dxfId="44" priority="14"/>
    <cfRule type="duplicateValues" dxfId="43" priority="15"/>
    <cfRule type="duplicateValues" dxfId="42" priority="16"/>
    <cfRule type="duplicateValues" dxfId="41" priority="17"/>
    <cfRule type="duplicateValues" dxfId="40" priority="18"/>
    <cfRule type="duplicateValues" dxfId="39" priority="19"/>
    <cfRule type="duplicateValues" dxfId="38" priority="20"/>
    <cfRule type="duplicateValues" dxfId="37" priority="21"/>
    <cfRule type="duplicateValues" dxfId="36" priority="22"/>
  </conditionalFormatting>
  <conditionalFormatting sqref="B1088:B1167">
    <cfRule type="duplicateValues" dxfId="35" priority="23"/>
    <cfRule type="duplicateValues" dxfId="34" priority="24"/>
    <cfRule type="duplicateValues" dxfId="33" priority="25"/>
    <cfRule type="duplicateValues" dxfId="32" priority="26"/>
    <cfRule type="duplicateValues" dxfId="31" priority="27"/>
    <cfRule type="duplicateValues" dxfId="30" priority="28"/>
    <cfRule type="duplicateValues" dxfId="29" priority="29"/>
    <cfRule type="duplicateValues" dxfId="28" priority="30"/>
    <cfRule type="duplicateValues" dxfId="27" priority="31"/>
  </conditionalFormatting>
  <conditionalFormatting sqref="B1273:B1880">
    <cfRule type="duplicateValues" dxfId="26" priority="1"/>
    <cfRule type="duplicateValues" dxfId="25" priority="2"/>
    <cfRule type="duplicateValues" dxfId="24" priority="3"/>
  </conditionalFormatting>
  <conditionalFormatting sqref="B1273:B1880">
    <cfRule type="duplicateValues" dxfId="23" priority="4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3291"/>
  <sheetViews>
    <sheetView view="pageBreakPreview" zoomScale="60" workbookViewId="0">
      <selection activeCell="C369" sqref="C369:C653"/>
    </sheetView>
  </sheetViews>
  <sheetFormatPr defaultRowHeight="13.2" x14ac:dyDescent="0.25"/>
  <cols>
    <col min="1" max="1" width="12.88671875" style="507" customWidth="1"/>
    <col min="2" max="2" width="10" bestFit="1" customWidth="1"/>
    <col min="3" max="3" width="34.109375" customWidth="1"/>
  </cols>
  <sheetData>
    <row r="1" spans="1:16" x14ac:dyDescent="0.25">
      <c r="A1" s="413"/>
    </row>
    <row r="2" spans="1:16" x14ac:dyDescent="0.25">
      <c r="A2" s="413"/>
    </row>
    <row r="3" spans="1:16" x14ac:dyDescent="0.25">
      <c r="A3" s="413"/>
    </row>
    <row r="4" spans="1:16" x14ac:dyDescent="0.25">
      <c r="A4" s="413"/>
    </row>
    <row r="5" spans="1:16" x14ac:dyDescent="0.25">
      <c r="A5" s="413"/>
    </row>
    <row r="6" spans="1:16" x14ac:dyDescent="0.25">
      <c r="A6" s="413"/>
    </row>
    <row r="9" spans="1:16" ht="13.8" thickBot="1" x14ac:dyDescent="0.3">
      <c r="A9" s="407"/>
    </row>
    <row r="10" spans="1:16" ht="21" thickBot="1" x14ac:dyDescent="0.3">
      <c r="A10" s="505" t="s">
        <v>3320</v>
      </c>
    </row>
    <row r="11" spans="1:16" x14ac:dyDescent="0.25">
      <c r="A11"/>
    </row>
    <row r="12" spans="1:16" x14ac:dyDescent="0.25">
      <c r="A12"/>
      <c r="P12">
        <v>1</v>
      </c>
    </row>
    <row r="13" spans="1:16" hidden="1" x14ac:dyDescent="0.25">
      <c r="A13" s="195">
        <v>101052083</v>
      </c>
      <c r="B13" t="b">
        <v>1</v>
      </c>
      <c r="C13" t="s">
        <v>8413</v>
      </c>
      <c r="D13" t="s">
        <v>109</v>
      </c>
      <c r="E13" t="s">
        <v>3337</v>
      </c>
    </row>
    <row r="14" spans="1:16" hidden="1" x14ac:dyDescent="0.25">
      <c r="A14" s="195">
        <v>101052516</v>
      </c>
      <c r="B14" t="b">
        <v>1</v>
      </c>
      <c r="C14" t="s">
        <v>8325</v>
      </c>
      <c r="D14" t="s">
        <v>109</v>
      </c>
      <c r="E14" t="s">
        <v>5413</v>
      </c>
    </row>
    <row r="15" spans="1:16" hidden="1" x14ac:dyDescent="0.25">
      <c r="A15" s="195">
        <v>101052529</v>
      </c>
      <c r="B15" t="b">
        <v>1</v>
      </c>
      <c r="C15" t="s">
        <v>8325</v>
      </c>
      <c r="D15" t="s">
        <v>109</v>
      </c>
      <c r="E15" t="s">
        <v>5413</v>
      </c>
    </row>
    <row r="16" spans="1:16" hidden="1" x14ac:dyDescent="0.25">
      <c r="A16" s="195">
        <v>101052769</v>
      </c>
      <c r="B16" t="b">
        <v>1</v>
      </c>
      <c r="C16" t="s">
        <v>8413</v>
      </c>
      <c r="D16" t="s">
        <v>109</v>
      </c>
      <c r="E16" t="s">
        <v>3337</v>
      </c>
    </row>
    <row r="17" spans="1:5" hidden="1" x14ac:dyDescent="0.25">
      <c r="A17" s="195">
        <v>101052887</v>
      </c>
      <c r="B17" t="b">
        <v>1</v>
      </c>
      <c r="C17" t="s">
        <v>8328</v>
      </c>
      <c r="D17" t="s">
        <v>109</v>
      </c>
      <c r="E17" t="s">
        <v>5415</v>
      </c>
    </row>
    <row r="18" spans="1:5" hidden="1" x14ac:dyDescent="0.25">
      <c r="A18" s="195">
        <v>101052969</v>
      </c>
      <c r="B18" t="b">
        <v>1</v>
      </c>
      <c r="C18" t="s">
        <v>8328</v>
      </c>
      <c r="D18" t="s">
        <v>109</v>
      </c>
      <c r="E18" t="s">
        <v>5415</v>
      </c>
    </row>
    <row r="19" spans="1:5" hidden="1" x14ac:dyDescent="0.25">
      <c r="A19" s="195">
        <v>101053538</v>
      </c>
      <c r="B19" t="b">
        <v>1</v>
      </c>
      <c r="C19" t="s">
        <v>8328</v>
      </c>
      <c r="D19" t="s">
        <v>109</v>
      </c>
      <c r="E19" t="s">
        <v>5415</v>
      </c>
    </row>
    <row r="20" spans="1:5" hidden="1" x14ac:dyDescent="0.25">
      <c r="A20" s="195">
        <v>101053835</v>
      </c>
      <c r="B20" t="b">
        <v>1</v>
      </c>
      <c r="C20" t="s">
        <v>8325</v>
      </c>
      <c r="D20" t="s">
        <v>109</v>
      </c>
      <c r="E20" t="s">
        <v>5413</v>
      </c>
    </row>
    <row r="21" spans="1:5" hidden="1" x14ac:dyDescent="0.25">
      <c r="A21" s="195">
        <v>101053842</v>
      </c>
      <c r="B21" t="b">
        <v>1</v>
      </c>
      <c r="C21" t="s">
        <v>8326</v>
      </c>
      <c r="D21" t="s">
        <v>109</v>
      </c>
      <c r="E21" t="s">
        <v>5413</v>
      </c>
    </row>
    <row r="22" spans="1:5" hidden="1" x14ac:dyDescent="0.25">
      <c r="A22" s="195">
        <v>101054107</v>
      </c>
      <c r="B22" t="b">
        <v>1</v>
      </c>
      <c r="C22" t="s">
        <v>8328</v>
      </c>
      <c r="D22" t="s">
        <v>109</v>
      </c>
      <c r="E22" t="s">
        <v>5415</v>
      </c>
    </row>
    <row r="23" spans="1:5" hidden="1" x14ac:dyDescent="0.25">
      <c r="A23" s="195">
        <v>101054174</v>
      </c>
      <c r="B23" t="b">
        <v>1</v>
      </c>
      <c r="C23" t="s">
        <v>8328</v>
      </c>
      <c r="D23" t="s">
        <v>109</v>
      </c>
      <c r="E23" t="s">
        <v>5415</v>
      </c>
    </row>
    <row r="24" spans="1:5" hidden="1" x14ac:dyDescent="0.25">
      <c r="A24" s="195">
        <v>101054316</v>
      </c>
      <c r="B24" t="b">
        <v>1</v>
      </c>
      <c r="C24" t="s">
        <v>8328</v>
      </c>
      <c r="D24" t="s">
        <v>109</v>
      </c>
      <c r="E24" t="s">
        <v>5415</v>
      </c>
    </row>
    <row r="25" spans="1:5" hidden="1" x14ac:dyDescent="0.25">
      <c r="A25" s="195">
        <v>101055267</v>
      </c>
      <c r="B25" t="b">
        <v>1</v>
      </c>
      <c r="C25" t="s">
        <v>8327</v>
      </c>
      <c r="D25" t="s">
        <v>109</v>
      </c>
      <c r="E25" t="s">
        <v>3337</v>
      </c>
    </row>
    <row r="26" spans="1:5" hidden="1" x14ac:dyDescent="0.25">
      <c r="A26" s="195">
        <v>101055272</v>
      </c>
      <c r="B26" t="b">
        <v>1</v>
      </c>
      <c r="C26" t="s">
        <v>8327</v>
      </c>
      <c r="D26" t="s">
        <v>109</v>
      </c>
      <c r="E26" t="s">
        <v>3337</v>
      </c>
    </row>
    <row r="27" spans="1:5" hidden="1" x14ac:dyDescent="0.25">
      <c r="A27" s="195">
        <v>101055811</v>
      </c>
      <c r="B27" t="b">
        <v>1</v>
      </c>
      <c r="C27" t="s">
        <v>8414</v>
      </c>
      <c r="D27" t="s">
        <v>109</v>
      </c>
      <c r="E27" t="s">
        <v>325</v>
      </c>
    </row>
    <row r="28" spans="1:5" hidden="1" x14ac:dyDescent="0.25">
      <c r="A28" s="195">
        <v>101055822</v>
      </c>
      <c r="B28" t="b">
        <v>1</v>
      </c>
      <c r="C28" t="s">
        <v>8414</v>
      </c>
      <c r="D28" t="s">
        <v>109</v>
      </c>
      <c r="E28" t="s">
        <v>325</v>
      </c>
    </row>
    <row r="29" spans="1:5" hidden="1" x14ac:dyDescent="0.25">
      <c r="A29" s="195">
        <v>101056340</v>
      </c>
      <c r="B29" t="b">
        <v>1</v>
      </c>
      <c r="C29" t="s">
        <v>8328</v>
      </c>
      <c r="D29" t="s">
        <v>109</v>
      </c>
      <c r="E29" t="s">
        <v>5415</v>
      </c>
    </row>
    <row r="30" spans="1:5" hidden="1" x14ac:dyDescent="0.25">
      <c r="A30" s="195">
        <v>101056350</v>
      </c>
      <c r="B30" t="b">
        <v>1</v>
      </c>
      <c r="C30" t="s">
        <v>8328</v>
      </c>
      <c r="D30" t="s">
        <v>109</v>
      </c>
      <c r="E30" t="s">
        <v>5415</v>
      </c>
    </row>
    <row r="31" spans="1:5" hidden="1" x14ac:dyDescent="0.25">
      <c r="A31" s="195">
        <v>101056480</v>
      </c>
      <c r="B31" t="b">
        <v>1</v>
      </c>
      <c r="C31" t="s">
        <v>8415</v>
      </c>
      <c r="D31" t="s">
        <v>109</v>
      </c>
      <c r="E31" t="s">
        <v>5413</v>
      </c>
    </row>
    <row r="32" spans="1:5" hidden="1" x14ac:dyDescent="0.25">
      <c r="A32" s="195">
        <v>101056618</v>
      </c>
      <c r="B32" t="b">
        <v>1</v>
      </c>
      <c r="C32" t="s">
        <v>8328</v>
      </c>
      <c r="D32" t="s">
        <v>109</v>
      </c>
      <c r="E32" t="s">
        <v>5415</v>
      </c>
    </row>
    <row r="33" spans="1:5" hidden="1" x14ac:dyDescent="0.25">
      <c r="A33" s="195">
        <v>101056632</v>
      </c>
      <c r="B33" t="b">
        <v>1</v>
      </c>
      <c r="C33" t="s">
        <v>8413</v>
      </c>
      <c r="D33" t="s">
        <v>109</v>
      </c>
      <c r="E33" t="s">
        <v>3337</v>
      </c>
    </row>
    <row r="34" spans="1:5" hidden="1" x14ac:dyDescent="0.25">
      <c r="A34" s="195">
        <v>101056751</v>
      </c>
      <c r="B34" t="b">
        <v>1</v>
      </c>
      <c r="C34" t="s">
        <v>8413</v>
      </c>
      <c r="D34" t="s">
        <v>109</v>
      </c>
      <c r="E34" t="s">
        <v>3337</v>
      </c>
    </row>
    <row r="35" spans="1:5" hidden="1" x14ac:dyDescent="0.25">
      <c r="A35" s="195">
        <v>101057040</v>
      </c>
      <c r="B35" t="b">
        <v>1</v>
      </c>
      <c r="C35" t="s">
        <v>8416</v>
      </c>
      <c r="D35" t="s">
        <v>109</v>
      </c>
      <c r="E35" t="s">
        <v>5415</v>
      </c>
    </row>
    <row r="36" spans="1:5" hidden="1" x14ac:dyDescent="0.25">
      <c r="A36" s="195">
        <v>101057546</v>
      </c>
      <c r="B36" t="b">
        <v>1</v>
      </c>
      <c r="C36" t="s">
        <v>8327</v>
      </c>
      <c r="D36" t="s">
        <v>109</v>
      </c>
      <c r="E36" t="s">
        <v>3337</v>
      </c>
    </row>
    <row r="37" spans="1:5" hidden="1" x14ac:dyDescent="0.25">
      <c r="A37" s="546">
        <v>101057754</v>
      </c>
      <c r="B37" t="b">
        <v>1</v>
      </c>
      <c r="C37" t="s">
        <v>8413</v>
      </c>
      <c r="D37" t="s">
        <v>109</v>
      </c>
      <c r="E37" t="s">
        <v>3337</v>
      </c>
    </row>
    <row r="38" spans="1:5" hidden="1" x14ac:dyDescent="0.25">
      <c r="A38" s="195">
        <v>101057760</v>
      </c>
      <c r="B38" t="b">
        <v>1</v>
      </c>
      <c r="C38" t="s">
        <v>8413</v>
      </c>
      <c r="D38" t="s">
        <v>109</v>
      </c>
      <c r="E38" t="s">
        <v>3337</v>
      </c>
    </row>
    <row r="39" spans="1:5" hidden="1" x14ac:dyDescent="0.25">
      <c r="A39" s="175">
        <v>101058078</v>
      </c>
      <c r="B39" t="b">
        <v>1</v>
      </c>
      <c r="C39" t="s">
        <v>8309</v>
      </c>
      <c r="D39" t="s">
        <v>48</v>
      </c>
      <c r="E39" t="s">
        <v>3332</v>
      </c>
    </row>
    <row r="40" spans="1:5" hidden="1" x14ac:dyDescent="0.25">
      <c r="A40" s="175">
        <v>101058081</v>
      </c>
      <c r="B40" t="b">
        <v>1</v>
      </c>
      <c r="C40" t="s">
        <v>8309</v>
      </c>
      <c r="D40" t="s">
        <v>48</v>
      </c>
      <c r="E40" t="s">
        <v>3332</v>
      </c>
    </row>
    <row r="41" spans="1:5" hidden="1" x14ac:dyDescent="0.25">
      <c r="A41" s="175">
        <v>101058091</v>
      </c>
      <c r="B41" t="b">
        <v>1</v>
      </c>
      <c r="C41" t="s">
        <v>8309</v>
      </c>
      <c r="D41" t="s">
        <v>48</v>
      </c>
      <c r="E41" t="s">
        <v>3332</v>
      </c>
    </row>
    <row r="42" spans="1:5" hidden="1" x14ac:dyDescent="0.25">
      <c r="A42" s="175">
        <v>101058109</v>
      </c>
      <c r="B42" t="b">
        <v>1</v>
      </c>
      <c r="C42" t="s">
        <v>8295</v>
      </c>
      <c r="D42" t="s">
        <v>48</v>
      </c>
      <c r="E42" t="s">
        <v>3325</v>
      </c>
    </row>
    <row r="43" spans="1:5" hidden="1" x14ac:dyDescent="0.25">
      <c r="A43" s="175">
        <v>101058179</v>
      </c>
      <c r="B43" t="b">
        <v>1</v>
      </c>
      <c r="C43" t="s">
        <v>8294</v>
      </c>
      <c r="D43" t="s">
        <v>48</v>
      </c>
      <c r="E43" t="s">
        <v>3325</v>
      </c>
    </row>
    <row r="44" spans="1:5" hidden="1" x14ac:dyDescent="0.25">
      <c r="A44" s="175">
        <v>101058183</v>
      </c>
      <c r="B44" t="b">
        <v>1</v>
      </c>
      <c r="C44" t="s">
        <v>8294</v>
      </c>
      <c r="D44" t="s">
        <v>48</v>
      </c>
      <c r="E44" t="s">
        <v>3325</v>
      </c>
    </row>
    <row r="45" spans="1:5" hidden="1" x14ac:dyDescent="0.25">
      <c r="A45" s="175">
        <v>101058483</v>
      </c>
      <c r="B45" t="b">
        <v>1</v>
      </c>
      <c r="C45" t="s">
        <v>8288</v>
      </c>
      <c r="D45" t="s">
        <v>48</v>
      </c>
      <c r="E45" t="s">
        <v>3325</v>
      </c>
    </row>
    <row r="46" spans="1:5" hidden="1" x14ac:dyDescent="0.25">
      <c r="A46" s="175">
        <v>101058650</v>
      </c>
      <c r="B46" t="b">
        <v>1</v>
      </c>
      <c r="C46" t="s">
        <v>8309</v>
      </c>
      <c r="D46" t="s">
        <v>48</v>
      </c>
      <c r="E46" t="s">
        <v>3332</v>
      </c>
    </row>
    <row r="47" spans="1:5" hidden="1" x14ac:dyDescent="0.25">
      <c r="A47" s="175">
        <v>101059105</v>
      </c>
      <c r="B47" t="b">
        <v>1</v>
      </c>
      <c r="C47" t="s">
        <v>8294</v>
      </c>
      <c r="D47" t="s">
        <v>48</v>
      </c>
      <c r="E47" t="s">
        <v>3325</v>
      </c>
    </row>
    <row r="48" spans="1:5" hidden="1" x14ac:dyDescent="0.25">
      <c r="A48" s="175">
        <v>101059229</v>
      </c>
      <c r="B48" t="b">
        <v>1</v>
      </c>
      <c r="C48" t="s">
        <v>8294</v>
      </c>
      <c r="D48" t="s">
        <v>48</v>
      </c>
      <c r="E48" t="s">
        <v>3325</v>
      </c>
    </row>
    <row r="49" spans="1:5" hidden="1" x14ac:dyDescent="0.25">
      <c r="A49" s="175">
        <v>101059376</v>
      </c>
      <c r="B49" t="b">
        <v>1</v>
      </c>
      <c r="C49" t="s">
        <v>8295</v>
      </c>
      <c r="D49" t="s">
        <v>48</v>
      </c>
      <c r="E49" t="s">
        <v>3325</v>
      </c>
    </row>
    <row r="50" spans="1:5" hidden="1" x14ac:dyDescent="0.25">
      <c r="A50" s="416">
        <v>101088865</v>
      </c>
      <c r="B50" t="b">
        <v>1</v>
      </c>
      <c r="C50" t="s">
        <v>8314</v>
      </c>
      <c r="D50" t="s">
        <v>49</v>
      </c>
      <c r="E50" t="s">
        <v>3349</v>
      </c>
    </row>
    <row r="51" spans="1:5" hidden="1" x14ac:dyDescent="0.25">
      <c r="A51" s="416">
        <v>101088910</v>
      </c>
      <c r="B51" t="b">
        <v>1</v>
      </c>
      <c r="C51" t="s">
        <v>8301</v>
      </c>
      <c r="D51" t="s">
        <v>49</v>
      </c>
      <c r="E51" t="s">
        <v>3329</v>
      </c>
    </row>
    <row r="52" spans="1:5" hidden="1" x14ac:dyDescent="0.25">
      <c r="A52" s="170">
        <v>101089198</v>
      </c>
      <c r="B52" t="b">
        <v>1</v>
      </c>
      <c r="C52" t="s">
        <v>8417</v>
      </c>
      <c r="D52" t="s">
        <v>108</v>
      </c>
      <c r="E52" t="s">
        <v>3353</v>
      </c>
    </row>
    <row r="53" spans="1:5" hidden="1" x14ac:dyDescent="0.25">
      <c r="A53" s="175">
        <v>101089624</v>
      </c>
      <c r="B53" t="b">
        <v>1</v>
      </c>
      <c r="C53" t="s">
        <v>8418</v>
      </c>
      <c r="D53" t="s">
        <v>48</v>
      </c>
      <c r="E53" t="s">
        <v>3325</v>
      </c>
    </row>
    <row r="54" spans="1:5" hidden="1" x14ac:dyDescent="0.25">
      <c r="A54" s="175">
        <v>101089950</v>
      </c>
      <c r="B54" t="b">
        <v>1</v>
      </c>
      <c r="C54" t="s">
        <v>8311</v>
      </c>
      <c r="D54" t="s">
        <v>48</v>
      </c>
      <c r="E54" t="s">
        <v>3325</v>
      </c>
    </row>
    <row r="55" spans="1:5" hidden="1" x14ac:dyDescent="0.25">
      <c r="A55" s="175">
        <v>101089952</v>
      </c>
      <c r="B55" t="b">
        <v>1</v>
      </c>
      <c r="C55" t="s">
        <v>8311</v>
      </c>
      <c r="D55" t="s">
        <v>48</v>
      </c>
      <c r="E55" t="s">
        <v>3325</v>
      </c>
    </row>
    <row r="56" spans="1:5" hidden="1" x14ac:dyDescent="0.25">
      <c r="A56" s="175">
        <v>101090109</v>
      </c>
      <c r="B56" t="b">
        <v>1</v>
      </c>
      <c r="C56" t="s">
        <v>8294</v>
      </c>
      <c r="D56" t="s">
        <v>48</v>
      </c>
      <c r="E56" t="s">
        <v>3325</v>
      </c>
    </row>
    <row r="57" spans="1:5" hidden="1" x14ac:dyDescent="0.25">
      <c r="A57" s="175">
        <v>101091005</v>
      </c>
      <c r="B57" t="b">
        <v>1</v>
      </c>
      <c r="C57" t="s">
        <v>8288</v>
      </c>
      <c r="D57" t="s">
        <v>48</v>
      </c>
      <c r="E57" t="s">
        <v>3325</v>
      </c>
    </row>
    <row r="58" spans="1:5" hidden="1" x14ac:dyDescent="0.25">
      <c r="A58" s="175">
        <v>101091148</v>
      </c>
      <c r="B58" t="b">
        <v>1</v>
      </c>
      <c r="C58" t="s">
        <v>8295</v>
      </c>
      <c r="D58" t="s">
        <v>48</v>
      </c>
      <c r="E58" t="s">
        <v>3325</v>
      </c>
    </row>
    <row r="59" spans="1:5" hidden="1" x14ac:dyDescent="0.25">
      <c r="A59" s="175">
        <v>101091222</v>
      </c>
      <c r="B59" t="b">
        <v>1</v>
      </c>
      <c r="C59" t="s">
        <v>8288</v>
      </c>
      <c r="D59" t="s">
        <v>48</v>
      </c>
      <c r="E59" t="s">
        <v>3325</v>
      </c>
    </row>
    <row r="60" spans="1:5" hidden="1" x14ac:dyDescent="0.25">
      <c r="A60" s="175">
        <v>101091555</v>
      </c>
      <c r="B60" t="b">
        <v>1</v>
      </c>
      <c r="C60" t="s">
        <v>8288</v>
      </c>
      <c r="D60" t="s">
        <v>48</v>
      </c>
      <c r="E60" t="s">
        <v>3325</v>
      </c>
    </row>
    <row r="61" spans="1:5" hidden="1" x14ac:dyDescent="0.25">
      <c r="A61" s="175">
        <v>101091730</v>
      </c>
      <c r="B61" t="b">
        <v>1</v>
      </c>
      <c r="C61" t="s">
        <v>8294</v>
      </c>
      <c r="D61" t="s">
        <v>48</v>
      </c>
      <c r="E61" t="s">
        <v>3325</v>
      </c>
    </row>
    <row r="62" spans="1:5" hidden="1" x14ac:dyDescent="0.25">
      <c r="A62" s="175">
        <v>101091736</v>
      </c>
      <c r="B62" t="b">
        <v>1</v>
      </c>
      <c r="C62" t="s">
        <v>8294</v>
      </c>
      <c r="D62" t="s">
        <v>48</v>
      </c>
      <c r="E62" t="s">
        <v>3325</v>
      </c>
    </row>
    <row r="63" spans="1:5" hidden="1" x14ac:dyDescent="0.25">
      <c r="A63" s="175">
        <v>101091743</v>
      </c>
      <c r="B63" t="b">
        <v>1</v>
      </c>
      <c r="C63" t="s">
        <v>8294</v>
      </c>
      <c r="D63" t="s">
        <v>48</v>
      </c>
      <c r="E63" t="s">
        <v>3325</v>
      </c>
    </row>
    <row r="64" spans="1:5" hidden="1" x14ac:dyDescent="0.25">
      <c r="A64" s="175">
        <v>101094482</v>
      </c>
      <c r="B64" t="b">
        <v>1</v>
      </c>
      <c r="C64" t="s">
        <v>8303</v>
      </c>
      <c r="D64" t="s">
        <v>48</v>
      </c>
      <c r="E64" t="s">
        <v>3325</v>
      </c>
    </row>
    <row r="65" spans="1:5" hidden="1" x14ac:dyDescent="0.25">
      <c r="A65" s="175">
        <v>101094615</v>
      </c>
      <c r="B65" t="b">
        <v>1</v>
      </c>
      <c r="C65" t="s">
        <v>8288</v>
      </c>
      <c r="D65" t="s">
        <v>48</v>
      </c>
      <c r="E65" t="s">
        <v>3325</v>
      </c>
    </row>
    <row r="66" spans="1:5" hidden="1" x14ac:dyDescent="0.25">
      <c r="A66" s="175">
        <v>101095090</v>
      </c>
      <c r="B66" t="b">
        <v>1</v>
      </c>
      <c r="C66" t="s">
        <v>8309</v>
      </c>
      <c r="D66" t="s">
        <v>48</v>
      </c>
      <c r="E66" t="s">
        <v>3332</v>
      </c>
    </row>
    <row r="67" spans="1:5" hidden="1" x14ac:dyDescent="0.25">
      <c r="A67" s="175">
        <v>101095785</v>
      </c>
      <c r="B67" t="b">
        <v>1</v>
      </c>
      <c r="C67" t="s">
        <v>8295</v>
      </c>
      <c r="D67" t="s">
        <v>48</v>
      </c>
      <c r="E67" t="s">
        <v>3325</v>
      </c>
    </row>
    <row r="68" spans="1:5" hidden="1" x14ac:dyDescent="0.25">
      <c r="A68" s="195">
        <v>101096049</v>
      </c>
      <c r="B68" t="b">
        <v>1</v>
      </c>
      <c r="C68" t="s">
        <v>3576</v>
      </c>
      <c r="D68" t="s">
        <v>109</v>
      </c>
      <c r="E68" t="s">
        <v>5413</v>
      </c>
    </row>
    <row r="69" spans="1:5" hidden="1" x14ac:dyDescent="0.25">
      <c r="A69" s="166">
        <v>101096199</v>
      </c>
      <c r="B69" t="b">
        <v>1</v>
      </c>
      <c r="C69" t="s">
        <v>8274</v>
      </c>
      <c r="D69" t="s">
        <v>106</v>
      </c>
      <c r="E69" t="s">
        <v>5401</v>
      </c>
    </row>
    <row r="70" spans="1:5" hidden="1" x14ac:dyDescent="0.25">
      <c r="A70" s="175">
        <v>101097091</v>
      </c>
      <c r="B70" t="b">
        <v>1</v>
      </c>
      <c r="C70" t="s">
        <v>8294</v>
      </c>
      <c r="D70" t="s">
        <v>48</v>
      </c>
      <c r="E70" t="s">
        <v>3325</v>
      </c>
    </row>
    <row r="71" spans="1:5" hidden="1" x14ac:dyDescent="0.25">
      <c r="A71" s="175">
        <v>101097199</v>
      </c>
      <c r="B71" t="b">
        <v>1</v>
      </c>
      <c r="C71" t="s">
        <v>8419</v>
      </c>
      <c r="D71" t="s">
        <v>48</v>
      </c>
      <c r="E71" t="s">
        <v>3325</v>
      </c>
    </row>
    <row r="72" spans="1:5" hidden="1" x14ac:dyDescent="0.25">
      <c r="A72" s="175">
        <v>101097628</v>
      </c>
      <c r="B72" t="b">
        <v>1</v>
      </c>
      <c r="C72" t="s">
        <v>8318</v>
      </c>
      <c r="D72" t="s">
        <v>48</v>
      </c>
      <c r="E72" t="s">
        <v>3325</v>
      </c>
    </row>
    <row r="73" spans="1:5" hidden="1" x14ac:dyDescent="0.25">
      <c r="A73" s="175">
        <v>101097835</v>
      </c>
      <c r="B73" t="b">
        <v>1</v>
      </c>
      <c r="C73" t="s">
        <v>8318</v>
      </c>
      <c r="D73" t="s">
        <v>48</v>
      </c>
      <c r="E73" t="s">
        <v>3325</v>
      </c>
    </row>
    <row r="74" spans="1:5" hidden="1" x14ac:dyDescent="0.25">
      <c r="A74" s="175">
        <v>101097860</v>
      </c>
      <c r="B74" t="b">
        <v>1</v>
      </c>
      <c r="C74" t="s">
        <v>8294</v>
      </c>
      <c r="D74" t="s">
        <v>48</v>
      </c>
      <c r="E74" t="s">
        <v>3325</v>
      </c>
    </row>
    <row r="75" spans="1:5" hidden="1" x14ac:dyDescent="0.25">
      <c r="A75" s="137">
        <v>101098418</v>
      </c>
      <c r="B75" t="b">
        <v>1</v>
      </c>
      <c r="C75" t="s">
        <v>8272</v>
      </c>
      <c r="D75" t="s">
        <v>49</v>
      </c>
      <c r="E75" t="s">
        <v>5400</v>
      </c>
    </row>
    <row r="76" spans="1:5" hidden="1" x14ac:dyDescent="0.25">
      <c r="A76" s="416">
        <v>101098771</v>
      </c>
      <c r="B76" t="b">
        <v>1</v>
      </c>
      <c r="C76" t="s">
        <v>8273</v>
      </c>
      <c r="D76" t="s">
        <v>49</v>
      </c>
      <c r="E76" t="s">
        <v>3329</v>
      </c>
    </row>
    <row r="77" spans="1:5" hidden="1" x14ac:dyDescent="0.25">
      <c r="A77" s="416">
        <v>101098784</v>
      </c>
      <c r="B77" t="b">
        <v>1</v>
      </c>
      <c r="C77" t="s">
        <v>8273</v>
      </c>
      <c r="D77" t="s">
        <v>49</v>
      </c>
      <c r="E77" t="s">
        <v>3329</v>
      </c>
    </row>
    <row r="78" spans="1:5" hidden="1" x14ac:dyDescent="0.25">
      <c r="A78" s="416">
        <v>101099253</v>
      </c>
      <c r="B78" t="b">
        <v>1</v>
      </c>
      <c r="C78" t="s">
        <v>8291</v>
      </c>
      <c r="D78" t="s">
        <v>49</v>
      </c>
      <c r="E78" t="s">
        <v>3349</v>
      </c>
    </row>
    <row r="79" spans="1:5" hidden="1" x14ac:dyDescent="0.25">
      <c r="A79" s="136">
        <v>101099455</v>
      </c>
      <c r="B79" t="b">
        <v>1</v>
      </c>
      <c r="C79" t="s">
        <v>8273</v>
      </c>
      <c r="D79" t="s">
        <v>49</v>
      </c>
      <c r="E79" t="s">
        <v>3329</v>
      </c>
    </row>
    <row r="80" spans="1:5" hidden="1" x14ac:dyDescent="0.25">
      <c r="A80" s="547">
        <v>101099477</v>
      </c>
      <c r="B80" t="b">
        <v>1</v>
      </c>
      <c r="C80" t="s">
        <v>8273</v>
      </c>
      <c r="D80" t="s">
        <v>49</v>
      </c>
      <c r="E80" t="s">
        <v>3329</v>
      </c>
    </row>
    <row r="81" spans="1:5" hidden="1" x14ac:dyDescent="0.25">
      <c r="A81" s="136">
        <v>101099509</v>
      </c>
      <c r="B81" t="b">
        <v>1</v>
      </c>
      <c r="C81" t="s">
        <v>8273</v>
      </c>
      <c r="D81" t="s">
        <v>49</v>
      </c>
      <c r="E81" t="s">
        <v>3329</v>
      </c>
    </row>
    <row r="82" spans="1:5" hidden="1" x14ac:dyDescent="0.25">
      <c r="A82" s="136">
        <v>101099519</v>
      </c>
      <c r="B82" t="b">
        <v>1</v>
      </c>
      <c r="C82" t="s">
        <v>8273</v>
      </c>
      <c r="D82" t="s">
        <v>49</v>
      </c>
      <c r="E82" t="s">
        <v>3329</v>
      </c>
    </row>
    <row r="83" spans="1:5" hidden="1" x14ac:dyDescent="0.25">
      <c r="A83" s="547">
        <v>101099542</v>
      </c>
      <c r="B83" t="b">
        <v>1</v>
      </c>
      <c r="C83" t="s">
        <v>8273</v>
      </c>
      <c r="D83" t="s">
        <v>49</v>
      </c>
      <c r="E83" t="s">
        <v>3329</v>
      </c>
    </row>
    <row r="84" spans="1:5" hidden="1" x14ac:dyDescent="0.25">
      <c r="A84" s="136">
        <v>101099558</v>
      </c>
      <c r="B84" t="b">
        <v>1</v>
      </c>
      <c r="C84" t="s">
        <v>8273</v>
      </c>
      <c r="D84" t="s">
        <v>49</v>
      </c>
      <c r="E84" t="s">
        <v>3329</v>
      </c>
    </row>
    <row r="85" spans="1:5" hidden="1" x14ac:dyDescent="0.25">
      <c r="A85" s="174">
        <v>101099617</v>
      </c>
      <c r="B85" t="b">
        <v>1</v>
      </c>
      <c r="C85" t="s">
        <v>8291</v>
      </c>
      <c r="D85" t="s">
        <v>49</v>
      </c>
      <c r="E85" t="s">
        <v>3349</v>
      </c>
    </row>
    <row r="86" spans="1:5" hidden="1" x14ac:dyDescent="0.25">
      <c r="A86" s="416">
        <v>101099634</v>
      </c>
      <c r="B86" t="b">
        <v>1</v>
      </c>
      <c r="C86" t="s">
        <v>8276</v>
      </c>
      <c r="D86" t="s">
        <v>49</v>
      </c>
      <c r="E86" t="s">
        <v>3349</v>
      </c>
    </row>
    <row r="87" spans="1:5" hidden="1" x14ac:dyDescent="0.25">
      <c r="A87" s="174">
        <v>101099645</v>
      </c>
      <c r="B87" t="b">
        <v>1</v>
      </c>
      <c r="C87" t="s">
        <v>8314</v>
      </c>
      <c r="D87" t="s">
        <v>49</v>
      </c>
      <c r="E87" t="s">
        <v>3349</v>
      </c>
    </row>
    <row r="88" spans="1:5" hidden="1" x14ac:dyDescent="0.25">
      <c r="A88" s="174">
        <v>101099658</v>
      </c>
      <c r="B88" t="b">
        <v>1</v>
      </c>
      <c r="C88" t="s">
        <v>8291</v>
      </c>
      <c r="D88" t="s">
        <v>49</v>
      </c>
      <c r="E88" t="s">
        <v>3349</v>
      </c>
    </row>
    <row r="89" spans="1:5" hidden="1" x14ac:dyDescent="0.25">
      <c r="A89" s="170">
        <v>101100846</v>
      </c>
      <c r="B89" t="b">
        <v>1</v>
      </c>
      <c r="C89" t="s">
        <v>8420</v>
      </c>
      <c r="D89" t="s">
        <v>108</v>
      </c>
      <c r="E89" t="s">
        <v>3450</v>
      </c>
    </row>
    <row r="90" spans="1:5" hidden="1" x14ac:dyDescent="0.25">
      <c r="A90" s="170">
        <v>101100850</v>
      </c>
      <c r="B90" t="b">
        <v>1</v>
      </c>
      <c r="C90" t="s">
        <v>8420</v>
      </c>
      <c r="D90" t="s">
        <v>108</v>
      </c>
      <c r="E90" t="s">
        <v>3450</v>
      </c>
    </row>
    <row r="91" spans="1:5" hidden="1" x14ac:dyDescent="0.25">
      <c r="A91" s="386">
        <v>101100890</v>
      </c>
      <c r="B91" t="b">
        <v>1</v>
      </c>
      <c r="C91" t="s">
        <v>8421</v>
      </c>
      <c r="D91" t="s">
        <v>108</v>
      </c>
      <c r="E91" t="s">
        <v>3423</v>
      </c>
    </row>
    <row r="92" spans="1:5" hidden="1" x14ac:dyDescent="0.25">
      <c r="A92" s="510">
        <v>101100895</v>
      </c>
      <c r="B92" t="b">
        <v>1</v>
      </c>
      <c r="C92" t="s">
        <v>8272</v>
      </c>
      <c r="D92" t="s">
        <v>49</v>
      </c>
      <c r="E92" t="s">
        <v>5400</v>
      </c>
    </row>
    <row r="93" spans="1:5" hidden="1" x14ac:dyDescent="0.25">
      <c r="A93" s="175">
        <v>101100903</v>
      </c>
      <c r="B93" t="b">
        <v>1</v>
      </c>
      <c r="C93" t="s">
        <v>8275</v>
      </c>
      <c r="D93" t="s">
        <v>48</v>
      </c>
      <c r="E93" t="s">
        <v>3332</v>
      </c>
    </row>
    <row r="94" spans="1:5" hidden="1" x14ac:dyDescent="0.25">
      <c r="A94" s="170">
        <v>101100921</v>
      </c>
      <c r="B94" t="b">
        <v>1</v>
      </c>
      <c r="C94" t="s">
        <v>8420</v>
      </c>
      <c r="D94" t="s">
        <v>108</v>
      </c>
      <c r="E94" t="s">
        <v>3450</v>
      </c>
    </row>
    <row r="95" spans="1:5" hidden="1" x14ac:dyDescent="0.25">
      <c r="A95" s="170">
        <v>101100954</v>
      </c>
      <c r="B95" t="b">
        <v>1</v>
      </c>
      <c r="C95" t="s">
        <v>8420</v>
      </c>
      <c r="D95" t="s">
        <v>108</v>
      </c>
      <c r="E95" t="s">
        <v>3450</v>
      </c>
    </row>
    <row r="96" spans="1:5" hidden="1" x14ac:dyDescent="0.25">
      <c r="A96" s="170">
        <v>101100994</v>
      </c>
      <c r="B96" t="b">
        <v>1</v>
      </c>
      <c r="C96" t="s">
        <v>8420</v>
      </c>
      <c r="D96" t="s">
        <v>108</v>
      </c>
      <c r="E96" t="s">
        <v>3450</v>
      </c>
    </row>
    <row r="97" spans="1:5" hidden="1" x14ac:dyDescent="0.25">
      <c r="A97" s="170">
        <v>101101014</v>
      </c>
      <c r="B97" t="b">
        <v>1</v>
      </c>
      <c r="C97" t="s">
        <v>8420</v>
      </c>
      <c r="D97" t="s">
        <v>108</v>
      </c>
      <c r="E97" t="s">
        <v>3450</v>
      </c>
    </row>
    <row r="98" spans="1:5" hidden="1" x14ac:dyDescent="0.25">
      <c r="A98" s="170">
        <v>101101030</v>
      </c>
      <c r="B98" t="b">
        <v>1</v>
      </c>
      <c r="C98" t="s">
        <v>8420</v>
      </c>
      <c r="D98" t="s">
        <v>108</v>
      </c>
      <c r="E98" t="s">
        <v>3450</v>
      </c>
    </row>
    <row r="99" spans="1:5" hidden="1" x14ac:dyDescent="0.25">
      <c r="A99" s="416">
        <v>101101422</v>
      </c>
      <c r="B99" t="b">
        <v>1</v>
      </c>
      <c r="C99" t="s">
        <v>8272</v>
      </c>
      <c r="D99" t="s">
        <v>49</v>
      </c>
      <c r="E99" t="s">
        <v>5400</v>
      </c>
    </row>
    <row r="100" spans="1:5" hidden="1" x14ac:dyDescent="0.25">
      <c r="A100" s="416">
        <v>101101533</v>
      </c>
      <c r="B100" t="b">
        <v>1</v>
      </c>
      <c r="C100" t="s">
        <v>8272</v>
      </c>
      <c r="D100" t="s">
        <v>49</v>
      </c>
      <c r="E100" t="s">
        <v>5400</v>
      </c>
    </row>
    <row r="101" spans="1:5" hidden="1" x14ac:dyDescent="0.25">
      <c r="A101" s="416">
        <v>101101543</v>
      </c>
      <c r="B101" t="b">
        <v>1</v>
      </c>
      <c r="C101" t="s">
        <v>8272</v>
      </c>
      <c r="D101" t="s">
        <v>49</v>
      </c>
      <c r="E101" t="s">
        <v>5400</v>
      </c>
    </row>
    <row r="102" spans="1:5" hidden="1" x14ac:dyDescent="0.25">
      <c r="A102" s="416">
        <v>101101565</v>
      </c>
      <c r="B102" t="b">
        <v>1</v>
      </c>
      <c r="C102" t="s">
        <v>8272</v>
      </c>
      <c r="D102" t="s">
        <v>49</v>
      </c>
      <c r="E102" t="s">
        <v>5400</v>
      </c>
    </row>
    <row r="103" spans="1:5" hidden="1" x14ac:dyDescent="0.25">
      <c r="A103" s="416">
        <v>101101570</v>
      </c>
      <c r="B103" t="b">
        <v>1</v>
      </c>
      <c r="C103" t="s">
        <v>8272</v>
      </c>
      <c r="D103" t="s">
        <v>49</v>
      </c>
      <c r="E103" t="s">
        <v>5400</v>
      </c>
    </row>
    <row r="104" spans="1:5" hidden="1" x14ac:dyDescent="0.25">
      <c r="A104" s="416">
        <v>101101576</v>
      </c>
      <c r="B104" t="b">
        <v>1</v>
      </c>
      <c r="C104" t="s">
        <v>8272</v>
      </c>
      <c r="D104" t="s">
        <v>49</v>
      </c>
      <c r="E104" t="s">
        <v>5400</v>
      </c>
    </row>
    <row r="105" spans="1:5" hidden="1" x14ac:dyDescent="0.25">
      <c r="A105" s="416">
        <v>101101581</v>
      </c>
      <c r="B105" t="b">
        <v>1</v>
      </c>
      <c r="C105" t="s">
        <v>8272</v>
      </c>
      <c r="D105" t="s">
        <v>49</v>
      </c>
      <c r="E105" t="s">
        <v>5400</v>
      </c>
    </row>
    <row r="106" spans="1:5" hidden="1" x14ac:dyDescent="0.25">
      <c r="A106" s="416">
        <v>101101586</v>
      </c>
      <c r="B106" t="b">
        <v>1</v>
      </c>
      <c r="C106" t="s">
        <v>8272</v>
      </c>
      <c r="D106" t="s">
        <v>49</v>
      </c>
      <c r="E106" t="s">
        <v>5400</v>
      </c>
    </row>
    <row r="107" spans="1:5" hidden="1" x14ac:dyDescent="0.25">
      <c r="A107" s="175">
        <v>101103179</v>
      </c>
      <c r="B107" t="b">
        <v>1</v>
      </c>
      <c r="C107" t="s">
        <v>8303</v>
      </c>
      <c r="D107" t="s">
        <v>48</v>
      </c>
      <c r="E107" t="s">
        <v>3325</v>
      </c>
    </row>
    <row r="108" spans="1:5" hidden="1" x14ac:dyDescent="0.25">
      <c r="A108" s="509">
        <v>101103329</v>
      </c>
      <c r="B108" t="b">
        <v>1</v>
      </c>
      <c r="C108" t="s">
        <v>8272</v>
      </c>
      <c r="D108" t="s">
        <v>49</v>
      </c>
      <c r="E108" t="s">
        <v>5400</v>
      </c>
    </row>
    <row r="109" spans="1:5" hidden="1" x14ac:dyDescent="0.25">
      <c r="A109" s="416">
        <v>101103775</v>
      </c>
      <c r="B109" t="b">
        <v>1</v>
      </c>
      <c r="C109" t="s">
        <v>8272</v>
      </c>
      <c r="D109" t="s">
        <v>49</v>
      </c>
      <c r="E109" t="s">
        <v>5400</v>
      </c>
    </row>
    <row r="110" spans="1:5" hidden="1" x14ac:dyDescent="0.25">
      <c r="A110" s="170">
        <v>101103781</v>
      </c>
      <c r="B110" t="b">
        <v>1</v>
      </c>
      <c r="C110" t="s">
        <v>8422</v>
      </c>
      <c r="D110" t="s">
        <v>108</v>
      </c>
      <c r="E110" t="s">
        <v>3421</v>
      </c>
    </row>
    <row r="111" spans="1:5" hidden="1" x14ac:dyDescent="0.25">
      <c r="A111" s="175">
        <v>101104575</v>
      </c>
      <c r="B111" t="b">
        <v>1</v>
      </c>
      <c r="C111" t="s">
        <v>8418</v>
      </c>
      <c r="D111" t="s">
        <v>48</v>
      </c>
      <c r="E111" t="s">
        <v>3325</v>
      </c>
    </row>
    <row r="112" spans="1:5" hidden="1" x14ac:dyDescent="0.25">
      <c r="A112" s="549">
        <v>101104632</v>
      </c>
      <c r="B112" t="b">
        <v>1</v>
      </c>
      <c r="C112" t="s">
        <v>8272</v>
      </c>
      <c r="D112" t="s">
        <v>49</v>
      </c>
      <c r="E112" t="s">
        <v>5400</v>
      </c>
    </row>
    <row r="113" spans="1:5" hidden="1" x14ac:dyDescent="0.25">
      <c r="A113" s="509">
        <v>101105158</v>
      </c>
      <c r="B113" t="b">
        <v>1</v>
      </c>
      <c r="C113" t="s">
        <v>8272</v>
      </c>
      <c r="D113" t="s">
        <v>49</v>
      </c>
      <c r="E113" t="s">
        <v>5400</v>
      </c>
    </row>
    <row r="114" spans="1:5" hidden="1" x14ac:dyDescent="0.25">
      <c r="A114" s="116">
        <v>101105511</v>
      </c>
      <c r="B114" t="b">
        <v>1</v>
      </c>
      <c r="C114" t="s">
        <v>8272</v>
      </c>
      <c r="D114" t="s">
        <v>49</v>
      </c>
      <c r="E114" t="s">
        <v>5400</v>
      </c>
    </row>
    <row r="115" spans="1:5" hidden="1" x14ac:dyDescent="0.25">
      <c r="A115" s="170">
        <v>101106035</v>
      </c>
      <c r="B115" t="b">
        <v>1</v>
      </c>
      <c r="C115" t="s">
        <v>8420</v>
      </c>
      <c r="D115" t="s">
        <v>108</v>
      </c>
      <c r="E115" t="s">
        <v>3450</v>
      </c>
    </row>
    <row r="116" spans="1:5" hidden="1" x14ac:dyDescent="0.25">
      <c r="A116" s="170">
        <v>101106044</v>
      </c>
      <c r="B116" t="b">
        <v>1</v>
      </c>
      <c r="C116" t="s">
        <v>8420</v>
      </c>
      <c r="D116" t="s">
        <v>108</v>
      </c>
      <c r="E116" t="s">
        <v>3450</v>
      </c>
    </row>
    <row r="117" spans="1:5" hidden="1" x14ac:dyDescent="0.25">
      <c r="A117" s="170">
        <v>101106659</v>
      </c>
      <c r="B117" t="b">
        <v>1</v>
      </c>
      <c r="C117" t="s">
        <v>8342</v>
      </c>
      <c r="D117" t="s">
        <v>108</v>
      </c>
      <c r="E117" t="s">
        <v>3326</v>
      </c>
    </row>
    <row r="118" spans="1:5" hidden="1" x14ac:dyDescent="0.25">
      <c r="A118" s="170">
        <v>101106684</v>
      </c>
      <c r="B118" t="b">
        <v>1</v>
      </c>
      <c r="C118" t="s">
        <v>8342</v>
      </c>
      <c r="D118" t="s">
        <v>108</v>
      </c>
      <c r="E118" t="s">
        <v>3326</v>
      </c>
    </row>
    <row r="119" spans="1:5" hidden="1" x14ac:dyDescent="0.25">
      <c r="A119" s="170">
        <v>101106691</v>
      </c>
      <c r="B119" t="b">
        <v>1</v>
      </c>
      <c r="C119" t="s">
        <v>8342</v>
      </c>
      <c r="D119" t="s">
        <v>108</v>
      </c>
      <c r="E119" t="s">
        <v>3326</v>
      </c>
    </row>
    <row r="120" spans="1:5" hidden="1" x14ac:dyDescent="0.25">
      <c r="A120" s="170">
        <v>101106703</v>
      </c>
      <c r="B120" t="b">
        <v>1</v>
      </c>
      <c r="C120" t="s">
        <v>8342</v>
      </c>
      <c r="D120" t="s">
        <v>108</v>
      </c>
      <c r="E120" t="s">
        <v>3326</v>
      </c>
    </row>
    <row r="121" spans="1:5" hidden="1" x14ac:dyDescent="0.25">
      <c r="A121" s="170">
        <v>101106706</v>
      </c>
      <c r="B121" t="b">
        <v>1</v>
      </c>
      <c r="C121" t="s">
        <v>8342</v>
      </c>
      <c r="D121" t="s">
        <v>108</v>
      </c>
      <c r="E121" t="s">
        <v>3326</v>
      </c>
    </row>
    <row r="122" spans="1:5" hidden="1" x14ac:dyDescent="0.25">
      <c r="A122" s="170">
        <v>101106730</v>
      </c>
      <c r="B122" t="b">
        <v>1</v>
      </c>
      <c r="C122" t="s">
        <v>8342</v>
      </c>
      <c r="D122" t="s">
        <v>108</v>
      </c>
      <c r="E122" t="s">
        <v>3326</v>
      </c>
    </row>
    <row r="123" spans="1:5" hidden="1" x14ac:dyDescent="0.25">
      <c r="A123" s="170">
        <v>101106752</v>
      </c>
      <c r="B123" t="b">
        <v>1</v>
      </c>
      <c r="C123" t="s">
        <v>8342</v>
      </c>
      <c r="D123" t="s">
        <v>108</v>
      </c>
      <c r="E123" t="s">
        <v>3326</v>
      </c>
    </row>
    <row r="124" spans="1:5" hidden="1" x14ac:dyDescent="0.25">
      <c r="A124" s="170">
        <v>101106757</v>
      </c>
      <c r="B124" t="b">
        <v>1</v>
      </c>
      <c r="C124" t="s">
        <v>8342</v>
      </c>
      <c r="D124" t="s">
        <v>108</v>
      </c>
      <c r="E124" t="s">
        <v>3326</v>
      </c>
    </row>
    <row r="125" spans="1:5" hidden="1" x14ac:dyDescent="0.25">
      <c r="A125" s="170">
        <v>101106765</v>
      </c>
      <c r="B125" t="b">
        <v>1</v>
      </c>
      <c r="C125" t="s">
        <v>8342</v>
      </c>
      <c r="D125" t="s">
        <v>108</v>
      </c>
      <c r="E125" t="s">
        <v>3326</v>
      </c>
    </row>
    <row r="126" spans="1:5" hidden="1" x14ac:dyDescent="0.25">
      <c r="A126" s="170">
        <v>101106780</v>
      </c>
      <c r="B126" t="b">
        <v>1</v>
      </c>
      <c r="C126" t="s">
        <v>8342</v>
      </c>
      <c r="D126" t="s">
        <v>108</v>
      </c>
      <c r="E126" t="s">
        <v>3326</v>
      </c>
    </row>
    <row r="127" spans="1:5" hidden="1" x14ac:dyDescent="0.25">
      <c r="A127" s="170">
        <v>101106789</v>
      </c>
      <c r="B127" t="b">
        <v>1</v>
      </c>
      <c r="C127" t="s">
        <v>8342</v>
      </c>
      <c r="D127" t="s">
        <v>108</v>
      </c>
      <c r="E127" t="s">
        <v>3326</v>
      </c>
    </row>
    <row r="128" spans="1:5" hidden="1" x14ac:dyDescent="0.25">
      <c r="A128" s="170">
        <v>101106795</v>
      </c>
      <c r="B128" t="b">
        <v>1</v>
      </c>
      <c r="C128" t="s">
        <v>8342</v>
      </c>
      <c r="D128" t="s">
        <v>108</v>
      </c>
      <c r="E128" t="s">
        <v>3326</v>
      </c>
    </row>
    <row r="129" spans="1:5" hidden="1" x14ac:dyDescent="0.25">
      <c r="A129" s="170">
        <v>101106821</v>
      </c>
      <c r="B129" t="b">
        <v>1</v>
      </c>
      <c r="C129" t="s">
        <v>8342</v>
      </c>
      <c r="D129" t="s">
        <v>108</v>
      </c>
      <c r="E129" t="s">
        <v>3326</v>
      </c>
    </row>
    <row r="130" spans="1:5" hidden="1" x14ac:dyDescent="0.25">
      <c r="A130" s="170">
        <v>101106828</v>
      </c>
      <c r="B130" t="b">
        <v>1</v>
      </c>
      <c r="C130" t="s">
        <v>8342</v>
      </c>
      <c r="D130" t="s">
        <v>108</v>
      </c>
      <c r="E130" t="s">
        <v>3326</v>
      </c>
    </row>
    <row r="131" spans="1:5" hidden="1" x14ac:dyDescent="0.25">
      <c r="A131" s="170">
        <v>101106832</v>
      </c>
      <c r="B131" t="b">
        <v>1</v>
      </c>
      <c r="C131" t="s">
        <v>8342</v>
      </c>
      <c r="D131" t="s">
        <v>108</v>
      </c>
      <c r="E131" t="s">
        <v>3326</v>
      </c>
    </row>
    <row r="132" spans="1:5" hidden="1" x14ac:dyDescent="0.25">
      <c r="A132" s="170">
        <v>101106836</v>
      </c>
      <c r="B132" t="b">
        <v>1</v>
      </c>
      <c r="C132" t="s">
        <v>8342</v>
      </c>
      <c r="D132" t="s">
        <v>108</v>
      </c>
      <c r="E132" t="s">
        <v>3326</v>
      </c>
    </row>
    <row r="133" spans="1:5" hidden="1" x14ac:dyDescent="0.25">
      <c r="A133" s="170">
        <v>101106843</v>
      </c>
      <c r="B133" t="b">
        <v>1</v>
      </c>
      <c r="C133" t="s">
        <v>8342</v>
      </c>
      <c r="D133" t="s">
        <v>108</v>
      </c>
      <c r="E133" t="s">
        <v>3326</v>
      </c>
    </row>
    <row r="134" spans="1:5" hidden="1" x14ac:dyDescent="0.25">
      <c r="A134" s="170">
        <v>101106863</v>
      </c>
      <c r="B134" t="b">
        <v>1</v>
      </c>
      <c r="C134" t="s">
        <v>8342</v>
      </c>
      <c r="D134" t="s">
        <v>108</v>
      </c>
      <c r="E134" t="s">
        <v>3326</v>
      </c>
    </row>
    <row r="135" spans="1:5" hidden="1" x14ac:dyDescent="0.25">
      <c r="A135" s="170">
        <v>101106874</v>
      </c>
      <c r="B135" t="b">
        <v>1</v>
      </c>
      <c r="C135" t="s">
        <v>8342</v>
      </c>
      <c r="D135" t="s">
        <v>108</v>
      </c>
      <c r="E135" t="s">
        <v>3326</v>
      </c>
    </row>
    <row r="136" spans="1:5" hidden="1" x14ac:dyDescent="0.25">
      <c r="A136" s="170">
        <v>101106889</v>
      </c>
      <c r="B136" t="b">
        <v>1</v>
      </c>
      <c r="C136" t="s">
        <v>8342</v>
      </c>
      <c r="D136" t="s">
        <v>108</v>
      </c>
      <c r="E136" t="s">
        <v>3326</v>
      </c>
    </row>
    <row r="137" spans="1:5" hidden="1" x14ac:dyDescent="0.25">
      <c r="A137" s="170">
        <v>101106894</v>
      </c>
      <c r="B137" t="b">
        <v>1</v>
      </c>
      <c r="C137" t="s">
        <v>8342</v>
      </c>
      <c r="D137" t="s">
        <v>108</v>
      </c>
      <c r="E137" t="s">
        <v>3326</v>
      </c>
    </row>
    <row r="138" spans="1:5" hidden="1" x14ac:dyDescent="0.25">
      <c r="A138" s="170">
        <v>101106906</v>
      </c>
      <c r="B138" t="b">
        <v>1</v>
      </c>
      <c r="C138" t="s">
        <v>8342</v>
      </c>
      <c r="D138" t="s">
        <v>108</v>
      </c>
      <c r="E138" t="s">
        <v>3326</v>
      </c>
    </row>
    <row r="139" spans="1:5" hidden="1" x14ac:dyDescent="0.25">
      <c r="A139" s="170">
        <v>101106918</v>
      </c>
      <c r="B139" t="b">
        <v>1</v>
      </c>
      <c r="C139" t="s">
        <v>8342</v>
      </c>
      <c r="D139" t="s">
        <v>108</v>
      </c>
      <c r="E139" t="s">
        <v>3326</v>
      </c>
    </row>
    <row r="140" spans="1:5" hidden="1" x14ac:dyDescent="0.25">
      <c r="A140" s="170">
        <v>101106983</v>
      </c>
      <c r="B140" t="b">
        <v>1</v>
      </c>
      <c r="C140" t="s">
        <v>8342</v>
      </c>
      <c r="D140" t="s">
        <v>108</v>
      </c>
      <c r="E140" t="s">
        <v>3326</v>
      </c>
    </row>
    <row r="141" spans="1:5" hidden="1" x14ac:dyDescent="0.25">
      <c r="A141" s="170">
        <v>101107025</v>
      </c>
      <c r="B141" t="b">
        <v>1</v>
      </c>
      <c r="C141" t="s">
        <v>8342</v>
      </c>
      <c r="D141" t="s">
        <v>108</v>
      </c>
      <c r="E141" t="s">
        <v>3326</v>
      </c>
    </row>
    <row r="142" spans="1:5" hidden="1" x14ac:dyDescent="0.25">
      <c r="A142" s="170">
        <v>101107053</v>
      </c>
      <c r="B142" t="b">
        <v>1</v>
      </c>
      <c r="C142" t="s">
        <v>8342</v>
      </c>
      <c r="D142" t="s">
        <v>108</v>
      </c>
      <c r="E142" t="s">
        <v>3326</v>
      </c>
    </row>
    <row r="143" spans="1:5" hidden="1" x14ac:dyDescent="0.25">
      <c r="A143" s="170">
        <v>101107065</v>
      </c>
      <c r="B143" t="b">
        <v>1</v>
      </c>
      <c r="C143" t="s">
        <v>8342</v>
      </c>
      <c r="D143" t="s">
        <v>108</v>
      </c>
      <c r="E143" t="s">
        <v>3326</v>
      </c>
    </row>
    <row r="144" spans="1:5" hidden="1" x14ac:dyDescent="0.25">
      <c r="A144" s="170">
        <v>101107638</v>
      </c>
      <c r="B144" t="b">
        <v>1</v>
      </c>
      <c r="C144" t="s">
        <v>8421</v>
      </c>
      <c r="D144" t="s">
        <v>108</v>
      </c>
      <c r="E144" t="s">
        <v>3423</v>
      </c>
    </row>
    <row r="145" spans="1:5" hidden="1" x14ac:dyDescent="0.25">
      <c r="A145" s="170">
        <v>101107684</v>
      </c>
      <c r="B145" t="b">
        <v>1</v>
      </c>
      <c r="C145" t="s">
        <v>8423</v>
      </c>
      <c r="D145" t="s">
        <v>108</v>
      </c>
      <c r="E145" t="s">
        <v>3423</v>
      </c>
    </row>
    <row r="146" spans="1:5" hidden="1" x14ac:dyDescent="0.25">
      <c r="A146" s="170">
        <v>101107698</v>
      </c>
      <c r="B146" t="b">
        <v>1</v>
      </c>
      <c r="C146" t="s">
        <v>8423</v>
      </c>
      <c r="D146" t="s">
        <v>108</v>
      </c>
      <c r="E146" t="s">
        <v>3423</v>
      </c>
    </row>
    <row r="147" spans="1:5" hidden="1" x14ac:dyDescent="0.25">
      <c r="A147" s="170">
        <v>101107712</v>
      </c>
      <c r="B147" t="b">
        <v>1</v>
      </c>
      <c r="C147" t="s">
        <v>8423</v>
      </c>
      <c r="D147" t="s">
        <v>108</v>
      </c>
      <c r="E147" t="s">
        <v>3423</v>
      </c>
    </row>
    <row r="148" spans="1:5" hidden="1" x14ac:dyDescent="0.25">
      <c r="A148" s="170">
        <v>101108176</v>
      </c>
      <c r="B148" t="b">
        <v>1</v>
      </c>
      <c r="C148" t="s">
        <v>8420</v>
      </c>
      <c r="D148" t="s">
        <v>108</v>
      </c>
      <c r="E148" t="s">
        <v>3450</v>
      </c>
    </row>
    <row r="149" spans="1:5" hidden="1" x14ac:dyDescent="0.25">
      <c r="A149" s="170">
        <v>101108179</v>
      </c>
      <c r="B149" t="b">
        <v>1</v>
      </c>
      <c r="C149" t="s">
        <v>8420</v>
      </c>
      <c r="D149" t="s">
        <v>108</v>
      </c>
      <c r="E149" t="s">
        <v>3450</v>
      </c>
    </row>
    <row r="150" spans="1:5" hidden="1" x14ac:dyDescent="0.25">
      <c r="A150" s="170">
        <v>101108253</v>
      </c>
      <c r="B150" t="b">
        <v>1</v>
      </c>
      <c r="C150" t="s">
        <v>8420</v>
      </c>
      <c r="D150" t="s">
        <v>108</v>
      </c>
      <c r="E150" t="s">
        <v>3450</v>
      </c>
    </row>
    <row r="151" spans="1:5" hidden="1" x14ac:dyDescent="0.25">
      <c r="A151" s="170">
        <v>101108368</v>
      </c>
      <c r="B151" t="b">
        <v>1</v>
      </c>
      <c r="C151" t="s">
        <v>8297</v>
      </c>
      <c r="D151" t="s">
        <v>108</v>
      </c>
      <c r="E151" t="s">
        <v>3407</v>
      </c>
    </row>
    <row r="152" spans="1:5" hidden="1" x14ac:dyDescent="0.25">
      <c r="A152" s="170">
        <v>101108410</v>
      </c>
      <c r="B152" t="b">
        <v>1</v>
      </c>
      <c r="C152" t="s">
        <v>8424</v>
      </c>
      <c r="D152" t="s">
        <v>108</v>
      </c>
      <c r="E152" t="s">
        <v>3326</v>
      </c>
    </row>
    <row r="153" spans="1:5" hidden="1" x14ac:dyDescent="0.25">
      <c r="A153" s="170">
        <v>101108531</v>
      </c>
      <c r="B153" t="b">
        <v>1</v>
      </c>
      <c r="C153" t="s">
        <v>8423</v>
      </c>
      <c r="D153" t="s">
        <v>108</v>
      </c>
      <c r="E153" t="s">
        <v>3423</v>
      </c>
    </row>
    <row r="154" spans="1:5" hidden="1" x14ac:dyDescent="0.25">
      <c r="A154" s="170">
        <v>101108562</v>
      </c>
      <c r="B154" t="b">
        <v>1</v>
      </c>
      <c r="C154" t="s">
        <v>8422</v>
      </c>
      <c r="D154" t="s">
        <v>108</v>
      </c>
      <c r="E154" t="s">
        <v>3421</v>
      </c>
    </row>
    <row r="155" spans="1:5" hidden="1" x14ac:dyDescent="0.25">
      <c r="A155" s="170">
        <v>101108800</v>
      </c>
      <c r="B155" t="b">
        <v>1</v>
      </c>
      <c r="C155" t="s">
        <v>8289</v>
      </c>
      <c r="D155" t="s">
        <v>108</v>
      </c>
      <c r="E155" t="s">
        <v>5407</v>
      </c>
    </row>
    <row r="156" spans="1:5" hidden="1" x14ac:dyDescent="0.25">
      <c r="A156" s="170">
        <v>101108945</v>
      </c>
      <c r="B156" t="b">
        <v>1</v>
      </c>
      <c r="C156" t="s">
        <v>8422</v>
      </c>
      <c r="D156" t="s">
        <v>108</v>
      </c>
      <c r="E156" t="s">
        <v>3421</v>
      </c>
    </row>
    <row r="157" spans="1:5" hidden="1" x14ac:dyDescent="0.25">
      <c r="A157" s="170">
        <v>101108955</v>
      </c>
      <c r="B157" t="b">
        <v>1</v>
      </c>
      <c r="C157" t="s">
        <v>8342</v>
      </c>
      <c r="D157" t="s">
        <v>108</v>
      </c>
      <c r="E157" t="s">
        <v>3326</v>
      </c>
    </row>
    <row r="158" spans="1:5" hidden="1" x14ac:dyDescent="0.25">
      <c r="A158" s="170">
        <v>101108997</v>
      </c>
      <c r="B158" t="b">
        <v>1</v>
      </c>
      <c r="C158" t="s">
        <v>8342</v>
      </c>
      <c r="D158" t="s">
        <v>108</v>
      </c>
      <c r="E158" t="s">
        <v>3326</v>
      </c>
    </row>
    <row r="159" spans="1:5" hidden="1" x14ac:dyDescent="0.25">
      <c r="A159" s="170">
        <v>101109002</v>
      </c>
      <c r="B159" t="b">
        <v>1</v>
      </c>
      <c r="C159" t="s">
        <v>8342</v>
      </c>
      <c r="D159" t="s">
        <v>108</v>
      </c>
      <c r="E159" t="s">
        <v>3326</v>
      </c>
    </row>
    <row r="160" spans="1:5" hidden="1" x14ac:dyDescent="0.25">
      <c r="A160" s="170">
        <v>101109470</v>
      </c>
      <c r="B160" t="b">
        <v>1</v>
      </c>
      <c r="C160" t="s">
        <v>8342</v>
      </c>
      <c r="D160" t="s">
        <v>108</v>
      </c>
      <c r="E160" t="s">
        <v>3326</v>
      </c>
    </row>
    <row r="161" spans="1:5" hidden="1" x14ac:dyDescent="0.25">
      <c r="A161" s="550">
        <v>101109477</v>
      </c>
      <c r="B161" t="b">
        <v>1</v>
      </c>
      <c r="C161" t="s">
        <v>8342</v>
      </c>
      <c r="D161" t="s">
        <v>108</v>
      </c>
      <c r="E161" t="s">
        <v>3326</v>
      </c>
    </row>
    <row r="162" spans="1:5" hidden="1" x14ac:dyDescent="0.25">
      <c r="A162" s="170">
        <v>101109642</v>
      </c>
      <c r="B162" t="b">
        <v>1</v>
      </c>
      <c r="C162" t="s">
        <v>8420</v>
      </c>
      <c r="D162" t="s">
        <v>108</v>
      </c>
      <c r="E162" t="s">
        <v>3450</v>
      </c>
    </row>
    <row r="163" spans="1:5" hidden="1" x14ac:dyDescent="0.25">
      <c r="A163" s="170">
        <v>101109950</v>
      </c>
      <c r="B163" t="b">
        <v>1</v>
      </c>
      <c r="C163" t="s">
        <v>8289</v>
      </c>
      <c r="D163" t="s">
        <v>108</v>
      </c>
      <c r="E163" t="s">
        <v>5407</v>
      </c>
    </row>
    <row r="164" spans="1:5" hidden="1" x14ac:dyDescent="0.25">
      <c r="A164" s="170">
        <v>101110025</v>
      </c>
      <c r="B164" t="b">
        <v>1</v>
      </c>
      <c r="C164" t="s">
        <v>8422</v>
      </c>
      <c r="D164" t="s">
        <v>108</v>
      </c>
      <c r="E164" t="s">
        <v>3421</v>
      </c>
    </row>
    <row r="165" spans="1:5" hidden="1" x14ac:dyDescent="0.25">
      <c r="A165" s="170">
        <v>101110261</v>
      </c>
      <c r="B165" t="b">
        <v>1</v>
      </c>
      <c r="C165" t="s">
        <v>8420</v>
      </c>
      <c r="D165" t="s">
        <v>108</v>
      </c>
      <c r="E165" t="s">
        <v>3450</v>
      </c>
    </row>
    <row r="166" spans="1:5" hidden="1" x14ac:dyDescent="0.25">
      <c r="A166" s="170">
        <v>101111712</v>
      </c>
      <c r="B166" t="b">
        <v>1</v>
      </c>
      <c r="C166" t="s">
        <v>8423</v>
      </c>
      <c r="D166" t="s">
        <v>108</v>
      </c>
      <c r="E166" t="s">
        <v>3423</v>
      </c>
    </row>
    <row r="167" spans="1:5" hidden="1" x14ac:dyDescent="0.25">
      <c r="A167" s="170">
        <v>101111835</v>
      </c>
      <c r="B167" t="b">
        <v>1</v>
      </c>
      <c r="C167" t="s">
        <v>8423</v>
      </c>
      <c r="D167" t="s">
        <v>108</v>
      </c>
      <c r="E167" t="s">
        <v>3423</v>
      </c>
    </row>
    <row r="168" spans="1:5" hidden="1" x14ac:dyDescent="0.25">
      <c r="A168" s="175">
        <v>101112469</v>
      </c>
      <c r="B168" t="b">
        <v>1</v>
      </c>
      <c r="C168" t="s">
        <v>8294</v>
      </c>
      <c r="D168" t="s">
        <v>48</v>
      </c>
      <c r="E168" t="s">
        <v>3325</v>
      </c>
    </row>
    <row r="169" spans="1:5" hidden="1" x14ac:dyDescent="0.25">
      <c r="A169" s="379">
        <v>101112471</v>
      </c>
      <c r="B169" t="b">
        <v>1</v>
      </c>
      <c r="C169" t="s">
        <v>8294</v>
      </c>
      <c r="D169" t="s">
        <v>48</v>
      </c>
      <c r="E169" t="s">
        <v>3325</v>
      </c>
    </row>
    <row r="170" spans="1:5" hidden="1" x14ac:dyDescent="0.25">
      <c r="A170" s="170">
        <v>101113179</v>
      </c>
      <c r="B170" t="b">
        <v>1</v>
      </c>
      <c r="C170" t="s">
        <v>8423</v>
      </c>
      <c r="D170" t="s">
        <v>108</v>
      </c>
      <c r="E170" t="s">
        <v>3423</v>
      </c>
    </row>
    <row r="171" spans="1:5" hidden="1" x14ac:dyDescent="0.25">
      <c r="A171" s="170">
        <v>101113245</v>
      </c>
      <c r="B171" t="b">
        <v>1</v>
      </c>
      <c r="C171" t="s">
        <v>8423</v>
      </c>
      <c r="D171" t="s">
        <v>108</v>
      </c>
      <c r="E171" t="s">
        <v>3423</v>
      </c>
    </row>
    <row r="172" spans="1:5" hidden="1" x14ac:dyDescent="0.25">
      <c r="A172" s="170">
        <v>101113455</v>
      </c>
      <c r="B172" t="b">
        <v>1</v>
      </c>
      <c r="C172" t="s">
        <v>8342</v>
      </c>
      <c r="D172" t="s">
        <v>108</v>
      </c>
      <c r="E172" t="s">
        <v>3326</v>
      </c>
    </row>
    <row r="173" spans="1:5" hidden="1" x14ac:dyDescent="0.25">
      <c r="A173" s="170">
        <v>101113732</v>
      </c>
      <c r="B173" t="b">
        <v>1</v>
      </c>
      <c r="C173" t="s">
        <v>8420</v>
      </c>
      <c r="D173" t="s">
        <v>108</v>
      </c>
      <c r="E173" t="s">
        <v>3450</v>
      </c>
    </row>
    <row r="174" spans="1:5" hidden="1" x14ac:dyDescent="0.25">
      <c r="A174" s="475">
        <v>101114606</v>
      </c>
      <c r="B174" t="b">
        <v>1</v>
      </c>
      <c r="C174" t="s">
        <v>8425</v>
      </c>
      <c r="D174" t="s">
        <v>27</v>
      </c>
      <c r="E174" t="s">
        <v>8391</v>
      </c>
    </row>
    <row r="175" spans="1:5" hidden="1" x14ac:dyDescent="0.25">
      <c r="A175" s="195">
        <v>101114633</v>
      </c>
      <c r="B175" t="b">
        <v>1</v>
      </c>
      <c r="C175" t="s">
        <v>8349</v>
      </c>
      <c r="D175" t="s">
        <v>8348</v>
      </c>
      <c r="E175" t="s">
        <v>4992</v>
      </c>
    </row>
    <row r="176" spans="1:5" hidden="1" x14ac:dyDescent="0.25">
      <c r="A176" s="475">
        <v>101114636</v>
      </c>
      <c r="B176" t="b">
        <v>1</v>
      </c>
      <c r="C176" t="s">
        <v>8426</v>
      </c>
      <c r="D176" t="s">
        <v>27</v>
      </c>
      <c r="E176" t="s">
        <v>8392</v>
      </c>
    </row>
    <row r="177" spans="1:5" hidden="1" x14ac:dyDescent="0.25">
      <c r="A177" s="475">
        <v>101114652</v>
      </c>
      <c r="B177" t="b">
        <v>1</v>
      </c>
      <c r="C177" t="s">
        <v>8427</v>
      </c>
      <c r="D177" t="s">
        <v>27</v>
      </c>
      <c r="E177" t="s">
        <v>8393</v>
      </c>
    </row>
    <row r="178" spans="1:5" hidden="1" x14ac:dyDescent="0.25">
      <c r="A178" s="174">
        <v>101114658</v>
      </c>
      <c r="B178" t="b">
        <v>1</v>
      </c>
      <c r="C178" t="s">
        <v>8428</v>
      </c>
      <c r="D178" t="s">
        <v>24</v>
      </c>
      <c r="E178" t="s">
        <v>5147</v>
      </c>
    </row>
    <row r="179" spans="1:5" hidden="1" x14ac:dyDescent="0.25">
      <c r="A179" s="174">
        <v>101114696</v>
      </c>
      <c r="B179" t="b">
        <v>1</v>
      </c>
      <c r="C179" t="s">
        <v>8367</v>
      </c>
      <c r="D179" t="s">
        <v>24</v>
      </c>
      <c r="E179" t="s">
        <v>4999</v>
      </c>
    </row>
    <row r="180" spans="1:5" hidden="1" x14ac:dyDescent="0.25">
      <c r="A180" s="174">
        <v>101114736</v>
      </c>
      <c r="B180" t="b">
        <v>1</v>
      </c>
      <c r="C180" t="s">
        <v>8370</v>
      </c>
      <c r="D180" t="s">
        <v>24</v>
      </c>
      <c r="E180" t="s">
        <v>4998</v>
      </c>
    </row>
    <row r="181" spans="1:5" hidden="1" x14ac:dyDescent="0.25">
      <c r="A181" s="475">
        <v>101114816</v>
      </c>
      <c r="B181" t="b">
        <v>1</v>
      </c>
      <c r="C181" t="s">
        <v>8425</v>
      </c>
      <c r="D181" t="s">
        <v>27</v>
      </c>
      <c r="E181" t="s">
        <v>8394</v>
      </c>
    </row>
    <row r="182" spans="1:5" hidden="1" x14ac:dyDescent="0.25">
      <c r="A182" s="170">
        <v>101115083</v>
      </c>
      <c r="B182" t="b">
        <v>1</v>
      </c>
      <c r="C182" t="s">
        <v>8289</v>
      </c>
      <c r="D182" t="s">
        <v>108</v>
      </c>
      <c r="E182" t="s">
        <v>5407</v>
      </c>
    </row>
    <row r="183" spans="1:5" hidden="1" x14ac:dyDescent="0.25">
      <c r="A183" s="170">
        <v>101115100</v>
      </c>
      <c r="B183" t="b">
        <v>1</v>
      </c>
      <c r="C183" t="s">
        <v>8423</v>
      </c>
      <c r="D183" t="s">
        <v>108</v>
      </c>
      <c r="E183" t="s">
        <v>3423</v>
      </c>
    </row>
    <row r="184" spans="1:5" hidden="1" x14ac:dyDescent="0.25">
      <c r="A184" s="170">
        <v>101115547</v>
      </c>
      <c r="B184" t="b">
        <v>1</v>
      </c>
      <c r="C184" t="s">
        <v>8423</v>
      </c>
      <c r="D184" t="s">
        <v>108</v>
      </c>
      <c r="E184" t="s">
        <v>3423</v>
      </c>
    </row>
    <row r="185" spans="1:5" hidden="1" x14ac:dyDescent="0.25">
      <c r="A185" s="170">
        <v>101115693</v>
      </c>
      <c r="B185" t="b">
        <v>1</v>
      </c>
      <c r="C185" t="s">
        <v>8420</v>
      </c>
      <c r="D185" t="s">
        <v>108</v>
      </c>
      <c r="E185" t="s">
        <v>3450</v>
      </c>
    </row>
    <row r="186" spans="1:5" hidden="1" x14ac:dyDescent="0.25">
      <c r="A186" s="170">
        <v>101116830</v>
      </c>
      <c r="B186" t="b">
        <v>1</v>
      </c>
      <c r="C186" t="s">
        <v>8423</v>
      </c>
      <c r="D186" t="s">
        <v>108</v>
      </c>
      <c r="E186" t="s">
        <v>3423</v>
      </c>
    </row>
    <row r="187" spans="1:5" hidden="1" x14ac:dyDescent="0.25">
      <c r="A187" s="170">
        <v>101116832</v>
      </c>
      <c r="B187" t="b">
        <v>1</v>
      </c>
      <c r="C187" t="s">
        <v>8423</v>
      </c>
      <c r="D187" t="s">
        <v>108</v>
      </c>
      <c r="E187" t="s">
        <v>3423</v>
      </c>
    </row>
    <row r="188" spans="1:5" hidden="1" x14ac:dyDescent="0.25">
      <c r="A188" s="170">
        <v>101116996</v>
      </c>
      <c r="B188" t="b">
        <v>1</v>
      </c>
      <c r="C188" t="s">
        <v>8420</v>
      </c>
      <c r="D188" t="s">
        <v>108</v>
      </c>
      <c r="E188" t="s">
        <v>3450</v>
      </c>
    </row>
    <row r="189" spans="1:5" hidden="1" x14ac:dyDescent="0.25">
      <c r="A189" s="170">
        <v>101117006</v>
      </c>
      <c r="B189" t="b">
        <v>1</v>
      </c>
      <c r="C189" t="s">
        <v>8420</v>
      </c>
      <c r="D189" t="s">
        <v>108</v>
      </c>
      <c r="E189" t="s">
        <v>3450</v>
      </c>
    </row>
    <row r="190" spans="1:5" hidden="1" x14ac:dyDescent="0.25">
      <c r="A190" s="170">
        <v>101117019</v>
      </c>
      <c r="B190" t="b">
        <v>1</v>
      </c>
      <c r="C190" t="s">
        <v>8420</v>
      </c>
      <c r="D190" t="s">
        <v>108</v>
      </c>
      <c r="E190" t="s">
        <v>3450</v>
      </c>
    </row>
    <row r="191" spans="1:5" hidden="1" x14ac:dyDescent="0.25">
      <c r="A191" s="170">
        <v>101117202</v>
      </c>
      <c r="B191" t="b">
        <v>1</v>
      </c>
      <c r="C191" t="s">
        <v>8429</v>
      </c>
      <c r="D191" t="s">
        <v>108</v>
      </c>
      <c r="E191" t="s">
        <v>3507</v>
      </c>
    </row>
    <row r="192" spans="1:5" hidden="1" x14ac:dyDescent="0.25">
      <c r="A192" s="170">
        <v>101117555</v>
      </c>
      <c r="B192" t="b">
        <v>1</v>
      </c>
      <c r="C192" t="s">
        <v>8430</v>
      </c>
      <c r="D192" t="s">
        <v>108</v>
      </c>
      <c r="E192" t="s">
        <v>3326</v>
      </c>
    </row>
    <row r="193" spans="1:5" hidden="1" x14ac:dyDescent="0.25">
      <c r="A193" s="170">
        <v>101117745</v>
      </c>
      <c r="B193" t="b">
        <v>1</v>
      </c>
      <c r="C193" t="s">
        <v>8342</v>
      </c>
      <c r="D193" t="s">
        <v>108</v>
      </c>
      <c r="E193" t="s">
        <v>3326</v>
      </c>
    </row>
    <row r="194" spans="1:5" hidden="1" x14ac:dyDescent="0.25">
      <c r="A194" s="170">
        <v>101117757</v>
      </c>
      <c r="B194" t="b">
        <v>1</v>
      </c>
      <c r="C194" t="s">
        <v>8431</v>
      </c>
      <c r="D194" t="s">
        <v>108</v>
      </c>
      <c r="E194" t="s">
        <v>3326</v>
      </c>
    </row>
    <row r="195" spans="1:5" hidden="1" x14ac:dyDescent="0.25">
      <c r="A195" s="170">
        <v>101118280</v>
      </c>
      <c r="B195" t="b">
        <v>1</v>
      </c>
      <c r="C195" t="s">
        <v>8429</v>
      </c>
      <c r="D195" t="s">
        <v>108</v>
      </c>
      <c r="E195" t="s">
        <v>3507</v>
      </c>
    </row>
    <row r="196" spans="1:5" hidden="1" x14ac:dyDescent="0.25">
      <c r="A196" s="170">
        <v>101118380</v>
      </c>
      <c r="B196" t="b">
        <v>1</v>
      </c>
      <c r="C196" t="s">
        <v>8420</v>
      </c>
      <c r="D196" t="s">
        <v>108</v>
      </c>
      <c r="E196" t="s">
        <v>3450</v>
      </c>
    </row>
    <row r="197" spans="1:5" hidden="1" x14ac:dyDescent="0.25">
      <c r="A197" s="170">
        <v>101118383</v>
      </c>
      <c r="B197" t="b">
        <v>1</v>
      </c>
      <c r="C197" t="s">
        <v>8420</v>
      </c>
      <c r="D197" t="s">
        <v>108</v>
      </c>
      <c r="E197" t="s">
        <v>3450</v>
      </c>
    </row>
    <row r="198" spans="1:5" hidden="1" x14ac:dyDescent="0.25">
      <c r="A198" s="170">
        <v>101118489</v>
      </c>
      <c r="B198" t="b">
        <v>1</v>
      </c>
      <c r="C198" t="s">
        <v>8420</v>
      </c>
      <c r="D198" t="s">
        <v>108</v>
      </c>
      <c r="E198" t="s">
        <v>3450</v>
      </c>
    </row>
    <row r="199" spans="1:5" hidden="1" x14ac:dyDescent="0.25">
      <c r="A199" s="170">
        <v>101118493</v>
      </c>
      <c r="B199" t="b">
        <v>1</v>
      </c>
      <c r="C199" t="s">
        <v>8420</v>
      </c>
      <c r="D199" t="s">
        <v>108</v>
      </c>
      <c r="E199" t="s">
        <v>3450</v>
      </c>
    </row>
    <row r="200" spans="1:5" hidden="1" x14ac:dyDescent="0.25">
      <c r="A200" s="170">
        <v>101119646</v>
      </c>
      <c r="B200" t="b">
        <v>1</v>
      </c>
      <c r="C200" t="s">
        <v>8420</v>
      </c>
      <c r="D200" t="s">
        <v>108</v>
      </c>
      <c r="E200" t="s">
        <v>3450</v>
      </c>
    </row>
    <row r="201" spans="1:5" hidden="1" x14ac:dyDescent="0.25">
      <c r="A201" s="170">
        <v>101119905</v>
      </c>
      <c r="B201" t="b">
        <v>1</v>
      </c>
      <c r="C201" t="s">
        <v>8423</v>
      </c>
      <c r="D201" t="s">
        <v>108</v>
      </c>
      <c r="E201" t="s">
        <v>3423</v>
      </c>
    </row>
    <row r="202" spans="1:5" hidden="1" x14ac:dyDescent="0.25">
      <c r="A202" s="175">
        <v>101119908</v>
      </c>
      <c r="B202" t="b">
        <v>1</v>
      </c>
      <c r="C202" t="s">
        <v>8423</v>
      </c>
      <c r="D202" t="s">
        <v>108</v>
      </c>
      <c r="E202" t="s">
        <v>3423</v>
      </c>
    </row>
    <row r="203" spans="1:5" hidden="1" x14ac:dyDescent="0.25">
      <c r="A203" s="175">
        <v>101119915</v>
      </c>
      <c r="B203" t="b">
        <v>1</v>
      </c>
      <c r="C203" t="s">
        <v>8423</v>
      </c>
      <c r="D203" t="s">
        <v>108</v>
      </c>
      <c r="E203" t="s">
        <v>3423</v>
      </c>
    </row>
    <row r="204" spans="1:5" hidden="1" x14ac:dyDescent="0.25">
      <c r="A204" s="175">
        <v>101119949</v>
      </c>
      <c r="B204" t="b">
        <v>1</v>
      </c>
      <c r="C204" t="s">
        <v>8423</v>
      </c>
      <c r="D204" t="s">
        <v>108</v>
      </c>
      <c r="E204" t="s">
        <v>3423</v>
      </c>
    </row>
    <row r="205" spans="1:5" hidden="1" x14ac:dyDescent="0.25">
      <c r="A205" s="175">
        <v>101119956</v>
      </c>
      <c r="B205" t="b">
        <v>1</v>
      </c>
      <c r="C205" t="s">
        <v>8423</v>
      </c>
      <c r="D205" t="s">
        <v>108</v>
      </c>
      <c r="E205" t="s">
        <v>3423</v>
      </c>
    </row>
    <row r="206" spans="1:5" hidden="1" x14ac:dyDescent="0.25">
      <c r="A206" s="175">
        <v>101119968</v>
      </c>
      <c r="B206" t="b">
        <v>1</v>
      </c>
      <c r="C206" t="s">
        <v>8423</v>
      </c>
      <c r="D206" t="s">
        <v>108</v>
      </c>
      <c r="E206" t="s">
        <v>3423</v>
      </c>
    </row>
    <row r="207" spans="1:5" hidden="1" x14ac:dyDescent="0.25">
      <c r="A207" s="175">
        <v>101119989</v>
      </c>
      <c r="B207" t="b">
        <v>1</v>
      </c>
      <c r="C207" t="s">
        <v>8423</v>
      </c>
      <c r="D207" t="s">
        <v>108</v>
      </c>
      <c r="E207" t="s">
        <v>3423</v>
      </c>
    </row>
    <row r="208" spans="1:5" hidden="1" x14ac:dyDescent="0.25">
      <c r="A208" s="170">
        <v>101120058</v>
      </c>
      <c r="B208" t="b">
        <v>1</v>
      </c>
      <c r="C208" t="s">
        <v>8297</v>
      </c>
      <c r="D208" t="s">
        <v>108</v>
      </c>
      <c r="E208" t="s">
        <v>3407</v>
      </c>
    </row>
    <row r="209" spans="1:5" hidden="1" x14ac:dyDescent="0.25">
      <c r="A209" s="170">
        <v>101120513</v>
      </c>
      <c r="B209" t="b">
        <v>1</v>
      </c>
      <c r="C209" t="s">
        <v>8432</v>
      </c>
      <c r="D209" t="s">
        <v>108</v>
      </c>
      <c r="E209" t="s">
        <v>3421</v>
      </c>
    </row>
    <row r="210" spans="1:5" hidden="1" x14ac:dyDescent="0.25">
      <c r="A210" s="170">
        <v>101120596</v>
      </c>
      <c r="B210" t="b">
        <v>1</v>
      </c>
      <c r="C210" t="s">
        <v>8433</v>
      </c>
      <c r="D210" t="s">
        <v>108</v>
      </c>
      <c r="E210" t="s">
        <v>3447</v>
      </c>
    </row>
    <row r="211" spans="1:5" hidden="1" x14ac:dyDescent="0.25">
      <c r="A211" s="170">
        <v>101120822</v>
      </c>
      <c r="B211" t="b">
        <v>1</v>
      </c>
      <c r="C211" t="s">
        <v>8434</v>
      </c>
      <c r="D211" t="s">
        <v>108</v>
      </c>
      <c r="E211" t="s">
        <v>3326</v>
      </c>
    </row>
    <row r="212" spans="1:5" hidden="1" x14ac:dyDescent="0.25">
      <c r="A212" s="170">
        <v>101120850</v>
      </c>
      <c r="B212" t="b">
        <v>1</v>
      </c>
      <c r="C212" t="s">
        <v>8435</v>
      </c>
      <c r="D212" t="s">
        <v>108</v>
      </c>
      <c r="E212" t="s">
        <v>3326</v>
      </c>
    </row>
    <row r="213" spans="1:5" hidden="1" x14ac:dyDescent="0.25">
      <c r="A213" s="175">
        <v>101120877</v>
      </c>
      <c r="B213" t="b">
        <v>1</v>
      </c>
      <c r="C213" t="s">
        <v>8423</v>
      </c>
      <c r="D213" t="s">
        <v>108</v>
      </c>
      <c r="E213" t="s">
        <v>3423</v>
      </c>
    </row>
    <row r="214" spans="1:5" hidden="1" x14ac:dyDescent="0.25">
      <c r="A214" s="170">
        <v>101121683</v>
      </c>
      <c r="B214" t="b">
        <v>1</v>
      </c>
      <c r="C214" t="s">
        <v>8436</v>
      </c>
      <c r="D214" t="s">
        <v>108</v>
      </c>
      <c r="E214" t="s">
        <v>3326</v>
      </c>
    </row>
    <row r="215" spans="1:5" hidden="1" x14ac:dyDescent="0.25">
      <c r="A215" s="170">
        <v>101122741</v>
      </c>
      <c r="B215" t="b">
        <v>1</v>
      </c>
      <c r="C215" t="s">
        <v>8437</v>
      </c>
      <c r="D215" t="s">
        <v>108</v>
      </c>
      <c r="E215" t="s">
        <v>3353</v>
      </c>
    </row>
    <row r="216" spans="1:5" hidden="1" x14ac:dyDescent="0.25">
      <c r="A216" s="170">
        <v>101122778</v>
      </c>
      <c r="B216" t="b">
        <v>1</v>
      </c>
      <c r="C216" t="s">
        <v>8420</v>
      </c>
      <c r="D216" t="s">
        <v>108</v>
      </c>
      <c r="E216" t="s">
        <v>3450</v>
      </c>
    </row>
    <row r="217" spans="1:5" hidden="1" x14ac:dyDescent="0.25">
      <c r="A217" s="170">
        <v>101122815</v>
      </c>
      <c r="B217" t="b">
        <v>1</v>
      </c>
      <c r="C217" t="s">
        <v>8297</v>
      </c>
      <c r="D217" t="s">
        <v>108</v>
      </c>
      <c r="E217" t="s">
        <v>3407</v>
      </c>
    </row>
    <row r="218" spans="1:5" hidden="1" x14ac:dyDescent="0.25">
      <c r="A218" s="170">
        <v>101122820</v>
      </c>
      <c r="B218" t="b">
        <v>1</v>
      </c>
      <c r="C218" t="s">
        <v>8297</v>
      </c>
      <c r="D218" t="s">
        <v>108</v>
      </c>
      <c r="E218" t="s">
        <v>3407</v>
      </c>
    </row>
    <row r="219" spans="1:5" hidden="1" x14ac:dyDescent="0.25">
      <c r="A219" s="170">
        <v>101122926</v>
      </c>
      <c r="B219" t="b">
        <v>1</v>
      </c>
      <c r="C219" t="s">
        <v>8438</v>
      </c>
      <c r="D219" t="s">
        <v>108</v>
      </c>
      <c r="E219" t="s">
        <v>3447</v>
      </c>
    </row>
    <row r="220" spans="1:5" hidden="1" x14ac:dyDescent="0.25">
      <c r="A220" s="170">
        <v>101123268</v>
      </c>
      <c r="B220" t="b">
        <v>1</v>
      </c>
      <c r="C220" t="s">
        <v>8420</v>
      </c>
      <c r="D220" t="s">
        <v>108</v>
      </c>
      <c r="E220" t="s">
        <v>3450</v>
      </c>
    </row>
    <row r="221" spans="1:5" hidden="1" x14ac:dyDescent="0.25">
      <c r="A221" s="170">
        <v>101123333</v>
      </c>
      <c r="B221" t="b">
        <v>1</v>
      </c>
      <c r="C221" t="s">
        <v>8420</v>
      </c>
      <c r="D221" t="s">
        <v>108</v>
      </c>
      <c r="E221" t="s">
        <v>3450</v>
      </c>
    </row>
    <row r="222" spans="1:5" hidden="1" x14ac:dyDescent="0.25">
      <c r="A222" s="175">
        <v>101123603</v>
      </c>
      <c r="B222" t="b">
        <v>1</v>
      </c>
      <c r="C222" t="s">
        <v>8439</v>
      </c>
      <c r="D222" t="s">
        <v>108</v>
      </c>
      <c r="E222" t="s">
        <v>3423</v>
      </c>
    </row>
    <row r="223" spans="1:5" hidden="1" x14ac:dyDescent="0.25">
      <c r="A223" s="175">
        <v>101123722</v>
      </c>
      <c r="B223" t="b">
        <v>1</v>
      </c>
      <c r="C223" t="s">
        <v>8423</v>
      </c>
      <c r="D223" t="s">
        <v>108</v>
      </c>
      <c r="E223" t="s">
        <v>3423</v>
      </c>
    </row>
    <row r="224" spans="1:5" hidden="1" x14ac:dyDescent="0.25">
      <c r="A224" s="175">
        <v>101123808</v>
      </c>
      <c r="B224" t="b">
        <v>1</v>
      </c>
      <c r="C224" t="s">
        <v>8423</v>
      </c>
      <c r="D224" t="s">
        <v>108</v>
      </c>
      <c r="E224" t="s">
        <v>3423</v>
      </c>
    </row>
    <row r="225" spans="1:5" hidden="1" x14ac:dyDescent="0.25">
      <c r="A225" s="170">
        <v>101123876</v>
      </c>
      <c r="B225" t="b">
        <v>1</v>
      </c>
      <c r="C225" t="s">
        <v>8289</v>
      </c>
      <c r="D225" t="s">
        <v>108</v>
      </c>
      <c r="E225" t="s">
        <v>5407</v>
      </c>
    </row>
    <row r="226" spans="1:5" hidden="1" x14ac:dyDescent="0.25">
      <c r="A226" s="166">
        <v>101124581</v>
      </c>
      <c r="B226" t="b">
        <v>1</v>
      </c>
      <c r="C226" t="s">
        <v>8440</v>
      </c>
      <c r="D226" t="s">
        <v>106</v>
      </c>
      <c r="E226" t="s">
        <v>3496</v>
      </c>
    </row>
    <row r="227" spans="1:5" hidden="1" x14ac:dyDescent="0.25">
      <c r="A227" s="166">
        <v>101124748</v>
      </c>
      <c r="B227" t="b">
        <v>1</v>
      </c>
      <c r="C227" t="s">
        <v>8440</v>
      </c>
      <c r="D227" t="s">
        <v>106</v>
      </c>
      <c r="E227" t="s">
        <v>3496</v>
      </c>
    </row>
    <row r="228" spans="1:5" hidden="1" x14ac:dyDescent="0.25">
      <c r="A228" s="389">
        <v>101125060</v>
      </c>
      <c r="B228" t="b">
        <v>1</v>
      </c>
      <c r="C228" t="s">
        <v>8274</v>
      </c>
      <c r="D228" t="s">
        <v>106</v>
      </c>
      <c r="E228" t="s">
        <v>5402</v>
      </c>
    </row>
    <row r="229" spans="1:5" hidden="1" x14ac:dyDescent="0.25">
      <c r="A229" s="166">
        <v>101125461</v>
      </c>
      <c r="B229" t="b">
        <v>1</v>
      </c>
      <c r="C229" t="s">
        <v>8274</v>
      </c>
      <c r="D229" t="s">
        <v>106</v>
      </c>
      <c r="E229" t="s">
        <v>5401</v>
      </c>
    </row>
    <row r="230" spans="1:5" hidden="1" x14ac:dyDescent="0.25">
      <c r="A230" s="166">
        <v>101125636</v>
      </c>
      <c r="B230" t="b">
        <v>1</v>
      </c>
      <c r="C230" t="s">
        <v>8441</v>
      </c>
      <c r="D230" t="s">
        <v>106</v>
      </c>
      <c r="E230" t="s">
        <v>5685</v>
      </c>
    </row>
    <row r="231" spans="1:5" hidden="1" x14ac:dyDescent="0.25">
      <c r="A231" s="166">
        <v>101125656</v>
      </c>
      <c r="B231" t="b">
        <v>1</v>
      </c>
      <c r="C231" t="s">
        <v>8442</v>
      </c>
      <c r="D231" t="s">
        <v>106</v>
      </c>
      <c r="E231" t="s">
        <v>5685</v>
      </c>
    </row>
    <row r="232" spans="1:5" hidden="1" x14ac:dyDescent="0.25">
      <c r="A232" s="166">
        <v>101125802</v>
      </c>
      <c r="B232" t="b">
        <v>1</v>
      </c>
      <c r="C232" t="s">
        <v>8442</v>
      </c>
      <c r="D232" t="s">
        <v>106</v>
      </c>
      <c r="E232" t="s">
        <v>5685</v>
      </c>
    </row>
    <row r="233" spans="1:5" hidden="1" x14ac:dyDescent="0.25">
      <c r="A233" s="166">
        <v>101125807</v>
      </c>
      <c r="B233" t="b">
        <v>1</v>
      </c>
      <c r="C233" t="s">
        <v>8442</v>
      </c>
      <c r="D233" t="s">
        <v>106</v>
      </c>
      <c r="E233" t="s">
        <v>5685</v>
      </c>
    </row>
    <row r="234" spans="1:5" hidden="1" x14ac:dyDescent="0.25">
      <c r="A234" s="166">
        <v>101125811</v>
      </c>
      <c r="B234" t="b">
        <v>1</v>
      </c>
      <c r="C234" t="s">
        <v>8442</v>
      </c>
      <c r="D234" t="s">
        <v>106</v>
      </c>
      <c r="E234" t="s">
        <v>5685</v>
      </c>
    </row>
    <row r="235" spans="1:5" hidden="1" x14ac:dyDescent="0.25">
      <c r="A235" s="166">
        <v>101125831</v>
      </c>
      <c r="B235" t="b">
        <v>1</v>
      </c>
      <c r="C235" t="s">
        <v>8442</v>
      </c>
      <c r="D235" t="s">
        <v>106</v>
      </c>
      <c r="E235" t="s">
        <v>5685</v>
      </c>
    </row>
    <row r="236" spans="1:5" hidden="1" x14ac:dyDescent="0.25">
      <c r="A236" s="166">
        <v>101125904</v>
      </c>
      <c r="B236" t="b">
        <v>1</v>
      </c>
      <c r="C236" t="s">
        <v>8441</v>
      </c>
      <c r="D236" t="s">
        <v>106</v>
      </c>
      <c r="E236" t="s">
        <v>5685</v>
      </c>
    </row>
    <row r="237" spans="1:5" hidden="1" x14ac:dyDescent="0.25">
      <c r="A237" s="166">
        <v>101125935</v>
      </c>
      <c r="B237" t="b">
        <v>1</v>
      </c>
      <c r="C237" t="s">
        <v>8442</v>
      </c>
      <c r="D237" t="s">
        <v>106</v>
      </c>
      <c r="E237" t="s">
        <v>5685</v>
      </c>
    </row>
    <row r="238" spans="1:5" hidden="1" x14ac:dyDescent="0.25">
      <c r="A238" s="166">
        <v>101126018</v>
      </c>
      <c r="B238" t="b">
        <v>1</v>
      </c>
      <c r="C238" t="s">
        <v>8442</v>
      </c>
      <c r="D238" t="s">
        <v>106</v>
      </c>
      <c r="E238" t="s">
        <v>5685</v>
      </c>
    </row>
    <row r="239" spans="1:5" hidden="1" x14ac:dyDescent="0.25">
      <c r="A239" s="166">
        <v>101126297</v>
      </c>
      <c r="B239" t="b">
        <v>1</v>
      </c>
      <c r="C239" t="s">
        <v>8441</v>
      </c>
      <c r="D239" t="s">
        <v>106</v>
      </c>
      <c r="E239" t="s">
        <v>5685</v>
      </c>
    </row>
    <row r="240" spans="1:5" hidden="1" x14ac:dyDescent="0.25">
      <c r="A240" s="166">
        <v>101126309</v>
      </c>
      <c r="B240" t="b">
        <v>1</v>
      </c>
      <c r="C240" t="s">
        <v>8441</v>
      </c>
      <c r="D240" t="s">
        <v>106</v>
      </c>
      <c r="E240" t="s">
        <v>5685</v>
      </c>
    </row>
    <row r="241" spans="1:5" hidden="1" x14ac:dyDescent="0.25">
      <c r="A241" s="166">
        <v>101126386</v>
      </c>
      <c r="B241" t="b">
        <v>1</v>
      </c>
      <c r="C241" t="s">
        <v>8442</v>
      </c>
      <c r="D241" t="s">
        <v>106</v>
      </c>
      <c r="E241" t="s">
        <v>5685</v>
      </c>
    </row>
    <row r="242" spans="1:5" hidden="1" x14ac:dyDescent="0.25">
      <c r="A242" s="166">
        <v>101126400</v>
      </c>
      <c r="B242" t="b">
        <v>1</v>
      </c>
      <c r="C242" t="s">
        <v>8442</v>
      </c>
      <c r="D242" t="s">
        <v>106</v>
      </c>
      <c r="E242" t="s">
        <v>5685</v>
      </c>
    </row>
    <row r="243" spans="1:5" hidden="1" x14ac:dyDescent="0.25">
      <c r="A243" s="166">
        <v>101126415</v>
      </c>
      <c r="B243" t="b">
        <v>1</v>
      </c>
      <c r="C243" t="s">
        <v>8442</v>
      </c>
      <c r="D243" t="s">
        <v>106</v>
      </c>
      <c r="E243" t="s">
        <v>5685</v>
      </c>
    </row>
    <row r="244" spans="1:5" hidden="1" x14ac:dyDescent="0.25">
      <c r="A244" s="166">
        <v>101126441</v>
      </c>
      <c r="B244" t="b">
        <v>1</v>
      </c>
      <c r="C244" t="s">
        <v>8440</v>
      </c>
      <c r="D244" t="s">
        <v>106</v>
      </c>
      <c r="E244" t="s">
        <v>3496</v>
      </c>
    </row>
    <row r="245" spans="1:5" hidden="1" x14ac:dyDescent="0.25">
      <c r="A245" s="166">
        <v>101126455</v>
      </c>
      <c r="B245" t="b">
        <v>1</v>
      </c>
      <c r="C245" t="s">
        <v>8442</v>
      </c>
      <c r="D245" t="s">
        <v>106</v>
      </c>
      <c r="E245" t="s">
        <v>5685</v>
      </c>
    </row>
    <row r="246" spans="1:5" hidden="1" x14ac:dyDescent="0.25">
      <c r="A246" s="166">
        <v>101126473</v>
      </c>
      <c r="B246" t="b">
        <v>1</v>
      </c>
      <c r="C246" t="s">
        <v>8440</v>
      </c>
      <c r="D246" t="s">
        <v>106</v>
      </c>
      <c r="E246" t="s">
        <v>3496</v>
      </c>
    </row>
    <row r="247" spans="1:5" hidden="1" x14ac:dyDescent="0.25">
      <c r="A247" s="166">
        <v>101126499</v>
      </c>
      <c r="B247" t="b">
        <v>1</v>
      </c>
      <c r="C247" t="s">
        <v>8440</v>
      </c>
      <c r="D247" t="s">
        <v>106</v>
      </c>
      <c r="E247" t="s">
        <v>3496</v>
      </c>
    </row>
    <row r="248" spans="1:5" hidden="1" x14ac:dyDescent="0.25">
      <c r="A248" s="166">
        <v>101126526</v>
      </c>
      <c r="B248" t="b">
        <v>1</v>
      </c>
      <c r="C248" t="s">
        <v>8441</v>
      </c>
      <c r="D248" t="s">
        <v>106</v>
      </c>
      <c r="E248" t="s">
        <v>5685</v>
      </c>
    </row>
    <row r="249" spans="1:5" hidden="1" x14ac:dyDescent="0.25">
      <c r="A249" s="166">
        <v>101126606</v>
      </c>
      <c r="B249" t="b">
        <v>1</v>
      </c>
      <c r="C249" t="s">
        <v>8442</v>
      </c>
      <c r="D249" t="s">
        <v>106</v>
      </c>
      <c r="E249" t="s">
        <v>5685</v>
      </c>
    </row>
    <row r="250" spans="1:5" hidden="1" x14ac:dyDescent="0.25">
      <c r="A250" s="166">
        <v>101126612</v>
      </c>
      <c r="B250" t="b">
        <v>1</v>
      </c>
      <c r="C250" t="s">
        <v>8442</v>
      </c>
      <c r="D250" t="s">
        <v>106</v>
      </c>
      <c r="E250" t="s">
        <v>5685</v>
      </c>
    </row>
    <row r="251" spans="1:5" hidden="1" x14ac:dyDescent="0.25">
      <c r="A251" s="166">
        <v>101126729</v>
      </c>
      <c r="B251" t="b">
        <v>1</v>
      </c>
      <c r="C251" t="s">
        <v>8442</v>
      </c>
      <c r="D251" t="s">
        <v>106</v>
      </c>
      <c r="E251" t="s">
        <v>5685</v>
      </c>
    </row>
    <row r="252" spans="1:5" hidden="1" x14ac:dyDescent="0.25">
      <c r="A252" s="166">
        <v>101126779</v>
      </c>
      <c r="B252" t="b">
        <v>1</v>
      </c>
      <c r="C252" t="s">
        <v>8442</v>
      </c>
      <c r="D252" t="s">
        <v>106</v>
      </c>
      <c r="E252" t="s">
        <v>5685</v>
      </c>
    </row>
    <row r="253" spans="1:5" hidden="1" x14ac:dyDescent="0.25">
      <c r="A253" s="166">
        <v>101126782</v>
      </c>
      <c r="B253" t="b">
        <v>1</v>
      </c>
      <c r="C253" t="s">
        <v>8442</v>
      </c>
      <c r="D253" t="s">
        <v>106</v>
      </c>
      <c r="E253" t="s">
        <v>5685</v>
      </c>
    </row>
    <row r="254" spans="1:5" hidden="1" x14ac:dyDescent="0.25">
      <c r="A254" s="166">
        <v>101126792</v>
      </c>
      <c r="B254" t="b">
        <v>1</v>
      </c>
      <c r="C254" t="s">
        <v>8441</v>
      </c>
      <c r="D254" t="s">
        <v>106</v>
      </c>
      <c r="E254" t="s">
        <v>5685</v>
      </c>
    </row>
    <row r="255" spans="1:5" hidden="1" x14ac:dyDescent="0.25">
      <c r="A255" s="166">
        <v>101126906</v>
      </c>
      <c r="B255" t="b">
        <v>1</v>
      </c>
      <c r="C255" t="s">
        <v>8441</v>
      </c>
      <c r="D255" t="s">
        <v>106</v>
      </c>
      <c r="E255" t="s">
        <v>5685</v>
      </c>
    </row>
    <row r="256" spans="1:5" hidden="1" x14ac:dyDescent="0.25">
      <c r="A256" s="166">
        <v>101127038</v>
      </c>
      <c r="B256" t="b">
        <v>1</v>
      </c>
      <c r="C256" t="s">
        <v>8442</v>
      </c>
      <c r="D256" t="s">
        <v>106</v>
      </c>
      <c r="E256" t="s">
        <v>5685</v>
      </c>
    </row>
    <row r="257" spans="1:5" hidden="1" x14ac:dyDescent="0.25">
      <c r="A257" s="166">
        <v>101127355</v>
      </c>
      <c r="B257" t="b">
        <v>1</v>
      </c>
      <c r="C257" t="s">
        <v>8274</v>
      </c>
      <c r="D257" t="s">
        <v>106</v>
      </c>
      <c r="E257" t="s">
        <v>5402</v>
      </c>
    </row>
    <row r="258" spans="1:5" hidden="1" x14ac:dyDescent="0.25">
      <c r="A258" s="166">
        <v>101128071</v>
      </c>
      <c r="B258" t="b">
        <v>1</v>
      </c>
      <c r="C258" t="s">
        <v>8441</v>
      </c>
      <c r="D258" t="s">
        <v>106</v>
      </c>
      <c r="E258" t="s">
        <v>5685</v>
      </c>
    </row>
    <row r="259" spans="1:5" hidden="1" x14ac:dyDescent="0.25">
      <c r="A259" s="166">
        <v>101128268</v>
      </c>
      <c r="B259" t="b">
        <v>1</v>
      </c>
      <c r="C259" t="s">
        <v>8442</v>
      </c>
      <c r="D259" t="s">
        <v>106</v>
      </c>
      <c r="E259" t="s">
        <v>5685</v>
      </c>
    </row>
    <row r="260" spans="1:5" hidden="1" x14ac:dyDescent="0.25">
      <c r="A260" s="166">
        <v>101128307</v>
      </c>
      <c r="B260" t="b">
        <v>1</v>
      </c>
      <c r="C260" t="s">
        <v>8442</v>
      </c>
      <c r="D260" t="s">
        <v>106</v>
      </c>
      <c r="E260" t="s">
        <v>5685</v>
      </c>
    </row>
    <row r="261" spans="1:5" hidden="1" x14ac:dyDescent="0.25">
      <c r="A261" s="166">
        <v>101128434</v>
      </c>
      <c r="B261" t="b">
        <v>1</v>
      </c>
      <c r="C261" t="s">
        <v>8442</v>
      </c>
      <c r="D261" t="s">
        <v>106</v>
      </c>
      <c r="E261" t="s">
        <v>5685</v>
      </c>
    </row>
    <row r="262" spans="1:5" hidden="1" x14ac:dyDescent="0.25">
      <c r="A262" s="166">
        <v>101128439</v>
      </c>
      <c r="B262" t="b">
        <v>1</v>
      </c>
      <c r="C262" t="s">
        <v>8442</v>
      </c>
      <c r="D262" t="s">
        <v>106</v>
      </c>
      <c r="E262" t="s">
        <v>5685</v>
      </c>
    </row>
    <row r="263" spans="1:5" hidden="1" x14ac:dyDescent="0.25">
      <c r="A263" s="166">
        <v>101128445</v>
      </c>
      <c r="B263" t="b">
        <v>1</v>
      </c>
      <c r="C263" t="s">
        <v>8442</v>
      </c>
      <c r="D263" t="s">
        <v>106</v>
      </c>
      <c r="E263" t="s">
        <v>5685</v>
      </c>
    </row>
    <row r="264" spans="1:5" hidden="1" x14ac:dyDescent="0.25">
      <c r="A264" s="175">
        <v>101128991</v>
      </c>
      <c r="B264" t="b">
        <v>1</v>
      </c>
      <c r="C264" t="s">
        <v>8443</v>
      </c>
      <c r="D264" t="s">
        <v>106</v>
      </c>
      <c r="E264" t="s">
        <v>8236</v>
      </c>
    </row>
    <row r="265" spans="1:5" hidden="1" x14ac:dyDescent="0.25">
      <c r="A265" s="175">
        <v>101128996</v>
      </c>
      <c r="B265" t="b">
        <v>1</v>
      </c>
      <c r="C265" t="s">
        <v>8443</v>
      </c>
      <c r="D265" t="s">
        <v>106</v>
      </c>
      <c r="E265" t="s">
        <v>8236</v>
      </c>
    </row>
    <row r="266" spans="1:5" hidden="1" x14ac:dyDescent="0.25">
      <c r="A266" s="175">
        <v>101128998</v>
      </c>
      <c r="B266" t="b">
        <v>1</v>
      </c>
      <c r="C266" t="s">
        <v>8443</v>
      </c>
      <c r="D266" t="s">
        <v>106</v>
      </c>
      <c r="E266" t="s">
        <v>8236</v>
      </c>
    </row>
    <row r="267" spans="1:5" hidden="1" x14ac:dyDescent="0.25">
      <c r="A267" s="175">
        <v>101129001</v>
      </c>
      <c r="B267" t="b">
        <v>1</v>
      </c>
      <c r="C267" t="s">
        <v>8443</v>
      </c>
      <c r="D267" t="s">
        <v>106</v>
      </c>
      <c r="E267" t="s">
        <v>8236</v>
      </c>
    </row>
    <row r="268" spans="1:5" hidden="1" x14ac:dyDescent="0.25">
      <c r="A268" s="175">
        <v>101129002</v>
      </c>
      <c r="B268" t="b">
        <v>1</v>
      </c>
      <c r="C268" t="s">
        <v>8443</v>
      </c>
      <c r="D268" t="s">
        <v>106</v>
      </c>
      <c r="E268" t="s">
        <v>8236</v>
      </c>
    </row>
    <row r="269" spans="1:5" hidden="1" x14ac:dyDescent="0.25">
      <c r="A269" s="166">
        <v>101129056</v>
      </c>
      <c r="B269" t="b">
        <v>1</v>
      </c>
      <c r="C269" t="s">
        <v>8274</v>
      </c>
      <c r="D269" t="s">
        <v>106</v>
      </c>
      <c r="E269" t="s">
        <v>5402</v>
      </c>
    </row>
    <row r="270" spans="1:5" hidden="1" x14ac:dyDescent="0.25">
      <c r="A270" s="166">
        <v>101129066</v>
      </c>
      <c r="B270" t="b">
        <v>1</v>
      </c>
      <c r="C270" t="s">
        <v>8274</v>
      </c>
      <c r="D270" t="s">
        <v>106</v>
      </c>
      <c r="E270" t="s">
        <v>5401</v>
      </c>
    </row>
    <row r="271" spans="1:5" hidden="1" x14ac:dyDescent="0.25">
      <c r="A271" s="166">
        <v>101129068</v>
      </c>
      <c r="B271" t="b">
        <v>1</v>
      </c>
      <c r="C271" t="s">
        <v>8274</v>
      </c>
      <c r="D271" t="s">
        <v>106</v>
      </c>
      <c r="E271" t="s">
        <v>5402</v>
      </c>
    </row>
    <row r="272" spans="1:5" hidden="1" x14ac:dyDescent="0.25">
      <c r="A272" s="166">
        <v>101129801</v>
      </c>
      <c r="B272" t="b">
        <v>1</v>
      </c>
      <c r="C272" t="s">
        <v>8274</v>
      </c>
      <c r="D272" t="s">
        <v>106</v>
      </c>
      <c r="E272" t="s">
        <v>5402</v>
      </c>
    </row>
    <row r="273" spans="1:5" hidden="1" x14ac:dyDescent="0.25">
      <c r="A273" s="166">
        <v>101130380</v>
      </c>
      <c r="B273" t="b">
        <v>1</v>
      </c>
      <c r="C273" t="s">
        <v>8381</v>
      </c>
      <c r="D273" t="s">
        <v>37</v>
      </c>
      <c r="E273" t="s">
        <v>3357</v>
      </c>
    </row>
    <row r="274" spans="1:5" hidden="1" x14ac:dyDescent="0.25">
      <c r="A274" s="166">
        <v>101130452</v>
      </c>
      <c r="B274" t="b">
        <v>1</v>
      </c>
      <c r="C274" t="s">
        <v>8380</v>
      </c>
      <c r="D274" t="s">
        <v>37</v>
      </c>
      <c r="E274" t="s">
        <v>3348</v>
      </c>
    </row>
    <row r="275" spans="1:5" hidden="1" x14ac:dyDescent="0.25">
      <c r="A275" s="166">
        <v>101130644</v>
      </c>
      <c r="B275" t="b">
        <v>1</v>
      </c>
      <c r="C275" t="s">
        <v>8378</v>
      </c>
      <c r="D275" t="s">
        <v>37</v>
      </c>
      <c r="E275" t="s">
        <v>3357</v>
      </c>
    </row>
    <row r="276" spans="1:5" hidden="1" x14ac:dyDescent="0.25">
      <c r="A276" s="166">
        <v>101130754</v>
      </c>
      <c r="B276" t="b">
        <v>1</v>
      </c>
      <c r="C276" t="s">
        <v>8378</v>
      </c>
      <c r="D276" t="s">
        <v>37</v>
      </c>
      <c r="E276" t="s">
        <v>3357</v>
      </c>
    </row>
    <row r="277" spans="1:5" hidden="1" x14ac:dyDescent="0.25">
      <c r="A277" s="166">
        <v>101130952</v>
      </c>
      <c r="B277" t="b">
        <v>1</v>
      </c>
      <c r="C277" t="s">
        <v>8444</v>
      </c>
      <c r="D277" t="s">
        <v>37</v>
      </c>
      <c r="E277" t="s">
        <v>3330</v>
      </c>
    </row>
    <row r="278" spans="1:5" hidden="1" x14ac:dyDescent="0.25">
      <c r="A278" s="166">
        <v>101130961</v>
      </c>
      <c r="B278" t="b">
        <v>1</v>
      </c>
      <c r="C278" t="s">
        <v>8445</v>
      </c>
      <c r="D278" t="s">
        <v>37</v>
      </c>
      <c r="E278" t="s">
        <v>3330</v>
      </c>
    </row>
    <row r="279" spans="1:5" hidden="1" x14ac:dyDescent="0.25">
      <c r="A279" s="166">
        <v>101130973</v>
      </c>
      <c r="B279" t="b">
        <v>1</v>
      </c>
      <c r="C279" t="s">
        <v>8445</v>
      </c>
      <c r="D279" t="s">
        <v>37</v>
      </c>
      <c r="E279" t="s">
        <v>3330</v>
      </c>
    </row>
    <row r="280" spans="1:5" hidden="1" x14ac:dyDescent="0.25">
      <c r="A280" s="166">
        <v>101130982</v>
      </c>
      <c r="B280" t="b">
        <v>1</v>
      </c>
      <c r="C280" t="s">
        <v>8444</v>
      </c>
      <c r="D280" t="s">
        <v>37</v>
      </c>
      <c r="E280" t="s">
        <v>3330</v>
      </c>
    </row>
    <row r="281" spans="1:5" hidden="1" x14ac:dyDescent="0.25">
      <c r="A281" s="166">
        <v>101130987</v>
      </c>
      <c r="B281" t="b">
        <v>1</v>
      </c>
      <c r="C281" t="s">
        <v>8445</v>
      </c>
      <c r="D281" t="s">
        <v>37</v>
      </c>
      <c r="E281" t="s">
        <v>3330</v>
      </c>
    </row>
    <row r="282" spans="1:5" hidden="1" x14ac:dyDescent="0.25">
      <c r="A282" s="166">
        <v>101130995</v>
      </c>
      <c r="B282" t="b">
        <v>1</v>
      </c>
      <c r="C282" t="s">
        <v>8444</v>
      </c>
      <c r="D282" t="s">
        <v>37</v>
      </c>
      <c r="E282" t="s">
        <v>3330</v>
      </c>
    </row>
    <row r="283" spans="1:5" hidden="1" x14ac:dyDescent="0.25">
      <c r="A283" s="166">
        <v>101130997</v>
      </c>
      <c r="B283" t="b">
        <v>1</v>
      </c>
      <c r="C283" t="s">
        <v>8444</v>
      </c>
      <c r="D283" t="s">
        <v>37</v>
      </c>
      <c r="E283" t="s">
        <v>3330</v>
      </c>
    </row>
    <row r="284" spans="1:5" hidden="1" x14ac:dyDescent="0.25">
      <c r="A284" s="166">
        <v>101131246</v>
      </c>
      <c r="B284" t="b">
        <v>1</v>
      </c>
      <c r="C284" t="s">
        <v>8379</v>
      </c>
      <c r="D284" t="s">
        <v>37</v>
      </c>
      <c r="E284" t="s">
        <v>3330</v>
      </c>
    </row>
    <row r="285" spans="1:5" hidden="1" x14ac:dyDescent="0.25">
      <c r="A285" s="166">
        <v>101131601</v>
      </c>
      <c r="B285" t="b">
        <v>1</v>
      </c>
      <c r="C285" t="s">
        <v>8379</v>
      </c>
      <c r="D285" t="s">
        <v>37</v>
      </c>
      <c r="E285" t="s">
        <v>3330</v>
      </c>
    </row>
    <row r="286" spans="1:5" hidden="1" x14ac:dyDescent="0.25">
      <c r="A286" s="166">
        <v>101131808</v>
      </c>
      <c r="B286" t="b">
        <v>1</v>
      </c>
      <c r="C286" t="s">
        <v>8380</v>
      </c>
      <c r="D286" t="s">
        <v>37</v>
      </c>
      <c r="E286" t="s">
        <v>3348</v>
      </c>
    </row>
    <row r="287" spans="1:5" hidden="1" x14ac:dyDescent="0.25">
      <c r="A287" s="535">
        <v>101131814</v>
      </c>
      <c r="B287" t="b">
        <v>1</v>
      </c>
      <c r="C287" t="s">
        <v>8380</v>
      </c>
      <c r="D287" t="s">
        <v>37</v>
      </c>
      <c r="E287" t="s">
        <v>3348</v>
      </c>
    </row>
    <row r="288" spans="1:5" hidden="1" x14ac:dyDescent="0.25">
      <c r="A288" s="166">
        <v>101132072</v>
      </c>
      <c r="B288" t="b">
        <v>1</v>
      </c>
      <c r="C288" t="s">
        <v>8378</v>
      </c>
      <c r="D288" t="s">
        <v>37</v>
      </c>
      <c r="E288" t="s">
        <v>3357</v>
      </c>
    </row>
    <row r="289" spans="1:5" hidden="1" x14ac:dyDescent="0.25">
      <c r="A289" s="166">
        <v>101132102</v>
      </c>
      <c r="B289" t="b">
        <v>1</v>
      </c>
      <c r="C289" t="s">
        <v>8378</v>
      </c>
      <c r="D289" t="s">
        <v>37</v>
      </c>
      <c r="E289" t="s">
        <v>3357</v>
      </c>
    </row>
    <row r="290" spans="1:5" hidden="1" x14ac:dyDescent="0.25">
      <c r="A290" s="166">
        <v>101132129</v>
      </c>
      <c r="B290" t="b">
        <v>1</v>
      </c>
      <c r="C290" t="s">
        <v>8380</v>
      </c>
      <c r="D290" t="s">
        <v>37</v>
      </c>
      <c r="E290" t="s">
        <v>3348</v>
      </c>
    </row>
    <row r="291" spans="1:5" hidden="1" x14ac:dyDescent="0.25">
      <c r="A291" s="166">
        <v>101132290</v>
      </c>
      <c r="B291" t="b">
        <v>1</v>
      </c>
      <c r="C291" t="s">
        <v>8380</v>
      </c>
      <c r="D291" t="s">
        <v>37</v>
      </c>
      <c r="E291" t="s">
        <v>3348</v>
      </c>
    </row>
    <row r="292" spans="1:5" hidden="1" x14ac:dyDescent="0.25">
      <c r="A292" s="175">
        <v>101133141</v>
      </c>
      <c r="B292" t="b">
        <v>1</v>
      </c>
      <c r="C292" t="s">
        <v>8385</v>
      </c>
      <c r="D292" t="s">
        <v>28</v>
      </c>
      <c r="E292" t="s">
        <v>7461</v>
      </c>
    </row>
    <row r="293" spans="1:5" hidden="1" x14ac:dyDescent="0.25">
      <c r="A293" s="517">
        <v>101133235</v>
      </c>
      <c r="B293" t="b">
        <v>1</v>
      </c>
      <c r="C293" t="s">
        <v>8446</v>
      </c>
      <c r="D293" t="s">
        <v>45</v>
      </c>
      <c r="E293" t="s">
        <v>3319</v>
      </c>
    </row>
    <row r="294" spans="1:5" hidden="1" x14ac:dyDescent="0.25">
      <c r="A294" s="175">
        <v>101133489</v>
      </c>
      <c r="B294" t="b">
        <v>1</v>
      </c>
      <c r="C294" t="s">
        <v>8385</v>
      </c>
      <c r="D294" t="s">
        <v>28</v>
      </c>
      <c r="E294" t="s">
        <v>7461</v>
      </c>
    </row>
    <row r="295" spans="1:5" hidden="1" x14ac:dyDescent="0.25">
      <c r="A295" s="175">
        <v>101133650</v>
      </c>
      <c r="B295" t="b">
        <v>1</v>
      </c>
      <c r="C295" t="s">
        <v>8385</v>
      </c>
      <c r="D295" t="s">
        <v>28</v>
      </c>
      <c r="E295" t="s">
        <v>7461</v>
      </c>
    </row>
    <row r="296" spans="1:5" hidden="1" x14ac:dyDescent="0.25">
      <c r="A296" s="175">
        <v>101133827</v>
      </c>
      <c r="B296" t="b">
        <v>1</v>
      </c>
      <c r="C296" t="s">
        <v>8385</v>
      </c>
      <c r="D296" t="s">
        <v>28</v>
      </c>
      <c r="E296" t="s">
        <v>7461</v>
      </c>
    </row>
    <row r="297" spans="1:5" hidden="1" x14ac:dyDescent="0.25">
      <c r="A297" s="175">
        <v>101134041</v>
      </c>
      <c r="B297" t="b">
        <v>1</v>
      </c>
      <c r="C297" t="s">
        <v>8385</v>
      </c>
      <c r="D297" t="s">
        <v>28</v>
      </c>
      <c r="E297" t="s">
        <v>7461</v>
      </c>
    </row>
    <row r="298" spans="1:5" hidden="1" x14ac:dyDescent="0.25">
      <c r="A298" s="175">
        <v>101134059</v>
      </c>
      <c r="B298" t="b">
        <v>1</v>
      </c>
      <c r="C298" t="s">
        <v>8385</v>
      </c>
      <c r="D298" t="s">
        <v>28</v>
      </c>
      <c r="E298" t="s">
        <v>7461</v>
      </c>
    </row>
    <row r="299" spans="1:5" hidden="1" x14ac:dyDescent="0.25">
      <c r="A299" s="175">
        <v>101134098</v>
      </c>
      <c r="B299" t="b">
        <v>1</v>
      </c>
      <c r="C299" t="s">
        <v>8385</v>
      </c>
      <c r="D299" t="s">
        <v>28</v>
      </c>
      <c r="E299" t="s">
        <v>7461</v>
      </c>
    </row>
    <row r="300" spans="1:5" hidden="1" x14ac:dyDescent="0.25">
      <c r="A300" s="175">
        <v>101134139</v>
      </c>
      <c r="B300" t="b">
        <v>1</v>
      </c>
      <c r="C300" t="s">
        <v>8447</v>
      </c>
      <c r="D300" t="s">
        <v>28</v>
      </c>
      <c r="E300" t="s">
        <v>3319</v>
      </c>
    </row>
    <row r="301" spans="1:5" hidden="1" x14ac:dyDescent="0.25">
      <c r="A301" s="517">
        <v>101137909</v>
      </c>
      <c r="B301" t="b">
        <v>1</v>
      </c>
      <c r="C301" t="s">
        <v>8448</v>
      </c>
      <c r="D301" t="s">
        <v>45</v>
      </c>
      <c r="E301" t="s">
        <v>8395</v>
      </c>
    </row>
    <row r="302" spans="1:5" hidden="1" x14ac:dyDescent="0.25">
      <c r="A302" s="170">
        <v>101139528</v>
      </c>
      <c r="B302" t="b">
        <v>1</v>
      </c>
      <c r="C302" t="s">
        <v>8449</v>
      </c>
      <c r="D302" t="s">
        <v>45</v>
      </c>
      <c r="E302" t="s">
        <v>3319</v>
      </c>
    </row>
    <row r="303" spans="1:5" hidden="1" x14ac:dyDescent="0.25">
      <c r="A303" s="170">
        <v>101139549</v>
      </c>
      <c r="B303" t="b">
        <v>1</v>
      </c>
      <c r="C303" t="s">
        <v>8322</v>
      </c>
      <c r="D303" t="s">
        <v>45</v>
      </c>
      <c r="E303" t="s">
        <v>3319</v>
      </c>
    </row>
    <row r="304" spans="1:5" hidden="1" x14ac:dyDescent="0.25">
      <c r="A304" s="170">
        <v>101139615</v>
      </c>
      <c r="B304" t="b">
        <v>1</v>
      </c>
      <c r="C304" t="s">
        <v>8446</v>
      </c>
      <c r="D304" t="s">
        <v>45</v>
      </c>
      <c r="E304" t="s">
        <v>3319</v>
      </c>
    </row>
    <row r="305" spans="1:5" hidden="1" x14ac:dyDescent="0.25">
      <c r="A305" s="170">
        <v>101139702</v>
      </c>
      <c r="B305" t="b">
        <v>1</v>
      </c>
      <c r="C305" t="s">
        <v>8446</v>
      </c>
      <c r="D305" t="s">
        <v>45</v>
      </c>
      <c r="E305" t="s">
        <v>3319</v>
      </c>
    </row>
    <row r="306" spans="1:5" hidden="1" x14ac:dyDescent="0.25">
      <c r="A306" s="170">
        <v>101139702</v>
      </c>
      <c r="B306" t="b">
        <v>1</v>
      </c>
      <c r="C306" t="s">
        <v>8446</v>
      </c>
      <c r="D306" t="s">
        <v>45</v>
      </c>
      <c r="E306" t="s">
        <v>3319</v>
      </c>
    </row>
    <row r="307" spans="1:5" hidden="1" x14ac:dyDescent="0.25">
      <c r="A307" s="170">
        <v>101139716</v>
      </c>
      <c r="B307" t="b">
        <v>1</v>
      </c>
      <c r="C307" t="s">
        <v>8446</v>
      </c>
      <c r="D307" t="s">
        <v>45</v>
      </c>
      <c r="E307" t="s">
        <v>3319</v>
      </c>
    </row>
    <row r="308" spans="1:5" hidden="1" x14ac:dyDescent="0.25">
      <c r="A308" s="170">
        <v>101140512</v>
      </c>
      <c r="B308" t="b">
        <v>1</v>
      </c>
      <c r="C308" t="s">
        <v>8450</v>
      </c>
      <c r="D308" t="s">
        <v>45</v>
      </c>
      <c r="E308" t="s">
        <v>3319</v>
      </c>
    </row>
    <row r="309" spans="1:5" hidden="1" x14ac:dyDescent="0.25">
      <c r="A309" s="517">
        <v>101141546</v>
      </c>
      <c r="B309" t="b">
        <v>1</v>
      </c>
      <c r="C309" t="s">
        <v>8300</v>
      </c>
      <c r="D309" t="s">
        <v>45</v>
      </c>
      <c r="E309" t="s">
        <v>3319</v>
      </c>
    </row>
    <row r="310" spans="1:5" hidden="1" x14ac:dyDescent="0.25">
      <c r="A310" s="175">
        <v>101141551</v>
      </c>
      <c r="B310" t="b">
        <v>1</v>
      </c>
      <c r="C310" t="s">
        <v>8320</v>
      </c>
      <c r="D310" t="s">
        <v>28</v>
      </c>
      <c r="E310" t="s">
        <v>7461</v>
      </c>
    </row>
    <row r="311" spans="1:5" hidden="1" x14ac:dyDescent="0.25">
      <c r="A311" s="517">
        <v>101141605</v>
      </c>
      <c r="B311" t="b">
        <v>1</v>
      </c>
      <c r="C311" t="s">
        <v>8446</v>
      </c>
      <c r="D311" t="s">
        <v>45</v>
      </c>
      <c r="E311" t="s">
        <v>3319</v>
      </c>
    </row>
    <row r="312" spans="1:5" hidden="1" x14ac:dyDescent="0.25">
      <c r="A312" s="517">
        <v>101141684</v>
      </c>
      <c r="B312" t="b">
        <v>1</v>
      </c>
      <c r="C312" t="s">
        <v>8451</v>
      </c>
      <c r="D312" t="s">
        <v>45</v>
      </c>
      <c r="E312" t="s">
        <v>3319</v>
      </c>
    </row>
    <row r="313" spans="1:5" hidden="1" x14ac:dyDescent="0.25">
      <c r="A313" s="517">
        <v>101141757</v>
      </c>
      <c r="B313" t="b">
        <v>1</v>
      </c>
      <c r="C313" t="s">
        <v>8452</v>
      </c>
      <c r="D313" t="s">
        <v>45</v>
      </c>
      <c r="E313" t="s">
        <v>3319</v>
      </c>
    </row>
    <row r="314" spans="1:5" hidden="1" x14ac:dyDescent="0.25">
      <c r="A314" s="517">
        <v>101141761</v>
      </c>
      <c r="B314" t="b">
        <v>1</v>
      </c>
      <c r="C314" t="s">
        <v>8453</v>
      </c>
      <c r="D314" t="s">
        <v>45</v>
      </c>
      <c r="E314" t="s">
        <v>8396</v>
      </c>
    </row>
    <row r="315" spans="1:5" hidden="1" x14ac:dyDescent="0.25">
      <c r="A315" s="175">
        <v>101141946</v>
      </c>
      <c r="B315" t="b">
        <v>1</v>
      </c>
      <c r="C315" t="s">
        <v>8385</v>
      </c>
      <c r="D315" t="s">
        <v>28</v>
      </c>
      <c r="E315" t="s">
        <v>7461</v>
      </c>
    </row>
    <row r="316" spans="1:5" hidden="1" x14ac:dyDescent="0.25">
      <c r="A316" s="517">
        <v>101142069</v>
      </c>
      <c r="B316" t="b">
        <v>1</v>
      </c>
      <c r="C316" t="s">
        <v>8454</v>
      </c>
      <c r="D316" t="s">
        <v>45</v>
      </c>
      <c r="E316" t="s">
        <v>3319</v>
      </c>
    </row>
    <row r="317" spans="1:5" hidden="1" x14ac:dyDescent="0.25">
      <c r="A317" s="517">
        <v>101142094</v>
      </c>
      <c r="B317" t="b">
        <v>1</v>
      </c>
      <c r="C317" t="s">
        <v>8455</v>
      </c>
      <c r="D317" t="s">
        <v>45</v>
      </c>
      <c r="E317" t="s">
        <v>3319</v>
      </c>
    </row>
    <row r="318" spans="1:5" hidden="1" x14ac:dyDescent="0.25">
      <c r="A318" s="175">
        <v>101142130</v>
      </c>
      <c r="B318" t="b">
        <v>1</v>
      </c>
      <c r="C318" t="s">
        <v>8385</v>
      </c>
      <c r="D318" t="s">
        <v>28</v>
      </c>
      <c r="E318" t="s">
        <v>7461</v>
      </c>
    </row>
    <row r="319" spans="1:5" hidden="1" x14ac:dyDescent="0.25">
      <c r="A319" s="542">
        <v>101142512</v>
      </c>
      <c r="B319" t="b">
        <v>1</v>
      </c>
      <c r="C319" t="s">
        <v>8385</v>
      </c>
      <c r="D319" t="s">
        <v>28</v>
      </c>
      <c r="E319" t="s">
        <v>7461</v>
      </c>
    </row>
    <row r="320" spans="1:5" hidden="1" x14ac:dyDescent="0.25">
      <c r="A320" s="542">
        <v>101143010</v>
      </c>
      <c r="B320" t="b">
        <v>1</v>
      </c>
      <c r="C320" t="s">
        <v>8317</v>
      </c>
      <c r="D320" t="s">
        <v>28</v>
      </c>
      <c r="E320" t="s">
        <v>3591</v>
      </c>
    </row>
    <row r="321" spans="1:5" hidden="1" x14ac:dyDescent="0.25">
      <c r="A321" s="175">
        <v>101143037</v>
      </c>
      <c r="B321" t="b">
        <v>1</v>
      </c>
      <c r="C321" t="s">
        <v>8385</v>
      </c>
      <c r="D321" t="s">
        <v>28</v>
      </c>
      <c r="E321" t="s">
        <v>7461</v>
      </c>
    </row>
    <row r="322" spans="1:5" hidden="1" x14ac:dyDescent="0.25">
      <c r="A322" s="517">
        <v>101144292</v>
      </c>
      <c r="B322" t="b">
        <v>1</v>
      </c>
      <c r="C322" t="s">
        <v>8449</v>
      </c>
      <c r="D322" t="s">
        <v>45</v>
      </c>
      <c r="E322" t="s">
        <v>3319</v>
      </c>
    </row>
    <row r="323" spans="1:5" hidden="1" x14ac:dyDescent="0.25">
      <c r="A323" s="517">
        <v>101144301</v>
      </c>
      <c r="B323" t="b">
        <v>1</v>
      </c>
      <c r="C323" t="s">
        <v>8300</v>
      </c>
      <c r="D323" t="s">
        <v>45</v>
      </c>
      <c r="E323" t="s">
        <v>3319</v>
      </c>
    </row>
    <row r="324" spans="1:5" hidden="1" x14ac:dyDescent="0.25">
      <c r="A324" s="175">
        <v>101144482</v>
      </c>
      <c r="B324" t="b">
        <v>1</v>
      </c>
      <c r="C324" t="s">
        <v>8385</v>
      </c>
      <c r="D324" t="s">
        <v>28</v>
      </c>
      <c r="E324" t="s">
        <v>7461</v>
      </c>
    </row>
    <row r="325" spans="1:5" hidden="1" x14ac:dyDescent="0.25">
      <c r="A325" s="175">
        <v>101144487</v>
      </c>
      <c r="B325" t="b">
        <v>1</v>
      </c>
      <c r="C325" t="s">
        <v>8385</v>
      </c>
      <c r="D325" t="s">
        <v>28</v>
      </c>
      <c r="E325" t="s">
        <v>7461</v>
      </c>
    </row>
    <row r="326" spans="1:5" hidden="1" x14ac:dyDescent="0.25">
      <c r="A326" s="517">
        <v>101144559</v>
      </c>
      <c r="B326" t="b">
        <v>1</v>
      </c>
      <c r="C326" t="s">
        <v>8449</v>
      </c>
      <c r="D326" t="s">
        <v>45</v>
      </c>
      <c r="E326" t="s">
        <v>3319</v>
      </c>
    </row>
    <row r="327" spans="1:5" hidden="1" x14ac:dyDescent="0.25">
      <c r="A327" s="517">
        <v>101144715</v>
      </c>
      <c r="B327" t="b">
        <v>1</v>
      </c>
      <c r="C327" t="s">
        <v>8455</v>
      </c>
      <c r="D327" t="s">
        <v>45</v>
      </c>
      <c r="E327" t="s">
        <v>3319</v>
      </c>
    </row>
    <row r="328" spans="1:5" hidden="1" x14ac:dyDescent="0.25">
      <c r="A328" s="517">
        <v>101144815</v>
      </c>
      <c r="B328" t="b">
        <v>1</v>
      </c>
      <c r="C328" t="s">
        <v>8455</v>
      </c>
      <c r="D328" t="s">
        <v>45</v>
      </c>
      <c r="E328" t="s">
        <v>3319</v>
      </c>
    </row>
    <row r="329" spans="1:5" hidden="1" x14ac:dyDescent="0.25">
      <c r="A329" s="175">
        <v>101144961</v>
      </c>
      <c r="B329" t="b">
        <v>1</v>
      </c>
      <c r="C329" t="s">
        <v>8385</v>
      </c>
      <c r="D329" t="s">
        <v>28</v>
      </c>
      <c r="E329" t="s">
        <v>7461</v>
      </c>
    </row>
    <row r="330" spans="1:5" hidden="1" x14ac:dyDescent="0.25">
      <c r="A330" s="175">
        <v>101145794</v>
      </c>
      <c r="B330" t="b">
        <v>1</v>
      </c>
      <c r="C330" t="s">
        <v>8385</v>
      </c>
      <c r="D330" t="s">
        <v>28</v>
      </c>
      <c r="E330" t="s">
        <v>7461</v>
      </c>
    </row>
    <row r="331" spans="1:5" hidden="1" x14ac:dyDescent="0.25">
      <c r="A331" s="548">
        <v>101145798</v>
      </c>
      <c r="B331" t="b">
        <v>1</v>
      </c>
      <c r="C331" t="s">
        <v>8452</v>
      </c>
      <c r="D331" t="s">
        <v>45</v>
      </c>
      <c r="E331" t="s">
        <v>3319</v>
      </c>
    </row>
    <row r="332" spans="1:5" hidden="1" x14ac:dyDescent="0.25">
      <c r="A332" s="492">
        <v>101151773</v>
      </c>
      <c r="B332" t="b">
        <v>1</v>
      </c>
      <c r="C332" t="s">
        <v>8449</v>
      </c>
      <c r="D332" t="s">
        <v>45</v>
      </c>
      <c r="E332" t="s">
        <v>3319</v>
      </c>
    </row>
    <row r="333" spans="1:5" hidden="1" x14ac:dyDescent="0.25">
      <c r="A333" s="175">
        <v>101151798</v>
      </c>
      <c r="B333" t="b">
        <v>1</v>
      </c>
      <c r="C333" t="s">
        <v>8385</v>
      </c>
      <c r="D333" t="s">
        <v>28</v>
      </c>
      <c r="E333" t="s">
        <v>7461</v>
      </c>
    </row>
    <row r="334" spans="1:5" hidden="1" x14ac:dyDescent="0.25">
      <c r="A334" s="175">
        <v>101152848</v>
      </c>
      <c r="B334" t="b">
        <v>1</v>
      </c>
      <c r="C334" t="s">
        <v>8385</v>
      </c>
      <c r="D334" t="s">
        <v>28</v>
      </c>
      <c r="E334" t="s">
        <v>7461</v>
      </c>
    </row>
    <row r="335" spans="1:5" hidden="1" x14ac:dyDescent="0.25">
      <c r="A335" s="517">
        <v>101152983</v>
      </c>
      <c r="B335" t="b">
        <v>1</v>
      </c>
      <c r="C335" t="s">
        <v>8456</v>
      </c>
      <c r="D335" t="s">
        <v>45</v>
      </c>
      <c r="E335" t="s">
        <v>3319</v>
      </c>
    </row>
    <row r="336" spans="1:5" hidden="1" x14ac:dyDescent="0.25">
      <c r="A336" s="517">
        <v>101153502</v>
      </c>
      <c r="B336" t="b">
        <v>1</v>
      </c>
      <c r="C336" t="s">
        <v>8457</v>
      </c>
      <c r="D336" t="s">
        <v>45</v>
      </c>
      <c r="E336" t="s">
        <v>3319</v>
      </c>
    </row>
    <row r="337" spans="1:5" hidden="1" x14ac:dyDescent="0.25">
      <c r="A337" s="517">
        <v>101153555</v>
      </c>
      <c r="B337" t="b">
        <v>1</v>
      </c>
      <c r="C337" t="s">
        <v>8458</v>
      </c>
      <c r="D337" t="s">
        <v>45</v>
      </c>
      <c r="E337" t="s">
        <v>3319</v>
      </c>
    </row>
    <row r="338" spans="1:5" hidden="1" x14ac:dyDescent="0.25">
      <c r="A338" s="517">
        <v>101153799</v>
      </c>
      <c r="B338" t="b">
        <v>1</v>
      </c>
      <c r="C338" t="s">
        <v>8457</v>
      </c>
      <c r="D338" t="s">
        <v>45</v>
      </c>
      <c r="E338" t="s">
        <v>3319</v>
      </c>
    </row>
    <row r="339" spans="1:5" hidden="1" x14ac:dyDescent="0.25">
      <c r="A339" s="517">
        <v>101153985</v>
      </c>
      <c r="B339" t="b">
        <v>1</v>
      </c>
      <c r="C339" t="s">
        <v>8459</v>
      </c>
      <c r="D339" t="s">
        <v>45</v>
      </c>
      <c r="E339" t="s">
        <v>3319</v>
      </c>
    </row>
    <row r="340" spans="1:5" hidden="1" x14ac:dyDescent="0.25">
      <c r="A340" s="175">
        <v>101153995</v>
      </c>
      <c r="B340" t="b">
        <v>1</v>
      </c>
      <c r="C340" t="s">
        <v>8460</v>
      </c>
      <c r="D340" t="s">
        <v>28</v>
      </c>
      <c r="E340" t="s">
        <v>7461</v>
      </c>
    </row>
    <row r="341" spans="1:5" hidden="1" x14ac:dyDescent="0.25">
      <c r="A341" s="517">
        <v>101154052</v>
      </c>
      <c r="B341" t="b">
        <v>1</v>
      </c>
      <c r="C341" t="s">
        <v>8452</v>
      </c>
      <c r="D341" t="s">
        <v>45</v>
      </c>
      <c r="E341" t="s">
        <v>3319</v>
      </c>
    </row>
    <row r="342" spans="1:5" hidden="1" x14ac:dyDescent="0.25">
      <c r="A342" s="517">
        <v>101154124</v>
      </c>
      <c r="B342" t="b">
        <v>1</v>
      </c>
      <c r="C342" t="s">
        <v>8461</v>
      </c>
      <c r="D342" t="s">
        <v>45</v>
      </c>
      <c r="E342" t="s">
        <v>3319</v>
      </c>
    </row>
    <row r="343" spans="1:5" hidden="1" x14ac:dyDescent="0.25">
      <c r="A343" s="517">
        <v>101154374</v>
      </c>
      <c r="B343" t="b">
        <v>1</v>
      </c>
      <c r="C343" t="s">
        <v>8461</v>
      </c>
      <c r="D343" t="s">
        <v>45</v>
      </c>
      <c r="E343" t="s">
        <v>3319</v>
      </c>
    </row>
    <row r="344" spans="1:5" hidden="1" x14ac:dyDescent="0.25">
      <c r="A344" s="517">
        <v>101154402</v>
      </c>
      <c r="B344" t="b">
        <v>1</v>
      </c>
      <c r="C344" t="s">
        <v>8461</v>
      </c>
      <c r="D344" t="s">
        <v>45</v>
      </c>
      <c r="E344" t="s">
        <v>3319</v>
      </c>
    </row>
    <row r="345" spans="1:5" hidden="1" x14ac:dyDescent="0.25">
      <c r="A345" s="175">
        <v>101154952</v>
      </c>
      <c r="B345" t="b">
        <v>1</v>
      </c>
      <c r="C345" t="s">
        <v>8460</v>
      </c>
      <c r="D345" t="s">
        <v>28</v>
      </c>
      <c r="E345" t="s">
        <v>7461</v>
      </c>
    </row>
    <row r="346" spans="1:5" hidden="1" x14ac:dyDescent="0.25">
      <c r="A346" s="175">
        <v>101154964</v>
      </c>
      <c r="B346" t="b">
        <v>1</v>
      </c>
      <c r="C346" t="s">
        <v>8385</v>
      </c>
      <c r="D346" t="s">
        <v>28</v>
      </c>
      <c r="E346" t="s">
        <v>7461</v>
      </c>
    </row>
    <row r="347" spans="1:5" hidden="1" x14ac:dyDescent="0.25">
      <c r="A347" s="175">
        <v>101155155</v>
      </c>
      <c r="B347" t="b">
        <v>1</v>
      </c>
      <c r="C347" t="s">
        <v>8462</v>
      </c>
      <c r="D347" t="s">
        <v>28</v>
      </c>
      <c r="E347" t="s">
        <v>7461</v>
      </c>
    </row>
    <row r="348" spans="1:5" hidden="1" x14ac:dyDescent="0.25">
      <c r="A348" s="175">
        <v>101155180</v>
      </c>
      <c r="B348" t="b">
        <v>1</v>
      </c>
      <c r="C348" t="s">
        <v>8462</v>
      </c>
      <c r="D348" t="s">
        <v>28</v>
      </c>
      <c r="E348" t="s">
        <v>7461</v>
      </c>
    </row>
    <row r="349" spans="1:5" hidden="1" x14ac:dyDescent="0.25">
      <c r="A349" s="517">
        <v>101155544</v>
      </c>
      <c r="B349" t="b">
        <v>1</v>
      </c>
      <c r="C349" t="s">
        <v>8448</v>
      </c>
      <c r="D349" t="s">
        <v>45</v>
      </c>
      <c r="E349" t="s">
        <v>8395</v>
      </c>
    </row>
    <row r="350" spans="1:5" hidden="1" x14ac:dyDescent="0.25">
      <c r="A350" s="517">
        <v>101155705</v>
      </c>
      <c r="B350" t="b">
        <v>1</v>
      </c>
      <c r="C350" t="s">
        <v>8448</v>
      </c>
      <c r="D350" t="s">
        <v>45</v>
      </c>
      <c r="E350" t="s">
        <v>8395</v>
      </c>
    </row>
    <row r="351" spans="1:5" hidden="1" x14ac:dyDescent="0.25">
      <c r="A351" s="517">
        <v>101156396</v>
      </c>
      <c r="B351" t="b">
        <v>1</v>
      </c>
      <c r="C351" t="s">
        <v>8461</v>
      </c>
      <c r="D351" t="s">
        <v>45</v>
      </c>
      <c r="E351" t="s">
        <v>3319</v>
      </c>
    </row>
    <row r="352" spans="1:5" hidden="1" x14ac:dyDescent="0.25">
      <c r="A352" s="175">
        <v>101159958</v>
      </c>
      <c r="B352" t="b">
        <v>1</v>
      </c>
      <c r="C352" t="s">
        <v>8385</v>
      </c>
      <c r="D352" t="s">
        <v>28</v>
      </c>
      <c r="E352" t="s">
        <v>7461</v>
      </c>
    </row>
    <row r="353" spans="1:5" hidden="1" x14ac:dyDescent="0.25">
      <c r="A353" s="541">
        <v>101160148</v>
      </c>
      <c r="B353" t="b">
        <v>1</v>
      </c>
      <c r="C353" t="s">
        <v>8455</v>
      </c>
      <c r="D353" t="s">
        <v>45</v>
      </c>
      <c r="E353" t="s">
        <v>3319</v>
      </c>
    </row>
    <row r="354" spans="1:5" hidden="1" x14ac:dyDescent="0.25">
      <c r="A354" s="517">
        <v>101160210</v>
      </c>
      <c r="B354" t="b">
        <v>1</v>
      </c>
      <c r="C354" t="s">
        <v>8455</v>
      </c>
      <c r="D354" t="s">
        <v>45</v>
      </c>
      <c r="E354" t="s">
        <v>3319</v>
      </c>
    </row>
    <row r="355" spans="1:5" hidden="1" x14ac:dyDescent="0.25">
      <c r="A355" s="175">
        <v>101160222</v>
      </c>
      <c r="B355" t="b">
        <v>1</v>
      </c>
      <c r="C355" t="s">
        <v>8385</v>
      </c>
      <c r="D355" t="s">
        <v>28</v>
      </c>
      <c r="E355" t="s">
        <v>7461</v>
      </c>
    </row>
    <row r="356" spans="1:5" hidden="1" x14ac:dyDescent="0.25">
      <c r="A356" s="175">
        <v>101160254</v>
      </c>
      <c r="B356" t="b">
        <v>1</v>
      </c>
      <c r="C356" t="s">
        <v>8320</v>
      </c>
      <c r="D356" t="s">
        <v>28</v>
      </c>
      <c r="E356" t="s">
        <v>3591</v>
      </c>
    </row>
    <row r="357" spans="1:5" hidden="1" x14ac:dyDescent="0.25">
      <c r="A357" s="175">
        <v>101160303</v>
      </c>
      <c r="B357" t="b">
        <v>1</v>
      </c>
      <c r="C357" t="s">
        <v>8385</v>
      </c>
      <c r="D357" t="s">
        <v>28</v>
      </c>
      <c r="E357" t="s">
        <v>7461</v>
      </c>
    </row>
    <row r="358" spans="1:5" hidden="1" x14ac:dyDescent="0.25">
      <c r="A358" s="175">
        <v>101160495</v>
      </c>
      <c r="B358" t="b">
        <v>1</v>
      </c>
      <c r="C358" t="s">
        <v>8317</v>
      </c>
      <c r="D358" t="s">
        <v>28</v>
      </c>
      <c r="E358" t="s">
        <v>3591</v>
      </c>
    </row>
    <row r="359" spans="1:5" hidden="1" x14ac:dyDescent="0.25">
      <c r="A359" s="175">
        <v>101160501</v>
      </c>
      <c r="B359" t="b">
        <v>1</v>
      </c>
      <c r="C359" t="s">
        <v>8385</v>
      </c>
      <c r="D359" t="s">
        <v>28</v>
      </c>
      <c r="E359" t="s">
        <v>7461</v>
      </c>
    </row>
    <row r="360" spans="1:5" hidden="1" x14ac:dyDescent="0.25">
      <c r="A360" s="517">
        <v>101160533</v>
      </c>
      <c r="B360" t="b">
        <v>1</v>
      </c>
      <c r="C360" t="s">
        <v>8463</v>
      </c>
      <c r="D360" t="s">
        <v>45</v>
      </c>
      <c r="E360" t="s">
        <v>3319</v>
      </c>
    </row>
    <row r="361" spans="1:5" hidden="1" x14ac:dyDescent="0.25">
      <c r="A361" s="517">
        <v>101160592</v>
      </c>
      <c r="B361" t="b">
        <v>1</v>
      </c>
      <c r="C361" t="s">
        <v>8463</v>
      </c>
      <c r="D361" t="s">
        <v>45</v>
      </c>
      <c r="E361" t="s">
        <v>3319</v>
      </c>
    </row>
    <row r="362" spans="1:5" hidden="1" x14ac:dyDescent="0.25">
      <c r="A362" s="175">
        <v>101161653</v>
      </c>
      <c r="B362" t="b">
        <v>1</v>
      </c>
      <c r="C362" t="s">
        <v>8464</v>
      </c>
      <c r="D362" t="s">
        <v>28</v>
      </c>
      <c r="E362" t="s">
        <v>3591</v>
      </c>
    </row>
    <row r="363" spans="1:5" hidden="1" x14ac:dyDescent="0.25">
      <c r="A363" s="175">
        <v>101161732</v>
      </c>
      <c r="B363" t="b">
        <v>1</v>
      </c>
      <c r="C363" t="s">
        <v>8385</v>
      </c>
      <c r="D363" t="s">
        <v>28</v>
      </c>
      <c r="E363" t="s">
        <v>7461</v>
      </c>
    </row>
    <row r="364" spans="1:5" hidden="1" x14ac:dyDescent="0.25">
      <c r="A364" s="175">
        <v>101161770</v>
      </c>
      <c r="B364" t="b">
        <v>1</v>
      </c>
      <c r="C364" t="s">
        <v>8385</v>
      </c>
      <c r="D364" t="s">
        <v>28</v>
      </c>
      <c r="E364" t="s">
        <v>7461</v>
      </c>
    </row>
    <row r="365" spans="1:5" hidden="1" x14ac:dyDescent="0.25">
      <c r="A365" s="175">
        <v>101161887</v>
      </c>
      <c r="B365" t="b">
        <v>1</v>
      </c>
      <c r="C365" t="s">
        <v>8321</v>
      </c>
      <c r="D365" t="s">
        <v>28</v>
      </c>
      <c r="E365" t="s">
        <v>7459</v>
      </c>
    </row>
    <row r="366" spans="1:5" hidden="1" x14ac:dyDescent="0.25">
      <c r="A366" s="175">
        <v>101162084</v>
      </c>
      <c r="B366" t="b">
        <v>1</v>
      </c>
      <c r="C366" t="s">
        <v>8385</v>
      </c>
      <c r="D366" t="s">
        <v>28</v>
      </c>
      <c r="E366" t="s">
        <v>7461</v>
      </c>
    </row>
    <row r="367" spans="1:5" hidden="1" x14ac:dyDescent="0.25">
      <c r="A367" s="175">
        <v>101162155</v>
      </c>
      <c r="B367" t="b">
        <v>1</v>
      </c>
      <c r="C367" t="s">
        <v>8464</v>
      </c>
      <c r="D367" t="s">
        <v>28</v>
      </c>
      <c r="E367" t="s">
        <v>7461</v>
      </c>
    </row>
    <row r="368" spans="1:5" hidden="1" x14ac:dyDescent="0.25">
      <c r="A368" s="175">
        <v>101163210</v>
      </c>
      <c r="B368" t="b">
        <v>1</v>
      </c>
      <c r="C368" t="s">
        <v>8385</v>
      </c>
      <c r="D368" t="s">
        <v>28</v>
      </c>
      <c r="E368" t="s">
        <v>7461</v>
      </c>
    </row>
    <row r="369" spans="1:5" x14ac:dyDescent="0.25">
      <c r="A369" s="517">
        <v>101163251</v>
      </c>
      <c r="B369" t="b">
        <v>1</v>
      </c>
      <c r="C369" t="s">
        <v>8465</v>
      </c>
      <c r="D369" t="s">
        <v>45</v>
      </c>
      <c r="E369" t="s">
        <v>3319</v>
      </c>
    </row>
    <row r="370" spans="1:5" hidden="1" x14ac:dyDescent="0.25">
      <c r="A370" s="517">
        <v>101163268</v>
      </c>
      <c r="B370" t="b">
        <v>1</v>
      </c>
      <c r="C370" t="s">
        <v>8466</v>
      </c>
      <c r="D370" t="s">
        <v>45</v>
      </c>
      <c r="E370" t="s">
        <v>3319</v>
      </c>
    </row>
    <row r="371" spans="1:5" hidden="1" x14ac:dyDescent="0.25">
      <c r="A371" s="517">
        <v>101163287</v>
      </c>
      <c r="B371" t="b">
        <v>1</v>
      </c>
      <c r="C371" t="s">
        <v>8458</v>
      </c>
      <c r="D371" t="s">
        <v>45</v>
      </c>
      <c r="E371" t="s">
        <v>3319</v>
      </c>
    </row>
    <row r="372" spans="1:5" hidden="1" x14ac:dyDescent="0.25">
      <c r="A372" s="517">
        <v>101163380</v>
      </c>
      <c r="B372" t="b">
        <v>1</v>
      </c>
      <c r="C372" t="s">
        <v>8300</v>
      </c>
      <c r="D372" t="s">
        <v>45</v>
      </c>
      <c r="E372" t="s">
        <v>3319</v>
      </c>
    </row>
    <row r="373" spans="1:5" hidden="1" x14ac:dyDescent="0.25">
      <c r="A373" s="492">
        <v>101163427</v>
      </c>
      <c r="B373" t="b">
        <v>1</v>
      </c>
      <c r="C373" t="s">
        <v>8300</v>
      </c>
      <c r="D373" t="s">
        <v>45</v>
      </c>
      <c r="E373" t="s">
        <v>3319</v>
      </c>
    </row>
    <row r="374" spans="1:5" hidden="1" x14ac:dyDescent="0.25">
      <c r="A374" s="492">
        <v>101163460</v>
      </c>
      <c r="B374" t="b">
        <v>1</v>
      </c>
      <c r="C374" t="s">
        <v>8322</v>
      </c>
      <c r="D374" t="s">
        <v>45</v>
      </c>
      <c r="E374" t="s">
        <v>3319</v>
      </c>
    </row>
    <row r="375" spans="1:5" hidden="1" x14ac:dyDescent="0.25">
      <c r="A375" s="175">
        <v>101163629</v>
      </c>
      <c r="B375" t="b">
        <v>1</v>
      </c>
      <c r="C375" t="s">
        <v>8385</v>
      </c>
      <c r="D375" t="s">
        <v>28</v>
      </c>
      <c r="E375" t="s">
        <v>7461</v>
      </c>
    </row>
    <row r="376" spans="1:5" hidden="1" x14ac:dyDescent="0.25">
      <c r="A376" s="517">
        <v>101163651</v>
      </c>
      <c r="B376" t="b">
        <v>1</v>
      </c>
      <c r="C376" t="s">
        <v>8463</v>
      </c>
      <c r="D376" t="s">
        <v>45</v>
      </c>
      <c r="E376" t="s">
        <v>3319</v>
      </c>
    </row>
    <row r="377" spans="1:5" hidden="1" x14ac:dyDescent="0.25">
      <c r="A377" s="517">
        <v>101163686</v>
      </c>
      <c r="B377" t="b">
        <v>1</v>
      </c>
      <c r="C377" t="s">
        <v>8456</v>
      </c>
      <c r="D377" t="s">
        <v>45</v>
      </c>
      <c r="E377" t="s">
        <v>3319</v>
      </c>
    </row>
    <row r="378" spans="1:5" hidden="1" x14ac:dyDescent="0.25">
      <c r="A378" s="517">
        <v>101163724</v>
      </c>
      <c r="B378" t="b">
        <v>1</v>
      </c>
      <c r="C378" t="s">
        <v>8458</v>
      </c>
      <c r="D378" t="s">
        <v>45</v>
      </c>
      <c r="E378" t="s">
        <v>3319</v>
      </c>
    </row>
    <row r="379" spans="1:5" hidden="1" x14ac:dyDescent="0.25">
      <c r="A379" s="517">
        <v>101163803</v>
      </c>
      <c r="B379" t="b">
        <v>1</v>
      </c>
      <c r="C379" t="s">
        <v>8456</v>
      </c>
      <c r="D379" t="s">
        <v>45</v>
      </c>
      <c r="E379" t="s">
        <v>3319</v>
      </c>
    </row>
    <row r="380" spans="1:5" hidden="1" x14ac:dyDescent="0.25">
      <c r="A380" s="517">
        <v>101163952</v>
      </c>
      <c r="B380" t="b">
        <v>1</v>
      </c>
      <c r="C380" t="s">
        <v>8280</v>
      </c>
      <c r="D380" t="s">
        <v>45</v>
      </c>
      <c r="E380" t="s">
        <v>3319</v>
      </c>
    </row>
    <row r="381" spans="1:5" hidden="1" x14ac:dyDescent="0.25">
      <c r="A381" s="517">
        <v>101163958</v>
      </c>
      <c r="B381" t="b">
        <v>1</v>
      </c>
      <c r="C381" t="s">
        <v>8456</v>
      </c>
      <c r="D381" t="s">
        <v>45</v>
      </c>
      <c r="E381" t="s">
        <v>3319</v>
      </c>
    </row>
    <row r="382" spans="1:5" hidden="1" x14ac:dyDescent="0.25">
      <c r="A382" s="492">
        <v>101163979</v>
      </c>
      <c r="B382" t="b">
        <v>1</v>
      </c>
      <c r="C382" t="s">
        <v>8463</v>
      </c>
      <c r="D382" t="s">
        <v>45</v>
      </c>
      <c r="E382" t="s">
        <v>3319</v>
      </c>
    </row>
    <row r="383" spans="1:5" hidden="1" x14ac:dyDescent="0.25">
      <c r="A383" s="175">
        <v>101164727</v>
      </c>
      <c r="B383" t="b">
        <v>1</v>
      </c>
      <c r="C383" t="s">
        <v>8317</v>
      </c>
      <c r="D383" t="s">
        <v>28</v>
      </c>
      <c r="E383" t="s">
        <v>3319</v>
      </c>
    </row>
    <row r="384" spans="1:5" hidden="1" x14ac:dyDescent="0.25">
      <c r="A384" s="517">
        <v>101164739</v>
      </c>
      <c r="B384" t="b">
        <v>1</v>
      </c>
      <c r="C384" t="s">
        <v>8290</v>
      </c>
      <c r="D384" t="s">
        <v>45</v>
      </c>
      <c r="E384" t="s">
        <v>3319</v>
      </c>
    </row>
    <row r="385" spans="1:5" hidden="1" x14ac:dyDescent="0.25">
      <c r="A385" s="175">
        <v>101164758</v>
      </c>
      <c r="B385" t="b">
        <v>1</v>
      </c>
      <c r="C385" t="s">
        <v>8385</v>
      </c>
      <c r="D385" t="s">
        <v>28</v>
      </c>
      <c r="E385" t="s">
        <v>7461</v>
      </c>
    </row>
    <row r="386" spans="1:5" hidden="1" x14ac:dyDescent="0.25">
      <c r="A386" s="175">
        <v>101164770</v>
      </c>
      <c r="B386" t="b">
        <v>1</v>
      </c>
      <c r="C386" t="s">
        <v>8385</v>
      </c>
      <c r="D386" t="s">
        <v>28</v>
      </c>
      <c r="E386" t="s">
        <v>7461</v>
      </c>
    </row>
    <row r="387" spans="1:5" hidden="1" x14ac:dyDescent="0.25">
      <c r="A387" s="175">
        <v>101164868</v>
      </c>
      <c r="B387" t="b">
        <v>1</v>
      </c>
      <c r="C387" t="s">
        <v>8385</v>
      </c>
      <c r="D387" t="s">
        <v>28</v>
      </c>
      <c r="E387" t="s">
        <v>7461</v>
      </c>
    </row>
    <row r="388" spans="1:5" hidden="1" x14ac:dyDescent="0.25">
      <c r="A388" s="175">
        <v>101164873</v>
      </c>
      <c r="B388" t="b">
        <v>1</v>
      </c>
      <c r="C388" t="s">
        <v>8385</v>
      </c>
      <c r="D388" t="s">
        <v>28</v>
      </c>
      <c r="E388" t="s">
        <v>7461</v>
      </c>
    </row>
    <row r="389" spans="1:5" hidden="1" x14ac:dyDescent="0.25">
      <c r="A389" s="175">
        <v>101164910</v>
      </c>
      <c r="B389" t="b">
        <v>1</v>
      </c>
      <c r="C389" t="s">
        <v>8385</v>
      </c>
      <c r="D389" t="s">
        <v>28</v>
      </c>
      <c r="E389" t="s">
        <v>7461</v>
      </c>
    </row>
    <row r="390" spans="1:5" hidden="1" x14ac:dyDescent="0.25">
      <c r="A390" s="175">
        <v>101164914</v>
      </c>
      <c r="B390" t="b">
        <v>1</v>
      </c>
      <c r="C390" t="s">
        <v>8460</v>
      </c>
      <c r="D390" t="s">
        <v>28</v>
      </c>
      <c r="E390" t="s">
        <v>7461</v>
      </c>
    </row>
    <row r="391" spans="1:5" hidden="1" x14ac:dyDescent="0.25">
      <c r="A391" s="175">
        <v>101166183</v>
      </c>
      <c r="B391" t="b">
        <v>1</v>
      </c>
      <c r="C391" t="s">
        <v>8385</v>
      </c>
      <c r="D391" t="s">
        <v>28</v>
      </c>
      <c r="E391" t="s">
        <v>7461</v>
      </c>
    </row>
    <row r="392" spans="1:5" hidden="1" x14ac:dyDescent="0.25">
      <c r="A392" s="517">
        <v>101166253</v>
      </c>
      <c r="B392" t="b">
        <v>1</v>
      </c>
      <c r="C392" t="s">
        <v>8463</v>
      </c>
      <c r="D392" t="s">
        <v>45</v>
      </c>
      <c r="E392" t="s">
        <v>3319</v>
      </c>
    </row>
    <row r="393" spans="1:5" hidden="1" x14ac:dyDescent="0.25">
      <c r="A393" s="175">
        <v>101166279</v>
      </c>
      <c r="B393" t="b">
        <v>1</v>
      </c>
      <c r="C393" t="s">
        <v>8385</v>
      </c>
      <c r="D393" t="s">
        <v>28</v>
      </c>
      <c r="E393" t="s">
        <v>7461</v>
      </c>
    </row>
    <row r="394" spans="1:5" hidden="1" x14ac:dyDescent="0.25">
      <c r="A394" s="175">
        <v>101166352</v>
      </c>
      <c r="B394" t="b">
        <v>1</v>
      </c>
      <c r="C394" t="s">
        <v>8385</v>
      </c>
      <c r="D394" t="s">
        <v>28</v>
      </c>
      <c r="E394" t="s">
        <v>7461</v>
      </c>
    </row>
    <row r="395" spans="1:5" hidden="1" x14ac:dyDescent="0.25">
      <c r="A395" s="175">
        <v>101167054</v>
      </c>
      <c r="B395" t="b">
        <v>1</v>
      </c>
      <c r="C395" t="s">
        <v>8385</v>
      </c>
      <c r="D395" t="s">
        <v>28</v>
      </c>
      <c r="E395" t="s">
        <v>7461</v>
      </c>
    </row>
    <row r="396" spans="1:5" hidden="1" x14ac:dyDescent="0.25">
      <c r="A396" s="517">
        <v>101167314</v>
      </c>
      <c r="B396" t="b">
        <v>1</v>
      </c>
      <c r="C396" t="s">
        <v>8467</v>
      </c>
      <c r="D396" t="s">
        <v>45</v>
      </c>
      <c r="E396" t="s">
        <v>3319</v>
      </c>
    </row>
    <row r="397" spans="1:5" hidden="1" x14ac:dyDescent="0.25">
      <c r="A397" s="517">
        <v>101167692</v>
      </c>
      <c r="B397" t="b">
        <v>1</v>
      </c>
      <c r="C397" t="s">
        <v>8461</v>
      </c>
      <c r="D397" t="s">
        <v>45</v>
      </c>
      <c r="E397" t="s">
        <v>3319</v>
      </c>
    </row>
    <row r="398" spans="1:5" hidden="1" x14ac:dyDescent="0.25">
      <c r="A398" s="517">
        <v>101167698</v>
      </c>
      <c r="B398" t="b">
        <v>1</v>
      </c>
      <c r="C398" t="s">
        <v>8468</v>
      </c>
      <c r="D398" t="s">
        <v>45</v>
      </c>
      <c r="E398" t="s">
        <v>3319</v>
      </c>
    </row>
    <row r="399" spans="1:5" hidden="1" x14ac:dyDescent="0.25">
      <c r="A399" s="517">
        <v>101167707</v>
      </c>
      <c r="B399" t="b">
        <v>1</v>
      </c>
      <c r="C399" t="s">
        <v>8469</v>
      </c>
      <c r="D399" t="s">
        <v>45</v>
      </c>
      <c r="E399" t="s">
        <v>3319</v>
      </c>
    </row>
    <row r="400" spans="1:5" hidden="1" x14ac:dyDescent="0.25">
      <c r="A400" s="517">
        <v>101167832</v>
      </c>
      <c r="B400" t="b">
        <v>1</v>
      </c>
      <c r="C400" t="s">
        <v>8461</v>
      </c>
      <c r="D400" t="s">
        <v>45</v>
      </c>
      <c r="E400" t="s">
        <v>3319</v>
      </c>
    </row>
    <row r="401" spans="1:5" hidden="1" x14ac:dyDescent="0.25">
      <c r="A401" s="175">
        <v>101167852</v>
      </c>
      <c r="B401" t="b">
        <v>1</v>
      </c>
      <c r="C401" t="s">
        <v>8385</v>
      </c>
      <c r="D401" t="s">
        <v>28</v>
      </c>
      <c r="E401" t="s">
        <v>7461</v>
      </c>
    </row>
    <row r="402" spans="1:5" hidden="1" x14ac:dyDescent="0.25">
      <c r="A402" s="175">
        <v>101167889</v>
      </c>
      <c r="B402" t="b">
        <v>1</v>
      </c>
      <c r="C402" t="s">
        <v>8385</v>
      </c>
      <c r="D402" t="s">
        <v>28</v>
      </c>
      <c r="E402" t="s">
        <v>7461</v>
      </c>
    </row>
    <row r="403" spans="1:5" hidden="1" x14ac:dyDescent="0.25">
      <c r="A403" s="175">
        <v>101167913</v>
      </c>
      <c r="B403" t="b">
        <v>1</v>
      </c>
      <c r="C403" t="s">
        <v>8460</v>
      </c>
      <c r="D403" t="s">
        <v>28</v>
      </c>
      <c r="E403" t="s">
        <v>7461</v>
      </c>
    </row>
    <row r="404" spans="1:5" hidden="1" x14ac:dyDescent="0.25">
      <c r="A404" s="175">
        <v>101167978</v>
      </c>
      <c r="B404" t="b">
        <v>1</v>
      </c>
      <c r="C404" t="s">
        <v>8460</v>
      </c>
      <c r="D404" t="s">
        <v>28</v>
      </c>
      <c r="E404" t="s">
        <v>7461</v>
      </c>
    </row>
    <row r="405" spans="1:5" hidden="1" x14ac:dyDescent="0.25">
      <c r="A405" s="517">
        <v>101168098</v>
      </c>
      <c r="B405" t="b">
        <v>1</v>
      </c>
      <c r="C405" t="s">
        <v>8453</v>
      </c>
      <c r="D405" t="s">
        <v>45</v>
      </c>
      <c r="E405" t="s">
        <v>8396</v>
      </c>
    </row>
    <row r="406" spans="1:5" hidden="1" x14ac:dyDescent="0.25">
      <c r="A406" s="517">
        <v>101168343</v>
      </c>
      <c r="B406" t="b">
        <v>1</v>
      </c>
      <c r="C406" t="s">
        <v>8461</v>
      </c>
      <c r="D406" t="s">
        <v>45</v>
      </c>
      <c r="E406" t="s">
        <v>3319</v>
      </c>
    </row>
    <row r="407" spans="1:5" hidden="1" x14ac:dyDescent="0.25">
      <c r="A407" s="517">
        <v>101168473</v>
      </c>
      <c r="B407" t="b">
        <v>1</v>
      </c>
      <c r="C407" t="s">
        <v>8461</v>
      </c>
      <c r="D407" t="s">
        <v>45</v>
      </c>
      <c r="E407" t="s">
        <v>3319</v>
      </c>
    </row>
    <row r="408" spans="1:5" hidden="1" x14ac:dyDescent="0.25">
      <c r="A408" s="517">
        <v>101168599</v>
      </c>
      <c r="B408" t="b">
        <v>1</v>
      </c>
      <c r="C408" t="s">
        <v>8470</v>
      </c>
      <c r="D408" t="s">
        <v>45</v>
      </c>
      <c r="E408" t="s">
        <v>3319</v>
      </c>
    </row>
    <row r="409" spans="1:5" hidden="1" x14ac:dyDescent="0.25">
      <c r="A409" s="517">
        <v>101169139</v>
      </c>
      <c r="B409" t="b">
        <v>1</v>
      </c>
      <c r="C409" t="s">
        <v>8463</v>
      </c>
      <c r="D409" t="s">
        <v>45</v>
      </c>
      <c r="E409" t="s">
        <v>3319</v>
      </c>
    </row>
    <row r="410" spans="1:5" hidden="1" x14ac:dyDescent="0.25">
      <c r="A410" s="518">
        <v>101169313</v>
      </c>
      <c r="B410" t="b">
        <v>1</v>
      </c>
      <c r="C410" t="s">
        <v>8459</v>
      </c>
      <c r="D410" t="s">
        <v>45</v>
      </c>
      <c r="E410" t="s">
        <v>3319</v>
      </c>
    </row>
    <row r="411" spans="1:5" hidden="1" x14ac:dyDescent="0.25">
      <c r="A411" s="517">
        <v>101169344</v>
      </c>
      <c r="B411" t="b">
        <v>1</v>
      </c>
      <c r="C411" t="s">
        <v>8456</v>
      </c>
      <c r="D411" t="s">
        <v>45</v>
      </c>
      <c r="E411" t="s">
        <v>3319</v>
      </c>
    </row>
    <row r="412" spans="1:5" hidden="1" x14ac:dyDescent="0.25">
      <c r="A412" s="492">
        <v>101171099</v>
      </c>
      <c r="B412" t="b">
        <v>1</v>
      </c>
      <c r="C412" t="s">
        <v>8471</v>
      </c>
      <c r="D412" t="s">
        <v>45</v>
      </c>
      <c r="E412" t="s">
        <v>3319</v>
      </c>
    </row>
    <row r="413" spans="1:5" hidden="1" x14ac:dyDescent="0.25">
      <c r="A413" s="492">
        <v>101171104</v>
      </c>
      <c r="B413" t="b">
        <v>1</v>
      </c>
      <c r="C413" t="s">
        <v>8300</v>
      </c>
      <c r="D413" t="s">
        <v>45</v>
      </c>
      <c r="E413" t="s">
        <v>3319</v>
      </c>
    </row>
    <row r="414" spans="1:5" hidden="1" x14ac:dyDescent="0.25">
      <c r="A414" s="492">
        <v>101171121</v>
      </c>
      <c r="B414" t="b">
        <v>1</v>
      </c>
      <c r="C414" t="s">
        <v>8470</v>
      </c>
      <c r="D414" t="s">
        <v>45</v>
      </c>
      <c r="E414" t="s">
        <v>3319</v>
      </c>
    </row>
    <row r="415" spans="1:5" hidden="1" x14ac:dyDescent="0.25">
      <c r="A415" s="517">
        <v>101171132</v>
      </c>
      <c r="B415" t="b">
        <v>1</v>
      </c>
      <c r="C415" t="s">
        <v>8300</v>
      </c>
      <c r="D415" t="s">
        <v>45</v>
      </c>
      <c r="E415" t="s">
        <v>3319</v>
      </c>
    </row>
    <row r="416" spans="1:5" hidden="1" x14ac:dyDescent="0.25">
      <c r="A416" s="517">
        <v>101171146</v>
      </c>
      <c r="B416" t="b">
        <v>1</v>
      </c>
      <c r="C416" t="s">
        <v>8322</v>
      </c>
      <c r="D416" t="s">
        <v>45</v>
      </c>
      <c r="E416" t="s">
        <v>3319</v>
      </c>
    </row>
    <row r="417" spans="1:5" hidden="1" x14ac:dyDescent="0.25">
      <c r="A417" s="517">
        <v>101171216</v>
      </c>
      <c r="B417" t="b">
        <v>1</v>
      </c>
      <c r="C417" t="s">
        <v>8446</v>
      </c>
      <c r="D417" t="s">
        <v>45</v>
      </c>
      <c r="E417" t="s">
        <v>3319</v>
      </c>
    </row>
    <row r="418" spans="1:5" hidden="1" x14ac:dyDescent="0.25">
      <c r="A418" s="517">
        <v>101171222</v>
      </c>
      <c r="B418" t="b">
        <v>1</v>
      </c>
      <c r="C418" t="s">
        <v>8446</v>
      </c>
      <c r="D418" t="s">
        <v>45</v>
      </c>
      <c r="E418" t="s">
        <v>3319</v>
      </c>
    </row>
    <row r="419" spans="1:5" hidden="1" x14ac:dyDescent="0.25">
      <c r="A419" s="517">
        <v>101171238</v>
      </c>
      <c r="B419" t="b">
        <v>1</v>
      </c>
      <c r="C419" t="s">
        <v>8300</v>
      </c>
      <c r="D419" t="s">
        <v>45</v>
      </c>
      <c r="E419" t="s">
        <v>3319</v>
      </c>
    </row>
    <row r="420" spans="1:5" hidden="1" x14ac:dyDescent="0.25">
      <c r="A420" s="517">
        <v>101172794</v>
      </c>
      <c r="B420" t="b">
        <v>1</v>
      </c>
      <c r="C420" t="s">
        <v>8472</v>
      </c>
      <c r="D420" t="s">
        <v>45</v>
      </c>
      <c r="E420" t="s">
        <v>3319</v>
      </c>
    </row>
    <row r="421" spans="1:5" hidden="1" x14ac:dyDescent="0.25">
      <c r="A421" s="517">
        <v>101173044</v>
      </c>
      <c r="B421" t="b">
        <v>1</v>
      </c>
      <c r="C421" t="s">
        <v>8457</v>
      </c>
      <c r="D421" t="s">
        <v>45</v>
      </c>
      <c r="E421" t="s">
        <v>3319</v>
      </c>
    </row>
    <row r="422" spans="1:5" hidden="1" x14ac:dyDescent="0.25">
      <c r="A422" s="517">
        <v>101173106</v>
      </c>
      <c r="B422" t="b">
        <v>1</v>
      </c>
      <c r="C422" t="s">
        <v>8446</v>
      </c>
      <c r="D422" t="s">
        <v>45</v>
      </c>
      <c r="E422" t="s">
        <v>3319</v>
      </c>
    </row>
    <row r="423" spans="1:5" hidden="1" x14ac:dyDescent="0.25">
      <c r="A423" s="517">
        <v>101173359</v>
      </c>
      <c r="B423" t="b">
        <v>1</v>
      </c>
      <c r="C423" t="s">
        <v>8446</v>
      </c>
      <c r="D423" t="s">
        <v>45</v>
      </c>
      <c r="E423" t="s">
        <v>3319</v>
      </c>
    </row>
    <row r="424" spans="1:5" hidden="1" x14ac:dyDescent="0.25">
      <c r="A424" s="492">
        <v>101173512</v>
      </c>
      <c r="B424" t="b">
        <v>1</v>
      </c>
      <c r="C424" t="s">
        <v>8450</v>
      </c>
      <c r="D424" t="s">
        <v>45</v>
      </c>
      <c r="E424" t="s">
        <v>3319</v>
      </c>
    </row>
    <row r="425" spans="1:5" hidden="1" x14ac:dyDescent="0.25">
      <c r="A425" s="175">
        <v>101174109</v>
      </c>
      <c r="B425" t="b">
        <v>1</v>
      </c>
      <c r="C425" t="s">
        <v>8385</v>
      </c>
      <c r="D425" t="s">
        <v>28</v>
      </c>
      <c r="E425" t="s">
        <v>7461</v>
      </c>
    </row>
    <row r="426" spans="1:5" hidden="1" x14ac:dyDescent="0.25">
      <c r="A426" s="175">
        <v>101174124</v>
      </c>
      <c r="B426" t="b">
        <v>1</v>
      </c>
      <c r="C426" t="s">
        <v>8385</v>
      </c>
      <c r="D426" t="s">
        <v>28</v>
      </c>
      <c r="E426" t="s">
        <v>7461</v>
      </c>
    </row>
    <row r="427" spans="1:5" hidden="1" x14ac:dyDescent="0.25">
      <c r="A427" s="517">
        <v>101174194</v>
      </c>
      <c r="B427" t="b">
        <v>1</v>
      </c>
      <c r="C427" t="s">
        <v>8461</v>
      </c>
      <c r="D427" t="s">
        <v>45</v>
      </c>
      <c r="E427" t="s">
        <v>3319</v>
      </c>
    </row>
    <row r="428" spans="1:5" hidden="1" x14ac:dyDescent="0.25">
      <c r="A428" s="517">
        <v>101174540</v>
      </c>
      <c r="B428" t="b">
        <v>1</v>
      </c>
      <c r="C428" t="s">
        <v>8452</v>
      </c>
      <c r="D428" t="s">
        <v>45</v>
      </c>
      <c r="E428" t="s">
        <v>3319</v>
      </c>
    </row>
    <row r="429" spans="1:5" hidden="1" x14ac:dyDescent="0.25">
      <c r="A429" s="517">
        <v>101175204</v>
      </c>
      <c r="B429" t="b">
        <v>1</v>
      </c>
      <c r="C429" t="s">
        <v>8290</v>
      </c>
      <c r="D429" t="s">
        <v>45</v>
      </c>
      <c r="E429" t="s">
        <v>3319</v>
      </c>
    </row>
    <row r="430" spans="1:5" hidden="1" x14ac:dyDescent="0.25">
      <c r="A430" s="492">
        <v>101175204</v>
      </c>
      <c r="B430" t="b">
        <v>1</v>
      </c>
      <c r="C430" t="s">
        <v>8290</v>
      </c>
      <c r="D430" t="s">
        <v>45</v>
      </c>
      <c r="E430" t="s">
        <v>3319</v>
      </c>
    </row>
    <row r="431" spans="1:5" hidden="1" x14ac:dyDescent="0.25">
      <c r="A431" s="517">
        <v>101175384</v>
      </c>
      <c r="B431" t="b">
        <v>1</v>
      </c>
      <c r="C431" t="s">
        <v>8459</v>
      </c>
      <c r="D431" t="s">
        <v>45</v>
      </c>
      <c r="E431" t="s">
        <v>3319</v>
      </c>
    </row>
    <row r="432" spans="1:5" hidden="1" x14ac:dyDescent="0.25">
      <c r="A432" s="492">
        <v>101175422</v>
      </c>
      <c r="B432" t="b">
        <v>1</v>
      </c>
      <c r="C432" t="s">
        <v>8449</v>
      </c>
      <c r="D432" t="s">
        <v>45</v>
      </c>
      <c r="E432" t="s">
        <v>3319</v>
      </c>
    </row>
    <row r="433" spans="1:5" hidden="1" x14ac:dyDescent="0.25">
      <c r="A433" s="517">
        <v>101175434</v>
      </c>
      <c r="B433" t="b">
        <v>1</v>
      </c>
      <c r="C433" t="s">
        <v>8448</v>
      </c>
      <c r="D433" t="s">
        <v>45</v>
      </c>
      <c r="E433" t="s">
        <v>8395</v>
      </c>
    </row>
    <row r="434" spans="1:5" hidden="1" x14ac:dyDescent="0.25">
      <c r="A434" s="517">
        <v>101175948</v>
      </c>
      <c r="B434" t="b">
        <v>1</v>
      </c>
      <c r="C434" t="s">
        <v>8461</v>
      </c>
      <c r="D434" t="s">
        <v>45</v>
      </c>
      <c r="E434" t="s">
        <v>3319</v>
      </c>
    </row>
    <row r="435" spans="1:5" hidden="1" x14ac:dyDescent="0.25">
      <c r="A435" s="517">
        <v>101175960</v>
      </c>
      <c r="B435" t="b">
        <v>1</v>
      </c>
      <c r="C435" t="s">
        <v>8300</v>
      </c>
      <c r="D435" t="s">
        <v>45</v>
      </c>
      <c r="E435" t="s">
        <v>3319</v>
      </c>
    </row>
    <row r="436" spans="1:5" hidden="1" x14ac:dyDescent="0.25">
      <c r="A436" s="544">
        <v>101176020</v>
      </c>
      <c r="B436" t="b">
        <v>1</v>
      </c>
      <c r="C436" t="s">
        <v>8449</v>
      </c>
      <c r="D436" t="s">
        <v>45</v>
      </c>
      <c r="E436" t="s">
        <v>3319</v>
      </c>
    </row>
    <row r="437" spans="1:5" hidden="1" x14ac:dyDescent="0.25">
      <c r="A437" s="517">
        <v>101176043</v>
      </c>
      <c r="B437" t="b">
        <v>1</v>
      </c>
      <c r="C437" t="s">
        <v>8452</v>
      </c>
      <c r="D437" t="s">
        <v>45</v>
      </c>
      <c r="E437" t="s">
        <v>3319</v>
      </c>
    </row>
    <row r="438" spans="1:5" hidden="1" x14ac:dyDescent="0.25">
      <c r="A438" s="492">
        <v>101176056</v>
      </c>
      <c r="B438" t="b">
        <v>1</v>
      </c>
      <c r="C438" t="s">
        <v>8449</v>
      </c>
      <c r="D438" t="s">
        <v>45</v>
      </c>
      <c r="E438" t="s">
        <v>3319</v>
      </c>
    </row>
    <row r="439" spans="1:5" hidden="1" x14ac:dyDescent="0.25">
      <c r="A439" s="517">
        <v>101178879</v>
      </c>
      <c r="B439" t="b">
        <v>1</v>
      </c>
      <c r="C439" t="s">
        <v>8473</v>
      </c>
      <c r="D439" t="s">
        <v>45</v>
      </c>
      <c r="E439" t="s">
        <v>3319</v>
      </c>
    </row>
    <row r="440" spans="1:5" hidden="1" x14ac:dyDescent="0.25">
      <c r="A440" s="492">
        <v>101179011</v>
      </c>
      <c r="B440" t="b">
        <v>1</v>
      </c>
      <c r="C440" t="s">
        <v>8449</v>
      </c>
      <c r="D440" t="s">
        <v>45</v>
      </c>
      <c r="E440" t="s">
        <v>3319</v>
      </c>
    </row>
    <row r="441" spans="1:5" hidden="1" x14ac:dyDescent="0.25">
      <c r="A441" s="492">
        <v>101179018</v>
      </c>
      <c r="B441" t="b">
        <v>1</v>
      </c>
      <c r="C441" t="s">
        <v>8449</v>
      </c>
      <c r="D441" t="s">
        <v>45</v>
      </c>
      <c r="E441" t="s">
        <v>3319</v>
      </c>
    </row>
    <row r="442" spans="1:5" hidden="1" x14ac:dyDescent="0.25">
      <c r="A442" s="517">
        <v>101179143</v>
      </c>
      <c r="B442" t="b">
        <v>1</v>
      </c>
      <c r="C442" t="s">
        <v>8474</v>
      </c>
      <c r="D442" t="s">
        <v>45</v>
      </c>
      <c r="E442" t="s">
        <v>3319</v>
      </c>
    </row>
    <row r="443" spans="1:5" hidden="1" x14ac:dyDescent="0.25">
      <c r="A443" s="169">
        <v>101179162</v>
      </c>
      <c r="B443" t="b">
        <v>1</v>
      </c>
      <c r="C443" t="s">
        <v>8459</v>
      </c>
      <c r="D443" t="s">
        <v>45</v>
      </c>
      <c r="E443" t="s">
        <v>3319</v>
      </c>
    </row>
    <row r="444" spans="1:5" hidden="1" x14ac:dyDescent="0.25">
      <c r="A444" s="517">
        <v>101179194</v>
      </c>
      <c r="B444" t="b">
        <v>1</v>
      </c>
      <c r="C444" t="s">
        <v>8475</v>
      </c>
      <c r="D444" t="s">
        <v>45</v>
      </c>
      <c r="E444" t="s">
        <v>3319</v>
      </c>
    </row>
    <row r="445" spans="1:5" hidden="1" x14ac:dyDescent="0.25">
      <c r="A445" s="517">
        <v>101181250</v>
      </c>
      <c r="B445" t="b">
        <v>1</v>
      </c>
      <c r="C445" t="s">
        <v>8457</v>
      </c>
      <c r="D445" t="s">
        <v>45</v>
      </c>
      <c r="E445" t="s">
        <v>3319</v>
      </c>
    </row>
    <row r="446" spans="1:5" hidden="1" x14ac:dyDescent="0.25">
      <c r="A446" s="170">
        <v>101181430</v>
      </c>
      <c r="B446" t="b">
        <v>1</v>
      </c>
      <c r="C446" t="s">
        <v>8450</v>
      </c>
      <c r="D446" t="s">
        <v>45</v>
      </c>
      <c r="E446" t="s">
        <v>3319</v>
      </c>
    </row>
    <row r="447" spans="1:5" hidden="1" x14ac:dyDescent="0.25">
      <c r="A447" s="517">
        <v>101181550</v>
      </c>
      <c r="B447" t="b">
        <v>1</v>
      </c>
      <c r="C447" t="s">
        <v>8322</v>
      </c>
      <c r="D447" t="s">
        <v>45</v>
      </c>
      <c r="E447" t="s">
        <v>3319</v>
      </c>
    </row>
    <row r="448" spans="1:5" hidden="1" x14ac:dyDescent="0.25">
      <c r="A448" s="517">
        <v>101181578</v>
      </c>
      <c r="B448" t="b">
        <v>1</v>
      </c>
      <c r="C448" t="s">
        <v>8446</v>
      </c>
      <c r="D448" t="s">
        <v>45</v>
      </c>
      <c r="E448" t="s">
        <v>3319</v>
      </c>
    </row>
    <row r="449" spans="1:5" hidden="1" x14ac:dyDescent="0.25">
      <c r="A449" s="517">
        <v>101181617</v>
      </c>
      <c r="B449" t="b">
        <v>1</v>
      </c>
      <c r="C449" t="s">
        <v>8461</v>
      </c>
      <c r="D449" t="s">
        <v>45</v>
      </c>
      <c r="E449" t="s">
        <v>3319</v>
      </c>
    </row>
    <row r="450" spans="1:5" hidden="1" x14ac:dyDescent="0.25">
      <c r="A450" s="517">
        <v>101182208</v>
      </c>
      <c r="B450" t="b">
        <v>1</v>
      </c>
      <c r="C450" t="s">
        <v>8476</v>
      </c>
      <c r="D450" t="s">
        <v>45</v>
      </c>
      <c r="E450" t="s">
        <v>8397</v>
      </c>
    </row>
    <row r="451" spans="1:5" hidden="1" x14ac:dyDescent="0.25">
      <c r="A451" s="517">
        <v>101182305</v>
      </c>
      <c r="B451" t="b">
        <v>1</v>
      </c>
      <c r="C451" t="s">
        <v>8448</v>
      </c>
      <c r="D451" t="s">
        <v>45</v>
      </c>
      <c r="E451" t="s">
        <v>3319</v>
      </c>
    </row>
    <row r="452" spans="1:5" hidden="1" x14ac:dyDescent="0.25">
      <c r="A452" s="517">
        <v>101182504</v>
      </c>
      <c r="B452" t="b">
        <v>1</v>
      </c>
      <c r="C452" t="s">
        <v>8448</v>
      </c>
      <c r="D452" t="s">
        <v>45</v>
      </c>
      <c r="E452" t="s">
        <v>8395</v>
      </c>
    </row>
    <row r="453" spans="1:5" hidden="1" x14ac:dyDescent="0.25">
      <c r="A453" s="517">
        <v>101183330</v>
      </c>
      <c r="B453" t="b">
        <v>1</v>
      </c>
      <c r="C453" t="s">
        <v>8300</v>
      </c>
      <c r="D453" t="s">
        <v>45</v>
      </c>
      <c r="E453" t="s">
        <v>8398</v>
      </c>
    </row>
    <row r="454" spans="1:5" hidden="1" x14ac:dyDescent="0.25">
      <c r="A454" s="517">
        <v>101183336</v>
      </c>
      <c r="B454" t="b">
        <v>1</v>
      </c>
      <c r="C454" t="s">
        <v>8300</v>
      </c>
      <c r="D454" t="s">
        <v>45</v>
      </c>
      <c r="E454" t="s">
        <v>8398</v>
      </c>
    </row>
    <row r="455" spans="1:5" hidden="1" x14ac:dyDescent="0.25">
      <c r="A455" s="517">
        <v>101183536</v>
      </c>
      <c r="B455" t="b">
        <v>1</v>
      </c>
      <c r="C455" t="s">
        <v>8452</v>
      </c>
      <c r="D455" t="s">
        <v>45</v>
      </c>
      <c r="E455" t="s">
        <v>3319</v>
      </c>
    </row>
    <row r="456" spans="1:5" hidden="1" x14ac:dyDescent="0.25">
      <c r="A456" s="517">
        <v>101183689</v>
      </c>
      <c r="B456" t="b">
        <v>1</v>
      </c>
      <c r="C456" t="s">
        <v>8476</v>
      </c>
      <c r="D456" t="s">
        <v>45</v>
      </c>
      <c r="E456" t="s">
        <v>3319</v>
      </c>
    </row>
    <row r="457" spans="1:5" hidden="1" x14ac:dyDescent="0.25">
      <c r="A457" s="517">
        <v>101183830</v>
      </c>
      <c r="B457" t="b">
        <v>1</v>
      </c>
      <c r="C457" t="s">
        <v>8459</v>
      </c>
      <c r="D457" t="s">
        <v>45</v>
      </c>
      <c r="E457" t="s">
        <v>3319</v>
      </c>
    </row>
    <row r="458" spans="1:5" hidden="1" x14ac:dyDescent="0.25">
      <c r="A458" s="517">
        <v>101184343</v>
      </c>
      <c r="B458" t="b">
        <v>1</v>
      </c>
      <c r="C458" t="s">
        <v>8456</v>
      </c>
      <c r="D458" t="s">
        <v>45</v>
      </c>
      <c r="E458" t="s">
        <v>3319</v>
      </c>
    </row>
    <row r="459" spans="1:5" hidden="1" x14ac:dyDescent="0.25">
      <c r="A459" s="517">
        <v>101184370</v>
      </c>
      <c r="B459" t="b">
        <v>1</v>
      </c>
      <c r="C459" t="s">
        <v>8322</v>
      </c>
      <c r="D459" t="s">
        <v>45</v>
      </c>
      <c r="E459" t="s">
        <v>3319</v>
      </c>
    </row>
    <row r="460" spans="1:5" hidden="1" x14ac:dyDescent="0.25">
      <c r="A460" s="517">
        <v>101184373</v>
      </c>
      <c r="B460" t="b">
        <v>1</v>
      </c>
      <c r="C460" t="s">
        <v>8280</v>
      </c>
      <c r="D460" t="s">
        <v>45</v>
      </c>
      <c r="E460" t="s">
        <v>3319</v>
      </c>
    </row>
    <row r="461" spans="1:5" hidden="1" x14ac:dyDescent="0.25">
      <c r="A461" s="517">
        <v>101184387</v>
      </c>
      <c r="B461" t="b">
        <v>1</v>
      </c>
      <c r="C461" t="s">
        <v>8322</v>
      </c>
      <c r="D461" t="s">
        <v>45</v>
      </c>
      <c r="E461" t="s">
        <v>3319</v>
      </c>
    </row>
    <row r="462" spans="1:5" hidden="1" x14ac:dyDescent="0.25">
      <c r="A462" s="517">
        <v>101184463</v>
      </c>
      <c r="B462" t="b">
        <v>1</v>
      </c>
      <c r="C462" t="s">
        <v>8454</v>
      </c>
      <c r="D462" t="s">
        <v>45</v>
      </c>
      <c r="E462" t="s">
        <v>3319</v>
      </c>
    </row>
    <row r="463" spans="1:5" hidden="1" x14ac:dyDescent="0.25">
      <c r="A463" s="517">
        <v>101184759</v>
      </c>
      <c r="B463" t="b">
        <v>1</v>
      </c>
      <c r="C463" t="s">
        <v>8457</v>
      </c>
      <c r="D463" t="s">
        <v>45</v>
      </c>
      <c r="E463" t="s">
        <v>3319</v>
      </c>
    </row>
    <row r="464" spans="1:5" hidden="1" x14ac:dyDescent="0.25">
      <c r="A464" s="517">
        <v>101184780</v>
      </c>
      <c r="B464" t="b">
        <v>1</v>
      </c>
      <c r="C464" t="s">
        <v>8300</v>
      </c>
      <c r="D464" t="s">
        <v>45</v>
      </c>
      <c r="E464" t="s">
        <v>3319</v>
      </c>
    </row>
    <row r="465" spans="1:5" hidden="1" x14ac:dyDescent="0.25">
      <c r="A465" s="517">
        <v>101186992</v>
      </c>
      <c r="B465" t="b">
        <v>1</v>
      </c>
      <c r="C465" t="s">
        <v>8300</v>
      </c>
      <c r="D465" t="s">
        <v>45</v>
      </c>
      <c r="E465" t="s">
        <v>3319</v>
      </c>
    </row>
    <row r="466" spans="1:5" hidden="1" x14ac:dyDescent="0.25">
      <c r="A466" s="517">
        <v>101186997</v>
      </c>
      <c r="B466" t="b">
        <v>1</v>
      </c>
      <c r="C466" t="s">
        <v>8300</v>
      </c>
      <c r="D466" t="s">
        <v>45</v>
      </c>
      <c r="E466" t="s">
        <v>3319</v>
      </c>
    </row>
    <row r="467" spans="1:5" hidden="1" x14ac:dyDescent="0.25">
      <c r="A467" s="517">
        <v>101187121</v>
      </c>
      <c r="B467" t="b">
        <v>1</v>
      </c>
      <c r="C467" t="s">
        <v>8300</v>
      </c>
      <c r="D467" t="s">
        <v>45</v>
      </c>
      <c r="E467" t="s">
        <v>3319</v>
      </c>
    </row>
    <row r="468" spans="1:5" hidden="1" x14ac:dyDescent="0.25">
      <c r="A468" s="517">
        <v>101187395</v>
      </c>
      <c r="B468" t="b">
        <v>1</v>
      </c>
      <c r="C468" t="s">
        <v>8454</v>
      </c>
      <c r="D468" t="s">
        <v>45</v>
      </c>
      <c r="E468" t="s">
        <v>3319</v>
      </c>
    </row>
    <row r="469" spans="1:5" hidden="1" x14ac:dyDescent="0.25">
      <c r="A469" s="517">
        <v>101187403</v>
      </c>
      <c r="B469" t="b">
        <v>1</v>
      </c>
      <c r="C469" t="s">
        <v>8468</v>
      </c>
      <c r="D469" t="s">
        <v>45</v>
      </c>
      <c r="E469" t="s">
        <v>3319</v>
      </c>
    </row>
    <row r="470" spans="1:5" hidden="1" x14ac:dyDescent="0.25">
      <c r="A470" s="517">
        <v>101187481</v>
      </c>
      <c r="B470" t="b">
        <v>1</v>
      </c>
      <c r="C470" t="s">
        <v>8461</v>
      </c>
      <c r="D470" t="s">
        <v>45</v>
      </c>
      <c r="E470" t="s">
        <v>3319</v>
      </c>
    </row>
    <row r="471" spans="1:5" hidden="1" x14ac:dyDescent="0.25">
      <c r="A471" s="175">
        <v>101187936</v>
      </c>
      <c r="B471" t="b">
        <v>1</v>
      </c>
      <c r="C471" t="s">
        <v>8385</v>
      </c>
      <c r="D471" t="s">
        <v>28</v>
      </c>
      <c r="E471" t="s">
        <v>7461</v>
      </c>
    </row>
    <row r="472" spans="1:5" hidden="1" x14ac:dyDescent="0.25">
      <c r="A472" s="517">
        <v>101188753</v>
      </c>
      <c r="B472" t="b">
        <v>1</v>
      </c>
      <c r="C472" t="s">
        <v>8476</v>
      </c>
      <c r="D472" t="s">
        <v>45</v>
      </c>
      <c r="E472" t="s">
        <v>3319</v>
      </c>
    </row>
    <row r="473" spans="1:5" hidden="1" x14ac:dyDescent="0.25">
      <c r="A473" s="517">
        <v>101188839</v>
      </c>
      <c r="B473" t="b">
        <v>1</v>
      </c>
      <c r="C473" t="s">
        <v>8477</v>
      </c>
      <c r="D473" t="s">
        <v>45</v>
      </c>
      <c r="E473" t="s">
        <v>3319</v>
      </c>
    </row>
    <row r="474" spans="1:5" hidden="1" x14ac:dyDescent="0.25">
      <c r="A474" s="517">
        <v>101188842</v>
      </c>
      <c r="B474" t="b">
        <v>1</v>
      </c>
      <c r="C474" t="s">
        <v>8459</v>
      </c>
      <c r="D474" t="s">
        <v>45</v>
      </c>
      <c r="E474" t="s">
        <v>3319</v>
      </c>
    </row>
    <row r="475" spans="1:5" hidden="1" x14ac:dyDescent="0.25">
      <c r="A475" s="517">
        <v>101189070</v>
      </c>
      <c r="B475" t="b">
        <v>1</v>
      </c>
      <c r="C475" t="s">
        <v>8446</v>
      </c>
      <c r="D475" t="s">
        <v>45</v>
      </c>
      <c r="E475" t="s">
        <v>3319</v>
      </c>
    </row>
    <row r="476" spans="1:5" hidden="1" x14ac:dyDescent="0.25">
      <c r="A476" s="517">
        <v>101189075</v>
      </c>
      <c r="B476" t="b">
        <v>1</v>
      </c>
      <c r="C476" t="s">
        <v>8446</v>
      </c>
      <c r="D476" t="s">
        <v>45</v>
      </c>
      <c r="E476" t="s">
        <v>3319</v>
      </c>
    </row>
    <row r="477" spans="1:5" hidden="1" x14ac:dyDescent="0.25">
      <c r="A477" s="517">
        <v>101189296</v>
      </c>
      <c r="B477" t="b">
        <v>1</v>
      </c>
      <c r="C477" t="s">
        <v>8322</v>
      </c>
      <c r="D477" t="s">
        <v>45</v>
      </c>
      <c r="E477" t="s">
        <v>3319</v>
      </c>
    </row>
    <row r="478" spans="1:5" hidden="1" x14ac:dyDescent="0.25">
      <c r="A478" s="517">
        <v>101189474</v>
      </c>
      <c r="B478" t="b">
        <v>1</v>
      </c>
      <c r="C478" t="s">
        <v>8449</v>
      </c>
      <c r="D478" t="s">
        <v>45</v>
      </c>
      <c r="E478" t="s">
        <v>3319</v>
      </c>
    </row>
    <row r="479" spans="1:5" hidden="1" x14ac:dyDescent="0.25">
      <c r="A479" s="492">
        <v>101189606</v>
      </c>
      <c r="B479" t="b">
        <v>1</v>
      </c>
      <c r="C479" t="s">
        <v>8300</v>
      </c>
      <c r="D479" t="s">
        <v>45</v>
      </c>
      <c r="E479" t="s">
        <v>3319</v>
      </c>
    </row>
    <row r="480" spans="1:5" hidden="1" x14ac:dyDescent="0.25">
      <c r="A480" s="517">
        <v>101189702</v>
      </c>
      <c r="B480" t="b">
        <v>1</v>
      </c>
      <c r="C480" t="s">
        <v>8459</v>
      </c>
      <c r="D480" t="s">
        <v>45</v>
      </c>
      <c r="E480" t="s">
        <v>3319</v>
      </c>
    </row>
    <row r="481" spans="1:5" hidden="1" x14ac:dyDescent="0.25">
      <c r="A481" s="517">
        <v>101189707</v>
      </c>
      <c r="B481" t="b">
        <v>1</v>
      </c>
      <c r="C481" t="s">
        <v>8450</v>
      </c>
      <c r="D481" t="s">
        <v>45</v>
      </c>
      <c r="E481" t="s">
        <v>3319</v>
      </c>
    </row>
    <row r="482" spans="1:5" hidden="1" x14ac:dyDescent="0.25">
      <c r="A482" s="517">
        <v>101189714</v>
      </c>
      <c r="B482" t="b">
        <v>1</v>
      </c>
      <c r="C482" t="s">
        <v>8459</v>
      </c>
      <c r="D482" t="s">
        <v>45</v>
      </c>
      <c r="E482" t="s">
        <v>3319</v>
      </c>
    </row>
    <row r="483" spans="1:5" hidden="1" x14ac:dyDescent="0.25">
      <c r="A483" s="517">
        <v>101189722</v>
      </c>
      <c r="B483" t="b">
        <v>1</v>
      </c>
      <c r="C483" t="s">
        <v>8450</v>
      </c>
      <c r="D483" t="s">
        <v>45</v>
      </c>
      <c r="E483" t="s">
        <v>3319</v>
      </c>
    </row>
    <row r="484" spans="1:5" hidden="1" x14ac:dyDescent="0.25">
      <c r="A484" s="517">
        <v>101189725</v>
      </c>
      <c r="B484" t="b">
        <v>1</v>
      </c>
      <c r="C484" t="s">
        <v>8459</v>
      </c>
      <c r="D484" t="s">
        <v>45</v>
      </c>
      <c r="E484" t="s">
        <v>3319</v>
      </c>
    </row>
    <row r="485" spans="1:5" hidden="1" x14ac:dyDescent="0.25">
      <c r="A485" s="517">
        <v>101189740</v>
      </c>
      <c r="B485" t="b">
        <v>1</v>
      </c>
      <c r="C485" t="s">
        <v>8459</v>
      </c>
      <c r="D485" t="s">
        <v>45</v>
      </c>
      <c r="E485" t="s">
        <v>3319</v>
      </c>
    </row>
    <row r="486" spans="1:5" hidden="1" x14ac:dyDescent="0.25">
      <c r="A486" s="541">
        <v>101189743</v>
      </c>
      <c r="B486" t="b">
        <v>1</v>
      </c>
      <c r="C486" t="s">
        <v>8459</v>
      </c>
      <c r="D486" t="s">
        <v>45</v>
      </c>
      <c r="E486" t="s">
        <v>3319</v>
      </c>
    </row>
    <row r="487" spans="1:5" hidden="1" x14ac:dyDescent="0.25">
      <c r="A487" s="541">
        <v>101189910</v>
      </c>
      <c r="B487" t="b">
        <v>1</v>
      </c>
      <c r="C487" t="s">
        <v>8461</v>
      </c>
      <c r="D487" t="s">
        <v>45</v>
      </c>
      <c r="E487" t="s">
        <v>3319</v>
      </c>
    </row>
    <row r="488" spans="1:5" hidden="1" x14ac:dyDescent="0.25">
      <c r="A488" s="517">
        <v>101189973</v>
      </c>
      <c r="B488" t="b">
        <v>1</v>
      </c>
      <c r="C488" t="s">
        <v>8478</v>
      </c>
      <c r="D488" t="s">
        <v>45</v>
      </c>
      <c r="E488" t="s">
        <v>3319</v>
      </c>
    </row>
    <row r="489" spans="1:5" hidden="1" x14ac:dyDescent="0.25">
      <c r="A489" s="517">
        <v>101190001</v>
      </c>
      <c r="B489" t="b">
        <v>1</v>
      </c>
      <c r="C489" t="s">
        <v>8463</v>
      </c>
      <c r="D489" t="s">
        <v>45</v>
      </c>
      <c r="E489" t="s">
        <v>3319</v>
      </c>
    </row>
    <row r="490" spans="1:5" hidden="1" x14ac:dyDescent="0.25">
      <c r="A490" s="517">
        <v>101190735</v>
      </c>
      <c r="B490" t="b">
        <v>1</v>
      </c>
      <c r="C490" t="s">
        <v>8300</v>
      </c>
      <c r="D490" t="s">
        <v>45</v>
      </c>
      <c r="E490" t="s">
        <v>3319</v>
      </c>
    </row>
    <row r="491" spans="1:5" hidden="1" x14ac:dyDescent="0.25">
      <c r="A491" s="517">
        <v>101191104</v>
      </c>
      <c r="B491" t="b">
        <v>1</v>
      </c>
      <c r="C491" t="s">
        <v>8455</v>
      </c>
      <c r="D491" t="s">
        <v>45</v>
      </c>
      <c r="E491" t="s">
        <v>3319</v>
      </c>
    </row>
    <row r="492" spans="1:5" hidden="1" x14ac:dyDescent="0.25">
      <c r="A492" s="517">
        <v>101191205</v>
      </c>
      <c r="B492" t="b">
        <v>1</v>
      </c>
      <c r="C492" t="s">
        <v>8455</v>
      </c>
      <c r="D492" t="s">
        <v>45</v>
      </c>
      <c r="E492" t="s">
        <v>3319</v>
      </c>
    </row>
    <row r="493" spans="1:5" hidden="1" x14ac:dyDescent="0.25">
      <c r="A493" s="175">
        <v>101191414</v>
      </c>
      <c r="B493" t="b">
        <v>1</v>
      </c>
      <c r="C493" t="s">
        <v>8460</v>
      </c>
      <c r="D493" t="s">
        <v>28</v>
      </c>
      <c r="E493" t="s">
        <v>7461</v>
      </c>
    </row>
    <row r="494" spans="1:5" hidden="1" x14ac:dyDescent="0.25">
      <c r="A494" s="175">
        <v>101191416</v>
      </c>
      <c r="B494" t="b">
        <v>1</v>
      </c>
      <c r="C494" t="s">
        <v>8460</v>
      </c>
      <c r="D494" t="s">
        <v>28</v>
      </c>
      <c r="E494" t="s">
        <v>7461</v>
      </c>
    </row>
    <row r="495" spans="1:5" hidden="1" x14ac:dyDescent="0.25">
      <c r="A495" s="517">
        <v>101191802</v>
      </c>
      <c r="B495" t="b">
        <v>1</v>
      </c>
      <c r="C495" t="s">
        <v>8479</v>
      </c>
      <c r="D495" t="s">
        <v>45</v>
      </c>
      <c r="E495" t="s">
        <v>3319</v>
      </c>
    </row>
    <row r="496" spans="1:5" hidden="1" x14ac:dyDescent="0.25">
      <c r="A496" s="517">
        <v>101191918</v>
      </c>
      <c r="B496" t="b">
        <v>1</v>
      </c>
      <c r="C496" t="s">
        <v>8290</v>
      </c>
      <c r="D496" t="s">
        <v>45</v>
      </c>
      <c r="E496" t="s">
        <v>3319</v>
      </c>
    </row>
    <row r="497" spans="1:5" hidden="1" x14ac:dyDescent="0.25">
      <c r="A497" s="517">
        <v>101191922</v>
      </c>
      <c r="B497" t="b">
        <v>1</v>
      </c>
      <c r="C497" t="s">
        <v>8480</v>
      </c>
      <c r="D497" t="s">
        <v>45</v>
      </c>
      <c r="E497" t="s">
        <v>3319</v>
      </c>
    </row>
    <row r="498" spans="1:5" hidden="1" x14ac:dyDescent="0.25">
      <c r="A498" s="517">
        <v>101192473</v>
      </c>
      <c r="B498" t="b">
        <v>1</v>
      </c>
      <c r="C498" t="s">
        <v>8459</v>
      </c>
      <c r="D498" t="s">
        <v>45</v>
      </c>
      <c r="E498" t="s">
        <v>3319</v>
      </c>
    </row>
    <row r="499" spans="1:5" hidden="1" x14ac:dyDescent="0.25">
      <c r="A499" s="517">
        <v>101192565</v>
      </c>
      <c r="B499" t="b">
        <v>1</v>
      </c>
      <c r="C499" t="s">
        <v>8322</v>
      </c>
      <c r="D499" t="s">
        <v>45</v>
      </c>
      <c r="E499" t="s">
        <v>3319</v>
      </c>
    </row>
    <row r="500" spans="1:5" hidden="1" x14ac:dyDescent="0.25">
      <c r="A500" s="492">
        <v>101192895</v>
      </c>
      <c r="B500" t="b">
        <v>1</v>
      </c>
      <c r="C500" t="s">
        <v>8451</v>
      </c>
      <c r="D500" t="s">
        <v>45</v>
      </c>
      <c r="E500" t="s">
        <v>3319</v>
      </c>
    </row>
    <row r="501" spans="1:5" hidden="1" x14ac:dyDescent="0.25">
      <c r="A501" s="517">
        <v>101192926</v>
      </c>
      <c r="B501" t="b">
        <v>1</v>
      </c>
      <c r="C501" t="s">
        <v>8463</v>
      </c>
      <c r="D501" t="s">
        <v>45</v>
      </c>
      <c r="E501" t="s">
        <v>3319</v>
      </c>
    </row>
    <row r="502" spans="1:5" hidden="1" x14ac:dyDescent="0.25">
      <c r="A502" s="517">
        <v>101193223</v>
      </c>
      <c r="B502" t="b">
        <v>1</v>
      </c>
      <c r="C502" t="s">
        <v>8452</v>
      </c>
      <c r="D502" t="s">
        <v>45</v>
      </c>
      <c r="E502" t="s">
        <v>3319</v>
      </c>
    </row>
    <row r="503" spans="1:5" hidden="1" x14ac:dyDescent="0.25">
      <c r="A503" s="517">
        <v>101193332</v>
      </c>
      <c r="B503" t="b">
        <v>1</v>
      </c>
      <c r="C503" t="s">
        <v>8458</v>
      </c>
      <c r="D503" t="s">
        <v>45</v>
      </c>
      <c r="E503" t="s">
        <v>3319</v>
      </c>
    </row>
    <row r="504" spans="1:5" hidden="1" x14ac:dyDescent="0.25">
      <c r="A504" s="517">
        <v>101193336</v>
      </c>
      <c r="B504" t="b">
        <v>1</v>
      </c>
      <c r="C504" t="s">
        <v>8481</v>
      </c>
      <c r="D504" t="s">
        <v>45</v>
      </c>
      <c r="E504" t="s">
        <v>3319</v>
      </c>
    </row>
    <row r="505" spans="1:5" hidden="1" x14ac:dyDescent="0.25">
      <c r="A505" s="175">
        <v>101193605</v>
      </c>
      <c r="B505" t="b">
        <v>1</v>
      </c>
      <c r="C505" t="s">
        <v>8317</v>
      </c>
      <c r="D505" t="s">
        <v>28</v>
      </c>
      <c r="E505" t="s">
        <v>3591</v>
      </c>
    </row>
    <row r="506" spans="1:5" hidden="1" x14ac:dyDescent="0.25">
      <c r="A506" s="492">
        <v>101194120</v>
      </c>
      <c r="B506" t="b">
        <v>1</v>
      </c>
      <c r="C506" t="s">
        <v>8459</v>
      </c>
      <c r="D506" t="s">
        <v>45</v>
      </c>
      <c r="E506" t="s">
        <v>3319</v>
      </c>
    </row>
    <row r="507" spans="1:5" hidden="1" x14ac:dyDescent="0.25">
      <c r="A507" s="517">
        <v>101194210</v>
      </c>
      <c r="B507" t="b">
        <v>1</v>
      </c>
      <c r="C507" t="s">
        <v>8476</v>
      </c>
      <c r="D507" t="s">
        <v>45</v>
      </c>
      <c r="E507" t="s">
        <v>3319</v>
      </c>
    </row>
    <row r="508" spans="1:5" hidden="1" x14ac:dyDescent="0.25">
      <c r="A508" s="517">
        <v>101194216</v>
      </c>
      <c r="B508" t="b">
        <v>1</v>
      </c>
      <c r="C508" t="s">
        <v>8469</v>
      </c>
      <c r="D508" t="s">
        <v>45</v>
      </c>
      <c r="E508" t="s">
        <v>3319</v>
      </c>
    </row>
    <row r="509" spans="1:5" hidden="1" x14ac:dyDescent="0.25">
      <c r="A509" s="517">
        <v>101194684</v>
      </c>
      <c r="B509" t="b">
        <v>1</v>
      </c>
      <c r="C509" t="s">
        <v>8300</v>
      </c>
      <c r="D509" t="s">
        <v>45</v>
      </c>
      <c r="E509" t="s">
        <v>3319</v>
      </c>
    </row>
    <row r="510" spans="1:5" hidden="1" x14ac:dyDescent="0.25">
      <c r="A510" s="517">
        <v>101195114</v>
      </c>
      <c r="B510" t="b">
        <v>1</v>
      </c>
      <c r="C510" t="s">
        <v>8322</v>
      </c>
      <c r="D510" t="s">
        <v>45</v>
      </c>
      <c r="E510" t="s">
        <v>3319</v>
      </c>
    </row>
    <row r="511" spans="1:5" hidden="1" x14ac:dyDescent="0.25">
      <c r="A511" s="517">
        <v>101196378</v>
      </c>
      <c r="B511" t="b">
        <v>1</v>
      </c>
      <c r="C511" t="s">
        <v>8448</v>
      </c>
      <c r="D511" t="s">
        <v>45</v>
      </c>
      <c r="E511" t="s">
        <v>8395</v>
      </c>
    </row>
    <row r="512" spans="1:5" hidden="1" x14ac:dyDescent="0.25">
      <c r="A512" s="517">
        <v>101196386</v>
      </c>
      <c r="B512" t="b">
        <v>1</v>
      </c>
      <c r="C512" t="s">
        <v>8482</v>
      </c>
      <c r="D512" t="s">
        <v>45</v>
      </c>
      <c r="E512" t="s">
        <v>3319</v>
      </c>
    </row>
    <row r="513" spans="1:5" hidden="1" x14ac:dyDescent="0.25">
      <c r="A513" s="517">
        <v>101196635</v>
      </c>
      <c r="B513" t="b">
        <v>1</v>
      </c>
      <c r="C513" t="s">
        <v>8461</v>
      </c>
      <c r="D513" t="s">
        <v>45</v>
      </c>
      <c r="E513" t="s">
        <v>3319</v>
      </c>
    </row>
    <row r="514" spans="1:5" hidden="1" x14ac:dyDescent="0.25">
      <c r="A514" s="517">
        <v>101197514</v>
      </c>
      <c r="B514" t="b">
        <v>1</v>
      </c>
      <c r="C514" t="s">
        <v>8471</v>
      </c>
      <c r="D514" t="s">
        <v>45</v>
      </c>
      <c r="E514" t="s">
        <v>3319</v>
      </c>
    </row>
    <row r="515" spans="1:5" hidden="1" x14ac:dyDescent="0.25">
      <c r="A515" s="517">
        <v>101198030</v>
      </c>
      <c r="B515" t="b">
        <v>1</v>
      </c>
      <c r="C515" t="s">
        <v>8483</v>
      </c>
      <c r="D515" t="s">
        <v>45</v>
      </c>
      <c r="E515" t="s">
        <v>8395</v>
      </c>
    </row>
    <row r="516" spans="1:5" hidden="1" x14ac:dyDescent="0.25">
      <c r="A516" s="517">
        <v>101198406</v>
      </c>
      <c r="B516" t="b">
        <v>1</v>
      </c>
      <c r="C516" t="s">
        <v>8322</v>
      </c>
      <c r="D516" t="s">
        <v>45</v>
      </c>
      <c r="E516" t="s">
        <v>3319</v>
      </c>
    </row>
    <row r="517" spans="1:5" hidden="1" x14ac:dyDescent="0.25">
      <c r="A517" s="517">
        <v>101198422</v>
      </c>
      <c r="B517" t="b">
        <v>1</v>
      </c>
      <c r="C517" t="s">
        <v>8448</v>
      </c>
      <c r="D517" t="s">
        <v>45</v>
      </c>
      <c r="E517" t="s">
        <v>8395</v>
      </c>
    </row>
    <row r="518" spans="1:5" hidden="1" x14ac:dyDescent="0.25">
      <c r="A518" s="492">
        <v>101199238</v>
      </c>
      <c r="B518" t="b">
        <v>1</v>
      </c>
      <c r="C518" t="s">
        <v>8322</v>
      </c>
      <c r="D518" t="s">
        <v>45</v>
      </c>
      <c r="E518" t="s">
        <v>3319</v>
      </c>
    </row>
    <row r="519" spans="1:5" hidden="1" x14ac:dyDescent="0.25">
      <c r="A519" s="517">
        <v>101199819</v>
      </c>
      <c r="B519" t="b">
        <v>1</v>
      </c>
      <c r="C519" t="s">
        <v>8469</v>
      </c>
      <c r="D519" t="s">
        <v>45</v>
      </c>
      <c r="E519" t="s">
        <v>3319</v>
      </c>
    </row>
    <row r="520" spans="1:5" hidden="1" x14ac:dyDescent="0.25">
      <c r="A520" s="517">
        <v>101199839</v>
      </c>
      <c r="B520" t="b">
        <v>1</v>
      </c>
      <c r="C520" t="s">
        <v>8468</v>
      </c>
      <c r="D520" t="s">
        <v>45</v>
      </c>
      <c r="E520" t="s">
        <v>3319</v>
      </c>
    </row>
    <row r="521" spans="1:5" hidden="1" x14ac:dyDescent="0.25">
      <c r="A521" s="517">
        <v>101199900</v>
      </c>
      <c r="B521" t="b">
        <v>1</v>
      </c>
      <c r="C521" t="s">
        <v>8455</v>
      </c>
      <c r="D521" t="s">
        <v>45</v>
      </c>
      <c r="E521" t="s">
        <v>3319</v>
      </c>
    </row>
    <row r="522" spans="1:5" hidden="1" x14ac:dyDescent="0.25">
      <c r="A522" s="517">
        <v>101199909</v>
      </c>
      <c r="B522" t="b">
        <v>1</v>
      </c>
      <c r="C522" t="s">
        <v>8455</v>
      </c>
      <c r="D522" t="s">
        <v>45</v>
      </c>
      <c r="E522" t="s">
        <v>3319</v>
      </c>
    </row>
    <row r="523" spans="1:5" hidden="1" x14ac:dyDescent="0.25">
      <c r="A523" s="517">
        <v>101199918</v>
      </c>
      <c r="B523" t="b">
        <v>1</v>
      </c>
      <c r="C523" t="s">
        <v>8455</v>
      </c>
      <c r="D523" t="s">
        <v>45</v>
      </c>
      <c r="E523" t="s">
        <v>3319</v>
      </c>
    </row>
    <row r="524" spans="1:5" hidden="1" x14ac:dyDescent="0.25">
      <c r="A524" s="517">
        <v>101199930</v>
      </c>
      <c r="B524" t="b">
        <v>1</v>
      </c>
      <c r="C524" t="s">
        <v>8484</v>
      </c>
      <c r="D524" t="s">
        <v>45</v>
      </c>
      <c r="E524" t="s">
        <v>8395</v>
      </c>
    </row>
    <row r="525" spans="1:5" hidden="1" x14ac:dyDescent="0.25">
      <c r="A525" s="517">
        <v>101200097</v>
      </c>
      <c r="B525" t="b">
        <v>1</v>
      </c>
      <c r="C525" t="s">
        <v>8461</v>
      </c>
      <c r="D525" t="s">
        <v>45</v>
      </c>
      <c r="E525" t="s">
        <v>3319</v>
      </c>
    </row>
    <row r="526" spans="1:5" hidden="1" x14ac:dyDescent="0.25">
      <c r="A526" s="517">
        <v>101200102</v>
      </c>
      <c r="B526" t="b">
        <v>1</v>
      </c>
      <c r="C526" t="s">
        <v>8461</v>
      </c>
      <c r="D526" t="s">
        <v>45</v>
      </c>
      <c r="E526" t="s">
        <v>3319</v>
      </c>
    </row>
    <row r="527" spans="1:5" hidden="1" x14ac:dyDescent="0.25">
      <c r="A527" s="492">
        <v>101200364</v>
      </c>
      <c r="B527" t="b">
        <v>1</v>
      </c>
      <c r="C527" t="s">
        <v>8446</v>
      </c>
      <c r="D527" t="s">
        <v>45</v>
      </c>
      <c r="E527" t="s">
        <v>3319</v>
      </c>
    </row>
    <row r="528" spans="1:5" hidden="1" x14ac:dyDescent="0.25">
      <c r="A528" s="517">
        <v>101200534</v>
      </c>
      <c r="B528" t="b">
        <v>1</v>
      </c>
      <c r="C528" t="s">
        <v>8485</v>
      </c>
      <c r="D528" t="s">
        <v>45</v>
      </c>
      <c r="E528" t="s">
        <v>3319</v>
      </c>
    </row>
    <row r="529" spans="1:5" hidden="1" x14ac:dyDescent="0.25">
      <c r="A529" s="517">
        <v>101201032</v>
      </c>
      <c r="B529" t="b">
        <v>1</v>
      </c>
      <c r="C529" t="s">
        <v>8300</v>
      </c>
      <c r="D529" t="s">
        <v>45</v>
      </c>
      <c r="E529" t="s">
        <v>3319</v>
      </c>
    </row>
    <row r="530" spans="1:5" hidden="1" x14ac:dyDescent="0.25">
      <c r="A530" s="517">
        <v>101201185</v>
      </c>
      <c r="B530" t="b">
        <v>1</v>
      </c>
      <c r="C530" t="s">
        <v>8322</v>
      </c>
      <c r="D530" t="s">
        <v>45</v>
      </c>
      <c r="E530" t="s">
        <v>3319</v>
      </c>
    </row>
    <row r="531" spans="1:5" hidden="1" x14ac:dyDescent="0.25">
      <c r="A531" s="517">
        <v>101201456</v>
      </c>
      <c r="B531" t="b">
        <v>1</v>
      </c>
      <c r="C531" t="s">
        <v>8322</v>
      </c>
      <c r="D531" t="s">
        <v>45</v>
      </c>
      <c r="E531" t="s">
        <v>3319</v>
      </c>
    </row>
    <row r="532" spans="1:5" hidden="1" x14ac:dyDescent="0.25">
      <c r="A532" s="492">
        <v>101201503</v>
      </c>
      <c r="B532" t="b">
        <v>1</v>
      </c>
      <c r="C532" t="s">
        <v>8449</v>
      </c>
      <c r="D532" t="s">
        <v>45</v>
      </c>
      <c r="E532" t="s">
        <v>3319</v>
      </c>
    </row>
    <row r="533" spans="1:5" hidden="1" x14ac:dyDescent="0.25">
      <c r="A533" s="517">
        <v>101201745</v>
      </c>
      <c r="B533" t="b">
        <v>1</v>
      </c>
      <c r="C533" t="s">
        <v>8300</v>
      </c>
      <c r="D533" t="s">
        <v>45</v>
      </c>
      <c r="E533" t="s">
        <v>3319</v>
      </c>
    </row>
    <row r="534" spans="1:5" hidden="1" x14ac:dyDescent="0.25">
      <c r="A534" s="517">
        <v>101201884</v>
      </c>
      <c r="B534" t="b">
        <v>1</v>
      </c>
      <c r="C534" t="s">
        <v>8486</v>
      </c>
      <c r="D534" t="s">
        <v>45</v>
      </c>
      <c r="E534" t="s">
        <v>3319</v>
      </c>
    </row>
    <row r="535" spans="1:5" hidden="1" x14ac:dyDescent="0.25">
      <c r="A535" s="517">
        <v>101201888</v>
      </c>
      <c r="B535" t="b">
        <v>1</v>
      </c>
      <c r="C535" t="s">
        <v>8461</v>
      </c>
      <c r="D535" t="s">
        <v>45</v>
      </c>
      <c r="E535" t="s">
        <v>3319</v>
      </c>
    </row>
    <row r="536" spans="1:5" hidden="1" x14ac:dyDescent="0.25">
      <c r="A536" s="517">
        <v>101201968</v>
      </c>
      <c r="B536" t="b">
        <v>1</v>
      </c>
      <c r="C536" t="s">
        <v>8322</v>
      </c>
      <c r="D536" t="s">
        <v>45</v>
      </c>
      <c r="E536" t="s">
        <v>3319</v>
      </c>
    </row>
    <row r="537" spans="1:5" hidden="1" x14ac:dyDescent="0.25">
      <c r="A537" s="175">
        <v>101202050</v>
      </c>
      <c r="B537" t="b">
        <v>1</v>
      </c>
      <c r="C537" t="s">
        <v>8385</v>
      </c>
      <c r="D537" t="s">
        <v>28</v>
      </c>
      <c r="E537" t="s">
        <v>7461</v>
      </c>
    </row>
    <row r="538" spans="1:5" hidden="1" x14ac:dyDescent="0.25">
      <c r="A538" s="517">
        <v>101202104</v>
      </c>
      <c r="B538" t="b">
        <v>1</v>
      </c>
      <c r="C538" t="s">
        <v>8322</v>
      </c>
      <c r="D538" t="s">
        <v>45</v>
      </c>
      <c r="E538" t="s">
        <v>3319</v>
      </c>
    </row>
    <row r="539" spans="1:5" hidden="1" x14ac:dyDescent="0.25">
      <c r="A539" s="517">
        <v>101202145</v>
      </c>
      <c r="B539" t="b">
        <v>1</v>
      </c>
      <c r="C539" t="s">
        <v>8482</v>
      </c>
      <c r="D539" t="s">
        <v>45</v>
      </c>
      <c r="E539" t="s">
        <v>3319</v>
      </c>
    </row>
    <row r="540" spans="1:5" hidden="1" x14ac:dyDescent="0.25">
      <c r="A540" s="517">
        <v>101202520</v>
      </c>
      <c r="B540" t="b">
        <v>1</v>
      </c>
      <c r="C540" t="s">
        <v>8486</v>
      </c>
      <c r="D540" t="s">
        <v>45</v>
      </c>
      <c r="E540" t="s">
        <v>3319</v>
      </c>
    </row>
    <row r="541" spans="1:5" hidden="1" x14ac:dyDescent="0.25">
      <c r="A541" s="517">
        <v>101202524</v>
      </c>
      <c r="B541" t="b">
        <v>1</v>
      </c>
      <c r="C541" t="s">
        <v>8486</v>
      </c>
      <c r="D541" t="s">
        <v>45</v>
      </c>
      <c r="E541" t="s">
        <v>3319</v>
      </c>
    </row>
    <row r="542" spans="1:5" hidden="1" x14ac:dyDescent="0.25">
      <c r="A542" s="169">
        <v>101202576</v>
      </c>
      <c r="B542" t="b">
        <v>1</v>
      </c>
      <c r="C542" t="s">
        <v>8457</v>
      </c>
      <c r="D542" t="s">
        <v>45</v>
      </c>
      <c r="E542" t="s">
        <v>3319</v>
      </c>
    </row>
    <row r="543" spans="1:5" hidden="1" x14ac:dyDescent="0.25">
      <c r="A543" s="517">
        <v>101202587</v>
      </c>
      <c r="B543" t="b">
        <v>1</v>
      </c>
      <c r="C543" t="s">
        <v>8457</v>
      </c>
      <c r="D543" t="s">
        <v>45</v>
      </c>
      <c r="E543" t="s">
        <v>3319</v>
      </c>
    </row>
    <row r="544" spans="1:5" hidden="1" x14ac:dyDescent="0.25">
      <c r="A544" s="517">
        <v>101203411</v>
      </c>
      <c r="B544" t="b">
        <v>1</v>
      </c>
      <c r="C544" t="s">
        <v>8322</v>
      </c>
      <c r="D544" t="s">
        <v>45</v>
      </c>
      <c r="E544" t="s">
        <v>3319</v>
      </c>
    </row>
    <row r="545" spans="1:5" hidden="1" x14ac:dyDescent="0.25">
      <c r="A545" s="517">
        <v>101203764</v>
      </c>
      <c r="B545" t="b">
        <v>1</v>
      </c>
      <c r="C545" t="s">
        <v>8461</v>
      </c>
      <c r="D545" t="s">
        <v>45</v>
      </c>
      <c r="E545" t="s">
        <v>3319</v>
      </c>
    </row>
    <row r="546" spans="1:5" hidden="1" x14ac:dyDescent="0.25">
      <c r="A546" s="517">
        <v>101203953</v>
      </c>
      <c r="B546" t="b">
        <v>1</v>
      </c>
      <c r="C546" t="s">
        <v>8449</v>
      </c>
      <c r="D546" t="s">
        <v>45</v>
      </c>
      <c r="E546" t="s">
        <v>3319</v>
      </c>
    </row>
    <row r="547" spans="1:5" hidden="1" x14ac:dyDescent="0.25">
      <c r="A547" s="517">
        <v>101203999</v>
      </c>
      <c r="B547" t="b">
        <v>1</v>
      </c>
      <c r="C547" t="s">
        <v>8300</v>
      </c>
      <c r="D547" t="s">
        <v>45</v>
      </c>
      <c r="E547" t="s">
        <v>3319</v>
      </c>
    </row>
    <row r="548" spans="1:5" hidden="1" x14ac:dyDescent="0.25">
      <c r="A548" s="517">
        <v>101204147</v>
      </c>
      <c r="B548" t="b">
        <v>1</v>
      </c>
      <c r="C548" t="s">
        <v>8456</v>
      </c>
      <c r="D548" t="s">
        <v>45</v>
      </c>
      <c r="E548" t="s">
        <v>3319</v>
      </c>
    </row>
    <row r="549" spans="1:5" hidden="1" x14ac:dyDescent="0.25">
      <c r="A549" s="517">
        <v>101204154</v>
      </c>
      <c r="B549" t="b">
        <v>1</v>
      </c>
      <c r="C549" t="s">
        <v>8487</v>
      </c>
      <c r="D549" t="s">
        <v>45</v>
      </c>
      <c r="E549" t="s">
        <v>3319</v>
      </c>
    </row>
    <row r="550" spans="1:5" hidden="1" x14ac:dyDescent="0.25">
      <c r="A550" s="517">
        <v>101204748</v>
      </c>
      <c r="B550" t="b">
        <v>1</v>
      </c>
      <c r="C550" t="s">
        <v>8457</v>
      </c>
      <c r="D550" t="s">
        <v>45</v>
      </c>
      <c r="E550" t="s">
        <v>3319</v>
      </c>
    </row>
    <row r="551" spans="1:5" hidden="1" x14ac:dyDescent="0.25">
      <c r="A551" s="492">
        <v>101204751</v>
      </c>
      <c r="B551" t="b">
        <v>1</v>
      </c>
      <c r="C551" t="s">
        <v>8459</v>
      </c>
      <c r="D551" t="s">
        <v>45</v>
      </c>
      <c r="E551" t="s">
        <v>3319</v>
      </c>
    </row>
    <row r="552" spans="1:5" hidden="1" x14ac:dyDescent="0.25">
      <c r="A552" s="517">
        <v>101204758</v>
      </c>
      <c r="B552" t="b">
        <v>1</v>
      </c>
      <c r="C552" t="s">
        <v>8457</v>
      </c>
      <c r="D552" t="s">
        <v>45</v>
      </c>
      <c r="E552" t="s">
        <v>3319</v>
      </c>
    </row>
    <row r="553" spans="1:5" hidden="1" x14ac:dyDescent="0.25">
      <c r="A553" s="517">
        <v>101204760</v>
      </c>
      <c r="B553" t="b">
        <v>1</v>
      </c>
      <c r="C553" t="s">
        <v>8459</v>
      </c>
      <c r="D553" t="s">
        <v>45</v>
      </c>
      <c r="E553" t="s">
        <v>3319</v>
      </c>
    </row>
    <row r="554" spans="1:5" hidden="1" x14ac:dyDescent="0.25">
      <c r="A554" s="517">
        <v>101205006</v>
      </c>
      <c r="B554" t="b">
        <v>1</v>
      </c>
      <c r="C554" t="s">
        <v>8458</v>
      </c>
      <c r="D554" t="s">
        <v>45</v>
      </c>
      <c r="E554" t="s">
        <v>3319</v>
      </c>
    </row>
    <row r="555" spans="1:5" hidden="1" x14ac:dyDescent="0.25">
      <c r="A555" s="492">
        <v>101205304</v>
      </c>
      <c r="B555" t="b">
        <v>1</v>
      </c>
      <c r="C555" t="s">
        <v>8471</v>
      </c>
      <c r="D555" t="s">
        <v>45</v>
      </c>
      <c r="E555" t="s">
        <v>3319</v>
      </c>
    </row>
    <row r="556" spans="1:5" hidden="1" x14ac:dyDescent="0.25">
      <c r="A556" s="517">
        <v>101205311</v>
      </c>
      <c r="B556" t="b">
        <v>1</v>
      </c>
      <c r="C556" t="s">
        <v>8456</v>
      </c>
      <c r="D556" t="s">
        <v>45</v>
      </c>
      <c r="E556" t="s">
        <v>3319</v>
      </c>
    </row>
    <row r="557" spans="1:5" hidden="1" x14ac:dyDescent="0.25">
      <c r="A557" s="169">
        <v>101205547</v>
      </c>
      <c r="B557" t="b">
        <v>1</v>
      </c>
      <c r="C557" t="s">
        <v>8459</v>
      </c>
      <c r="D557" t="s">
        <v>45</v>
      </c>
      <c r="E557" t="s">
        <v>3319</v>
      </c>
    </row>
    <row r="558" spans="1:5" hidden="1" x14ac:dyDescent="0.25">
      <c r="A558" s="517">
        <v>101205578</v>
      </c>
      <c r="B558" t="b">
        <v>1</v>
      </c>
      <c r="C558" t="s">
        <v>8473</v>
      </c>
      <c r="D558" t="s">
        <v>45</v>
      </c>
      <c r="E558" t="s">
        <v>3319</v>
      </c>
    </row>
    <row r="559" spans="1:5" hidden="1" x14ac:dyDescent="0.25">
      <c r="A559" s="517">
        <v>101205584</v>
      </c>
      <c r="B559" t="b">
        <v>1</v>
      </c>
      <c r="C559" t="s">
        <v>8468</v>
      </c>
      <c r="D559" t="s">
        <v>45</v>
      </c>
      <c r="E559" t="s">
        <v>3319</v>
      </c>
    </row>
    <row r="560" spans="1:5" hidden="1" x14ac:dyDescent="0.25">
      <c r="A560" s="517">
        <v>101205752</v>
      </c>
      <c r="B560" t="b">
        <v>1</v>
      </c>
      <c r="C560" t="s">
        <v>8476</v>
      </c>
      <c r="D560" t="s">
        <v>45</v>
      </c>
      <c r="E560" t="s">
        <v>3319</v>
      </c>
    </row>
    <row r="561" spans="1:5" hidden="1" x14ac:dyDescent="0.25">
      <c r="A561" s="166">
        <v>101208504</v>
      </c>
      <c r="B561" t="b">
        <v>1</v>
      </c>
      <c r="C561" t="s">
        <v>8345</v>
      </c>
      <c r="D561" t="s">
        <v>8346</v>
      </c>
      <c r="E561" t="s">
        <v>7712</v>
      </c>
    </row>
    <row r="562" spans="1:5" hidden="1" x14ac:dyDescent="0.25">
      <c r="A562" s="517">
        <v>101220164</v>
      </c>
      <c r="B562" t="b">
        <v>1</v>
      </c>
      <c r="C562" t="s">
        <v>8290</v>
      </c>
      <c r="D562" t="s">
        <v>45</v>
      </c>
      <c r="E562" t="s">
        <v>3319</v>
      </c>
    </row>
    <row r="563" spans="1:5" hidden="1" x14ac:dyDescent="0.25">
      <c r="A563" s="541">
        <v>101220285</v>
      </c>
      <c r="B563" t="b">
        <v>1</v>
      </c>
      <c r="C563" t="s">
        <v>8480</v>
      </c>
      <c r="D563" t="s">
        <v>45</v>
      </c>
      <c r="E563" t="s">
        <v>3319</v>
      </c>
    </row>
    <row r="564" spans="1:5" hidden="1" x14ac:dyDescent="0.25">
      <c r="A564" s="517">
        <v>101220292</v>
      </c>
      <c r="B564" t="b">
        <v>1</v>
      </c>
      <c r="C564" t="s">
        <v>8480</v>
      </c>
      <c r="D564" t="s">
        <v>45</v>
      </c>
      <c r="E564" t="s">
        <v>3319</v>
      </c>
    </row>
    <row r="565" spans="1:5" hidden="1" x14ac:dyDescent="0.25">
      <c r="A565" s="517">
        <v>101220299</v>
      </c>
      <c r="B565" t="b">
        <v>1</v>
      </c>
      <c r="C565" t="s">
        <v>8480</v>
      </c>
      <c r="D565" t="s">
        <v>45</v>
      </c>
      <c r="E565" t="s">
        <v>3319</v>
      </c>
    </row>
    <row r="566" spans="1:5" hidden="1" x14ac:dyDescent="0.25">
      <c r="A566" s="517">
        <v>101220304</v>
      </c>
      <c r="B566" t="b">
        <v>1</v>
      </c>
      <c r="C566" t="s">
        <v>8480</v>
      </c>
      <c r="D566" t="s">
        <v>45</v>
      </c>
      <c r="E566" t="s">
        <v>3319</v>
      </c>
    </row>
    <row r="567" spans="1:5" hidden="1" x14ac:dyDescent="0.25">
      <c r="A567" s="517">
        <v>101220887</v>
      </c>
      <c r="B567" t="b">
        <v>1</v>
      </c>
      <c r="C567" t="s">
        <v>8300</v>
      </c>
      <c r="D567" t="s">
        <v>45</v>
      </c>
      <c r="E567" t="s">
        <v>3319</v>
      </c>
    </row>
    <row r="568" spans="1:5" hidden="1" x14ac:dyDescent="0.25">
      <c r="A568" s="517">
        <v>101220894</v>
      </c>
      <c r="B568" t="b">
        <v>1</v>
      </c>
      <c r="C568" t="s">
        <v>8488</v>
      </c>
      <c r="D568" t="s">
        <v>45</v>
      </c>
      <c r="E568" t="s">
        <v>3319</v>
      </c>
    </row>
    <row r="569" spans="1:5" hidden="1" x14ac:dyDescent="0.25">
      <c r="A569" s="517">
        <v>101220901</v>
      </c>
      <c r="B569" t="b">
        <v>1</v>
      </c>
      <c r="C569" t="s">
        <v>8322</v>
      </c>
      <c r="D569" t="s">
        <v>45</v>
      </c>
      <c r="E569" t="s">
        <v>3319</v>
      </c>
    </row>
    <row r="570" spans="1:5" hidden="1" x14ac:dyDescent="0.25">
      <c r="A570" s="492">
        <v>101221049</v>
      </c>
      <c r="B570" t="b">
        <v>1</v>
      </c>
      <c r="C570" t="s">
        <v>8322</v>
      </c>
      <c r="D570" t="s">
        <v>45</v>
      </c>
      <c r="E570" t="s">
        <v>3319</v>
      </c>
    </row>
    <row r="571" spans="1:5" hidden="1" x14ac:dyDescent="0.25">
      <c r="A571" s="492">
        <v>101221277</v>
      </c>
      <c r="B571" t="b">
        <v>1</v>
      </c>
      <c r="C571" t="s">
        <v>8489</v>
      </c>
      <c r="D571" t="s">
        <v>45</v>
      </c>
      <c r="E571" t="s">
        <v>3319</v>
      </c>
    </row>
    <row r="572" spans="1:5" hidden="1" x14ac:dyDescent="0.25">
      <c r="A572" s="492">
        <v>101221280</v>
      </c>
      <c r="B572" t="b">
        <v>1</v>
      </c>
      <c r="C572" t="s">
        <v>8459</v>
      </c>
      <c r="D572" t="s">
        <v>45</v>
      </c>
      <c r="E572" t="s">
        <v>3319</v>
      </c>
    </row>
    <row r="573" spans="1:5" hidden="1" x14ac:dyDescent="0.25">
      <c r="A573" s="517">
        <v>101221416</v>
      </c>
      <c r="B573" t="b">
        <v>1</v>
      </c>
      <c r="C573" t="s">
        <v>8300</v>
      </c>
      <c r="D573" t="s">
        <v>45</v>
      </c>
      <c r="E573" t="s">
        <v>3319</v>
      </c>
    </row>
    <row r="574" spans="1:5" hidden="1" x14ac:dyDescent="0.25">
      <c r="A574" s="517">
        <v>101222004</v>
      </c>
      <c r="B574" t="b">
        <v>1</v>
      </c>
      <c r="C574" t="s">
        <v>8457</v>
      </c>
      <c r="D574" t="s">
        <v>45</v>
      </c>
      <c r="E574" t="s">
        <v>3319</v>
      </c>
    </row>
    <row r="575" spans="1:5" hidden="1" x14ac:dyDescent="0.25">
      <c r="A575" s="169">
        <v>101222177</v>
      </c>
      <c r="B575" t="b">
        <v>1</v>
      </c>
      <c r="C575" t="s">
        <v>8459</v>
      </c>
      <c r="D575" t="s">
        <v>45</v>
      </c>
      <c r="E575" t="s">
        <v>3319</v>
      </c>
    </row>
    <row r="576" spans="1:5" hidden="1" x14ac:dyDescent="0.25">
      <c r="A576" s="517">
        <v>101222393</v>
      </c>
      <c r="B576" t="b">
        <v>1</v>
      </c>
      <c r="C576" t="s">
        <v>8463</v>
      </c>
      <c r="D576" t="s">
        <v>45</v>
      </c>
      <c r="E576" t="s">
        <v>3319</v>
      </c>
    </row>
    <row r="577" spans="1:5" hidden="1" x14ac:dyDescent="0.25">
      <c r="A577" s="492">
        <v>101222436</v>
      </c>
      <c r="B577" t="b">
        <v>1</v>
      </c>
      <c r="C577" t="s">
        <v>8290</v>
      </c>
      <c r="D577" t="s">
        <v>45</v>
      </c>
      <c r="E577" t="s">
        <v>3319</v>
      </c>
    </row>
    <row r="578" spans="1:5" hidden="1" x14ac:dyDescent="0.25">
      <c r="A578" s="517">
        <v>101222457</v>
      </c>
      <c r="B578" t="b">
        <v>1</v>
      </c>
      <c r="C578" t="s">
        <v>8450</v>
      </c>
      <c r="D578" t="s">
        <v>45</v>
      </c>
      <c r="E578" t="s">
        <v>3319</v>
      </c>
    </row>
    <row r="579" spans="1:5" hidden="1" x14ac:dyDescent="0.25">
      <c r="A579" s="517">
        <v>101222461</v>
      </c>
      <c r="B579" t="b">
        <v>1</v>
      </c>
      <c r="C579" t="s">
        <v>8450</v>
      </c>
      <c r="D579" t="s">
        <v>45</v>
      </c>
      <c r="E579" t="s">
        <v>3319</v>
      </c>
    </row>
    <row r="580" spans="1:5" hidden="1" x14ac:dyDescent="0.25">
      <c r="A580" s="517">
        <v>101222464</v>
      </c>
      <c r="B580" t="b">
        <v>1</v>
      </c>
      <c r="C580" t="s">
        <v>8459</v>
      </c>
      <c r="D580" t="s">
        <v>45</v>
      </c>
      <c r="E580" t="s">
        <v>3319</v>
      </c>
    </row>
    <row r="581" spans="1:5" hidden="1" x14ac:dyDescent="0.25">
      <c r="A581" s="517">
        <v>101222469</v>
      </c>
      <c r="B581" t="b">
        <v>1</v>
      </c>
      <c r="C581" t="s">
        <v>8459</v>
      </c>
      <c r="D581" t="s">
        <v>45</v>
      </c>
      <c r="E581" t="s">
        <v>3319</v>
      </c>
    </row>
    <row r="582" spans="1:5" hidden="1" x14ac:dyDescent="0.25">
      <c r="A582" s="517">
        <v>101222485</v>
      </c>
      <c r="B582" t="b">
        <v>1</v>
      </c>
      <c r="C582" t="s">
        <v>8456</v>
      </c>
      <c r="D582" t="s">
        <v>45</v>
      </c>
      <c r="E582" t="s">
        <v>3319</v>
      </c>
    </row>
    <row r="583" spans="1:5" hidden="1" x14ac:dyDescent="0.25">
      <c r="A583" s="517">
        <v>101224245</v>
      </c>
      <c r="B583" t="b">
        <v>1</v>
      </c>
      <c r="C583" t="s">
        <v>8300</v>
      </c>
      <c r="D583" t="s">
        <v>45</v>
      </c>
      <c r="E583" t="s">
        <v>3319</v>
      </c>
    </row>
    <row r="584" spans="1:5" hidden="1" x14ac:dyDescent="0.25">
      <c r="A584" s="517">
        <v>101224272</v>
      </c>
      <c r="B584" t="b">
        <v>1</v>
      </c>
      <c r="C584" t="s">
        <v>8476</v>
      </c>
      <c r="D584" t="s">
        <v>45</v>
      </c>
      <c r="E584" t="s">
        <v>3319</v>
      </c>
    </row>
    <row r="585" spans="1:5" hidden="1" x14ac:dyDescent="0.25">
      <c r="A585" s="517">
        <v>101224277</v>
      </c>
      <c r="B585" t="b">
        <v>1</v>
      </c>
      <c r="C585" t="s">
        <v>8476</v>
      </c>
      <c r="D585" t="s">
        <v>45</v>
      </c>
      <c r="E585" t="s">
        <v>3319</v>
      </c>
    </row>
    <row r="586" spans="1:5" hidden="1" x14ac:dyDescent="0.25">
      <c r="A586" s="517">
        <v>101224321</v>
      </c>
      <c r="B586" t="b">
        <v>1</v>
      </c>
      <c r="C586" t="s">
        <v>8300</v>
      </c>
      <c r="D586" t="s">
        <v>45</v>
      </c>
      <c r="E586" t="s">
        <v>3319</v>
      </c>
    </row>
    <row r="587" spans="1:5" hidden="1" x14ac:dyDescent="0.25">
      <c r="A587" s="517">
        <v>101224353</v>
      </c>
      <c r="B587" t="b">
        <v>1</v>
      </c>
      <c r="C587" t="s">
        <v>8482</v>
      </c>
      <c r="D587" t="s">
        <v>45</v>
      </c>
      <c r="E587" t="s">
        <v>3319</v>
      </c>
    </row>
    <row r="588" spans="1:5" hidden="1" x14ac:dyDescent="0.25">
      <c r="A588" s="517">
        <v>101224384</v>
      </c>
      <c r="B588" t="b">
        <v>1</v>
      </c>
      <c r="C588" t="s">
        <v>8322</v>
      </c>
      <c r="D588" t="s">
        <v>45</v>
      </c>
      <c r="E588" t="s">
        <v>3319</v>
      </c>
    </row>
    <row r="589" spans="1:5" hidden="1" x14ac:dyDescent="0.25">
      <c r="A589" s="517">
        <v>101224388</v>
      </c>
      <c r="B589" t="b">
        <v>1</v>
      </c>
      <c r="C589" t="s">
        <v>8322</v>
      </c>
      <c r="D589" t="s">
        <v>45</v>
      </c>
      <c r="E589" t="s">
        <v>3319</v>
      </c>
    </row>
    <row r="590" spans="1:5" hidden="1" x14ac:dyDescent="0.25">
      <c r="A590" s="517">
        <v>101224392</v>
      </c>
      <c r="B590" t="b">
        <v>1</v>
      </c>
      <c r="C590" t="s">
        <v>8322</v>
      </c>
      <c r="D590" t="s">
        <v>45</v>
      </c>
      <c r="E590" t="s">
        <v>3319</v>
      </c>
    </row>
    <row r="591" spans="1:5" hidden="1" x14ac:dyDescent="0.25">
      <c r="A591" s="492">
        <v>101224851</v>
      </c>
      <c r="B591" t="b">
        <v>1</v>
      </c>
      <c r="C591" t="s">
        <v>8472</v>
      </c>
      <c r="D591" t="s">
        <v>45</v>
      </c>
      <c r="E591" t="s">
        <v>3319</v>
      </c>
    </row>
    <row r="592" spans="1:5" hidden="1" x14ac:dyDescent="0.25">
      <c r="A592" s="492">
        <v>101224857</v>
      </c>
      <c r="B592" t="b">
        <v>1</v>
      </c>
      <c r="C592" t="s">
        <v>8472</v>
      </c>
      <c r="D592" t="s">
        <v>45</v>
      </c>
      <c r="E592" t="s">
        <v>3319</v>
      </c>
    </row>
    <row r="593" spans="1:5" hidden="1" x14ac:dyDescent="0.25">
      <c r="A593" s="517">
        <v>101225288</v>
      </c>
      <c r="B593" t="b">
        <v>1</v>
      </c>
      <c r="C593" t="s">
        <v>8451</v>
      </c>
      <c r="D593" t="s">
        <v>45</v>
      </c>
      <c r="E593" t="s">
        <v>3319</v>
      </c>
    </row>
    <row r="594" spans="1:5" hidden="1" x14ac:dyDescent="0.25">
      <c r="A594" s="517">
        <v>101225404</v>
      </c>
      <c r="B594" t="b">
        <v>1</v>
      </c>
      <c r="C594" t="s">
        <v>8476</v>
      </c>
      <c r="D594" t="s">
        <v>45</v>
      </c>
      <c r="E594" t="s">
        <v>3319</v>
      </c>
    </row>
    <row r="595" spans="1:5" hidden="1" x14ac:dyDescent="0.25">
      <c r="A595" s="517">
        <v>101225438</v>
      </c>
      <c r="B595" t="b">
        <v>1</v>
      </c>
      <c r="C595" t="s">
        <v>8481</v>
      </c>
      <c r="D595" t="s">
        <v>45</v>
      </c>
      <c r="E595" t="s">
        <v>3319</v>
      </c>
    </row>
    <row r="596" spans="1:5" hidden="1" x14ac:dyDescent="0.25">
      <c r="A596" s="517">
        <v>101225442</v>
      </c>
      <c r="B596" t="b">
        <v>1</v>
      </c>
      <c r="C596" t="s">
        <v>8481</v>
      </c>
      <c r="D596" t="s">
        <v>45</v>
      </c>
      <c r="E596" t="s">
        <v>3319</v>
      </c>
    </row>
    <row r="597" spans="1:5" hidden="1" x14ac:dyDescent="0.25">
      <c r="A597" s="517">
        <v>101225819</v>
      </c>
      <c r="B597" t="b">
        <v>1</v>
      </c>
      <c r="C597" t="s">
        <v>8457</v>
      </c>
      <c r="D597" t="s">
        <v>45</v>
      </c>
      <c r="E597" t="s">
        <v>3319</v>
      </c>
    </row>
    <row r="598" spans="1:5" hidden="1" x14ac:dyDescent="0.25">
      <c r="A598" s="517">
        <v>101225852</v>
      </c>
      <c r="B598" t="b">
        <v>1</v>
      </c>
      <c r="C598" t="s">
        <v>8446</v>
      </c>
      <c r="D598" t="s">
        <v>45</v>
      </c>
      <c r="E598" t="s">
        <v>3319</v>
      </c>
    </row>
    <row r="599" spans="1:5" hidden="1" x14ac:dyDescent="0.25">
      <c r="A599" s="517">
        <v>101225983</v>
      </c>
      <c r="B599" t="b">
        <v>1</v>
      </c>
      <c r="C599" t="s">
        <v>8476</v>
      </c>
      <c r="D599" t="s">
        <v>45</v>
      </c>
      <c r="E599" t="s">
        <v>3319</v>
      </c>
    </row>
    <row r="600" spans="1:5" hidden="1" x14ac:dyDescent="0.25">
      <c r="A600" s="492">
        <v>101226140</v>
      </c>
      <c r="B600" t="b">
        <v>1</v>
      </c>
      <c r="C600" t="s">
        <v>8322</v>
      </c>
      <c r="D600" t="s">
        <v>45</v>
      </c>
      <c r="E600" t="s">
        <v>3319</v>
      </c>
    </row>
    <row r="601" spans="1:5" hidden="1" x14ac:dyDescent="0.25">
      <c r="A601" s="492">
        <v>101226146</v>
      </c>
      <c r="B601" t="b">
        <v>1</v>
      </c>
      <c r="C601" t="s">
        <v>8446</v>
      </c>
      <c r="D601" t="s">
        <v>45</v>
      </c>
      <c r="E601" t="s">
        <v>3319</v>
      </c>
    </row>
    <row r="602" spans="1:5" hidden="1" x14ac:dyDescent="0.25">
      <c r="A602" s="544">
        <v>101226148</v>
      </c>
      <c r="B602" t="b">
        <v>1</v>
      </c>
      <c r="C602" t="s">
        <v>8446</v>
      </c>
      <c r="D602" t="s">
        <v>45</v>
      </c>
      <c r="E602" t="s">
        <v>3319</v>
      </c>
    </row>
    <row r="603" spans="1:5" hidden="1" x14ac:dyDescent="0.25">
      <c r="A603" s="517">
        <v>101226218</v>
      </c>
      <c r="B603" t="b">
        <v>1</v>
      </c>
      <c r="C603" t="s">
        <v>8471</v>
      </c>
      <c r="D603" t="s">
        <v>45</v>
      </c>
      <c r="E603" t="s">
        <v>3319</v>
      </c>
    </row>
    <row r="604" spans="1:5" hidden="1" x14ac:dyDescent="0.25">
      <c r="A604" s="517">
        <v>101226221</v>
      </c>
      <c r="B604" t="b">
        <v>1</v>
      </c>
      <c r="C604" t="s">
        <v>8471</v>
      </c>
      <c r="D604" t="s">
        <v>45</v>
      </c>
      <c r="E604" t="s">
        <v>3319</v>
      </c>
    </row>
    <row r="605" spans="1:5" hidden="1" x14ac:dyDescent="0.25">
      <c r="A605" s="517">
        <v>101226225</v>
      </c>
      <c r="B605" t="b">
        <v>1</v>
      </c>
      <c r="C605" t="s">
        <v>8471</v>
      </c>
      <c r="D605" t="s">
        <v>45</v>
      </c>
      <c r="E605" t="s">
        <v>3319</v>
      </c>
    </row>
    <row r="606" spans="1:5" hidden="1" x14ac:dyDescent="0.25">
      <c r="A606" s="517">
        <v>101226245</v>
      </c>
      <c r="B606" t="b">
        <v>1</v>
      </c>
      <c r="C606" t="s">
        <v>8450</v>
      </c>
      <c r="D606" t="s">
        <v>45</v>
      </c>
      <c r="E606" t="s">
        <v>3319</v>
      </c>
    </row>
    <row r="607" spans="1:5" hidden="1" x14ac:dyDescent="0.25">
      <c r="A607" s="517">
        <v>101226349</v>
      </c>
      <c r="B607" t="b">
        <v>1</v>
      </c>
      <c r="C607" t="s">
        <v>8453</v>
      </c>
      <c r="D607" t="s">
        <v>45</v>
      </c>
      <c r="E607" t="s">
        <v>8396</v>
      </c>
    </row>
    <row r="608" spans="1:5" hidden="1" x14ac:dyDescent="0.25">
      <c r="A608" s="175">
        <v>101226664</v>
      </c>
      <c r="B608" t="b">
        <v>1</v>
      </c>
      <c r="C608" t="s">
        <v>8385</v>
      </c>
      <c r="D608" t="s">
        <v>28</v>
      </c>
      <c r="E608" t="s">
        <v>7461</v>
      </c>
    </row>
    <row r="609" spans="1:5" hidden="1" x14ac:dyDescent="0.25">
      <c r="A609" s="517">
        <v>101226708</v>
      </c>
      <c r="B609" t="b">
        <v>1</v>
      </c>
      <c r="C609" t="s">
        <v>8322</v>
      </c>
      <c r="D609" t="s">
        <v>45</v>
      </c>
      <c r="E609" t="s">
        <v>3319</v>
      </c>
    </row>
    <row r="610" spans="1:5" hidden="1" x14ac:dyDescent="0.25">
      <c r="A610" s="492">
        <v>101226717</v>
      </c>
      <c r="B610" t="b">
        <v>1</v>
      </c>
      <c r="C610" t="s">
        <v>8300</v>
      </c>
      <c r="D610" t="s">
        <v>45</v>
      </c>
      <c r="E610" t="s">
        <v>3319</v>
      </c>
    </row>
    <row r="611" spans="1:5" hidden="1" x14ac:dyDescent="0.25">
      <c r="A611" s="517">
        <v>101226738</v>
      </c>
      <c r="B611" t="b">
        <v>1</v>
      </c>
      <c r="C611" t="s">
        <v>8485</v>
      </c>
      <c r="D611" t="s">
        <v>45</v>
      </c>
      <c r="E611" t="s">
        <v>3319</v>
      </c>
    </row>
    <row r="612" spans="1:5" hidden="1" x14ac:dyDescent="0.25">
      <c r="A612" s="517">
        <v>101226818</v>
      </c>
      <c r="B612" t="b">
        <v>1</v>
      </c>
      <c r="C612" t="s">
        <v>8459</v>
      </c>
      <c r="D612" t="s">
        <v>45</v>
      </c>
      <c r="E612" t="s">
        <v>3319</v>
      </c>
    </row>
    <row r="613" spans="1:5" hidden="1" x14ac:dyDescent="0.25">
      <c r="A613" s="517">
        <v>101226826</v>
      </c>
      <c r="B613" t="b">
        <v>1</v>
      </c>
      <c r="C613" t="s">
        <v>8459</v>
      </c>
      <c r="D613" t="s">
        <v>45</v>
      </c>
      <c r="E613" t="s">
        <v>3319</v>
      </c>
    </row>
    <row r="614" spans="1:5" hidden="1" x14ac:dyDescent="0.25">
      <c r="A614" s="517">
        <v>101226879</v>
      </c>
      <c r="B614" t="b">
        <v>1</v>
      </c>
      <c r="C614" t="s">
        <v>8485</v>
      </c>
      <c r="D614" t="s">
        <v>45</v>
      </c>
      <c r="E614" t="s">
        <v>3319</v>
      </c>
    </row>
    <row r="615" spans="1:5" hidden="1" x14ac:dyDescent="0.25">
      <c r="A615" s="517">
        <v>101227135</v>
      </c>
      <c r="B615" t="b">
        <v>1</v>
      </c>
      <c r="C615" t="s">
        <v>8461</v>
      </c>
      <c r="D615" t="s">
        <v>45</v>
      </c>
      <c r="E615" t="s">
        <v>3319</v>
      </c>
    </row>
    <row r="616" spans="1:5" hidden="1" x14ac:dyDescent="0.25">
      <c r="A616" s="517">
        <v>101227313</v>
      </c>
      <c r="B616" t="b">
        <v>1</v>
      </c>
      <c r="C616" t="s">
        <v>8450</v>
      </c>
      <c r="D616" t="s">
        <v>45</v>
      </c>
      <c r="E616" t="s">
        <v>3319</v>
      </c>
    </row>
    <row r="617" spans="1:5" hidden="1" x14ac:dyDescent="0.25">
      <c r="A617" s="517">
        <v>101227866</v>
      </c>
      <c r="B617" t="b">
        <v>1</v>
      </c>
      <c r="C617" t="s">
        <v>8461</v>
      </c>
      <c r="D617" t="s">
        <v>45</v>
      </c>
      <c r="E617" t="s">
        <v>3319</v>
      </c>
    </row>
    <row r="618" spans="1:5" hidden="1" x14ac:dyDescent="0.25">
      <c r="A618" s="517">
        <v>101228092</v>
      </c>
      <c r="B618" t="b">
        <v>1</v>
      </c>
      <c r="C618" t="s">
        <v>8486</v>
      </c>
      <c r="D618" t="s">
        <v>45</v>
      </c>
      <c r="E618" t="s">
        <v>3319</v>
      </c>
    </row>
    <row r="619" spans="1:5" hidden="1" x14ac:dyDescent="0.25">
      <c r="A619" s="517">
        <v>101228143</v>
      </c>
      <c r="B619" t="b">
        <v>1</v>
      </c>
      <c r="C619" t="s">
        <v>8469</v>
      </c>
      <c r="D619" t="s">
        <v>45</v>
      </c>
      <c r="E619" t="s">
        <v>3319</v>
      </c>
    </row>
    <row r="620" spans="1:5" hidden="1" x14ac:dyDescent="0.25">
      <c r="A620" s="517">
        <v>101228189</v>
      </c>
      <c r="B620" t="b">
        <v>1</v>
      </c>
      <c r="C620" t="s">
        <v>8446</v>
      </c>
      <c r="D620" t="s">
        <v>45</v>
      </c>
      <c r="E620" t="s">
        <v>3319</v>
      </c>
    </row>
    <row r="621" spans="1:5" hidden="1" x14ac:dyDescent="0.25">
      <c r="A621" s="517">
        <v>101228197</v>
      </c>
      <c r="B621" t="b">
        <v>1</v>
      </c>
      <c r="C621" t="s">
        <v>8461</v>
      </c>
      <c r="D621" t="s">
        <v>45</v>
      </c>
      <c r="E621" t="s">
        <v>3319</v>
      </c>
    </row>
    <row r="622" spans="1:5" hidden="1" x14ac:dyDescent="0.25">
      <c r="A622" s="517">
        <v>101228197</v>
      </c>
      <c r="B622" t="b">
        <v>1</v>
      </c>
      <c r="C622" t="s">
        <v>8461</v>
      </c>
      <c r="D622" t="s">
        <v>45</v>
      </c>
      <c r="E622" t="s">
        <v>3319</v>
      </c>
    </row>
    <row r="623" spans="1:5" hidden="1" x14ac:dyDescent="0.25">
      <c r="A623" s="517">
        <v>101228637</v>
      </c>
      <c r="B623" t="b">
        <v>1</v>
      </c>
      <c r="C623" t="s">
        <v>8453</v>
      </c>
      <c r="D623" t="s">
        <v>45</v>
      </c>
      <c r="E623" t="s">
        <v>8396</v>
      </c>
    </row>
    <row r="624" spans="1:5" hidden="1" x14ac:dyDescent="0.25">
      <c r="A624" s="517">
        <v>101228717</v>
      </c>
      <c r="B624" t="b">
        <v>1</v>
      </c>
      <c r="C624" t="s">
        <v>8463</v>
      </c>
      <c r="D624" t="s">
        <v>45</v>
      </c>
      <c r="E624" t="s">
        <v>3319</v>
      </c>
    </row>
    <row r="625" spans="1:5" hidden="1" x14ac:dyDescent="0.25">
      <c r="A625" s="517">
        <v>101228766</v>
      </c>
      <c r="B625" t="b">
        <v>1</v>
      </c>
      <c r="C625" t="s">
        <v>8461</v>
      </c>
      <c r="D625" t="s">
        <v>45</v>
      </c>
      <c r="E625" t="s">
        <v>3319</v>
      </c>
    </row>
    <row r="626" spans="1:5" hidden="1" x14ac:dyDescent="0.25">
      <c r="A626" s="175">
        <v>101229555</v>
      </c>
      <c r="B626" t="b">
        <v>1</v>
      </c>
      <c r="C626" t="s">
        <v>8385</v>
      </c>
      <c r="D626" t="s">
        <v>28</v>
      </c>
      <c r="E626" t="s">
        <v>7461</v>
      </c>
    </row>
    <row r="627" spans="1:5" hidden="1" x14ac:dyDescent="0.25">
      <c r="A627" s="517">
        <v>101229623</v>
      </c>
      <c r="B627" t="b">
        <v>1</v>
      </c>
      <c r="C627" t="s">
        <v>8484</v>
      </c>
      <c r="D627" t="s">
        <v>45</v>
      </c>
      <c r="E627" t="s">
        <v>8395</v>
      </c>
    </row>
    <row r="628" spans="1:5" hidden="1" x14ac:dyDescent="0.25">
      <c r="A628" s="517">
        <v>101229805</v>
      </c>
      <c r="B628" t="b">
        <v>1</v>
      </c>
      <c r="C628" t="s">
        <v>8457</v>
      </c>
      <c r="D628" t="s">
        <v>45</v>
      </c>
      <c r="E628" t="s">
        <v>3319</v>
      </c>
    </row>
    <row r="629" spans="1:5" hidden="1" x14ac:dyDescent="0.25">
      <c r="A629" s="517">
        <v>101230226</v>
      </c>
      <c r="B629" t="b">
        <v>1</v>
      </c>
      <c r="C629" t="s">
        <v>8456</v>
      </c>
      <c r="D629" t="s">
        <v>45</v>
      </c>
      <c r="E629" t="s">
        <v>3319</v>
      </c>
    </row>
    <row r="630" spans="1:5" hidden="1" x14ac:dyDescent="0.25">
      <c r="A630" s="517">
        <v>101230376</v>
      </c>
      <c r="B630" t="b">
        <v>1</v>
      </c>
      <c r="C630" t="s">
        <v>8476</v>
      </c>
      <c r="D630" t="s">
        <v>45</v>
      </c>
      <c r="E630" t="s">
        <v>3319</v>
      </c>
    </row>
    <row r="631" spans="1:5" hidden="1" x14ac:dyDescent="0.25">
      <c r="A631" s="517">
        <v>101230383</v>
      </c>
      <c r="B631" t="b">
        <v>1</v>
      </c>
      <c r="C631" t="s">
        <v>8476</v>
      </c>
      <c r="D631" t="s">
        <v>45</v>
      </c>
      <c r="E631" t="s">
        <v>3319</v>
      </c>
    </row>
    <row r="632" spans="1:5" hidden="1" x14ac:dyDescent="0.25">
      <c r="A632" s="517">
        <v>101230472</v>
      </c>
      <c r="B632" t="b">
        <v>1</v>
      </c>
      <c r="C632" t="s">
        <v>8322</v>
      </c>
      <c r="D632" t="s">
        <v>45</v>
      </c>
      <c r="E632" t="s">
        <v>3319</v>
      </c>
    </row>
    <row r="633" spans="1:5" hidden="1" x14ac:dyDescent="0.25">
      <c r="A633" s="492">
        <v>101230676</v>
      </c>
      <c r="B633" t="b">
        <v>1</v>
      </c>
      <c r="C633" t="s">
        <v>8455</v>
      </c>
      <c r="D633" t="s">
        <v>45</v>
      </c>
      <c r="E633" t="s">
        <v>3319</v>
      </c>
    </row>
    <row r="634" spans="1:5" hidden="1" x14ac:dyDescent="0.25">
      <c r="A634" s="517">
        <v>101230767</v>
      </c>
      <c r="B634" t="b">
        <v>1</v>
      </c>
      <c r="C634" t="s">
        <v>8459</v>
      </c>
      <c r="D634" t="s">
        <v>45</v>
      </c>
      <c r="E634" t="s">
        <v>3319</v>
      </c>
    </row>
    <row r="635" spans="1:5" hidden="1" x14ac:dyDescent="0.25">
      <c r="A635" s="517">
        <v>101230821</v>
      </c>
      <c r="B635" t="b">
        <v>1</v>
      </c>
      <c r="C635" t="s">
        <v>8476</v>
      </c>
      <c r="D635" t="s">
        <v>45</v>
      </c>
      <c r="E635" t="s">
        <v>3319</v>
      </c>
    </row>
    <row r="636" spans="1:5" hidden="1" x14ac:dyDescent="0.25">
      <c r="A636" s="517">
        <v>101230847</v>
      </c>
      <c r="B636" t="b">
        <v>1</v>
      </c>
      <c r="C636" t="s">
        <v>8463</v>
      </c>
      <c r="D636" t="s">
        <v>45</v>
      </c>
      <c r="E636" t="s">
        <v>3319</v>
      </c>
    </row>
    <row r="637" spans="1:5" hidden="1" x14ac:dyDescent="0.25">
      <c r="A637" s="517">
        <v>101230886</v>
      </c>
      <c r="B637" t="b">
        <v>1</v>
      </c>
      <c r="C637" t="s">
        <v>8300</v>
      </c>
      <c r="D637" t="s">
        <v>45</v>
      </c>
      <c r="E637" t="s">
        <v>3319</v>
      </c>
    </row>
    <row r="638" spans="1:5" hidden="1" x14ac:dyDescent="0.25">
      <c r="A638" s="517">
        <v>101230902</v>
      </c>
      <c r="B638" t="b">
        <v>1</v>
      </c>
      <c r="C638" t="s">
        <v>8449</v>
      </c>
      <c r="D638" t="s">
        <v>45</v>
      </c>
      <c r="E638" t="s">
        <v>3319</v>
      </c>
    </row>
    <row r="639" spans="1:5" hidden="1" x14ac:dyDescent="0.25">
      <c r="A639" s="517">
        <v>101230928</v>
      </c>
      <c r="B639" t="b">
        <v>1</v>
      </c>
      <c r="C639" t="s">
        <v>8458</v>
      </c>
      <c r="D639" t="s">
        <v>45</v>
      </c>
      <c r="E639" t="s">
        <v>3319</v>
      </c>
    </row>
    <row r="640" spans="1:5" hidden="1" x14ac:dyDescent="0.25">
      <c r="A640" s="517">
        <v>101231248</v>
      </c>
      <c r="B640" t="b">
        <v>1</v>
      </c>
      <c r="C640" t="s">
        <v>8448</v>
      </c>
      <c r="D640" t="s">
        <v>45</v>
      </c>
      <c r="E640" t="s">
        <v>8395</v>
      </c>
    </row>
    <row r="641" spans="1:5" hidden="1" x14ac:dyDescent="0.25">
      <c r="A641" s="517">
        <v>101231250</v>
      </c>
      <c r="B641" t="b">
        <v>1</v>
      </c>
      <c r="C641" t="s">
        <v>8448</v>
      </c>
      <c r="D641" t="s">
        <v>45</v>
      </c>
      <c r="E641" t="s">
        <v>8395</v>
      </c>
    </row>
    <row r="642" spans="1:5" hidden="1" x14ac:dyDescent="0.25">
      <c r="A642" s="517">
        <v>101231399</v>
      </c>
      <c r="B642" t="b">
        <v>1</v>
      </c>
      <c r="C642" t="s">
        <v>8280</v>
      </c>
      <c r="D642" t="s">
        <v>45</v>
      </c>
      <c r="E642" t="s">
        <v>3319</v>
      </c>
    </row>
    <row r="643" spans="1:5" hidden="1" x14ac:dyDescent="0.25">
      <c r="A643" s="517">
        <v>101231781</v>
      </c>
      <c r="B643" t="b">
        <v>1</v>
      </c>
      <c r="C643" t="s">
        <v>8455</v>
      </c>
      <c r="D643" t="s">
        <v>45</v>
      </c>
      <c r="E643" t="s">
        <v>3319</v>
      </c>
    </row>
    <row r="644" spans="1:5" hidden="1" x14ac:dyDescent="0.25">
      <c r="A644" s="517">
        <v>101231858</v>
      </c>
      <c r="B644" t="b">
        <v>1</v>
      </c>
      <c r="C644" t="s">
        <v>8448</v>
      </c>
      <c r="D644" t="s">
        <v>45</v>
      </c>
      <c r="E644" t="s">
        <v>8395</v>
      </c>
    </row>
    <row r="645" spans="1:5" hidden="1" x14ac:dyDescent="0.25">
      <c r="A645" s="517">
        <v>101232003</v>
      </c>
      <c r="B645" t="b">
        <v>1</v>
      </c>
      <c r="C645" t="s">
        <v>8452</v>
      </c>
      <c r="D645" t="s">
        <v>45</v>
      </c>
      <c r="E645" t="s">
        <v>3319</v>
      </c>
    </row>
    <row r="646" spans="1:5" hidden="1" x14ac:dyDescent="0.25">
      <c r="A646" s="492">
        <v>101232008</v>
      </c>
      <c r="B646" t="b">
        <v>1</v>
      </c>
      <c r="C646" t="s">
        <v>8452</v>
      </c>
      <c r="D646" t="s">
        <v>45</v>
      </c>
      <c r="E646" t="s">
        <v>3319</v>
      </c>
    </row>
    <row r="647" spans="1:5" hidden="1" x14ac:dyDescent="0.25">
      <c r="A647" s="517">
        <v>101232032</v>
      </c>
      <c r="B647" t="b">
        <v>1</v>
      </c>
      <c r="C647" t="s">
        <v>8322</v>
      </c>
      <c r="D647" t="s">
        <v>45</v>
      </c>
      <c r="E647" t="s">
        <v>3319</v>
      </c>
    </row>
    <row r="648" spans="1:5" hidden="1" x14ac:dyDescent="0.25">
      <c r="A648" s="517">
        <v>101232071</v>
      </c>
      <c r="B648" t="b">
        <v>1</v>
      </c>
      <c r="C648" t="s">
        <v>8456</v>
      </c>
      <c r="D648" t="s">
        <v>45</v>
      </c>
      <c r="E648" t="s">
        <v>3319</v>
      </c>
    </row>
    <row r="649" spans="1:5" hidden="1" x14ac:dyDescent="0.25">
      <c r="A649" s="175">
        <v>101232240</v>
      </c>
      <c r="B649" t="b">
        <v>1</v>
      </c>
      <c r="C649" t="s">
        <v>8385</v>
      </c>
      <c r="D649" t="s">
        <v>28</v>
      </c>
      <c r="E649" t="s">
        <v>7461</v>
      </c>
    </row>
    <row r="650" spans="1:5" hidden="1" x14ac:dyDescent="0.25">
      <c r="A650" s="517">
        <v>101232642</v>
      </c>
      <c r="B650" t="b">
        <v>1</v>
      </c>
      <c r="C650" t="s">
        <v>8300</v>
      </c>
      <c r="D650" t="s">
        <v>45</v>
      </c>
      <c r="E650" t="s">
        <v>8399</v>
      </c>
    </row>
    <row r="651" spans="1:5" hidden="1" x14ac:dyDescent="0.25">
      <c r="A651" s="517">
        <v>101232730</v>
      </c>
      <c r="B651" t="b">
        <v>1</v>
      </c>
      <c r="C651" t="s">
        <v>8461</v>
      </c>
      <c r="D651" t="s">
        <v>45</v>
      </c>
      <c r="E651" t="s">
        <v>3319</v>
      </c>
    </row>
    <row r="652" spans="1:5" hidden="1" x14ac:dyDescent="0.25">
      <c r="A652" s="517">
        <v>101232936</v>
      </c>
      <c r="B652" t="b">
        <v>1</v>
      </c>
      <c r="C652" t="s">
        <v>8461</v>
      </c>
      <c r="D652" t="s">
        <v>45</v>
      </c>
      <c r="E652" t="s">
        <v>3319</v>
      </c>
    </row>
    <row r="653" spans="1:5" x14ac:dyDescent="0.25">
      <c r="A653" s="517">
        <v>101233213</v>
      </c>
      <c r="B653" t="b">
        <v>1</v>
      </c>
      <c r="C653" t="s">
        <v>8465</v>
      </c>
      <c r="D653" t="s">
        <v>45</v>
      </c>
      <c r="E653" t="s">
        <v>3319</v>
      </c>
    </row>
    <row r="654" spans="1:5" hidden="1" x14ac:dyDescent="0.25">
      <c r="A654" s="517">
        <v>101233296</v>
      </c>
      <c r="B654" t="b">
        <v>1</v>
      </c>
      <c r="C654" t="s">
        <v>8459</v>
      </c>
      <c r="D654" t="s">
        <v>45</v>
      </c>
      <c r="E654" t="s">
        <v>3319</v>
      </c>
    </row>
    <row r="655" spans="1:5" hidden="1" x14ac:dyDescent="0.25">
      <c r="A655" s="517">
        <v>101233372</v>
      </c>
      <c r="B655" t="b">
        <v>1</v>
      </c>
      <c r="C655" t="s">
        <v>8461</v>
      </c>
      <c r="D655" t="s">
        <v>45</v>
      </c>
      <c r="E655" t="s">
        <v>3319</v>
      </c>
    </row>
    <row r="656" spans="1:5" hidden="1" x14ac:dyDescent="0.25">
      <c r="A656" s="517">
        <v>101233374</v>
      </c>
      <c r="B656" t="b">
        <v>1</v>
      </c>
      <c r="C656" t="s">
        <v>8461</v>
      </c>
      <c r="D656" t="s">
        <v>45</v>
      </c>
      <c r="E656" t="s">
        <v>3319</v>
      </c>
    </row>
    <row r="657" spans="1:5" hidden="1" x14ac:dyDescent="0.25">
      <c r="A657" s="517">
        <v>101233412</v>
      </c>
      <c r="B657" t="b">
        <v>1</v>
      </c>
      <c r="C657" t="s">
        <v>8300</v>
      </c>
      <c r="D657" t="s">
        <v>45</v>
      </c>
      <c r="E657" t="s">
        <v>3319</v>
      </c>
    </row>
    <row r="658" spans="1:5" hidden="1" x14ac:dyDescent="0.25">
      <c r="A658" s="517">
        <v>101233471</v>
      </c>
      <c r="B658" t="b">
        <v>1</v>
      </c>
      <c r="C658" t="s">
        <v>8481</v>
      </c>
      <c r="D658" t="s">
        <v>45</v>
      </c>
      <c r="E658" t="s">
        <v>3319</v>
      </c>
    </row>
    <row r="659" spans="1:5" hidden="1" x14ac:dyDescent="0.25">
      <c r="A659" s="517">
        <v>101233539</v>
      </c>
      <c r="B659" t="b">
        <v>1</v>
      </c>
      <c r="C659" t="s">
        <v>8461</v>
      </c>
      <c r="D659" t="s">
        <v>45</v>
      </c>
      <c r="E659" t="s">
        <v>3319</v>
      </c>
    </row>
    <row r="660" spans="1:5" hidden="1" x14ac:dyDescent="0.25">
      <c r="A660" s="517">
        <v>101234035</v>
      </c>
      <c r="B660" t="b">
        <v>1</v>
      </c>
      <c r="C660" t="s">
        <v>8300</v>
      </c>
      <c r="D660" t="s">
        <v>45</v>
      </c>
      <c r="E660" t="s">
        <v>3319</v>
      </c>
    </row>
    <row r="661" spans="1:5" hidden="1" x14ac:dyDescent="0.25">
      <c r="A661" s="517">
        <v>101234228</v>
      </c>
      <c r="B661" t="b">
        <v>1</v>
      </c>
      <c r="C661" t="s">
        <v>8322</v>
      </c>
      <c r="D661" t="s">
        <v>45</v>
      </c>
      <c r="E661" t="s">
        <v>3319</v>
      </c>
    </row>
    <row r="662" spans="1:5" hidden="1" x14ac:dyDescent="0.25">
      <c r="A662" s="517">
        <v>101234592</v>
      </c>
      <c r="B662" t="b">
        <v>1</v>
      </c>
      <c r="C662" t="s">
        <v>8461</v>
      </c>
      <c r="D662" t="s">
        <v>45</v>
      </c>
      <c r="E662" t="s">
        <v>3319</v>
      </c>
    </row>
    <row r="663" spans="1:5" hidden="1" x14ac:dyDescent="0.25">
      <c r="A663" s="517">
        <v>101234979</v>
      </c>
      <c r="B663" t="b">
        <v>1</v>
      </c>
      <c r="C663" t="s">
        <v>8290</v>
      </c>
      <c r="D663" t="s">
        <v>45</v>
      </c>
      <c r="E663" t="s">
        <v>3319</v>
      </c>
    </row>
    <row r="664" spans="1:5" hidden="1" x14ac:dyDescent="0.25">
      <c r="A664" s="517">
        <v>101235054</v>
      </c>
      <c r="B664" t="b">
        <v>1</v>
      </c>
      <c r="C664" t="s">
        <v>8490</v>
      </c>
      <c r="D664" t="s">
        <v>45</v>
      </c>
      <c r="E664" t="s">
        <v>3319</v>
      </c>
    </row>
    <row r="665" spans="1:5" hidden="1" x14ac:dyDescent="0.25">
      <c r="A665" s="517">
        <v>101235058</v>
      </c>
      <c r="B665" t="b">
        <v>1</v>
      </c>
      <c r="C665" t="s">
        <v>8490</v>
      </c>
      <c r="D665" t="s">
        <v>45</v>
      </c>
      <c r="E665" t="s">
        <v>3319</v>
      </c>
    </row>
    <row r="666" spans="1:5" hidden="1" x14ac:dyDescent="0.25">
      <c r="A666" s="517">
        <v>101235104</v>
      </c>
      <c r="B666" t="b">
        <v>1</v>
      </c>
      <c r="C666" t="s">
        <v>8491</v>
      </c>
      <c r="D666" t="s">
        <v>45</v>
      </c>
      <c r="E666" t="s">
        <v>3319</v>
      </c>
    </row>
    <row r="667" spans="1:5" hidden="1" x14ac:dyDescent="0.25">
      <c r="A667" s="517">
        <v>101235109</v>
      </c>
      <c r="B667" t="b">
        <v>1</v>
      </c>
      <c r="C667" t="s">
        <v>8290</v>
      </c>
      <c r="D667" t="s">
        <v>45</v>
      </c>
      <c r="E667" t="s">
        <v>3319</v>
      </c>
    </row>
    <row r="668" spans="1:5" hidden="1" x14ac:dyDescent="0.25">
      <c r="A668" s="517">
        <v>101235417</v>
      </c>
      <c r="B668" t="b">
        <v>1</v>
      </c>
      <c r="C668" t="s">
        <v>8446</v>
      </c>
      <c r="D668" t="s">
        <v>45</v>
      </c>
      <c r="E668" t="s">
        <v>3319</v>
      </c>
    </row>
    <row r="669" spans="1:5" hidden="1" x14ac:dyDescent="0.25">
      <c r="A669" s="517">
        <v>101235568</v>
      </c>
      <c r="B669" t="b">
        <v>1</v>
      </c>
      <c r="C669" t="s">
        <v>8300</v>
      </c>
      <c r="D669" t="s">
        <v>45</v>
      </c>
      <c r="E669" t="s">
        <v>3319</v>
      </c>
    </row>
    <row r="670" spans="1:5" hidden="1" x14ac:dyDescent="0.25">
      <c r="A670" s="517">
        <v>101235764</v>
      </c>
      <c r="B670" t="b">
        <v>1</v>
      </c>
      <c r="C670" t="s">
        <v>8322</v>
      </c>
      <c r="D670" t="s">
        <v>45</v>
      </c>
      <c r="E670" t="s">
        <v>3319</v>
      </c>
    </row>
    <row r="671" spans="1:5" hidden="1" x14ac:dyDescent="0.25">
      <c r="A671" s="517">
        <v>101235904</v>
      </c>
      <c r="B671" t="b">
        <v>1</v>
      </c>
      <c r="C671" t="s">
        <v>8322</v>
      </c>
      <c r="D671" t="s">
        <v>45</v>
      </c>
      <c r="E671" t="s">
        <v>3319</v>
      </c>
    </row>
    <row r="672" spans="1:5" hidden="1" x14ac:dyDescent="0.25">
      <c r="A672" s="517">
        <v>101235906</v>
      </c>
      <c r="B672" t="b">
        <v>1</v>
      </c>
      <c r="C672" t="s">
        <v>8322</v>
      </c>
      <c r="D672" t="s">
        <v>45</v>
      </c>
      <c r="E672" t="s">
        <v>3319</v>
      </c>
    </row>
    <row r="673" spans="1:5" hidden="1" x14ac:dyDescent="0.25">
      <c r="A673" s="541">
        <v>101236301</v>
      </c>
      <c r="B673" t="b">
        <v>1</v>
      </c>
      <c r="C673" t="s">
        <v>8452</v>
      </c>
      <c r="D673" t="s">
        <v>45</v>
      </c>
      <c r="E673" t="s">
        <v>3319</v>
      </c>
    </row>
    <row r="674" spans="1:5" hidden="1" x14ac:dyDescent="0.25">
      <c r="A674" s="541">
        <v>101236513</v>
      </c>
      <c r="B674" t="b">
        <v>1</v>
      </c>
      <c r="C674" t="s">
        <v>8446</v>
      </c>
      <c r="D674" t="s">
        <v>45</v>
      </c>
      <c r="E674" t="s">
        <v>3319</v>
      </c>
    </row>
    <row r="675" spans="1:5" hidden="1" x14ac:dyDescent="0.25">
      <c r="A675" s="170">
        <v>101236685</v>
      </c>
      <c r="B675" t="b">
        <v>1</v>
      </c>
      <c r="C675" t="s">
        <v>8459</v>
      </c>
      <c r="D675" t="s">
        <v>45</v>
      </c>
      <c r="E675" t="s">
        <v>3319</v>
      </c>
    </row>
    <row r="676" spans="1:5" hidden="1" x14ac:dyDescent="0.25">
      <c r="A676" s="517">
        <v>101237757</v>
      </c>
      <c r="B676" t="b">
        <v>1</v>
      </c>
      <c r="C676" t="s">
        <v>8468</v>
      </c>
      <c r="D676" t="s">
        <v>45</v>
      </c>
      <c r="E676" t="s">
        <v>3319</v>
      </c>
    </row>
    <row r="677" spans="1:5" hidden="1" x14ac:dyDescent="0.25">
      <c r="A677" s="517">
        <v>101237821</v>
      </c>
      <c r="B677" t="b">
        <v>1</v>
      </c>
      <c r="C677" t="s">
        <v>8456</v>
      </c>
      <c r="D677" t="s">
        <v>45</v>
      </c>
      <c r="E677" t="s">
        <v>3319</v>
      </c>
    </row>
    <row r="678" spans="1:5" hidden="1" x14ac:dyDescent="0.25">
      <c r="A678" s="517">
        <v>101237824</v>
      </c>
      <c r="B678" t="b">
        <v>1</v>
      </c>
      <c r="C678" t="s">
        <v>8456</v>
      </c>
      <c r="D678" t="s">
        <v>45</v>
      </c>
      <c r="E678" t="s">
        <v>3319</v>
      </c>
    </row>
    <row r="679" spans="1:5" hidden="1" x14ac:dyDescent="0.25">
      <c r="A679" s="517">
        <v>101238115</v>
      </c>
      <c r="B679" t="b">
        <v>1</v>
      </c>
      <c r="C679" t="s">
        <v>8459</v>
      </c>
      <c r="D679" t="s">
        <v>45</v>
      </c>
      <c r="E679" t="s">
        <v>3319</v>
      </c>
    </row>
    <row r="680" spans="1:5" hidden="1" x14ac:dyDescent="0.25">
      <c r="A680" s="175">
        <v>101238157</v>
      </c>
      <c r="B680" t="b">
        <v>1</v>
      </c>
      <c r="C680" t="s">
        <v>8460</v>
      </c>
      <c r="D680" t="s">
        <v>28</v>
      </c>
      <c r="E680" t="s">
        <v>7461</v>
      </c>
    </row>
    <row r="681" spans="1:5" hidden="1" x14ac:dyDescent="0.25">
      <c r="A681" s="175">
        <v>101238162</v>
      </c>
      <c r="B681" t="b">
        <v>1</v>
      </c>
      <c r="C681" t="s">
        <v>8460</v>
      </c>
      <c r="D681" t="s">
        <v>28</v>
      </c>
      <c r="E681" t="s">
        <v>7461</v>
      </c>
    </row>
    <row r="682" spans="1:5" hidden="1" x14ac:dyDescent="0.25">
      <c r="A682" s="175">
        <v>101238190</v>
      </c>
      <c r="B682" t="b">
        <v>1</v>
      </c>
      <c r="C682" t="s">
        <v>8320</v>
      </c>
      <c r="D682" t="s">
        <v>28</v>
      </c>
      <c r="E682" t="s">
        <v>3591</v>
      </c>
    </row>
    <row r="683" spans="1:5" hidden="1" x14ac:dyDescent="0.25">
      <c r="A683" s="175">
        <v>101238973</v>
      </c>
      <c r="B683" t="b">
        <v>1</v>
      </c>
      <c r="C683" t="s">
        <v>8385</v>
      </c>
      <c r="D683" t="s">
        <v>28</v>
      </c>
      <c r="E683" t="s">
        <v>7461</v>
      </c>
    </row>
    <row r="684" spans="1:5" hidden="1" x14ac:dyDescent="0.25">
      <c r="A684" s="175">
        <v>101239032</v>
      </c>
      <c r="B684" t="b">
        <v>1</v>
      </c>
      <c r="C684" t="s">
        <v>8462</v>
      </c>
      <c r="D684" t="s">
        <v>28</v>
      </c>
      <c r="E684" t="s">
        <v>7461</v>
      </c>
    </row>
    <row r="685" spans="1:5" hidden="1" x14ac:dyDescent="0.25">
      <c r="A685" s="175">
        <v>101239085</v>
      </c>
      <c r="B685" t="b">
        <v>1</v>
      </c>
      <c r="C685" t="s">
        <v>8385</v>
      </c>
      <c r="D685" t="s">
        <v>28</v>
      </c>
      <c r="E685" t="s">
        <v>7461</v>
      </c>
    </row>
    <row r="686" spans="1:5" hidden="1" x14ac:dyDescent="0.25">
      <c r="A686" s="175">
        <v>101239105</v>
      </c>
      <c r="B686" t="b">
        <v>1</v>
      </c>
      <c r="C686" t="s">
        <v>8460</v>
      </c>
      <c r="D686" t="s">
        <v>28</v>
      </c>
      <c r="E686" t="s">
        <v>7461</v>
      </c>
    </row>
    <row r="687" spans="1:5" hidden="1" x14ac:dyDescent="0.25">
      <c r="A687" s="175">
        <v>101239137</v>
      </c>
      <c r="B687" t="b">
        <v>1</v>
      </c>
      <c r="C687" t="s">
        <v>8492</v>
      </c>
      <c r="D687" t="s">
        <v>28</v>
      </c>
      <c r="E687" t="s">
        <v>7461</v>
      </c>
    </row>
    <row r="688" spans="1:5" hidden="1" x14ac:dyDescent="0.25">
      <c r="A688" s="175">
        <v>101239209</v>
      </c>
      <c r="B688" t="b">
        <v>1</v>
      </c>
      <c r="C688" t="s">
        <v>8385</v>
      </c>
      <c r="D688" t="s">
        <v>28</v>
      </c>
      <c r="E688" t="s">
        <v>7461</v>
      </c>
    </row>
    <row r="689" spans="1:5" hidden="1" x14ac:dyDescent="0.25">
      <c r="A689" s="175">
        <v>101239338</v>
      </c>
      <c r="B689" t="b">
        <v>1</v>
      </c>
      <c r="C689" t="s">
        <v>8385</v>
      </c>
      <c r="D689" t="s">
        <v>28</v>
      </c>
      <c r="E689" t="s">
        <v>7461</v>
      </c>
    </row>
    <row r="690" spans="1:5" hidden="1" x14ac:dyDescent="0.25">
      <c r="A690" s="175">
        <v>101239384</v>
      </c>
      <c r="B690" t="b">
        <v>1</v>
      </c>
      <c r="C690" t="s">
        <v>8317</v>
      </c>
      <c r="D690" t="s">
        <v>28</v>
      </c>
      <c r="E690" t="s">
        <v>3591</v>
      </c>
    </row>
    <row r="691" spans="1:5" hidden="1" x14ac:dyDescent="0.25">
      <c r="A691" s="175">
        <v>101239411</v>
      </c>
      <c r="B691" t="b">
        <v>1</v>
      </c>
      <c r="C691" t="s">
        <v>8460</v>
      </c>
      <c r="D691" t="s">
        <v>28</v>
      </c>
      <c r="E691" t="s">
        <v>7461</v>
      </c>
    </row>
    <row r="692" spans="1:5" hidden="1" x14ac:dyDescent="0.25">
      <c r="A692" s="175">
        <v>101239443</v>
      </c>
      <c r="B692" t="b">
        <v>1</v>
      </c>
      <c r="C692" t="s">
        <v>8385</v>
      </c>
      <c r="D692" t="s">
        <v>28</v>
      </c>
      <c r="E692" t="s">
        <v>7461</v>
      </c>
    </row>
    <row r="693" spans="1:5" hidden="1" x14ac:dyDescent="0.25">
      <c r="A693" s="175">
        <v>101239518</v>
      </c>
      <c r="B693" t="b">
        <v>1</v>
      </c>
      <c r="C693" t="s">
        <v>8385</v>
      </c>
      <c r="D693" t="s">
        <v>28</v>
      </c>
      <c r="E693" t="s">
        <v>7461</v>
      </c>
    </row>
    <row r="694" spans="1:5" hidden="1" x14ac:dyDescent="0.25">
      <c r="A694" s="175">
        <v>101239525</v>
      </c>
      <c r="B694" t="b">
        <v>1</v>
      </c>
      <c r="C694" t="s">
        <v>8385</v>
      </c>
      <c r="D694" t="s">
        <v>28</v>
      </c>
      <c r="E694" t="s">
        <v>7461</v>
      </c>
    </row>
    <row r="695" spans="1:5" hidden="1" x14ac:dyDescent="0.25">
      <c r="A695" s="175">
        <v>101239599</v>
      </c>
      <c r="B695" t="b">
        <v>1</v>
      </c>
      <c r="C695" t="s">
        <v>8462</v>
      </c>
      <c r="D695" t="s">
        <v>28</v>
      </c>
      <c r="E695" t="s">
        <v>7461</v>
      </c>
    </row>
    <row r="696" spans="1:5" hidden="1" x14ac:dyDescent="0.25">
      <c r="A696" s="175">
        <v>101239778</v>
      </c>
      <c r="B696" t="b">
        <v>1</v>
      </c>
      <c r="C696" t="s">
        <v>8385</v>
      </c>
      <c r="D696" t="s">
        <v>28</v>
      </c>
      <c r="E696" t="s">
        <v>7461</v>
      </c>
    </row>
    <row r="697" spans="1:5" hidden="1" x14ac:dyDescent="0.25">
      <c r="A697" s="175">
        <v>101240177</v>
      </c>
      <c r="B697" t="b">
        <v>1</v>
      </c>
      <c r="C697" t="s">
        <v>8385</v>
      </c>
      <c r="D697" t="s">
        <v>28</v>
      </c>
      <c r="E697" t="s">
        <v>7461</v>
      </c>
    </row>
    <row r="698" spans="1:5" hidden="1" x14ac:dyDescent="0.25">
      <c r="A698" s="175">
        <v>101240280</v>
      </c>
      <c r="B698" t="b">
        <v>1</v>
      </c>
      <c r="C698" t="s">
        <v>8385</v>
      </c>
      <c r="D698" t="s">
        <v>28</v>
      </c>
      <c r="E698" t="s">
        <v>7461</v>
      </c>
    </row>
    <row r="699" spans="1:5" hidden="1" x14ac:dyDescent="0.25">
      <c r="A699" s="175">
        <v>101240298</v>
      </c>
      <c r="B699" t="b">
        <v>1</v>
      </c>
      <c r="C699" t="s">
        <v>8385</v>
      </c>
      <c r="D699" t="s">
        <v>28</v>
      </c>
      <c r="E699" t="s">
        <v>7461</v>
      </c>
    </row>
    <row r="700" spans="1:5" hidden="1" x14ac:dyDescent="0.25">
      <c r="A700" s="175">
        <v>101240306</v>
      </c>
      <c r="B700" t="b">
        <v>1</v>
      </c>
      <c r="C700" t="s">
        <v>8320</v>
      </c>
      <c r="D700" t="s">
        <v>28</v>
      </c>
      <c r="E700" t="s">
        <v>7461</v>
      </c>
    </row>
    <row r="701" spans="1:5" hidden="1" x14ac:dyDescent="0.25">
      <c r="A701" s="175">
        <v>101240686</v>
      </c>
      <c r="B701" t="b">
        <v>1</v>
      </c>
      <c r="C701" t="s">
        <v>8385</v>
      </c>
      <c r="D701" t="s">
        <v>28</v>
      </c>
      <c r="E701" t="s">
        <v>7461</v>
      </c>
    </row>
    <row r="702" spans="1:5" hidden="1" x14ac:dyDescent="0.25">
      <c r="A702" s="175">
        <v>101240712</v>
      </c>
      <c r="B702" t="b">
        <v>1</v>
      </c>
      <c r="C702" t="s">
        <v>8462</v>
      </c>
      <c r="D702" t="s">
        <v>28</v>
      </c>
      <c r="E702" t="s">
        <v>3591</v>
      </c>
    </row>
    <row r="703" spans="1:5" hidden="1" x14ac:dyDescent="0.25">
      <c r="A703" s="175">
        <v>101240895</v>
      </c>
      <c r="B703" t="b">
        <v>1</v>
      </c>
      <c r="C703" t="s">
        <v>8385</v>
      </c>
      <c r="D703" t="s">
        <v>28</v>
      </c>
      <c r="E703" t="s">
        <v>7461</v>
      </c>
    </row>
    <row r="704" spans="1:5" hidden="1" x14ac:dyDescent="0.25">
      <c r="A704" s="175">
        <v>101240921</v>
      </c>
      <c r="B704" t="b">
        <v>1</v>
      </c>
      <c r="C704" t="s">
        <v>8320</v>
      </c>
      <c r="D704" t="s">
        <v>28</v>
      </c>
      <c r="E704" t="s">
        <v>3591</v>
      </c>
    </row>
    <row r="705" spans="1:5" hidden="1" x14ac:dyDescent="0.25">
      <c r="A705" s="175">
        <v>101241314</v>
      </c>
      <c r="B705" t="b">
        <v>1</v>
      </c>
      <c r="C705" t="s">
        <v>8385</v>
      </c>
      <c r="D705" t="s">
        <v>28</v>
      </c>
      <c r="E705" t="s">
        <v>7461</v>
      </c>
    </row>
    <row r="706" spans="1:5" hidden="1" x14ac:dyDescent="0.25">
      <c r="A706" s="175">
        <v>101241386</v>
      </c>
      <c r="B706" t="b">
        <v>1</v>
      </c>
      <c r="C706" t="s">
        <v>8493</v>
      </c>
      <c r="D706" t="s">
        <v>28</v>
      </c>
      <c r="E706" t="s">
        <v>7461</v>
      </c>
    </row>
    <row r="707" spans="1:5" hidden="1" x14ac:dyDescent="0.25">
      <c r="A707" s="175">
        <v>101241459</v>
      </c>
      <c r="B707" t="b">
        <v>1</v>
      </c>
      <c r="C707" t="s">
        <v>8385</v>
      </c>
      <c r="D707" t="s">
        <v>28</v>
      </c>
      <c r="E707" t="s">
        <v>7461</v>
      </c>
    </row>
    <row r="708" spans="1:5" hidden="1" x14ac:dyDescent="0.25">
      <c r="A708" s="175">
        <v>101241539</v>
      </c>
      <c r="B708" t="b">
        <v>1</v>
      </c>
      <c r="C708" t="s">
        <v>8317</v>
      </c>
      <c r="D708" t="s">
        <v>28</v>
      </c>
      <c r="E708" t="s">
        <v>3591</v>
      </c>
    </row>
    <row r="709" spans="1:5" hidden="1" x14ac:dyDescent="0.25">
      <c r="A709" s="175">
        <v>101241642</v>
      </c>
      <c r="B709" t="b">
        <v>1</v>
      </c>
      <c r="C709" t="s">
        <v>8385</v>
      </c>
      <c r="D709" t="s">
        <v>28</v>
      </c>
      <c r="E709" t="s">
        <v>7461</v>
      </c>
    </row>
    <row r="710" spans="1:5" hidden="1" x14ac:dyDescent="0.25">
      <c r="A710" s="175">
        <v>101241973</v>
      </c>
      <c r="B710" t="b">
        <v>1</v>
      </c>
      <c r="C710" t="s">
        <v>8447</v>
      </c>
      <c r="D710" t="s">
        <v>28</v>
      </c>
      <c r="E710" t="s">
        <v>3319</v>
      </c>
    </row>
    <row r="711" spans="1:5" hidden="1" x14ac:dyDescent="0.25">
      <c r="A711" s="175">
        <v>101241977</v>
      </c>
      <c r="B711" t="b">
        <v>1</v>
      </c>
      <c r="C711" t="s">
        <v>8447</v>
      </c>
      <c r="D711" t="s">
        <v>28</v>
      </c>
      <c r="E711" t="s">
        <v>3319</v>
      </c>
    </row>
    <row r="712" spans="1:5" hidden="1" x14ac:dyDescent="0.25">
      <c r="A712" s="175">
        <v>101242081</v>
      </c>
      <c r="B712" t="b">
        <v>1</v>
      </c>
      <c r="C712" t="s">
        <v>8317</v>
      </c>
      <c r="D712" t="s">
        <v>28</v>
      </c>
      <c r="E712" t="s">
        <v>3591</v>
      </c>
    </row>
    <row r="713" spans="1:5" hidden="1" x14ac:dyDescent="0.25">
      <c r="A713" s="175">
        <v>101242210</v>
      </c>
      <c r="B713" t="b">
        <v>1</v>
      </c>
      <c r="C713" t="s">
        <v>8447</v>
      </c>
      <c r="D713" t="s">
        <v>28</v>
      </c>
      <c r="E713" t="s">
        <v>3319</v>
      </c>
    </row>
    <row r="714" spans="1:5" hidden="1" x14ac:dyDescent="0.25">
      <c r="A714" s="175">
        <v>101242512</v>
      </c>
      <c r="B714" t="b">
        <v>1</v>
      </c>
      <c r="C714" t="s">
        <v>8462</v>
      </c>
      <c r="D714" t="s">
        <v>28</v>
      </c>
      <c r="E714" t="s">
        <v>7461</v>
      </c>
    </row>
    <row r="715" spans="1:5" hidden="1" x14ac:dyDescent="0.25">
      <c r="A715" s="175">
        <v>101242515</v>
      </c>
      <c r="B715" t="b">
        <v>1</v>
      </c>
      <c r="C715" t="s">
        <v>8462</v>
      </c>
      <c r="D715" t="s">
        <v>28</v>
      </c>
      <c r="E715" t="s">
        <v>7461</v>
      </c>
    </row>
    <row r="716" spans="1:5" hidden="1" x14ac:dyDescent="0.25">
      <c r="A716" s="175">
        <v>101242520</v>
      </c>
      <c r="B716" t="b">
        <v>1</v>
      </c>
      <c r="C716" t="s">
        <v>8462</v>
      </c>
      <c r="D716" t="s">
        <v>28</v>
      </c>
      <c r="E716" t="s">
        <v>7461</v>
      </c>
    </row>
    <row r="717" spans="1:5" hidden="1" x14ac:dyDescent="0.25">
      <c r="A717" s="175">
        <v>101242528</v>
      </c>
      <c r="B717" t="b">
        <v>1</v>
      </c>
      <c r="C717" t="s">
        <v>8447</v>
      </c>
      <c r="D717" t="s">
        <v>28</v>
      </c>
      <c r="E717" t="s">
        <v>3319</v>
      </c>
    </row>
    <row r="718" spans="1:5" hidden="1" x14ac:dyDescent="0.25">
      <c r="A718" s="175">
        <v>101242569</v>
      </c>
      <c r="B718" t="b">
        <v>1</v>
      </c>
      <c r="C718" t="s">
        <v>8320</v>
      </c>
      <c r="D718" t="s">
        <v>28</v>
      </c>
      <c r="E718" t="s">
        <v>7461</v>
      </c>
    </row>
    <row r="719" spans="1:5" hidden="1" x14ac:dyDescent="0.25">
      <c r="A719" s="175">
        <v>101242651</v>
      </c>
      <c r="B719" t="b">
        <v>1</v>
      </c>
      <c r="C719" t="s">
        <v>8385</v>
      </c>
      <c r="D719" t="s">
        <v>28</v>
      </c>
      <c r="E719" t="s">
        <v>7461</v>
      </c>
    </row>
    <row r="720" spans="1:5" hidden="1" x14ac:dyDescent="0.25">
      <c r="A720" s="175">
        <v>101242661</v>
      </c>
      <c r="B720" t="b">
        <v>1</v>
      </c>
      <c r="C720" t="s">
        <v>8460</v>
      </c>
      <c r="D720" t="s">
        <v>28</v>
      </c>
      <c r="E720" t="s">
        <v>7461</v>
      </c>
    </row>
    <row r="721" spans="1:5" hidden="1" x14ac:dyDescent="0.25">
      <c r="A721" s="175">
        <v>101243012</v>
      </c>
      <c r="B721" t="b">
        <v>1</v>
      </c>
      <c r="C721" t="s">
        <v>8385</v>
      </c>
      <c r="D721" t="s">
        <v>28</v>
      </c>
      <c r="E721" t="s">
        <v>7461</v>
      </c>
    </row>
    <row r="722" spans="1:5" hidden="1" x14ac:dyDescent="0.25">
      <c r="A722" s="175">
        <v>101243029</v>
      </c>
      <c r="B722" t="b">
        <v>1</v>
      </c>
      <c r="C722" t="s">
        <v>8385</v>
      </c>
      <c r="D722" t="s">
        <v>28</v>
      </c>
      <c r="E722" t="s">
        <v>7461</v>
      </c>
    </row>
    <row r="723" spans="1:5" hidden="1" x14ac:dyDescent="0.25">
      <c r="A723" s="175">
        <v>101243088</v>
      </c>
      <c r="B723" t="b">
        <v>1</v>
      </c>
      <c r="C723" t="s">
        <v>8385</v>
      </c>
      <c r="D723" t="s">
        <v>28</v>
      </c>
      <c r="E723" t="s">
        <v>7461</v>
      </c>
    </row>
    <row r="724" spans="1:5" hidden="1" x14ac:dyDescent="0.25">
      <c r="A724" s="175">
        <v>101243111</v>
      </c>
      <c r="B724" t="b">
        <v>1</v>
      </c>
      <c r="C724" t="s">
        <v>8385</v>
      </c>
      <c r="D724" t="s">
        <v>28</v>
      </c>
      <c r="E724" t="s">
        <v>7461</v>
      </c>
    </row>
    <row r="725" spans="1:5" hidden="1" x14ac:dyDescent="0.25">
      <c r="A725" s="175">
        <v>101243820</v>
      </c>
      <c r="B725" t="b">
        <v>1</v>
      </c>
      <c r="C725" t="s">
        <v>8493</v>
      </c>
      <c r="D725" t="s">
        <v>28</v>
      </c>
      <c r="E725" t="s">
        <v>7461</v>
      </c>
    </row>
    <row r="726" spans="1:5" hidden="1" x14ac:dyDescent="0.25">
      <c r="A726" s="175">
        <v>101243900</v>
      </c>
      <c r="B726" t="b">
        <v>1</v>
      </c>
      <c r="C726" t="s">
        <v>8385</v>
      </c>
      <c r="D726" t="s">
        <v>28</v>
      </c>
      <c r="E726" t="s">
        <v>7461</v>
      </c>
    </row>
    <row r="727" spans="1:5" hidden="1" x14ac:dyDescent="0.25">
      <c r="A727" s="175">
        <v>101243984</v>
      </c>
      <c r="B727" t="b">
        <v>1</v>
      </c>
      <c r="C727" t="s">
        <v>8447</v>
      </c>
      <c r="D727" t="s">
        <v>28</v>
      </c>
      <c r="E727" t="s">
        <v>7461</v>
      </c>
    </row>
    <row r="728" spans="1:5" hidden="1" x14ac:dyDescent="0.25">
      <c r="A728" s="175">
        <v>101244186</v>
      </c>
      <c r="B728" t="b">
        <v>1</v>
      </c>
      <c r="C728" t="s">
        <v>8462</v>
      </c>
      <c r="D728" t="s">
        <v>28</v>
      </c>
      <c r="E728" t="s">
        <v>3319</v>
      </c>
    </row>
    <row r="729" spans="1:5" hidden="1" x14ac:dyDescent="0.25">
      <c r="A729" s="175">
        <v>101244290</v>
      </c>
      <c r="B729" t="b">
        <v>1</v>
      </c>
      <c r="C729" t="s">
        <v>8460</v>
      </c>
      <c r="D729" t="s">
        <v>28</v>
      </c>
      <c r="E729" t="s">
        <v>7461</v>
      </c>
    </row>
    <row r="730" spans="1:5" hidden="1" x14ac:dyDescent="0.25">
      <c r="A730" s="175">
        <v>101244335</v>
      </c>
      <c r="B730" t="b">
        <v>1</v>
      </c>
      <c r="C730" t="s">
        <v>8385</v>
      </c>
      <c r="D730" t="s">
        <v>28</v>
      </c>
      <c r="E730" t="s">
        <v>7461</v>
      </c>
    </row>
    <row r="731" spans="1:5" hidden="1" x14ac:dyDescent="0.25">
      <c r="A731" s="175">
        <v>101244339</v>
      </c>
      <c r="B731" t="b">
        <v>1</v>
      </c>
      <c r="C731" t="s">
        <v>8385</v>
      </c>
      <c r="D731" t="s">
        <v>28</v>
      </c>
      <c r="E731" t="s">
        <v>7461</v>
      </c>
    </row>
    <row r="732" spans="1:5" hidden="1" x14ac:dyDescent="0.25">
      <c r="A732" s="175">
        <v>101244823</v>
      </c>
      <c r="B732" t="b">
        <v>1</v>
      </c>
      <c r="C732" t="s">
        <v>8447</v>
      </c>
      <c r="D732" t="s">
        <v>28</v>
      </c>
      <c r="E732" t="s">
        <v>7461</v>
      </c>
    </row>
    <row r="733" spans="1:5" hidden="1" x14ac:dyDescent="0.25">
      <c r="A733" s="175">
        <v>101245089</v>
      </c>
      <c r="B733" t="b">
        <v>1</v>
      </c>
      <c r="C733" t="s">
        <v>8460</v>
      </c>
      <c r="D733" t="s">
        <v>28</v>
      </c>
      <c r="E733" t="s">
        <v>7461</v>
      </c>
    </row>
    <row r="734" spans="1:5" hidden="1" x14ac:dyDescent="0.25">
      <c r="A734" s="175">
        <v>101245202</v>
      </c>
      <c r="B734" t="b">
        <v>1</v>
      </c>
      <c r="C734" t="s">
        <v>8460</v>
      </c>
      <c r="D734" t="s">
        <v>28</v>
      </c>
      <c r="E734" t="s">
        <v>7461</v>
      </c>
    </row>
    <row r="735" spans="1:5" hidden="1" x14ac:dyDescent="0.25">
      <c r="A735" s="175">
        <v>101246125</v>
      </c>
      <c r="B735" t="b">
        <v>1</v>
      </c>
      <c r="C735" t="s">
        <v>8385</v>
      </c>
      <c r="D735" t="s">
        <v>28</v>
      </c>
      <c r="E735" t="s">
        <v>7461</v>
      </c>
    </row>
    <row r="736" spans="1:5" hidden="1" x14ac:dyDescent="0.25">
      <c r="A736" s="175">
        <v>101246128</v>
      </c>
      <c r="B736" t="b">
        <v>1</v>
      </c>
      <c r="C736" t="s">
        <v>8385</v>
      </c>
      <c r="D736" t="s">
        <v>28</v>
      </c>
      <c r="E736" t="s">
        <v>7461</v>
      </c>
    </row>
    <row r="737" spans="1:5" hidden="1" x14ac:dyDescent="0.25">
      <c r="A737" s="175">
        <v>101246246</v>
      </c>
      <c r="B737" t="b">
        <v>1</v>
      </c>
      <c r="C737" t="s">
        <v>8385</v>
      </c>
      <c r="D737" t="s">
        <v>28</v>
      </c>
      <c r="E737" t="s">
        <v>7461</v>
      </c>
    </row>
    <row r="738" spans="1:5" hidden="1" x14ac:dyDescent="0.25">
      <c r="A738" s="175">
        <v>101246335</v>
      </c>
      <c r="B738" t="b">
        <v>1</v>
      </c>
      <c r="C738" t="s">
        <v>8385</v>
      </c>
      <c r="D738" t="s">
        <v>28</v>
      </c>
      <c r="E738" t="s">
        <v>7461</v>
      </c>
    </row>
    <row r="739" spans="1:5" hidden="1" x14ac:dyDescent="0.25">
      <c r="A739" s="175">
        <v>101246801</v>
      </c>
      <c r="B739" t="b">
        <v>1</v>
      </c>
      <c r="C739" t="s">
        <v>8447</v>
      </c>
      <c r="D739" t="s">
        <v>28</v>
      </c>
      <c r="E739" t="s">
        <v>3319</v>
      </c>
    </row>
    <row r="740" spans="1:5" hidden="1" x14ac:dyDescent="0.25">
      <c r="A740" s="175">
        <v>101247088</v>
      </c>
      <c r="B740" t="b">
        <v>1</v>
      </c>
      <c r="C740" t="s">
        <v>8317</v>
      </c>
      <c r="D740" t="s">
        <v>28</v>
      </c>
      <c r="E740" t="s">
        <v>3591</v>
      </c>
    </row>
    <row r="741" spans="1:5" hidden="1" x14ac:dyDescent="0.25">
      <c r="A741" s="175">
        <v>101248890</v>
      </c>
      <c r="B741" t="b">
        <v>1</v>
      </c>
      <c r="C741" t="s">
        <v>8494</v>
      </c>
      <c r="D741" t="s">
        <v>43</v>
      </c>
      <c r="E741" t="s">
        <v>3311</v>
      </c>
    </row>
    <row r="742" spans="1:5" hidden="1" x14ac:dyDescent="0.25">
      <c r="A742" s="175">
        <v>101248897</v>
      </c>
      <c r="B742" t="b">
        <v>1</v>
      </c>
      <c r="C742" t="s">
        <v>8495</v>
      </c>
      <c r="D742" t="s">
        <v>43</v>
      </c>
      <c r="E742" t="s">
        <v>3311</v>
      </c>
    </row>
    <row r="743" spans="1:5" hidden="1" x14ac:dyDescent="0.25">
      <c r="A743" s="195">
        <v>101248982</v>
      </c>
      <c r="B743" t="b">
        <v>1</v>
      </c>
      <c r="C743" t="s">
        <v>8353</v>
      </c>
      <c r="D743" t="s">
        <v>44</v>
      </c>
      <c r="E743" t="s">
        <v>3306</v>
      </c>
    </row>
    <row r="744" spans="1:5" hidden="1" x14ac:dyDescent="0.25">
      <c r="A744" s="175">
        <v>101249083</v>
      </c>
      <c r="B744" t="b">
        <v>1</v>
      </c>
      <c r="C744" t="s">
        <v>8302</v>
      </c>
      <c r="D744" t="s">
        <v>46</v>
      </c>
      <c r="E744" t="s">
        <v>8117</v>
      </c>
    </row>
    <row r="745" spans="1:5" hidden="1" x14ac:dyDescent="0.25">
      <c r="A745" s="195">
        <v>101249303</v>
      </c>
      <c r="B745" t="b">
        <v>1</v>
      </c>
      <c r="C745" t="s">
        <v>8353</v>
      </c>
      <c r="D745" t="s">
        <v>44</v>
      </c>
      <c r="E745" t="s">
        <v>3306</v>
      </c>
    </row>
    <row r="746" spans="1:5" hidden="1" x14ac:dyDescent="0.25">
      <c r="A746" s="195">
        <v>101249503</v>
      </c>
      <c r="B746" t="b">
        <v>1</v>
      </c>
      <c r="C746" t="s">
        <v>8353</v>
      </c>
      <c r="D746" t="s">
        <v>44</v>
      </c>
      <c r="E746" t="s">
        <v>3306</v>
      </c>
    </row>
    <row r="747" spans="1:5" hidden="1" x14ac:dyDescent="0.25">
      <c r="A747" s="195">
        <v>101249531</v>
      </c>
      <c r="B747" t="b">
        <v>1</v>
      </c>
      <c r="C747" t="s">
        <v>8496</v>
      </c>
      <c r="D747" t="s">
        <v>44</v>
      </c>
      <c r="E747" t="s">
        <v>3306</v>
      </c>
    </row>
    <row r="748" spans="1:5" hidden="1" x14ac:dyDescent="0.25">
      <c r="A748" s="195">
        <v>101249533</v>
      </c>
      <c r="B748" t="b">
        <v>1</v>
      </c>
      <c r="C748" t="s">
        <v>8496</v>
      </c>
      <c r="D748" t="s">
        <v>44</v>
      </c>
      <c r="E748" t="s">
        <v>3306</v>
      </c>
    </row>
    <row r="749" spans="1:5" hidden="1" x14ac:dyDescent="0.25">
      <c r="A749" s="195">
        <v>101249672</v>
      </c>
      <c r="B749" t="b">
        <v>1</v>
      </c>
      <c r="C749" t="s">
        <v>8354</v>
      </c>
      <c r="D749" t="s">
        <v>44</v>
      </c>
      <c r="E749" t="s">
        <v>7711</v>
      </c>
    </row>
    <row r="750" spans="1:5" hidden="1" x14ac:dyDescent="0.25">
      <c r="A750" s="195">
        <v>101249678</v>
      </c>
      <c r="B750" t="b">
        <v>1</v>
      </c>
      <c r="C750" t="s">
        <v>8354</v>
      </c>
      <c r="D750" t="s">
        <v>44</v>
      </c>
      <c r="E750" t="s">
        <v>7711</v>
      </c>
    </row>
    <row r="751" spans="1:5" hidden="1" x14ac:dyDescent="0.25">
      <c r="A751" s="195">
        <v>101249682</v>
      </c>
      <c r="B751" t="b">
        <v>1</v>
      </c>
      <c r="C751" t="s">
        <v>8354</v>
      </c>
      <c r="D751" t="s">
        <v>44</v>
      </c>
      <c r="E751" t="s">
        <v>7711</v>
      </c>
    </row>
    <row r="752" spans="1:5" hidden="1" x14ac:dyDescent="0.25">
      <c r="A752" s="195">
        <v>101249688</v>
      </c>
      <c r="B752" t="b">
        <v>1</v>
      </c>
      <c r="C752" t="s">
        <v>8354</v>
      </c>
      <c r="D752" t="s">
        <v>44</v>
      </c>
      <c r="E752" t="s">
        <v>7711</v>
      </c>
    </row>
    <row r="753" spans="1:5" hidden="1" x14ac:dyDescent="0.25">
      <c r="A753" s="195">
        <v>101249689</v>
      </c>
      <c r="B753" t="b">
        <v>1</v>
      </c>
      <c r="C753" t="s">
        <v>8354</v>
      </c>
      <c r="D753" t="s">
        <v>44</v>
      </c>
      <c r="E753" t="s">
        <v>7711</v>
      </c>
    </row>
    <row r="754" spans="1:5" hidden="1" x14ac:dyDescent="0.25">
      <c r="A754" s="195">
        <v>101249697</v>
      </c>
      <c r="B754" t="b">
        <v>1</v>
      </c>
      <c r="C754" t="s">
        <v>8354</v>
      </c>
      <c r="D754" t="s">
        <v>44</v>
      </c>
      <c r="E754" t="s">
        <v>7711</v>
      </c>
    </row>
    <row r="755" spans="1:5" hidden="1" x14ac:dyDescent="0.25">
      <c r="A755" s="195">
        <v>101249706</v>
      </c>
      <c r="B755" t="b">
        <v>1</v>
      </c>
      <c r="C755" t="s">
        <v>8353</v>
      </c>
      <c r="D755" t="s">
        <v>44</v>
      </c>
      <c r="E755" t="s">
        <v>3306</v>
      </c>
    </row>
    <row r="756" spans="1:5" hidden="1" x14ac:dyDescent="0.25">
      <c r="A756" s="195">
        <v>101249837</v>
      </c>
      <c r="B756" t="b">
        <v>1</v>
      </c>
      <c r="C756" t="s">
        <v>8353</v>
      </c>
      <c r="D756" t="s">
        <v>44</v>
      </c>
      <c r="E756" t="s">
        <v>3306</v>
      </c>
    </row>
    <row r="757" spans="1:5" hidden="1" x14ac:dyDescent="0.25">
      <c r="A757" s="195">
        <v>101249844</v>
      </c>
      <c r="B757" t="b">
        <v>1</v>
      </c>
      <c r="C757" t="s">
        <v>8353</v>
      </c>
      <c r="D757" t="s">
        <v>44</v>
      </c>
      <c r="E757" t="s">
        <v>3306</v>
      </c>
    </row>
    <row r="758" spans="1:5" hidden="1" x14ac:dyDescent="0.25">
      <c r="A758" s="195">
        <v>101250143</v>
      </c>
      <c r="B758" t="b">
        <v>1</v>
      </c>
      <c r="C758" t="s">
        <v>8353</v>
      </c>
      <c r="D758" t="s">
        <v>44</v>
      </c>
      <c r="E758" t="s">
        <v>3306</v>
      </c>
    </row>
    <row r="759" spans="1:5" hidden="1" x14ac:dyDescent="0.25">
      <c r="A759" s="546">
        <v>101250849</v>
      </c>
      <c r="B759" t="b">
        <v>1</v>
      </c>
      <c r="C759" t="s">
        <v>8497</v>
      </c>
      <c r="D759" t="s">
        <v>44</v>
      </c>
      <c r="E759" t="s">
        <v>3306</v>
      </c>
    </row>
    <row r="760" spans="1:5" hidden="1" x14ac:dyDescent="0.25">
      <c r="A760" s="195">
        <v>101250911</v>
      </c>
      <c r="B760" t="b">
        <v>1</v>
      </c>
      <c r="C760" t="s">
        <v>8353</v>
      </c>
      <c r="D760" t="s">
        <v>44</v>
      </c>
      <c r="E760" t="s">
        <v>3306</v>
      </c>
    </row>
    <row r="761" spans="1:5" hidden="1" x14ac:dyDescent="0.25">
      <c r="A761" s="195">
        <v>101251219</v>
      </c>
      <c r="B761" t="b">
        <v>1</v>
      </c>
      <c r="C761" t="s">
        <v>8353</v>
      </c>
      <c r="D761" t="s">
        <v>44</v>
      </c>
      <c r="E761" t="s">
        <v>3306</v>
      </c>
    </row>
    <row r="762" spans="1:5" hidden="1" x14ac:dyDescent="0.25">
      <c r="A762" s="195">
        <v>101251224</v>
      </c>
      <c r="B762" t="b">
        <v>1</v>
      </c>
      <c r="C762" t="s">
        <v>8353</v>
      </c>
      <c r="D762" t="s">
        <v>44</v>
      </c>
      <c r="E762" t="s">
        <v>3306</v>
      </c>
    </row>
    <row r="763" spans="1:5" hidden="1" x14ac:dyDescent="0.25">
      <c r="A763" s="195">
        <v>101251438</v>
      </c>
      <c r="B763" t="b">
        <v>1</v>
      </c>
      <c r="C763" t="s">
        <v>8353</v>
      </c>
      <c r="D763" t="s">
        <v>44</v>
      </c>
      <c r="E763" t="s">
        <v>3306</v>
      </c>
    </row>
    <row r="764" spans="1:5" hidden="1" x14ac:dyDescent="0.25">
      <c r="A764" s="195">
        <v>101251441</v>
      </c>
      <c r="B764" t="b">
        <v>1</v>
      </c>
      <c r="C764" t="s">
        <v>8353</v>
      </c>
      <c r="D764" t="s">
        <v>44</v>
      </c>
      <c r="E764" t="s">
        <v>3306</v>
      </c>
    </row>
    <row r="765" spans="1:5" hidden="1" x14ac:dyDescent="0.25">
      <c r="A765" s="195">
        <v>101251443</v>
      </c>
      <c r="B765" t="b">
        <v>1</v>
      </c>
      <c r="C765" t="s">
        <v>8353</v>
      </c>
      <c r="D765" t="s">
        <v>44</v>
      </c>
      <c r="E765" t="s">
        <v>3306</v>
      </c>
    </row>
    <row r="766" spans="1:5" hidden="1" x14ac:dyDescent="0.25">
      <c r="A766" s="195">
        <v>101251454</v>
      </c>
      <c r="B766" t="b">
        <v>1</v>
      </c>
      <c r="C766" t="s">
        <v>8353</v>
      </c>
      <c r="D766" t="s">
        <v>44</v>
      </c>
      <c r="E766" t="s">
        <v>3306</v>
      </c>
    </row>
    <row r="767" spans="1:5" hidden="1" x14ac:dyDescent="0.25">
      <c r="A767" s="195">
        <v>101251470</v>
      </c>
      <c r="B767" t="b">
        <v>1</v>
      </c>
      <c r="C767" t="s">
        <v>8353</v>
      </c>
      <c r="D767" t="s">
        <v>44</v>
      </c>
      <c r="E767" t="s">
        <v>3306</v>
      </c>
    </row>
    <row r="768" spans="1:5" hidden="1" x14ac:dyDescent="0.25">
      <c r="A768" s="195">
        <v>101251732</v>
      </c>
      <c r="B768" t="b">
        <v>1</v>
      </c>
      <c r="C768" t="s">
        <v>8353</v>
      </c>
      <c r="D768" t="s">
        <v>44</v>
      </c>
      <c r="E768" t="s">
        <v>3306</v>
      </c>
    </row>
    <row r="769" spans="1:5" hidden="1" x14ac:dyDescent="0.25">
      <c r="A769" s="195">
        <v>101251758</v>
      </c>
      <c r="B769" t="b">
        <v>1</v>
      </c>
      <c r="C769" t="s">
        <v>8496</v>
      </c>
      <c r="D769" t="s">
        <v>44</v>
      </c>
      <c r="E769" t="s">
        <v>3306</v>
      </c>
    </row>
    <row r="770" spans="1:5" hidden="1" x14ac:dyDescent="0.25">
      <c r="A770" s="195">
        <v>101251760</v>
      </c>
      <c r="B770" t="b">
        <v>1</v>
      </c>
      <c r="C770" t="s">
        <v>8353</v>
      </c>
      <c r="D770" t="s">
        <v>44</v>
      </c>
      <c r="E770" t="s">
        <v>3306</v>
      </c>
    </row>
    <row r="771" spans="1:5" hidden="1" x14ac:dyDescent="0.25">
      <c r="A771" s="195">
        <v>101251934</v>
      </c>
      <c r="B771" t="b">
        <v>1</v>
      </c>
      <c r="C771" t="s">
        <v>8496</v>
      </c>
      <c r="D771" t="s">
        <v>44</v>
      </c>
      <c r="E771" t="s">
        <v>3306</v>
      </c>
    </row>
    <row r="772" spans="1:5" hidden="1" x14ac:dyDescent="0.25">
      <c r="A772" s="195">
        <v>101251950</v>
      </c>
      <c r="B772" t="b">
        <v>1</v>
      </c>
      <c r="C772" t="s">
        <v>8496</v>
      </c>
      <c r="D772" t="s">
        <v>44</v>
      </c>
      <c r="E772" t="s">
        <v>3306</v>
      </c>
    </row>
    <row r="773" spans="1:5" hidden="1" x14ac:dyDescent="0.25">
      <c r="A773" s="195">
        <v>101251985</v>
      </c>
      <c r="B773" t="b">
        <v>1</v>
      </c>
      <c r="C773" t="s">
        <v>8496</v>
      </c>
      <c r="D773" t="s">
        <v>44</v>
      </c>
      <c r="E773" t="s">
        <v>3306</v>
      </c>
    </row>
    <row r="774" spans="1:5" hidden="1" x14ac:dyDescent="0.25">
      <c r="A774" s="195">
        <v>101252002</v>
      </c>
      <c r="B774" t="b">
        <v>1</v>
      </c>
      <c r="C774" t="s">
        <v>8353</v>
      </c>
      <c r="D774" t="s">
        <v>44</v>
      </c>
      <c r="E774" t="s">
        <v>3306</v>
      </c>
    </row>
    <row r="775" spans="1:5" hidden="1" x14ac:dyDescent="0.25">
      <c r="A775" s="195">
        <v>101252025</v>
      </c>
      <c r="B775" t="b">
        <v>1</v>
      </c>
      <c r="C775" t="s">
        <v>8353</v>
      </c>
      <c r="D775" t="s">
        <v>44</v>
      </c>
      <c r="E775" t="s">
        <v>3306</v>
      </c>
    </row>
    <row r="776" spans="1:5" hidden="1" x14ac:dyDescent="0.25">
      <c r="A776" s="195">
        <v>101252190</v>
      </c>
      <c r="B776" t="b">
        <v>1</v>
      </c>
      <c r="C776" t="s">
        <v>8496</v>
      </c>
      <c r="D776" t="s">
        <v>44</v>
      </c>
      <c r="E776" t="s">
        <v>3306</v>
      </c>
    </row>
    <row r="777" spans="1:5" hidden="1" x14ac:dyDescent="0.25">
      <c r="A777" s="195">
        <v>101252221</v>
      </c>
      <c r="B777" t="b">
        <v>1</v>
      </c>
      <c r="C777" t="s">
        <v>8496</v>
      </c>
      <c r="D777" t="s">
        <v>44</v>
      </c>
      <c r="E777" t="s">
        <v>3306</v>
      </c>
    </row>
    <row r="778" spans="1:5" hidden="1" x14ac:dyDescent="0.25">
      <c r="A778" s="175">
        <v>101252773</v>
      </c>
      <c r="B778" t="b">
        <v>1</v>
      </c>
      <c r="C778" t="s">
        <v>8304</v>
      </c>
      <c r="D778" t="s">
        <v>46</v>
      </c>
      <c r="E778" t="s">
        <v>3339</v>
      </c>
    </row>
    <row r="779" spans="1:5" hidden="1" x14ac:dyDescent="0.25">
      <c r="A779" s="175">
        <v>101252797</v>
      </c>
      <c r="B779" t="b">
        <v>1</v>
      </c>
      <c r="C779" t="s">
        <v>8302</v>
      </c>
      <c r="D779" t="s">
        <v>46</v>
      </c>
      <c r="E779" t="s">
        <v>3319</v>
      </c>
    </row>
    <row r="780" spans="1:5" hidden="1" x14ac:dyDescent="0.25">
      <c r="A780" s="386">
        <v>101252841</v>
      </c>
      <c r="B780" t="b">
        <v>1</v>
      </c>
      <c r="C780" t="s">
        <v>8330</v>
      </c>
      <c r="D780" t="s">
        <v>43</v>
      </c>
      <c r="E780" t="s">
        <v>4608</v>
      </c>
    </row>
    <row r="781" spans="1:5" hidden="1" x14ac:dyDescent="0.25">
      <c r="A781" s="195">
        <v>101252879</v>
      </c>
      <c r="B781" t="b">
        <v>1</v>
      </c>
      <c r="C781" t="s">
        <v>8354</v>
      </c>
      <c r="D781" t="s">
        <v>44</v>
      </c>
      <c r="E781" t="s">
        <v>7711</v>
      </c>
    </row>
    <row r="782" spans="1:5" hidden="1" x14ac:dyDescent="0.25">
      <c r="A782" s="195">
        <v>101252932</v>
      </c>
      <c r="B782" t="b">
        <v>1</v>
      </c>
      <c r="C782" t="s">
        <v>8353</v>
      </c>
      <c r="D782" t="s">
        <v>44</v>
      </c>
      <c r="E782" t="s">
        <v>3306</v>
      </c>
    </row>
    <row r="783" spans="1:5" hidden="1" x14ac:dyDescent="0.25">
      <c r="A783" s="195">
        <v>101252935</v>
      </c>
      <c r="B783" t="b">
        <v>1</v>
      </c>
      <c r="C783" t="s">
        <v>8353</v>
      </c>
      <c r="D783" t="s">
        <v>44</v>
      </c>
      <c r="E783" t="s">
        <v>3306</v>
      </c>
    </row>
    <row r="784" spans="1:5" hidden="1" x14ac:dyDescent="0.25">
      <c r="A784" s="195">
        <v>101253047</v>
      </c>
      <c r="B784" t="b">
        <v>1</v>
      </c>
      <c r="C784" t="s">
        <v>8354</v>
      </c>
      <c r="D784" t="s">
        <v>44</v>
      </c>
      <c r="E784" t="s">
        <v>7711</v>
      </c>
    </row>
    <row r="785" spans="1:5" hidden="1" x14ac:dyDescent="0.25">
      <c r="A785" s="195">
        <v>101253090</v>
      </c>
      <c r="B785" t="b">
        <v>1</v>
      </c>
      <c r="C785" t="s">
        <v>8353</v>
      </c>
      <c r="D785" t="s">
        <v>44</v>
      </c>
      <c r="E785" t="s">
        <v>3306</v>
      </c>
    </row>
    <row r="786" spans="1:5" hidden="1" x14ac:dyDescent="0.25">
      <c r="A786" s="195">
        <v>101253732</v>
      </c>
      <c r="B786" t="b">
        <v>1</v>
      </c>
      <c r="C786" t="s">
        <v>8353</v>
      </c>
      <c r="D786" t="s">
        <v>44</v>
      </c>
      <c r="E786" t="s">
        <v>3306</v>
      </c>
    </row>
    <row r="787" spans="1:5" hidden="1" x14ac:dyDescent="0.25">
      <c r="A787" s="195">
        <v>101253751</v>
      </c>
      <c r="B787" t="b">
        <v>1</v>
      </c>
      <c r="C787" t="s">
        <v>8353</v>
      </c>
      <c r="D787" t="s">
        <v>44</v>
      </c>
      <c r="E787" t="s">
        <v>3306</v>
      </c>
    </row>
    <row r="788" spans="1:5" hidden="1" x14ac:dyDescent="0.25">
      <c r="A788" s="195">
        <v>101253850</v>
      </c>
      <c r="B788" t="b">
        <v>1</v>
      </c>
      <c r="C788" t="s">
        <v>8353</v>
      </c>
      <c r="D788" t="s">
        <v>44</v>
      </c>
      <c r="E788" t="s">
        <v>3306</v>
      </c>
    </row>
    <row r="789" spans="1:5" hidden="1" x14ac:dyDescent="0.25">
      <c r="A789" s="195">
        <v>101253855</v>
      </c>
      <c r="B789" t="b">
        <v>1</v>
      </c>
      <c r="C789" t="s">
        <v>8353</v>
      </c>
      <c r="D789" t="s">
        <v>44</v>
      </c>
      <c r="E789" t="s">
        <v>3306</v>
      </c>
    </row>
    <row r="790" spans="1:5" hidden="1" x14ac:dyDescent="0.25">
      <c r="A790" s="195">
        <v>101253915</v>
      </c>
      <c r="B790" t="b">
        <v>1</v>
      </c>
      <c r="C790" t="s">
        <v>8353</v>
      </c>
      <c r="D790" t="s">
        <v>44</v>
      </c>
      <c r="E790" t="s">
        <v>3306</v>
      </c>
    </row>
    <row r="791" spans="1:5" hidden="1" x14ac:dyDescent="0.25">
      <c r="A791" s="195">
        <v>101253919</v>
      </c>
      <c r="B791" t="b">
        <v>1</v>
      </c>
      <c r="C791" t="s">
        <v>8353</v>
      </c>
      <c r="D791" t="s">
        <v>44</v>
      </c>
      <c r="E791" t="s">
        <v>3306</v>
      </c>
    </row>
    <row r="792" spans="1:5" hidden="1" x14ac:dyDescent="0.25">
      <c r="A792" s="195">
        <v>101253920</v>
      </c>
      <c r="B792" t="b">
        <v>1</v>
      </c>
      <c r="C792" t="s">
        <v>8353</v>
      </c>
      <c r="D792" t="s">
        <v>44</v>
      </c>
      <c r="E792" t="s">
        <v>3306</v>
      </c>
    </row>
    <row r="793" spans="1:5" hidden="1" x14ac:dyDescent="0.25">
      <c r="A793" s="195">
        <v>101253950</v>
      </c>
      <c r="B793" t="b">
        <v>1</v>
      </c>
      <c r="C793" t="s">
        <v>8353</v>
      </c>
      <c r="D793" t="s">
        <v>44</v>
      </c>
      <c r="E793" t="s">
        <v>3306</v>
      </c>
    </row>
    <row r="794" spans="1:5" hidden="1" x14ac:dyDescent="0.25">
      <c r="A794" s="195">
        <v>101254106</v>
      </c>
      <c r="B794" t="b">
        <v>1</v>
      </c>
      <c r="C794" t="s">
        <v>8353</v>
      </c>
      <c r="D794" t="s">
        <v>44</v>
      </c>
      <c r="E794" t="s">
        <v>3306</v>
      </c>
    </row>
    <row r="795" spans="1:5" hidden="1" x14ac:dyDescent="0.25">
      <c r="A795" s="195">
        <v>101254110</v>
      </c>
      <c r="B795" t="b">
        <v>1</v>
      </c>
      <c r="C795" t="s">
        <v>8353</v>
      </c>
      <c r="D795" t="s">
        <v>44</v>
      </c>
      <c r="E795" t="s">
        <v>3306</v>
      </c>
    </row>
    <row r="796" spans="1:5" hidden="1" x14ac:dyDescent="0.25">
      <c r="A796" s="195">
        <v>101254121</v>
      </c>
      <c r="B796" t="b">
        <v>1</v>
      </c>
      <c r="C796" t="s">
        <v>8353</v>
      </c>
      <c r="D796" t="s">
        <v>44</v>
      </c>
      <c r="E796" t="s">
        <v>3306</v>
      </c>
    </row>
    <row r="797" spans="1:5" hidden="1" x14ac:dyDescent="0.25">
      <c r="A797" s="195">
        <v>101254129</v>
      </c>
      <c r="B797" t="b">
        <v>1</v>
      </c>
      <c r="C797" t="s">
        <v>8353</v>
      </c>
      <c r="D797" t="s">
        <v>44</v>
      </c>
      <c r="E797" t="s">
        <v>3306</v>
      </c>
    </row>
    <row r="798" spans="1:5" hidden="1" x14ac:dyDescent="0.25">
      <c r="A798" s="175">
        <v>101255007</v>
      </c>
      <c r="B798" t="b">
        <v>1</v>
      </c>
      <c r="C798" t="s">
        <v>8304</v>
      </c>
      <c r="D798" t="s">
        <v>46</v>
      </c>
      <c r="E798" t="s">
        <v>8118</v>
      </c>
    </row>
    <row r="799" spans="1:5" hidden="1" x14ac:dyDescent="0.25">
      <c r="A799" s="175">
        <v>101255104</v>
      </c>
      <c r="B799" t="b">
        <v>1</v>
      </c>
      <c r="C799" t="s">
        <v>8302</v>
      </c>
      <c r="D799" t="s">
        <v>46</v>
      </c>
      <c r="E799" t="s">
        <v>3339</v>
      </c>
    </row>
    <row r="800" spans="1:5" hidden="1" x14ac:dyDescent="0.25">
      <c r="A800" s="175">
        <v>101255486</v>
      </c>
      <c r="B800" t="b">
        <v>1</v>
      </c>
      <c r="C800" t="s">
        <v>8498</v>
      </c>
      <c r="D800" t="s">
        <v>46</v>
      </c>
      <c r="E800" t="s">
        <v>3319</v>
      </c>
    </row>
    <row r="801" spans="1:5" hidden="1" x14ac:dyDescent="0.25">
      <c r="A801" s="175">
        <v>101255893</v>
      </c>
      <c r="B801" t="b">
        <v>1</v>
      </c>
      <c r="C801" t="s">
        <v>8307</v>
      </c>
      <c r="D801" t="s">
        <v>46</v>
      </c>
      <c r="E801" t="s">
        <v>3339</v>
      </c>
    </row>
    <row r="802" spans="1:5" hidden="1" x14ac:dyDescent="0.25">
      <c r="A802" s="386">
        <v>101255898</v>
      </c>
      <c r="B802" t="b">
        <v>1</v>
      </c>
      <c r="C802" t="s">
        <v>8330</v>
      </c>
      <c r="D802" t="s">
        <v>43</v>
      </c>
      <c r="E802" t="s">
        <v>4624</v>
      </c>
    </row>
    <row r="803" spans="1:5" hidden="1" x14ac:dyDescent="0.25">
      <c r="A803" s="386">
        <v>101255905</v>
      </c>
      <c r="B803" t="b">
        <v>1</v>
      </c>
      <c r="C803" t="s">
        <v>8330</v>
      </c>
      <c r="D803" t="s">
        <v>43</v>
      </c>
      <c r="E803" t="s">
        <v>4624</v>
      </c>
    </row>
    <row r="804" spans="1:5" hidden="1" x14ac:dyDescent="0.25">
      <c r="A804" s="175">
        <v>101256229</v>
      </c>
      <c r="B804" t="b">
        <v>1</v>
      </c>
      <c r="C804" t="s">
        <v>8499</v>
      </c>
      <c r="D804" t="s">
        <v>46</v>
      </c>
      <c r="E804" t="s">
        <v>3339</v>
      </c>
    </row>
    <row r="805" spans="1:5" hidden="1" x14ac:dyDescent="0.25">
      <c r="A805" s="175">
        <v>101256231</v>
      </c>
      <c r="B805" t="b">
        <v>1</v>
      </c>
      <c r="C805" t="s">
        <v>8500</v>
      </c>
      <c r="D805" t="s">
        <v>46</v>
      </c>
      <c r="E805" t="s">
        <v>3339</v>
      </c>
    </row>
    <row r="806" spans="1:5" hidden="1" x14ac:dyDescent="0.25">
      <c r="A806" s="175">
        <v>101256233</v>
      </c>
      <c r="B806" t="b">
        <v>1</v>
      </c>
      <c r="C806" t="s">
        <v>8501</v>
      </c>
      <c r="D806" t="s">
        <v>46</v>
      </c>
      <c r="E806" t="s">
        <v>3339</v>
      </c>
    </row>
    <row r="807" spans="1:5" hidden="1" x14ac:dyDescent="0.25">
      <c r="A807" s="175">
        <v>101256235</v>
      </c>
      <c r="B807" t="b">
        <v>1</v>
      </c>
      <c r="C807" t="s">
        <v>8502</v>
      </c>
      <c r="D807" t="s">
        <v>46</v>
      </c>
      <c r="E807" t="s">
        <v>3339</v>
      </c>
    </row>
    <row r="808" spans="1:5" hidden="1" x14ac:dyDescent="0.25">
      <c r="A808" s="175">
        <v>101256240</v>
      </c>
      <c r="B808" t="b">
        <v>1</v>
      </c>
      <c r="C808" t="s">
        <v>8503</v>
      </c>
      <c r="D808" t="s">
        <v>46</v>
      </c>
      <c r="E808" t="s">
        <v>3339</v>
      </c>
    </row>
    <row r="809" spans="1:5" hidden="1" x14ac:dyDescent="0.25">
      <c r="A809" s="175">
        <v>101256241</v>
      </c>
      <c r="B809" t="b">
        <v>1</v>
      </c>
      <c r="C809" t="s">
        <v>8504</v>
      </c>
      <c r="D809" t="s">
        <v>46</v>
      </c>
      <c r="E809" t="s">
        <v>3339</v>
      </c>
    </row>
    <row r="810" spans="1:5" hidden="1" x14ac:dyDescent="0.25">
      <c r="A810" s="175">
        <v>101256242</v>
      </c>
      <c r="B810" t="b">
        <v>1</v>
      </c>
      <c r="C810" t="s">
        <v>8505</v>
      </c>
      <c r="D810" t="s">
        <v>46</v>
      </c>
      <c r="E810" t="s">
        <v>3339</v>
      </c>
    </row>
    <row r="811" spans="1:5" hidden="1" x14ac:dyDescent="0.25">
      <c r="A811" s="175">
        <v>101256245</v>
      </c>
      <c r="B811" t="b">
        <v>1</v>
      </c>
      <c r="C811" t="s">
        <v>8506</v>
      </c>
      <c r="D811" t="s">
        <v>46</v>
      </c>
      <c r="E811" t="s">
        <v>3339</v>
      </c>
    </row>
    <row r="812" spans="1:5" hidden="1" x14ac:dyDescent="0.25">
      <c r="A812" s="175">
        <v>101256463</v>
      </c>
      <c r="B812" t="b">
        <v>1</v>
      </c>
      <c r="C812" t="s">
        <v>8317</v>
      </c>
      <c r="D812" t="s">
        <v>46</v>
      </c>
      <c r="E812" t="s">
        <v>3319</v>
      </c>
    </row>
    <row r="813" spans="1:5" hidden="1" x14ac:dyDescent="0.25">
      <c r="A813" s="175">
        <v>101256464</v>
      </c>
      <c r="B813" t="b">
        <v>1</v>
      </c>
      <c r="C813" t="s">
        <v>8317</v>
      </c>
      <c r="D813" t="s">
        <v>46</v>
      </c>
      <c r="E813" t="s">
        <v>8151</v>
      </c>
    </row>
    <row r="814" spans="1:5" hidden="1" x14ac:dyDescent="0.25">
      <c r="A814" s="175">
        <v>101257387</v>
      </c>
      <c r="B814" t="b">
        <v>1</v>
      </c>
      <c r="C814" t="s">
        <v>8317</v>
      </c>
      <c r="D814" t="s">
        <v>46</v>
      </c>
      <c r="E814" t="s">
        <v>8142</v>
      </c>
    </row>
    <row r="815" spans="1:5" hidden="1" x14ac:dyDescent="0.25">
      <c r="A815" s="195">
        <v>101257413</v>
      </c>
      <c r="B815" t="b">
        <v>1</v>
      </c>
      <c r="C815" t="s">
        <v>8353</v>
      </c>
      <c r="D815" t="s">
        <v>44</v>
      </c>
      <c r="E815" t="s">
        <v>3306</v>
      </c>
    </row>
    <row r="816" spans="1:5" hidden="1" x14ac:dyDescent="0.25">
      <c r="A816" s="195">
        <v>101257415</v>
      </c>
      <c r="B816" t="b">
        <v>1</v>
      </c>
      <c r="C816" t="s">
        <v>8353</v>
      </c>
      <c r="D816" t="s">
        <v>44</v>
      </c>
      <c r="E816" t="s">
        <v>3306</v>
      </c>
    </row>
    <row r="817" spans="1:5" hidden="1" x14ac:dyDescent="0.25">
      <c r="A817" s="175">
        <v>101257824</v>
      </c>
      <c r="B817" t="b">
        <v>1</v>
      </c>
      <c r="C817" t="s">
        <v>8317</v>
      </c>
      <c r="D817" t="s">
        <v>46</v>
      </c>
      <c r="E817" t="s">
        <v>8160</v>
      </c>
    </row>
    <row r="818" spans="1:5" hidden="1" x14ac:dyDescent="0.25">
      <c r="A818" s="175">
        <v>101258162</v>
      </c>
      <c r="B818" t="b">
        <v>1</v>
      </c>
      <c r="C818" t="s">
        <v>8507</v>
      </c>
      <c r="D818" t="s">
        <v>46</v>
      </c>
      <c r="E818" t="s">
        <v>3339</v>
      </c>
    </row>
    <row r="819" spans="1:5" hidden="1" x14ac:dyDescent="0.25">
      <c r="A819" s="175">
        <v>101258227</v>
      </c>
      <c r="B819" t="b">
        <v>1</v>
      </c>
      <c r="C819" t="s">
        <v>8498</v>
      </c>
      <c r="D819" t="s">
        <v>46</v>
      </c>
      <c r="E819" t="s">
        <v>3338</v>
      </c>
    </row>
    <row r="820" spans="1:5" hidden="1" x14ac:dyDescent="0.25">
      <c r="A820" s="542">
        <v>101258970</v>
      </c>
      <c r="B820" t="b">
        <v>1</v>
      </c>
      <c r="C820" t="s">
        <v>8307</v>
      </c>
      <c r="D820" t="s">
        <v>46</v>
      </c>
      <c r="E820" t="s">
        <v>3339</v>
      </c>
    </row>
    <row r="821" spans="1:5" hidden="1" x14ac:dyDescent="0.25">
      <c r="A821" s="175">
        <v>101260223</v>
      </c>
      <c r="B821" t="b">
        <v>1</v>
      </c>
      <c r="C821" t="s">
        <v>8302</v>
      </c>
      <c r="D821" t="s">
        <v>46</v>
      </c>
      <c r="E821" t="s">
        <v>3339</v>
      </c>
    </row>
    <row r="822" spans="1:5" hidden="1" x14ac:dyDescent="0.25">
      <c r="A822" s="195">
        <v>101260596</v>
      </c>
      <c r="B822" t="b">
        <v>1</v>
      </c>
      <c r="C822" t="s">
        <v>8497</v>
      </c>
      <c r="D822" t="s">
        <v>44</v>
      </c>
      <c r="E822" t="s">
        <v>3306</v>
      </c>
    </row>
    <row r="823" spans="1:5" hidden="1" x14ac:dyDescent="0.25">
      <c r="A823" s="175">
        <v>101261382</v>
      </c>
      <c r="B823" t="b">
        <v>1</v>
      </c>
      <c r="C823" t="s">
        <v>8317</v>
      </c>
      <c r="D823" t="s">
        <v>46</v>
      </c>
      <c r="E823" t="s">
        <v>3319</v>
      </c>
    </row>
    <row r="824" spans="1:5" hidden="1" x14ac:dyDescent="0.25">
      <c r="A824" s="175">
        <v>101261384</v>
      </c>
      <c r="B824" t="b">
        <v>1</v>
      </c>
      <c r="C824" t="s">
        <v>8317</v>
      </c>
      <c r="D824" t="s">
        <v>46</v>
      </c>
      <c r="E824" t="s">
        <v>8160</v>
      </c>
    </row>
    <row r="825" spans="1:5" hidden="1" x14ac:dyDescent="0.25">
      <c r="A825" s="175">
        <v>101261794</v>
      </c>
      <c r="B825" t="b">
        <v>1</v>
      </c>
      <c r="C825" t="s">
        <v>8508</v>
      </c>
      <c r="D825" t="s">
        <v>46</v>
      </c>
      <c r="E825" t="s">
        <v>3339</v>
      </c>
    </row>
    <row r="826" spans="1:5" hidden="1" x14ac:dyDescent="0.25">
      <c r="A826" s="175">
        <v>101261803</v>
      </c>
      <c r="B826" t="b">
        <v>1</v>
      </c>
      <c r="C826" t="s">
        <v>8508</v>
      </c>
      <c r="D826" t="s">
        <v>46</v>
      </c>
      <c r="E826" t="s">
        <v>3339</v>
      </c>
    </row>
    <row r="827" spans="1:5" hidden="1" x14ac:dyDescent="0.25">
      <c r="A827" s="175">
        <v>101262192</v>
      </c>
      <c r="B827" t="b">
        <v>1</v>
      </c>
      <c r="C827" t="s">
        <v>8508</v>
      </c>
      <c r="D827" t="s">
        <v>46</v>
      </c>
      <c r="E827" t="s">
        <v>3339</v>
      </c>
    </row>
    <row r="828" spans="1:5" hidden="1" x14ac:dyDescent="0.25">
      <c r="A828" s="175">
        <v>101262434</v>
      </c>
      <c r="B828" t="b">
        <v>1</v>
      </c>
      <c r="C828" t="s">
        <v>8509</v>
      </c>
      <c r="D828" t="s">
        <v>46</v>
      </c>
      <c r="E828" t="s">
        <v>3319</v>
      </c>
    </row>
    <row r="829" spans="1:5" hidden="1" x14ac:dyDescent="0.25">
      <c r="A829" s="175">
        <v>101263669</v>
      </c>
      <c r="B829" t="b">
        <v>1</v>
      </c>
      <c r="C829" t="s">
        <v>8302</v>
      </c>
      <c r="D829" t="s">
        <v>46</v>
      </c>
      <c r="E829" t="s">
        <v>3339</v>
      </c>
    </row>
    <row r="830" spans="1:5" hidden="1" x14ac:dyDescent="0.25">
      <c r="A830" s="166">
        <v>101264044</v>
      </c>
      <c r="B830" t="b">
        <v>1</v>
      </c>
      <c r="C830" t="s">
        <v>8345</v>
      </c>
      <c r="D830" t="s">
        <v>8346</v>
      </c>
      <c r="E830" t="s">
        <v>7712</v>
      </c>
    </row>
    <row r="831" spans="1:5" hidden="1" x14ac:dyDescent="0.25">
      <c r="A831" s="166">
        <v>101264258</v>
      </c>
      <c r="B831" t="b">
        <v>1</v>
      </c>
      <c r="C831" t="s">
        <v>8345</v>
      </c>
      <c r="D831" t="s">
        <v>8346</v>
      </c>
      <c r="E831" t="s">
        <v>7712</v>
      </c>
    </row>
    <row r="832" spans="1:5" hidden="1" x14ac:dyDescent="0.25">
      <c r="A832" s="166">
        <v>101264918</v>
      </c>
      <c r="B832" t="b">
        <v>1</v>
      </c>
      <c r="C832" t="s">
        <v>8345</v>
      </c>
      <c r="D832" t="s">
        <v>8346</v>
      </c>
      <c r="E832" t="s">
        <v>7712</v>
      </c>
    </row>
    <row r="833" spans="1:5" hidden="1" x14ac:dyDescent="0.25">
      <c r="A833" s="166">
        <v>101264921</v>
      </c>
      <c r="B833" t="b">
        <v>1</v>
      </c>
      <c r="C833" t="s">
        <v>8345</v>
      </c>
      <c r="D833" t="s">
        <v>8346</v>
      </c>
      <c r="E833" t="s">
        <v>7712</v>
      </c>
    </row>
    <row r="834" spans="1:5" hidden="1" x14ac:dyDescent="0.25">
      <c r="A834" s="166">
        <v>101265235</v>
      </c>
      <c r="B834" t="b">
        <v>1</v>
      </c>
      <c r="C834" t="s">
        <v>8345</v>
      </c>
      <c r="D834" t="s">
        <v>8346</v>
      </c>
      <c r="E834" t="s">
        <v>7712</v>
      </c>
    </row>
    <row r="835" spans="1:5" hidden="1" x14ac:dyDescent="0.25">
      <c r="A835" s="166">
        <v>101265440</v>
      </c>
      <c r="B835" t="b">
        <v>1</v>
      </c>
      <c r="C835" t="s">
        <v>8345</v>
      </c>
      <c r="D835" t="s">
        <v>8346</v>
      </c>
      <c r="E835" t="s">
        <v>7712</v>
      </c>
    </row>
    <row r="836" spans="1:5" hidden="1" x14ac:dyDescent="0.25">
      <c r="A836" s="166">
        <v>101265892</v>
      </c>
      <c r="B836" t="b">
        <v>1</v>
      </c>
      <c r="C836" t="s">
        <v>8345</v>
      </c>
      <c r="D836" t="s">
        <v>8346</v>
      </c>
      <c r="E836" t="s">
        <v>7712</v>
      </c>
    </row>
    <row r="837" spans="1:5" hidden="1" x14ac:dyDescent="0.25">
      <c r="A837" s="166">
        <v>101265928</v>
      </c>
      <c r="B837" t="b">
        <v>1</v>
      </c>
      <c r="C837" t="s">
        <v>8345</v>
      </c>
      <c r="D837" t="s">
        <v>8346</v>
      </c>
      <c r="E837" t="s">
        <v>7712</v>
      </c>
    </row>
    <row r="838" spans="1:5" hidden="1" x14ac:dyDescent="0.25">
      <c r="A838" s="166">
        <v>101266002</v>
      </c>
      <c r="B838" t="b">
        <v>1</v>
      </c>
      <c r="C838" t="s">
        <v>8345</v>
      </c>
      <c r="D838" t="s">
        <v>8346</v>
      </c>
      <c r="E838" t="s">
        <v>7712</v>
      </c>
    </row>
    <row r="839" spans="1:5" hidden="1" x14ac:dyDescent="0.25">
      <c r="A839" s="166">
        <v>101266005</v>
      </c>
      <c r="B839" t="b">
        <v>1</v>
      </c>
      <c r="C839" t="s">
        <v>8345</v>
      </c>
      <c r="D839" t="s">
        <v>8346</v>
      </c>
      <c r="E839" t="s">
        <v>7712</v>
      </c>
    </row>
    <row r="840" spans="1:5" hidden="1" x14ac:dyDescent="0.25">
      <c r="A840" s="175">
        <v>101266684</v>
      </c>
      <c r="B840" t="b">
        <v>1</v>
      </c>
      <c r="C840" t="s">
        <v>8285</v>
      </c>
      <c r="D840" t="s">
        <v>8278</v>
      </c>
      <c r="E840" t="s">
        <v>7891</v>
      </c>
    </row>
    <row r="841" spans="1:5" hidden="1" x14ac:dyDescent="0.25">
      <c r="A841" s="175">
        <v>101266795</v>
      </c>
      <c r="B841" t="b">
        <v>1</v>
      </c>
      <c r="C841" t="s">
        <v>8285</v>
      </c>
      <c r="D841" t="s">
        <v>8278</v>
      </c>
      <c r="E841" t="s">
        <v>3570</v>
      </c>
    </row>
    <row r="842" spans="1:5" hidden="1" x14ac:dyDescent="0.25">
      <c r="A842" s="175">
        <v>101266798</v>
      </c>
      <c r="B842" t="b">
        <v>1</v>
      </c>
      <c r="C842" t="s">
        <v>8285</v>
      </c>
      <c r="D842" t="s">
        <v>8278</v>
      </c>
      <c r="E842" t="s">
        <v>3570</v>
      </c>
    </row>
    <row r="843" spans="1:5" hidden="1" x14ac:dyDescent="0.25">
      <c r="A843" s="175">
        <v>101266938</v>
      </c>
      <c r="B843" t="b">
        <v>1</v>
      </c>
      <c r="C843" t="s">
        <v>8285</v>
      </c>
      <c r="D843" t="s">
        <v>8278</v>
      </c>
      <c r="E843" t="s">
        <v>7891</v>
      </c>
    </row>
    <row r="844" spans="1:5" hidden="1" x14ac:dyDescent="0.25">
      <c r="A844" s="175">
        <v>101267075</v>
      </c>
      <c r="B844" t="b">
        <v>1</v>
      </c>
      <c r="C844" t="s">
        <v>8306</v>
      </c>
      <c r="D844" t="s">
        <v>8278</v>
      </c>
      <c r="E844" t="s">
        <v>7935</v>
      </c>
    </row>
    <row r="845" spans="1:5" hidden="1" x14ac:dyDescent="0.25">
      <c r="A845" s="175">
        <v>101267307</v>
      </c>
      <c r="B845" t="b">
        <v>1</v>
      </c>
      <c r="C845" t="s">
        <v>8277</v>
      </c>
      <c r="D845" t="s">
        <v>8278</v>
      </c>
      <c r="E845" t="s">
        <v>7954</v>
      </c>
    </row>
    <row r="846" spans="1:5" hidden="1" x14ac:dyDescent="0.25">
      <c r="A846" s="175">
        <v>101267362</v>
      </c>
      <c r="B846" t="b">
        <v>1</v>
      </c>
      <c r="C846" t="s">
        <v>8306</v>
      </c>
      <c r="D846" t="s">
        <v>8278</v>
      </c>
      <c r="E846" t="s">
        <v>7935</v>
      </c>
    </row>
    <row r="847" spans="1:5" hidden="1" x14ac:dyDescent="0.25">
      <c r="A847" s="175">
        <v>101267778</v>
      </c>
      <c r="B847" t="b">
        <v>1</v>
      </c>
      <c r="C847" t="s">
        <v>8277</v>
      </c>
      <c r="D847" t="s">
        <v>8278</v>
      </c>
      <c r="E847" t="s">
        <v>7954</v>
      </c>
    </row>
    <row r="848" spans="1:5" hidden="1" x14ac:dyDescent="0.25">
      <c r="A848" s="175">
        <v>101267881</v>
      </c>
      <c r="B848" t="b">
        <v>1</v>
      </c>
      <c r="C848" t="s">
        <v>8277</v>
      </c>
      <c r="D848" t="s">
        <v>8278</v>
      </c>
      <c r="E848" t="s">
        <v>7954</v>
      </c>
    </row>
    <row r="849" spans="1:5" hidden="1" x14ac:dyDescent="0.25">
      <c r="A849" s="175">
        <v>101268042</v>
      </c>
      <c r="B849" t="b">
        <v>1</v>
      </c>
      <c r="C849" t="s">
        <v>8277</v>
      </c>
      <c r="D849" t="s">
        <v>8278</v>
      </c>
      <c r="E849" t="s">
        <v>7954</v>
      </c>
    </row>
    <row r="850" spans="1:5" hidden="1" x14ac:dyDescent="0.25">
      <c r="A850" s="175">
        <v>101268072</v>
      </c>
      <c r="B850" t="b">
        <v>1</v>
      </c>
      <c r="C850" t="s">
        <v>8285</v>
      </c>
      <c r="D850" t="s">
        <v>8278</v>
      </c>
      <c r="E850" t="s">
        <v>7891</v>
      </c>
    </row>
    <row r="851" spans="1:5" hidden="1" x14ac:dyDescent="0.25">
      <c r="A851" s="543">
        <v>101268248</v>
      </c>
      <c r="B851" t="b">
        <v>1</v>
      </c>
      <c r="C851" t="s">
        <v>8306</v>
      </c>
      <c r="D851" t="s">
        <v>8278</v>
      </c>
      <c r="E851" t="s">
        <v>7935</v>
      </c>
    </row>
    <row r="852" spans="1:5" hidden="1" x14ac:dyDescent="0.25">
      <c r="A852" s="175">
        <v>101268249</v>
      </c>
      <c r="B852" t="b">
        <v>1</v>
      </c>
      <c r="C852" t="s">
        <v>8306</v>
      </c>
      <c r="D852" t="s">
        <v>8278</v>
      </c>
      <c r="E852" t="s">
        <v>7935</v>
      </c>
    </row>
    <row r="853" spans="1:5" hidden="1" x14ac:dyDescent="0.25">
      <c r="A853" s="175">
        <v>101268554</v>
      </c>
      <c r="B853" t="b">
        <v>1</v>
      </c>
      <c r="C853" t="s">
        <v>8277</v>
      </c>
      <c r="D853" t="s">
        <v>8278</v>
      </c>
      <c r="E853" t="s">
        <v>7954</v>
      </c>
    </row>
    <row r="854" spans="1:5" hidden="1" x14ac:dyDescent="0.25">
      <c r="A854" s="175">
        <v>101268559</v>
      </c>
      <c r="B854" t="b">
        <v>1</v>
      </c>
      <c r="C854" t="s">
        <v>8277</v>
      </c>
      <c r="D854" t="s">
        <v>8278</v>
      </c>
      <c r="E854" t="s">
        <v>7954</v>
      </c>
    </row>
    <row r="855" spans="1:5" hidden="1" x14ac:dyDescent="0.25">
      <c r="A855" s="175">
        <v>101269167</v>
      </c>
      <c r="B855" t="b">
        <v>1</v>
      </c>
      <c r="C855" t="s">
        <v>8510</v>
      </c>
      <c r="D855" t="s">
        <v>8278</v>
      </c>
      <c r="E855" t="s">
        <v>3342</v>
      </c>
    </row>
    <row r="856" spans="1:5" hidden="1" x14ac:dyDescent="0.25">
      <c r="A856" s="175">
        <v>101269171</v>
      </c>
      <c r="B856" t="b">
        <v>1</v>
      </c>
      <c r="C856" t="s">
        <v>8510</v>
      </c>
      <c r="D856" t="s">
        <v>8278</v>
      </c>
      <c r="E856" t="s">
        <v>3342</v>
      </c>
    </row>
    <row r="857" spans="1:5" hidden="1" x14ac:dyDescent="0.25">
      <c r="A857" s="175">
        <v>101269175</v>
      </c>
      <c r="B857" t="b">
        <v>1</v>
      </c>
      <c r="C857" t="s">
        <v>8510</v>
      </c>
      <c r="D857" t="s">
        <v>8278</v>
      </c>
      <c r="E857" t="s">
        <v>3342</v>
      </c>
    </row>
    <row r="858" spans="1:5" hidden="1" x14ac:dyDescent="0.25">
      <c r="A858" s="175">
        <v>101269187</v>
      </c>
      <c r="B858" t="b">
        <v>1</v>
      </c>
      <c r="C858" t="s">
        <v>8510</v>
      </c>
      <c r="D858" t="s">
        <v>8278</v>
      </c>
      <c r="E858" t="s">
        <v>3342</v>
      </c>
    </row>
    <row r="859" spans="1:5" hidden="1" x14ac:dyDescent="0.25">
      <c r="A859" s="175">
        <v>101269191</v>
      </c>
      <c r="B859" t="b">
        <v>1</v>
      </c>
      <c r="C859" t="s">
        <v>8510</v>
      </c>
      <c r="D859" t="s">
        <v>8278</v>
      </c>
      <c r="E859" t="s">
        <v>3342</v>
      </c>
    </row>
    <row r="860" spans="1:5" hidden="1" x14ac:dyDescent="0.25">
      <c r="A860" s="175">
        <v>101269197</v>
      </c>
      <c r="B860" t="b">
        <v>1</v>
      </c>
      <c r="C860" t="s">
        <v>8510</v>
      </c>
      <c r="D860" t="s">
        <v>8278</v>
      </c>
      <c r="E860" t="s">
        <v>3342</v>
      </c>
    </row>
    <row r="861" spans="1:5" hidden="1" x14ac:dyDescent="0.25">
      <c r="A861" s="175">
        <v>101269201</v>
      </c>
      <c r="B861" t="b">
        <v>1</v>
      </c>
      <c r="C861" t="s">
        <v>8510</v>
      </c>
      <c r="D861" t="s">
        <v>8278</v>
      </c>
      <c r="E861" t="s">
        <v>3342</v>
      </c>
    </row>
    <row r="862" spans="1:5" hidden="1" x14ac:dyDescent="0.25">
      <c r="A862" s="175">
        <v>101269205</v>
      </c>
      <c r="B862" t="b">
        <v>1</v>
      </c>
      <c r="C862" t="s">
        <v>8510</v>
      </c>
      <c r="D862" t="s">
        <v>8278</v>
      </c>
      <c r="E862" t="s">
        <v>3342</v>
      </c>
    </row>
    <row r="863" spans="1:5" hidden="1" x14ac:dyDescent="0.25">
      <c r="A863" s="175">
        <v>101269207</v>
      </c>
      <c r="B863" t="b">
        <v>1</v>
      </c>
      <c r="C863" t="s">
        <v>8510</v>
      </c>
      <c r="D863" t="s">
        <v>8278</v>
      </c>
      <c r="E863" t="s">
        <v>3342</v>
      </c>
    </row>
    <row r="864" spans="1:5" hidden="1" x14ac:dyDescent="0.25">
      <c r="A864" s="542">
        <v>101269209</v>
      </c>
      <c r="B864" t="b">
        <v>1</v>
      </c>
      <c r="C864" t="s">
        <v>8510</v>
      </c>
      <c r="D864" t="s">
        <v>8278</v>
      </c>
      <c r="E864" t="s">
        <v>3342</v>
      </c>
    </row>
    <row r="865" spans="1:5" hidden="1" x14ac:dyDescent="0.25">
      <c r="A865" s="175">
        <v>101269217</v>
      </c>
      <c r="B865" t="b">
        <v>1</v>
      </c>
      <c r="C865" t="s">
        <v>8510</v>
      </c>
      <c r="D865" t="s">
        <v>8278</v>
      </c>
      <c r="E865" t="s">
        <v>3342</v>
      </c>
    </row>
    <row r="866" spans="1:5" hidden="1" x14ac:dyDescent="0.25">
      <c r="A866" s="175">
        <v>101269226</v>
      </c>
      <c r="B866" t="b">
        <v>1</v>
      </c>
      <c r="C866" t="s">
        <v>8510</v>
      </c>
      <c r="D866" t="s">
        <v>8278</v>
      </c>
      <c r="E866" t="s">
        <v>3342</v>
      </c>
    </row>
    <row r="867" spans="1:5" hidden="1" x14ac:dyDescent="0.25">
      <c r="A867" s="175">
        <v>101269228</v>
      </c>
      <c r="B867" t="b">
        <v>1</v>
      </c>
      <c r="C867" t="s">
        <v>8510</v>
      </c>
      <c r="D867" t="s">
        <v>8278</v>
      </c>
      <c r="E867" t="s">
        <v>3342</v>
      </c>
    </row>
    <row r="868" spans="1:5" hidden="1" x14ac:dyDescent="0.25">
      <c r="A868" s="175">
        <v>101269234</v>
      </c>
      <c r="B868" t="b">
        <v>1</v>
      </c>
      <c r="C868" t="s">
        <v>8510</v>
      </c>
      <c r="D868" t="s">
        <v>8278</v>
      </c>
      <c r="E868" t="s">
        <v>3342</v>
      </c>
    </row>
    <row r="869" spans="1:5" hidden="1" x14ac:dyDescent="0.25">
      <c r="A869" s="175">
        <v>101269236</v>
      </c>
      <c r="B869" t="b">
        <v>1</v>
      </c>
      <c r="C869" t="s">
        <v>8510</v>
      </c>
      <c r="D869" t="s">
        <v>8278</v>
      </c>
      <c r="E869" t="s">
        <v>3342</v>
      </c>
    </row>
    <row r="870" spans="1:5" hidden="1" x14ac:dyDescent="0.25">
      <c r="A870" s="175">
        <v>101269240</v>
      </c>
      <c r="B870" t="b">
        <v>1</v>
      </c>
      <c r="C870" t="s">
        <v>8510</v>
      </c>
      <c r="D870" t="s">
        <v>8278</v>
      </c>
      <c r="E870" t="s">
        <v>3342</v>
      </c>
    </row>
    <row r="871" spans="1:5" hidden="1" x14ac:dyDescent="0.25">
      <c r="A871" s="175">
        <v>101269252</v>
      </c>
      <c r="B871" t="b">
        <v>1</v>
      </c>
      <c r="C871" t="s">
        <v>8510</v>
      </c>
      <c r="D871" t="s">
        <v>8278</v>
      </c>
      <c r="E871" t="s">
        <v>3342</v>
      </c>
    </row>
    <row r="872" spans="1:5" hidden="1" x14ac:dyDescent="0.25">
      <c r="A872" s="175">
        <v>101269260</v>
      </c>
      <c r="B872" t="b">
        <v>1</v>
      </c>
      <c r="C872" t="s">
        <v>8510</v>
      </c>
      <c r="D872" t="s">
        <v>8278</v>
      </c>
      <c r="E872" t="s">
        <v>3342</v>
      </c>
    </row>
    <row r="873" spans="1:5" hidden="1" x14ac:dyDescent="0.25">
      <c r="A873" s="175">
        <v>101269267</v>
      </c>
      <c r="B873" t="b">
        <v>1</v>
      </c>
      <c r="C873" t="s">
        <v>8510</v>
      </c>
      <c r="D873" t="s">
        <v>8278</v>
      </c>
      <c r="E873" t="s">
        <v>3342</v>
      </c>
    </row>
    <row r="874" spans="1:5" hidden="1" x14ac:dyDescent="0.25">
      <c r="A874" s="175">
        <v>101269275</v>
      </c>
      <c r="B874" t="b">
        <v>1</v>
      </c>
      <c r="C874" t="s">
        <v>8510</v>
      </c>
      <c r="D874" t="s">
        <v>8278</v>
      </c>
      <c r="E874" t="s">
        <v>3342</v>
      </c>
    </row>
    <row r="875" spans="1:5" hidden="1" x14ac:dyDescent="0.25">
      <c r="A875" s="175">
        <v>101269284</v>
      </c>
      <c r="B875" t="b">
        <v>1</v>
      </c>
      <c r="C875" t="s">
        <v>8510</v>
      </c>
      <c r="D875" t="s">
        <v>8278</v>
      </c>
      <c r="E875" t="s">
        <v>3342</v>
      </c>
    </row>
    <row r="876" spans="1:5" hidden="1" x14ac:dyDescent="0.25">
      <c r="A876" s="175">
        <v>101269298</v>
      </c>
      <c r="B876" t="b">
        <v>1</v>
      </c>
      <c r="C876" t="s">
        <v>8510</v>
      </c>
      <c r="D876" t="s">
        <v>8278</v>
      </c>
      <c r="E876" t="s">
        <v>3342</v>
      </c>
    </row>
    <row r="877" spans="1:5" hidden="1" x14ac:dyDescent="0.25">
      <c r="A877" s="175">
        <v>101269302</v>
      </c>
      <c r="B877" t="b">
        <v>1</v>
      </c>
      <c r="C877" t="s">
        <v>8510</v>
      </c>
      <c r="D877" t="s">
        <v>8278</v>
      </c>
      <c r="E877" t="s">
        <v>3342</v>
      </c>
    </row>
    <row r="878" spans="1:5" hidden="1" x14ac:dyDescent="0.25">
      <c r="A878" s="175">
        <v>101269310</v>
      </c>
      <c r="B878" t="b">
        <v>1</v>
      </c>
      <c r="C878" t="s">
        <v>8510</v>
      </c>
      <c r="D878" t="s">
        <v>8278</v>
      </c>
      <c r="E878" t="s">
        <v>3342</v>
      </c>
    </row>
    <row r="879" spans="1:5" hidden="1" x14ac:dyDescent="0.25">
      <c r="A879" s="175">
        <v>101269325</v>
      </c>
      <c r="B879" t="b">
        <v>1</v>
      </c>
      <c r="C879" t="s">
        <v>8510</v>
      </c>
      <c r="D879" t="s">
        <v>8278</v>
      </c>
      <c r="E879" t="s">
        <v>3342</v>
      </c>
    </row>
    <row r="880" spans="1:5" hidden="1" x14ac:dyDescent="0.25">
      <c r="A880" s="175">
        <v>101269330</v>
      </c>
      <c r="B880" t="b">
        <v>1</v>
      </c>
      <c r="C880" t="s">
        <v>8510</v>
      </c>
      <c r="D880" t="s">
        <v>8278</v>
      </c>
      <c r="E880" t="s">
        <v>3342</v>
      </c>
    </row>
    <row r="881" spans="1:5" hidden="1" x14ac:dyDescent="0.25">
      <c r="A881" s="175">
        <v>101269336</v>
      </c>
      <c r="B881" t="b">
        <v>1</v>
      </c>
      <c r="C881" t="s">
        <v>8510</v>
      </c>
      <c r="D881" t="s">
        <v>8278</v>
      </c>
      <c r="E881" t="s">
        <v>3342</v>
      </c>
    </row>
    <row r="882" spans="1:5" hidden="1" x14ac:dyDescent="0.25">
      <c r="A882" s="175">
        <v>101269345</v>
      </c>
      <c r="B882" t="b">
        <v>1</v>
      </c>
      <c r="C882" t="s">
        <v>8510</v>
      </c>
      <c r="D882" t="s">
        <v>8278</v>
      </c>
      <c r="E882" t="s">
        <v>3342</v>
      </c>
    </row>
    <row r="883" spans="1:5" hidden="1" x14ac:dyDescent="0.25">
      <c r="A883" s="175">
        <v>101269359</v>
      </c>
      <c r="B883" t="b">
        <v>1</v>
      </c>
      <c r="C883" t="s">
        <v>8510</v>
      </c>
      <c r="D883" t="s">
        <v>8278</v>
      </c>
      <c r="E883" t="s">
        <v>3342</v>
      </c>
    </row>
    <row r="884" spans="1:5" hidden="1" x14ac:dyDescent="0.25">
      <c r="A884" s="175">
        <v>101269363</v>
      </c>
      <c r="B884" t="b">
        <v>1</v>
      </c>
      <c r="C884" t="s">
        <v>8510</v>
      </c>
      <c r="D884" t="s">
        <v>8278</v>
      </c>
      <c r="E884" t="s">
        <v>3342</v>
      </c>
    </row>
    <row r="885" spans="1:5" hidden="1" x14ac:dyDescent="0.25">
      <c r="A885" s="175">
        <v>101269371</v>
      </c>
      <c r="B885" t="b">
        <v>1</v>
      </c>
      <c r="C885" t="s">
        <v>8510</v>
      </c>
      <c r="D885" t="s">
        <v>8278</v>
      </c>
      <c r="E885" t="s">
        <v>3342</v>
      </c>
    </row>
    <row r="886" spans="1:5" hidden="1" x14ac:dyDescent="0.25">
      <c r="A886" s="175">
        <v>101269372</v>
      </c>
      <c r="B886" t="b">
        <v>1</v>
      </c>
      <c r="C886" t="s">
        <v>8510</v>
      </c>
      <c r="D886" t="s">
        <v>8278</v>
      </c>
      <c r="E886" t="s">
        <v>3342</v>
      </c>
    </row>
    <row r="887" spans="1:5" hidden="1" x14ac:dyDescent="0.25">
      <c r="A887" s="175">
        <v>101269374</v>
      </c>
      <c r="B887" t="b">
        <v>1</v>
      </c>
      <c r="C887" t="s">
        <v>8510</v>
      </c>
      <c r="D887" t="s">
        <v>8278</v>
      </c>
      <c r="E887" t="s">
        <v>3342</v>
      </c>
    </row>
    <row r="888" spans="1:5" hidden="1" x14ac:dyDescent="0.25">
      <c r="A888" s="175">
        <v>101269552</v>
      </c>
      <c r="B888" t="b">
        <v>1</v>
      </c>
      <c r="C888" t="s">
        <v>8285</v>
      </c>
      <c r="D888" t="s">
        <v>8278</v>
      </c>
      <c r="E888" t="s">
        <v>7891</v>
      </c>
    </row>
    <row r="889" spans="1:5" hidden="1" x14ac:dyDescent="0.25">
      <c r="A889" s="175">
        <v>101269733</v>
      </c>
      <c r="B889" t="b">
        <v>1</v>
      </c>
      <c r="C889" t="s">
        <v>8306</v>
      </c>
      <c r="D889" t="s">
        <v>8278</v>
      </c>
      <c r="E889" t="s">
        <v>7935</v>
      </c>
    </row>
    <row r="890" spans="1:5" hidden="1" x14ac:dyDescent="0.25">
      <c r="A890" s="175">
        <v>101269734</v>
      </c>
      <c r="B890" t="b">
        <v>1</v>
      </c>
      <c r="C890" t="s">
        <v>8306</v>
      </c>
      <c r="D890" t="s">
        <v>8278</v>
      </c>
      <c r="E890" t="s">
        <v>7935</v>
      </c>
    </row>
    <row r="891" spans="1:5" hidden="1" x14ac:dyDescent="0.25">
      <c r="A891" s="175">
        <v>101269759</v>
      </c>
      <c r="B891" t="b">
        <v>1</v>
      </c>
      <c r="C891" t="s">
        <v>8511</v>
      </c>
      <c r="D891" t="s">
        <v>8278</v>
      </c>
      <c r="E891" t="s">
        <v>3390</v>
      </c>
    </row>
    <row r="892" spans="1:5" hidden="1" x14ac:dyDescent="0.25">
      <c r="A892" s="175">
        <v>101269805</v>
      </c>
      <c r="B892" t="b">
        <v>1</v>
      </c>
      <c r="C892" t="s">
        <v>8306</v>
      </c>
      <c r="D892" t="s">
        <v>8278</v>
      </c>
      <c r="E892" t="s">
        <v>7935</v>
      </c>
    </row>
    <row r="893" spans="1:5" hidden="1" x14ac:dyDescent="0.25">
      <c r="A893" s="175">
        <v>101269923</v>
      </c>
      <c r="B893" t="b">
        <v>1</v>
      </c>
      <c r="C893" t="s">
        <v>8277</v>
      </c>
      <c r="D893" t="s">
        <v>8278</v>
      </c>
      <c r="E893" t="s">
        <v>7954</v>
      </c>
    </row>
    <row r="894" spans="1:5" hidden="1" x14ac:dyDescent="0.25">
      <c r="A894" s="175">
        <v>101269927</v>
      </c>
      <c r="B894" t="b">
        <v>1</v>
      </c>
      <c r="C894" t="s">
        <v>8277</v>
      </c>
      <c r="D894" t="s">
        <v>8278</v>
      </c>
      <c r="E894" t="s">
        <v>7954</v>
      </c>
    </row>
    <row r="895" spans="1:5" hidden="1" x14ac:dyDescent="0.25">
      <c r="A895" s="175">
        <v>101270104</v>
      </c>
      <c r="B895" t="b">
        <v>1</v>
      </c>
      <c r="C895" t="s">
        <v>8285</v>
      </c>
      <c r="D895" t="s">
        <v>8278</v>
      </c>
      <c r="E895" t="s">
        <v>3570</v>
      </c>
    </row>
    <row r="896" spans="1:5" hidden="1" x14ac:dyDescent="0.25">
      <c r="A896" s="175">
        <v>101270135</v>
      </c>
      <c r="B896" t="b">
        <v>1</v>
      </c>
      <c r="C896" t="s">
        <v>8511</v>
      </c>
      <c r="D896" t="s">
        <v>8278</v>
      </c>
      <c r="E896" t="s">
        <v>3390</v>
      </c>
    </row>
    <row r="897" spans="1:5" hidden="1" x14ac:dyDescent="0.25">
      <c r="A897" s="175">
        <v>101270164</v>
      </c>
      <c r="B897" t="b">
        <v>1</v>
      </c>
      <c r="C897" t="s">
        <v>8277</v>
      </c>
      <c r="D897" t="s">
        <v>8278</v>
      </c>
      <c r="E897" t="s">
        <v>7954</v>
      </c>
    </row>
    <row r="898" spans="1:5" hidden="1" x14ac:dyDescent="0.25">
      <c r="A898" s="175">
        <v>101270263</v>
      </c>
      <c r="B898" t="b">
        <v>1</v>
      </c>
      <c r="C898" t="s">
        <v>8511</v>
      </c>
      <c r="D898" t="s">
        <v>8278</v>
      </c>
      <c r="E898" t="s">
        <v>3390</v>
      </c>
    </row>
    <row r="899" spans="1:5" hidden="1" x14ac:dyDescent="0.25">
      <c r="A899" s="175">
        <v>101270424</v>
      </c>
      <c r="B899" t="b">
        <v>1</v>
      </c>
      <c r="C899" t="s">
        <v>8285</v>
      </c>
      <c r="D899" t="s">
        <v>8278</v>
      </c>
      <c r="E899" t="s">
        <v>7891</v>
      </c>
    </row>
    <row r="900" spans="1:5" hidden="1" x14ac:dyDescent="0.25">
      <c r="A900" s="175">
        <v>101270520</v>
      </c>
      <c r="B900" t="b">
        <v>1</v>
      </c>
      <c r="C900" t="s">
        <v>8511</v>
      </c>
      <c r="D900" t="s">
        <v>8278</v>
      </c>
      <c r="E900" t="s">
        <v>3390</v>
      </c>
    </row>
    <row r="901" spans="1:5" hidden="1" x14ac:dyDescent="0.25">
      <c r="A901" s="386">
        <v>101270758</v>
      </c>
      <c r="B901" t="b">
        <v>1</v>
      </c>
      <c r="C901" t="s">
        <v>8512</v>
      </c>
      <c r="D901" t="s">
        <v>8278</v>
      </c>
      <c r="E901" t="s">
        <v>3342</v>
      </c>
    </row>
    <row r="902" spans="1:5" hidden="1" x14ac:dyDescent="0.25">
      <c r="A902" s="175">
        <v>101271009</v>
      </c>
      <c r="B902" t="b">
        <v>1</v>
      </c>
      <c r="C902" t="s">
        <v>8285</v>
      </c>
      <c r="D902" t="s">
        <v>8278</v>
      </c>
      <c r="E902" t="s">
        <v>7891</v>
      </c>
    </row>
    <row r="903" spans="1:5" hidden="1" x14ac:dyDescent="0.25">
      <c r="A903" s="175">
        <v>101271011</v>
      </c>
      <c r="B903" t="b">
        <v>1</v>
      </c>
      <c r="C903" t="s">
        <v>8285</v>
      </c>
      <c r="D903" t="s">
        <v>8278</v>
      </c>
      <c r="E903" t="s">
        <v>3570</v>
      </c>
    </row>
    <row r="904" spans="1:5" hidden="1" x14ac:dyDescent="0.25">
      <c r="A904" s="175">
        <v>101271015</v>
      </c>
      <c r="B904" t="b">
        <v>1</v>
      </c>
      <c r="C904" t="s">
        <v>8285</v>
      </c>
      <c r="D904" t="s">
        <v>8278</v>
      </c>
      <c r="E904" t="s">
        <v>7891</v>
      </c>
    </row>
    <row r="905" spans="1:5" hidden="1" x14ac:dyDescent="0.25">
      <c r="A905" s="175">
        <v>101271019</v>
      </c>
      <c r="B905" t="b">
        <v>1</v>
      </c>
      <c r="C905" t="s">
        <v>8285</v>
      </c>
      <c r="D905" t="s">
        <v>8278</v>
      </c>
      <c r="E905" t="s">
        <v>7891</v>
      </c>
    </row>
    <row r="906" spans="1:5" hidden="1" x14ac:dyDescent="0.25">
      <c r="A906" s="175">
        <v>101271027</v>
      </c>
      <c r="B906" t="b">
        <v>1</v>
      </c>
      <c r="C906" t="s">
        <v>8285</v>
      </c>
      <c r="D906" t="s">
        <v>8278</v>
      </c>
      <c r="E906" t="s">
        <v>7891</v>
      </c>
    </row>
    <row r="907" spans="1:5" hidden="1" x14ac:dyDescent="0.25">
      <c r="A907" s="175">
        <v>101271035</v>
      </c>
      <c r="B907" t="b">
        <v>1</v>
      </c>
      <c r="C907" t="s">
        <v>8285</v>
      </c>
      <c r="D907" t="s">
        <v>8278</v>
      </c>
      <c r="E907" t="s">
        <v>3570</v>
      </c>
    </row>
    <row r="908" spans="1:5" hidden="1" x14ac:dyDescent="0.25">
      <c r="A908" s="175">
        <v>101271219</v>
      </c>
      <c r="B908" t="b">
        <v>1</v>
      </c>
      <c r="C908" t="s">
        <v>8511</v>
      </c>
      <c r="D908" t="s">
        <v>8278</v>
      </c>
      <c r="E908" t="s">
        <v>3390</v>
      </c>
    </row>
    <row r="909" spans="1:5" hidden="1" x14ac:dyDescent="0.25">
      <c r="A909" s="175">
        <v>101271231</v>
      </c>
      <c r="B909" t="b">
        <v>1</v>
      </c>
      <c r="C909" t="s">
        <v>8511</v>
      </c>
      <c r="D909" t="s">
        <v>8278</v>
      </c>
      <c r="E909" t="s">
        <v>3390</v>
      </c>
    </row>
    <row r="910" spans="1:5" hidden="1" x14ac:dyDescent="0.25">
      <c r="A910" s="386">
        <v>101271326</v>
      </c>
      <c r="B910" t="b">
        <v>1</v>
      </c>
      <c r="C910" t="s">
        <v>8513</v>
      </c>
      <c r="D910" t="s">
        <v>8278</v>
      </c>
      <c r="E910" t="s">
        <v>8400</v>
      </c>
    </row>
    <row r="911" spans="1:5" hidden="1" x14ac:dyDescent="0.25">
      <c r="A911" s="511">
        <v>101271454</v>
      </c>
      <c r="B911" t="b">
        <v>1</v>
      </c>
      <c r="C911" t="s">
        <v>8514</v>
      </c>
      <c r="D911" t="s">
        <v>8348</v>
      </c>
      <c r="E911" t="s">
        <v>8401</v>
      </c>
    </row>
    <row r="912" spans="1:5" hidden="1" x14ac:dyDescent="0.25">
      <c r="A912" s="174">
        <v>101271459</v>
      </c>
      <c r="B912" t="b">
        <v>1</v>
      </c>
      <c r="C912" t="s">
        <v>8428</v>
      </c>
      <c r="D912" t="s">
        <v>24</v>
      </c>
      <c r="E912" t="s">
        <v>5147</v>
      </c>
    </row>
    <row r="913" spans="1:5" hidden="1" x14ac:dyDescent="0.25">
      <c r="A913" s="174">
        <v>101271475</v>
      </c>
      <c r="B913" t="b">
        <v>1</v>
      </c>
      <c r="C913" t="s">
        <v>8370</v>
      </c>
      <c r="D913" t="s">
        <v>24</v>
      </c>
      <c r="E913" t="s">
        <v>5147</v>
      </c>
    </row>
    <row r="914" spans="1:5" hidden="1" x14ac:dyDescent="0.25">
      <c r="A914" s="511">
        <v>101271568</v>
      </c>
      <c r="B914" t="b">
        <v>1</v>
      </c>
      <c r="C914" t="s">
        <v>8514</v>
      </c>
      <c r="D914" t="s">
        <v>8348</v>
      </c>
      <c r="E914" t="s">
        <v>8401</v>
      </c>
    </row>
    <row r="915" spans="1:5" hidden="1" x14ac:dyDescent="0.25">
      <c r="A915" s="475">
        <v>101271573</v>
      </c>
      <c r="B915" t="b">
        <v>1</v>
      </c>
      <c r="C915" t="s">
        <v>8515</v>
      </c>
      <c r="D915" t="s">
        <v>27</v>
      </c>
      <c r="E915" t="s">
        <v>8402</v>
      </c>
    </row>
    <row r="916" spans="1:5" hidden="1" x14ac:dyDescent="0.25">
      <c r="A916" s="545">
        <v>101271579</v>
      </c>
      <c r="B916" t="b">
        <v>1</v>
      </c>
      <c r="C916" t="s">
        <v>8516</v>
      </c>
      <c r="D916" t="s">
        <v>27</v>
      </c>
      <c r="E916" t="s">
        <v>5401</v>
      </c>
    </row>
    <row r="917" spans="1:5" hidden="1" x14ac:dyDescent="0.25">
      <c r="A917" s="477">
        <v>101271666</v>
      </c>
      <c r="B917" t="b">
        <v>1</v>
      </c>
      <c r="C917" t="s">
        <v>8516</v>
      </c>
      <c r="D917" t="s">
        <v>27</v>
      </c>
      <c r="E917" t="s">
        <v>5401</v>
      </c>
    </row>
    <row r="918" spans="1:5" hidden="1" x14ac:dyDescent="0.25">
      <c r="A918" s="494">
        <v>101271881</v>
      </c>
      <c r="B918" t="b">
        <v>1</v>
      </c>
      <c r="C918" t="s">
        <v>8517</v>
      </c>
      <c r="D918" t="s">
        <v>24</v>
      </c>
      <c r="E918" t="s">
        <v>4995</v>
      </c>
    </row>
    <row r="919" spans="1:5" hidden="1" x14ac:dyDescent="0.25">
      <c r="A919" s="512">
        <v>101271881</v>
      </c>
      <c r="B919" t="b">
        <v>1</v>
      </c>
      <c r="C919" t="s">
        <v>8517</v>
      </c>
      <c r="D919" t="s">
        <v>24</v>
      </c>
      <c r="E919" t="s">
        <v>4995</v>
      </c>
    </row>
    <row r="920" spans="1:5" hidden="1" x14ac:dyDescent="0.25">
      <c r="A920" s="494">
        <v>101271881</v>
      </c>
      <c r="B920" t="b">
        <v>1</v>
      </c>
      <c r="C920" t="s">
        <v>8517</v>
      </c>
      <c r="D920" t="s">
        <v>24</v>
      </c>
      <c r="E920" t="s">
        <v>4995</v>
      </c>
    </row>
    <row r="921" spans="1:5" hidden="1" x14ac:dyDescent="0.25">
      <c r="A921" s="475">
        <v>101271890</v>
      </c>
      <c r="B921" t="b">
        <v>1</v>
      </c>
      <c r="C921" t="s">
        <v>3576</v>
      </c>
      <c r="D921" t="s">
        <v>27</v>
      </c>
      <c r="E921" t="s">
        <v>8403</v>
      </c>
    </row>
    <row r="922" spans="1:5" hidden="1" x14ac:dyDescent="0.25">
      <c r="A922" s="379">
        <v>101272088</v>
      </c>
      <c r="B922" t="b">
        <v>1</v>
      </c>
      <c r="C922" t="s">
        <v>8351</v>
      </c>
      <c r="D922" t="s">
        <v>8348</v>
      </c>
      <c r="E922" t="s">
        <v>4990</v>
      </c>
    </row>
    <row r="923" spans="1:5" hidden="1" x14ac:dyDescent="0.25">
      <c r="A923" s="379">
        <v>101272175</v>
      </c>
      <c r="B923" t="b">
        <v>1</v>
      </c>
      <c r="C923" t="s">
        <v>8518</v>
      </c>
      <c r="D923" t="s">
        <v>8348</v>
      </c>
      <c r="E923" t="s">
        <v>8404</v>
      </c>
    </row>
    <row r="924" spans="1:5" hidden="1" x14ac:dyDescent="0.25">
      <c r="A924" s="379">
        <v>101272176</v>
      </c>
      <c r="B924" t="b">
        <v>1</v>
      </c>
      <c r="C924" t="s">
        <v>8518</v>
      </c>
      <c r="D924" t="s">
        <v>8348</v>
      </c>
      <c r="E924" t="s">
        <v>8404</v>
      </c>
    </row>
    <row r="925" spans="1:5" hidden="1" x14ac:dyDescent="0.25">
      <c r="A925" s="379">
        <v>101272345</v>
      </c>
      <c r="B925" t="b">
        <v>1</v>
      </c>
      <c r="C925" t="s">
        <v>8351</v>
      </c>
      <c r="D925" t="s">
        <v>8348</v>
      </c>
      <c r="E925" t="s">
        <v>4990</v>
      </c>
    </row>
    <row r="926" spans="1:5" hidden="1" x14ac:dyDescent="0.25">
      <c r="A926" s="379">
        <v>101272390</v>
      </c>
      <c r="B926" t="b">
        <v>1</v>
      </c>
      <c r="C926" t="s">
        <v>8347</v>
      </c>
      <c r="D926" t="s">
        <v>8348</v>
      </c>
      <c r="E926" t="s">
        <v>4991</v>
      </c>
    </row>
    <row r="927" spans="1:5" hidden="1" x14ac:dyDescent="0.25">
      <c r="A927" s="379">
        <v>101272401</v>
      </c>
      <c r="B927" t="b">
        <v>1</v>
      </c>
      <c r="C927" t="s">
        <v>8347</v>
      </c>
      <c r="D927" t="s">
        <v>8348</v>
      </c>
      <c r="E927" t="s">
        <v>4991</v>
      </c>
    </row>
    <row r="928" spans="1:5" hidden="1" x14ac:dyDescent="0.25">
      <c r="A928" s="379">
        <v>101272405</v>
      </c>
      <c r="B928" t="b">
        <v>1</v>
      </c>
      <c r="C928" t="s">
        <v>8347</v>
      </c>
      <c r="D928" t="s">
        <v>8348</v>
      </c>
      <c r="E928" t="s">
        <v>4991</v>
      </c>
    </row>
    <row r="929" spans="1:5" hidden="1" x14ac:dyDescent="0.25">
      <c r="A929" s="379">
        <v>101272966</v>
      </c>
      <c r="B929" t="b">
        <v>1</v>
      </c>
      <c r="C929" t="s">
        <v>8351</v>
      </c>
      <c r="D929" t="s">
        <v>8348</v>
      </c>
      <c r="E929" t="s">
        <v>4990</v>
      </c>
    </row>
    <row r="930" spans="1:5" hidden="1" x14ac:dyDescent="0.25">
      <c r="A930" s="511">
        <v>101273033</v>
      </c>
      <c r="B930" t="b">
        <v>1</v>
      </c>
      <c r="C930" t="s">
        <v>8514</v>
      </c>
      <c r="D930" t="s">
        <v>8348</v>
      </c>
      <c r="E930" t="s">
        <v>8401</v>
      </c>
    </row>
    <row r="931" spans="1:5" hidden="1" x14ac:dyDescent="0.25">
      <c r="A931" s="511">
        <v>101273043</v>
      </c>
      <c r="B931" t="b">
        <v>1</v>
      </c>
      <c r="C931" t="s">
        <v>8514</v>
      </c>
      <c r="D931" t="s">
        <v>8348</v>
      </c>
      <c r="E931" t="s">
        <v>8401</v>
      </c>
    </row>
    <row r="932" spans="1:5" hidden="1" x14ac:dyDescent="0.25">
      <c r="A932" s="511">
        <v>101273050</v>
      </c>
      <c r="B932" t="b">
        <v>1</v>
      </c>
      <c r="C932" t="s">
        <v>8514</v>
      </c>
      <c r="D932" t="s">
        <v>8348</v>
      </c>
      <c r="E932" t="s">
        <v>8401</v>
      </c>
    </row>
    <row r="933" spans="1:5" hidden="1" x14ac:dyDescent="0.25">
      <c r="A933" s="511">
        <v>101273053</v>
      </c>
      <c r="B933" t="b">
        <v>1</v>
      </c>
      <c r="C933" t="s">
        <v>8514</v>
      </c>
      <c r="D933" t="s">
        <v>8348</v>
      </c>
      <c r="E933" t="s">
        <v>8401</v>
      </c>
    </row>
    <row r="934" spans="1:5" hidden="1" x14ac:dyDescent="0.25">
      <c r="A934" s="379">
        <v>101273240</v>
      </c>
      <c r="B934" t="b">
        <v>1</v>
      </c>
      <c r="C934" t="s">
        <v>8351</v>
      </c>
      <c r="D934" t="s">
        <v>8348</v>
      </c>
      <c r="E934" t="s">
        <v>8405</v>
      </c>
    </row>
    <row r="935" spans="1:5" hidden="1" x14ac:dyDescent="0.25">
      <c r="A935" s="379">
        <v>101273243</v>
      </c>
      <c r="B935" t="b">
        <v>1</v>
      </c>
      <c r="C935" t="s">
        <v>8518</v>
      </c>
      <c r="D935" t="s">
        <v>8348</v>
      </c>
      <c r="E935" t="s">
        <v>8404</v>
      </c>
    </row>
    <row r="936" spans="1:5" hidden="1" x14ac:dyDescent="0.25">
      <c r="A936" s="379">
        <v>101273253</v>
      </c>
      <c r="B936" t="b">
        <v>1</v>
      </c>
      <c r="C936" t="s">
        <v>8351</v>
      </c>
      <c r="D936" t="s">
        <v>8348</v>
      </c>
      <c r="E936" t="s">
        <v>4990</v>
      </c>
    </row>
    <row r="937" spans="1:5" hidden="1" x14ac:dyDescent="0.25">
      <c r="A937" s="379">
        <v>101273254</v>
      </c>
      <c r="B937" t="b">
        <v>1</v>
      </c>
      <c r="C937" t="s">
        <v>8351</v>
      </c>
      <c r="D937" t="s">
        <v>8348</v>
      </c>
      <c r="E937" t="s">
        <v>4990</v>
      </c>
    </row>
    <row r="938" spans="1:5" hidden="1" x14ac:dyDescent="0.25">
      <c r="A938" s="379">
        <v>101273316</v>
      </c>
      <c r="B938" t="b">
        <v>1</v>
      </c>
      <c r="C938" t="s">
        <v>8351</v>
      </c>
      <c r="D938" t="s">
        <v>8348</v>
      </c>
      <c r="E938" t="s">
        <v>4990</v>
      </c>
    </row>
    <row r="939" spans="1:5" hidden="1" x14ac:dyDescent="0.25">
      <c r="A939" s="379">
        <v>101273318</v>
      </c>
      <c r="B939" t="b">
        <v>1</v>
      </c>
      <c r="C939" t="s">
        <v>8351</v>
      </c>
      <c r="D939" t="s">
        <v>8348</v>
      </c>
      <c r="E939" t="s">
        <v>4990</v>
      </c>
    </row>
    <row r="940" spans="1:5" hidden="1" x14ac:dyDescent="0.25">
      <c r="A940" s="174">
        <v>101273549</v>
      </c>
      <c r="B940" t="b">
        <v>1</v>
      </c>
      <c r="C940" t="s">
        <v>8370</v>
      </c>
      <c r="D940" t="s">
        <v>24</v>
      </c>
      <c r="E940" t="s">
        <v>5000</v>
      </c>
    </row>
    <row r="941" spans="1:5" hidden="1" x14ac:dyDescent="0.25">
      <c r="A941" s="379">
        <v>101273553</v>
      </c>
      <c r="B941" t="b">
        <v>1</v>
      </c>
      <c r="C941" t="s">
        <v>8351</v>
      </c>
      <c r="D941" t="s">
        <v>8348</v>
      </c>
      <c r="E941" t="s">
        <v>4990</v>
      </c>
    </row>
    <row r="942" spans="1:5" hidden="1" x14ac:dyDescent="0.25">
      <c r="A942" s="174">
        <v>101273563</v>
      </c>
      <c r="B942" t="b">
        <v>1</v>
      </c>
      <c r="C942" t="s">
        <v>8370</v>
      </c>
      <c r="D942" t="s">
        <v>24</v>
      </c>
      <c r="E942" t="s">
        <v>4998</v>
      </c>
    </row>
    <row r="943" spans="1:5" hidden="1" x14ac:dyDescent="0.25">
      <c r="A943" s="174">
        <v>101273572</v>
      </c>
      <c r="B943" t="b">
        <v>1</v>
      </c>
      <c r="C943" t="s">
        <v>8428</v>
      </c>
      <c r="D943" t="s">
        <v>24</v>
      </c>
      <c r="E943" t="s">
        <v>5147</v>
      </c>
    </row>
    <row r="944" spans="1:5" hidden="1" x14ac:dyDescent="0.25">
      <c r="A944" s="174">
        <v>101273581</v>
      </c>
      <c r="B944" t="b">
        <v>1</v>
      </c>
      <c r="C944" t="s">
        <v>8519</v>
      </c>
      <c r="D944" t="s">
        <v>24</v>
      </c>
      <c r="E944" t="s">
        <v>4999</v>
      </c>
    </row>
    <row r="945" spans="1:5" hidden="1" x14ac:dyDescent="0.25">
      <c r="A945" s="379">
        <v>101273630</v>
      </c>
      <c r="B945" t="b">
        <v>1</v>
      </c>
      <c r="C945" t="s">
        <v>8351</v>
      </c>
      <c r="D945" t="s">
        <v>8348</v>
      </c>
      <c r="E945" t="s">
        <v>4990</v>
      </c>
    </row>
    <row r="946" spans="1:5" hidden="1" x14ac:dyDescent="0.25">
      <c r="A946" s="511">
        <v>101273729</v>
      </c>
      <c r="B946" t="b">
        <v>1</v>
      </c>
      <c r="C946" t="s">
        <v>8514</v>
      </c>
      <c r="D946" t="s">
        <v>8348</v>
      </c>
      <c r="E946" t="s">
        <v>8401</v>
      </c>
    </row>
    <row r="947" spans="1:5" hidden="1" x14ac:dyDescent="0.25">
      <c r="A947" s="511">
        <v>101273758</v>
      </c>
      <c r="B947" t="b">
        <v>1</v>
      </c>
      <c r="C947" t="s">
        <v>8349</v>
      </c>
      <c r="D947" t="s">
        <v>8348</v>
      </c>
      <c r="E947" t="s">
        <v>4992</v>
      </c>
    </row>
    <row r="948" spans="1:5" hidden="1" x14ac:dyDescent="0.25">
      <c r="A948" s="195">
        <v>101273759</v>
      </c>
      <c r="B948" t="b">
        <v>1</v>
      </c>
      <c r="C948" t="s">
        <v>8349</v>
      </c>
      <c r="D948" t="s">
        <v>8348</v>
      </c>
      <c r="E948" t="s">
        <v>4992</v>
      </c>
    </row>
    <row r="949" spans="1:5" hidden="1" x14ac:dyDescent="0.25">
      <c r="A949" s="195">
        <v>101273760</v>
      </c>
      <c r="B949" t="b">
        <v>1</v>
      </c>
      <c r="C949" t="s">
        <v>8349</v>
      </c>
      <c r="D949" t="s">
        <v>8348</v>
      </c>
      <c r="E949" t="s">
        <v>4992</v>
      </c>
    </row>
    <row r="950" spans="1:5" hidden="1" x14ac:dyDescent="0.25">
      <c r="A950" s="475">
        <v>101273833</v>
      </c>
      <c r="B950" t="b">
        <v>1</v>
      </c>
      <c r="C950" t="s">
        <v>8520</v>
      </c>
      <c r="D950" t="s">
        <v>27</v>
      </c>
      <c r="E950" t="s">
        <v>8406</v>
      </c>
    </row>
    <row r="951" spans="1:5" hidden="1" x14ac:dyDescent="0.25">
      <c r="A951" s="475">
        <v>101273835</v>
      </c>
      <c r="B951" t="b">
        <v>1</v>
      </c>
      <c r="C951" t="s">
        <v>8521</v>
      </c>
      <c r="D951" t="s">
        <v>27</v>
      </c>
      <c r="E951" t="s">
        <v>8406</v>
      </c>
    </row>
    <row r="952" spans="1:5" hidden="1" x14ac:dyDescent="0.25">
      <c r="A952" s="475">
        <v>101273836</v>
      </c>
      <c r="B952" t="b">
        <v>1</v>
      </c>
      <c r="C952" t="s">
        <v>8522</v>
      </c>
      <c r="D952" t="s">
        <v>27</v>
      </c>
      <c r="E952" t="s">
        <v>8406</v>
      </c>
    </row>
    <row r="953" spans="1:5" hidden="1" x14ac:dyDescent="0.25">
      <c r="A953" s="475">
        <v>101273839</v>
      </c>
      <c r="B953" t="b">
        <v>1</v>
      </c>
      <c r="C953" t="s">
        <v>8521</v>
      </c>
      <c r="D953" t="s">
        <v>27</v>
      </c>
      <c r="E953" t="s">
        <v>8406</v>
      </c>
    </row>
    <row r="954" spans="1:5" hidden="1" x14ac:dyDescent="0.25">
      <c r="A954" s="475">
        <v>101273841</v>
      </c>
      <c r="B954" t="b">
        <v>1</v>
      </c>
      <c r="C954" t="s">
        <v>8520</v>
      </c>
      <c r="D954" t="s">
        <v>27</v>
      </c>
      <c r="E954" t="s">
        <v>8406</v>
      </c>
    </row>
    <row r="955" spans="1:5" hidden="1" x14ac:dyDescent="0.25">
      <c r="A955" s="475">
        <v>101273842</v>
      </c>
      <c r="B955" t="b">
        <v>1</v>
      </c>
      <c r="C955" t="s">
        <v>8520</v>
      </c>
      <c r="D955" t="s">
        <v>27</v>
      </c>
      <c r="E955" t="s">
        <v>8406</v>
      </c>
    </row>
    <row r="956" spans="1:5" hidden="1" x14ac:dyDescent="0.25">
      <c r="A956" s="475">
        <v>101273844</v>
      </c>
      <c r="B956" t="b">
        <v>1</v>
      </c>
      <c r="C956" t="s">
        <v>8520</v>
      </c>
      <c r="D956" t="s">
        <v>27</v>
      </c>
      <c r="E956" t="s">
        <v>8406</v>
      </c>
    </row>
    <row r="957" spans="1:5" hidden="1" x14ac:dyDescent="0.25">
      <c r="A957" s="475">
        <v>101273845</v>
      </c>
      <c r="B957" t="b">
        <v>1</v>
      </c>
      <c r="C957" t="s">
        <v>8521</v>
      </c>
      <c r="D957" t="s">
        <v>27</v>
      </c>
      <c r="E957" t="s">
        <v>8406</v>
      </c>
    </row>
    <row r="958" spans="1:5" hidden="1" x14ac:dyDescent="0.25">
      <c r="A958" s="475">
        <v>101274074</v>
      </c>
      <c r="B958" t="b">
        <v>1</v>
      </c>
      <c r="C958" t="s">
        <v>8427</v>
      </c>
      <c r="D958" t="s">
        <v>27</v>
      </c>
      <c r="E958" t="s">
        <v>8393</v>
      </c>
    </row>
    <row r="959" spans="1:5" hidden="1" x14ac:dyDescent="0.25">
      <c r="A959" s="475">
        <v>101274249</v>
      </c>
      <c r="B959" t="b">
        <v>1</v>
      </c>
      <c r="C959" t="s">
        <v>8516</v>
      </c>
      <c r="D959" t="s">
        <v>27</v>
      </c>
      <c r="E959" t="s">
        <v>5401</v>
      </c>
    </row>
    <row r="960" spans="1:5" hidden="1" x14ac:dyDescent="0.25">
      <c r="A960" s="475">
        <v>101274472</v>
      </c>
      <c r="B960" t="b">
        <v>1</v>
      </c>
      <c r="C960" t="s">
        <v>8523</v>
      </c>
      <c r="D960" t="s">
        <v>27</v>
      </c>
      <c r="E960" t="s">
        <v>3319</v>
      </c>
    </row>
    <row r="961" spans="1:5" hidden="1" x14ac:dyDescent="0.25">
      <c r="A961" s="174">
        <v>101274520</v>
      </c>
      <c r="B961" t="b">
        <v>1</v>
      </c>
      <c r="C961" t="s">
        <v>8428</v>
      </c>
      <c r="D961" t="s">
        <v>24</v>
      </c>
      <c r="E961" t="s">
        <v>5147</v>
      </c>
    </row>
    <row r="962" spans="1:5" hidden="1" x14ac:dyDescent="0.25">
      <c r="A962" s="475">
        <v>101274653</v>
      </c>
      <c r="B962" t="b">
        <v>1</v>
      </c>
      <c r="C962" t="s">
        <v>8524</v>
      </c>
      <c r="D962" t="s">
        <v>27</v>
      </c>
      <c r="E962" t="s">
        <v>8403</v>
      </c>
    </row>
    <row r="963" spans="1:5" hidden="1" x14ac:dyDescent="0.25">
      <c r="A963" s="475">
        <v>101274756</v>
      </c>
      <c r="B963" t="b">
        <v>1</v>
      </c>
      <c r="C963" t="s">
        <v>8515</v>
      </c>
      <c r="D963" t="s">
        <v>27</v>
      </c>
      <c r="E963" t="s">
        <v>8402</v>
      </c>
    </row>
    <row r="964" spans="1:5" hidden="1" x14ac:dyDescent="0.25">
      <c r="A964" s="475">
        <v>101274782</v>
      </c>
      <c r="B964" t="b">
        <v>1</v>
      </c>
      <c r="C964" t="s">
        <v>8425</v>
      </c>
      <c r="D964" t="s">
        <v>27</v>
      </c>
      <c r="E964" t="s">
        <v>8391</v>
      </c>
    </row>
    <row r="965" spans="1:5" hidden="1" x14ac:dyDescent="0.25">
      <c r="A965" s="174">
        <v>101274976</v>
      </c>
      <c r="B965" t="b">
        <v>1</v>
      </c>
      <c r="C965" t="s">
        <v>8367</v>
      </c>
      <c r="D965" t="s">
        <v>24</v>
      </c>
      <c r="E965" t="s">
        <v>4999</v>
      </c>
    </row>
    <row r="966" spans="1:5" hidden="1" x14ac:dyDescent="0.25">
      <c r="A966" s="174">
        <v>101274978</v>
      </c>
      <c r="B966" t="b">
        <v>1</v>
      </c>
      <c r="C966" t="s">
        <v>8367</v>
      </c>
      <c r="D966" t="s">
        <v>24</v>
      </c>
      <c r="E966" t="s">
        <v>4999</v>
      </c>
    </row>
    <row r="967" spans="1:5" hidden="1" x14ac:dyDescent="0.25">
      <c r="A967" s="174">
        <v>101274983</v>
      </c>
      <c r="B967" t="b">
        <v>1</v>
      </c>
      <c r="C967" t="s">
        <v>8367</v>
      </c>
      <c r="D967" t="s">
        <v>24</v>
      </c>
      <c r="E967" t="s">
        <v>4999</v>
      </c>
    </row>
    <row r="968" spans="1:5" hidden="1" x14ac:dyDescent="0.25">
      <c r="A968" s="174">
        <v>101275012</v>
      </c>
      <c r="B968" t="b">
        <v>1</v>
      </c>
      <c r="C968" t="s">
        <v>3576</v>
      </c>
      <c r="D968" t="s">
        <v>24</v>
      </c>
      <c r="E968" t="s">
        <v>5147</v>
      </c>
    </row>
    <row r="969" spans="1:5" hidden="1" x14ac:dyDescent="0.25">
      <c r="A969" s="174">
        <v>101275030</v>
      </c>
      <c r="B969" t="b">
        <v>1</v>
      </c>
      <c r="C969" t="s">
        <v>8367</v>
      </c>
      <c r="D969" t="s">
        <v>24</v>
      </c>
      <c r="E969" t="s">
        <v>4999</v>
      </c>
    </row>
    <row r="970" spans="1:5" hidden="1" x14ac:dyDescent="0.25">
      <c r="A970" s="174">
        <v>101275031</v>
      </c>
      <c r="B970" t="b">
        <v>1</v>
      </c>
      <c r="C970" t="s">
        <v>8367</v>
      </c>
      <c r="D970" t="s">
        <v>24</v>
      </c>
      <c r="E970" t="s">
        <v>4999</v>
      </c>
    </row>
    <row r="971" spans="1:5" hidden="1" x14ac:dyDescent="0.25">
      <c r="A971" s="539">
        <v>101275033</v>
      </c>
      <c r="B971" t="b">
        <v>1</v>
      </c>
      <c r="C971" t="s">
        <v>8367</v>
      </c>
      <c r="D971" t="s">
        <v>24</v>
      </c>
      <c r="E971" t="s">
        <v>4999</v>
      </c>
    </row>
    <row r="972" spans="1:5" hidden="1" x14ac:dyDescent="0.25">
      <c r="A972" s="539">
        <v>101275129</v>
      </c>
      <c r="B972" t="b">
        <v>1</v>
      </c>
      <c r="C972" t="s">
        <v>8370</v>
      </c>
      <c r="D972" t="s">
        <v>24</v>
      </c>
      <c r="E972" t="s">
        <v>5000</v>
      </c>
    </row>
    <row r="973" spans="1:5" hidden="1" x14ac:dyDescent="0.25">
      <c r="A973" s="174">
        <v>101275132</v>
      </c>
      <c r="B973" t="b">
        <v>1</v>
      </c>
      <c r="C973" t="s">
        <v>8370</v>
      </c>
      <c r="D973" t="s">
        <v>24</v>
      </c>
      <c r="E973" t="s">
        <v>5000</v>
      </c>
    </row>
    <row r="974" spans="1:5" hidden="1" x14ac:dyDescent="0.25">
      <c r="A974" s="174">
        <v>101275133</v>
      </c>
      <c r="B974" t="b">
        <v>1</v>
      </c>
      <c r="C974" t="s">
        <v>8370</v>
      </c>
      <c r="D974" t="s">
        <v>24</v>
      </c>
      <c r="E974" t="s">
        <v>5000</v>
      </c>
    </row>
    <row r="975" spans="1:5" hidden="1" x14ac:dyDescent="0.25">
      <c r="A975" s="174">
        <v>101275136</v>
      </c>
      <c r="B975" t="b">
        <v>1</v>
      </c>
      <c r="C975" t="s">
        <v>8370</v>
      </c>
      <c r="D975" t="s">
        <v>24</v>
      </c>
      <c r="E975" t="s">
        <v>4998</v>
      </c>
    </row>
    <row r="976" spans="1:5" hidden="1" x14ac:dyDescent="0.25">
      <c r="A976" s="174">
        <v>101275138</v>
      </c>
      <c r="B976" t="b">
        <v>1</v>
      </c>
      <c r="C976" t="s">
        <v>8370</v>
      </c>
      <c r="D976" t="s">
        <v>24</v>
      </c>
      <c r="E976" t="s">
        <v>5000</v>
      </c>
    </row>
    <row r="977" spans="1:5" hidden="1" x14ac:dyDescent="0.25">
      <c r="A977" s="174">
        <v>101275140</v>
      </c>
      <c r="B977" t="b">
        <v>1</v>
      </c>
      <c r="C977" t="s">
        <v>8370</v>
      </c>
      <c r="D977" t="s">
        <v>24</v>
      </c>
      <c r="E977" t="s">
        <v>5000</v>
      </c>
    </row>
    <row r="978" spans="1:5" hidden="1" x14ac:dyDescent="0.25">
      <c r="A978" s="174">
        <v>101275142</v>
      </c>
      <c r="B978" t="b">
        <v>1</v>
      </c>
      <c r="C978" t="s">
        <v>8370</v>
      </c>
      <c r="D978" t="s">
        <v>24</v>
      </c>
      <c r="E978" t="s">
        <v>5000</v>
      </c>
    </row>
    <row r="979" spans="1:5" hidden="1" x14ac:dyDescent="0.25">
      <c r="A979" s="174">
        <v>101275144</v>
      </c>
      <c r="B979" t="b">
        <v>1</v>
      </c>
      <c r="C979" t="s">
        <v>8370</v>
      </c>
      <c r="D979" t="s">
        <v>24</v>
      </c>
      <c r="E979" t="s">
        <v>5000</v>
      </c>
    </row>
    <row r="980" spans="1:5" hidden="1" x14ac:dyDescent="0.25">
      <c r="A980" s="174">
        <v>101275145</v>
      </c>
      <c r="B980" t="b">
        <v>1</v>
      </c>
      <c r="C980" t="s">
        <v>8370</v>
      </c>
      <c r="D980" t="s">
        <v>24</v>
      </c>
      <c r="E980" t="s">
        <v>5000</v>
      </c>
    </row>
    <row r="981" spans="1:5" hidden="1" x14ac:dyDescent="0.25">
      <c r="A981" s="174">
        <v>101275149</v>
      </c>
      <c r="B981" t="b">
        <v>1</v>
      </c>
      <c r="C981" t="s">
        <v>8370</v>
      </c>
      <c r="D981" t="s">
        <v>24</v>
      </c>
      <c r="E981" t="s">
        <v>5000</v>
      </c>
    </row>
    <row r="982" spans="1:5" hidden="1" x14ac:dyDescent="0.25">
      <c r="A982" s="174">
        <v>101275361</v>
      </c>
      <c r="B982" t="b">
        <v>1</v>
      </c>
      <c r="C982" t="s">
        <v>8428</v>
      </c>
      <c r="D982" t="s">
        <v>24</v>
      </c>
      <c r="E982" t="s">
        <v>5147</v>
      </c>
    </row>
    <row r="983" spans="1:5" hidden="1" x14ac:dyDescent="0.25">
      <c r="A983" s="174">
        <v>101275506</v>
      </c>
      <c r="B983" t="b">
        <v>1</v>
      </c>
      <c r="C983" t="s">
        <v>8370</v>
      </c>
      <c r="D983" t="s">
        <v>24</v>
      </c>
      <c r="E983" t="s">
        <v>5000</v>
      </c>
    </row>
    <row r="984" spans="1:5" hidden="1" x14ac:dyDescent="0.25">
      <c r="A984" s="174">
        <v>101275527</v>
      </c>
      <c r="B984" t="b">
        <v>1</v>
      </c>
      <c r="C984" t="s">
        <v>8370</v>
      </c>
      <c r="D984" t="s">
        <v>24</v>
      </c>
      <c r="E984" t="s">
        <v>5000</v>
      </c>
    </row>
    <row r="985" spans="1:5" hidden="1" x14ac:dyDescent="0.25">
      <c r="A985" s="174">
        <v>101275560</v>
      </c>
      <c r="B985" t="b">
        <v>1</v>
      </c>
      <c r="C985" t="s">
        <v>8370</v>
      </c>
      <c r="D985" t="s">
        <v>24</v>
      </c>
      <c r="E985" t="s">
        <v>5147</v>
      </c>
    </row>
    <row r="986" spans="1:5" hidden="1" x14ac:dyDescent="0.25">
      <c r="A986" s="174">
        <v>101275611</v>
      </c>
      <c r="B986" t="b">
        <v>1</v>
      </c>
      <c r="C986" t="s">
        <v>8367</v>
      </c>
      <c r="D986" t="s">
        <v>24</v>
      </c>
      <c r="E986" t="s">
        <v>4999</v>
      </c>
    </row>
    <row r="987" spans="1:5" hidden="1" x14ac:dyDescent="0.25">
      <c r="A987" s="174">
        <v>101275631</v>
      </c>
      <c r="B987" t="b">
        <v>1</v>
      </c>
      <c r="C987" t="s">
        <v>8370</v>
      </c>
      <c r="D987" t="s">
        <v>24</v>
      </c>
      <c r="E987" t="s">
        <v>4998</v>
      </c>
    </row>
    <row r="988" spans="1:5" hidden="1" x14ac:dyDescent="0.25">
      <c r="A988" s="174">
        <v>101275640</v>
      </c>
      <c r="B988" t="b">
        <v>1</v>
      </c>
      <c r="C988" t="s">
        <v>8367</v>
      </c>
      <c r="D988" t="s">
        <v>24</v>
      </c>
      <c r="E988" t="s">
        <v>4999</v>
      </c>
    </row>
    <row r="989" spans="1:5" hidden="1" x14ac:dyDescent="0.25">
      <c r="A989" s="174">
        <v>101275670</v>
      </c>
      <c r="B989" t="b">
        <v>1</v>
      </c>
      <c r="C989" t="s">
        <v>8370</v>
      </c>
      <c r="D989" t="s">
        <v>24</v>
      </c>
      <c r="E989" t="s">
        <v>5000</v>
      </c>
    </row>
    <row r="990" spans="1:5" hidden="1" x14ac:dyDescent="0.25">
      <c r="A990" s="477">
        <v>101275693</v>
      </c>
      <c r="B990" t="b">
        <v>1</v>
      </c>
      <c r="C990" t="s">
        <v>8516</v>
      </c>
      <c r="D990" t="s">
        <v>27</v>
      </c>
      <c r="E990" t="s">
        <v>5401</v>
      </c>
    </row>
    <row r="991" spans="1:5" hidden="1" x14ac:dyDescent="0.25">
      <c r="A991" s="174">
        <v>101275709</v>
      </c>
      <c r="B991" t="b">
        <v>1</v>
      </c>
      <c r="C991" t="s">
        <v>8428</v>
      </c>
      <c r="D991" t="s">
        <v>24</v>
      </c>
      <c r="E991" t="s">
        <v>5147</v>
      </c>
    </row>
    <row r="992" spans="1:5" hidden="1" x14ac:dyDescent="0.25">
      <c r="A992" s="174">
        <v>101275718</v>
      </c>
      <c r="B992" t="b">
        <v>1</v>
      </c>
      <c r="C992" t="s">
        <v>8367</v>
      </c>
      <c r="D992" t="s">
        <v>24</v>
      </c>
      <c r="E992" t="s">
        <v>4999</v>
      </c>
    </row>
    <row r="993" spans="1:5" hidden="1" x14ac:dyDescent="0.25">
      <c r="A993" s="174">
        <v>101275719</v>
      </c>
      <c r="B993" t="b">
        <v>1</v>
      </c>
      <c r="C993" t="s">
        <v>8367</v>
      </c>
      <c r="D993" t="s">
        <v>24</v>
      </c>
      <c r="E993" t="s">
        <v>4999</v>
      </c>
    </row>
    <row r="994" spans="1:5" hidden="1" x14ac:dyDescent="0.25">
      <c r="A994" s="174">
        <v>101275721</v>
      </c>
      <c r="B994" t="b">
        <v>1</v>
      </c>
      <c r="C994" t="s">
        <v>8525</v>
      </c>
      <c r="D994" t="s">
        <v>24</v>
      </c>
      <c r="E994" t="s">
        <v>4999</v>
      </c>
    </row>
    <row r="995" spans="1:5" hidden="1" x14ac:dyDescent="0.25">
      <c r="A995" s="174">
        <v>101275724</v>
      </c>
      <c r="B995" t="b">
        <v>1</v>
      </c>
      <c r="C995" t="s">
        <v>8428</v>
      </c>
      <c r="D995" t="s">
        <v>24</v>
      </c>
      <c r="E995" t="s">
        <v>5147</v>
      </c>
    </row>
    <row r="996" spans="1:5" hidden="1" x14ac:dyDescent="0.25">
      <c r="A996" s="174">
        <v>101275727</v>
      </c>
      <c r="B996" t="b">
        <v>1</v>
      </c>
      <c r="C996" t="s">
        <v>8428</v>
      </c>
      <c r="D996" t="s">
        <v>24</v>
      </c>
      <c r="E996" t="s">
        <v>5147</v>
      </c>
    </row>
    <row r="997" spans="1:5" hidden="1" x14ac:dyDescent="0.25">
      <c r="A997" s="174">
        <v>101275728</v>
      </c>
      <c r="B997" t="b">
        <v>1</v>
      </c>
      <c r="C997" t="s">
        <v>8428</v>
      </c>
      <c r="D997" t="s">
        <v>24</v>
      </c>
      <c r="E997" t="s">
        <v>5147</v>
      </c>
    </row>
    <row r="998" spans="1:5" hidden="1" x14ac:dyDescent="0.25">
      <c r="A998" s="174">
        <v>101275729</v>
      </c>
      <c r="B998" t="b">
        <v>1</v>
      </c>
      <c r="C998" t="s">
        <v>8428</v>
      </c>
      <c r="D998" t="s">
        <v>24</v>
      </c>
      <c r="E998" t="s">
        <v>5147</v>
      </c>
    </row>
    <row r="999" spans="1:5" hidden="1" x14ac:dyDescent="0.25">
      <c r="A999" s="174">
        <v>101275731</v>
      </c>
      <c r="B999" t="b">
        <v>1</v>
      </c>
      <c r="C999" t="s">
        <v>8428</v>
      </c>
      <c r="D999" t="s">
        <v>24</v>
      </c>
      <c r="E999" t="s">
        <v>5147</v>
      </c>
    </row>
    <row r="1000" spans="1:5" hidden="1" x14ac:dyDescent="0.25">
      <c r="A1000" s="475">
        <v>101275748</v>
      </c>
      <c r="B1000" t="b">
        <v>1</v>
      </c>
      <c r="C1000" t="s">
        <v>8425</v>
      </c>
      <c r="D1000" t="s">
        <v>27</v>
      </c>
      <c r="E1000" t="s">
        <v>8391</v>
      </c>
    </row>
    <row r="1001" spans="1:5" hidden="1" x14ac:dyDescent="0.25">
      <c r="A1001" s="174">
        <v>101275775</v>
      </c>
      <c r="B1001" t="b">
        <v>1</v>
      </c>
      <c r="C1001" t="s">
        <v>8370</v>
      </c>
      <c r="D1001" t="s">
        <v>24</v>
      </c>
      <c r="E1001" t="s">
        <v>5000</v>
      </c>
    </row>
    <row r="1002" spans="1:5" hidden="1" x14ac:dyDescent="0.25">
      <c r="A1002" s="475">
        <v>101275802</v>
      </c>
      <c r="B1002" t="b">
        <v>1</v>
      </c>
      <c r="C1002" t="s">
        <v>8526</v>
      </c>
      <c r="D1002" t="s">
        <v>27</v>
      </c>
      <c r="E1002" t="s">
        <v>3418</v>
      </c>
    </row>
    <row r="1003" spans="1:5" hidden="1" x14ac:dyDescent="0.25">
      <c r="A1003" s="174">
        <v>101275812</v>
      </c>
      <c r="B1003" t="b">
        <v>1</v>
      </c>
      <c r="C1003" t="s">
        <v>8370</v>
      </c>
      <c r="D1003" t="s">
        <v>24</v>
      </c>
      <c r="E1003" t="s">
        <v>5000</v>
      </c>
    </row>
    <row r="1004" spans="1:5" hidden="1" x14ac:dyDescent="0.25">
      <c r="A1004" s="174">
        <v>101275813</v>
      </c>
      <c r="B1004" t="b">
        <v>1</v>
      </c>
      <c r="C1004" t="s">
        <v>8370</v>
      </c>
      <c r="D1004" t="s">
        <v>24</v>
      </c>
      <c r="E1004" t="s">
        <v>4998</v>
      </c>
    </row>
    <row r="1005" spans="1:5" hidden="1" x14ac:dyDescent="0.25">
      <c r="A1005" s="174">
        <v>101275816</v>
      </c>
      <c r="B1005" t="b">
        <v>1</v>
      </c>
      <c r="C1005" t="s">
        <v>8367</v>
      </c>
      <c r="D1005" t="s">
        <v>24</v>
      </c>
      <c r="E1005" t="s">
        <v>4999</v>
      </c>
    </row>
    <row r="1006" spans="1:5" hidden="1" x14ac:dyDescent="0.25">
      <c r="A1006" s="174">
        <v>101275826</v>
      </c>
      <c r="B1006" t="b">
        <v>1</v>
      </c>
      <c r="C1006" t="s">
        <v>8369</v>
      </c>
      <c r="D1006" t="s">
        <v>24</v>
      </c>
      <c r="E1006" t="s">
        <v>4995</v>
      </c>
    </row>
    <row r="1007" spans="1:5" hidden="1" x14ac:dyDescent="0.25">
      <c r="A1007" s="174">
        <v>101275827</v>
      </c>
      <c r="B1007" t="b">
        <v>1</v>
      </c>
      <c r="C1007" t="s">
        <v>8527</v>
      </c>
      <c r="D1007" t="s">
        <v>24</v>
      </c>
      <c r="E1007" t="s">
        <v>4995</v>
      </c>
    </row>
    <row r="1008" spans="1:5" hidden="1" x14ac:dyDescent="0.25">
      <c r="A1008" s="174">
        <v>101275829</v>
      </c>
      <c r="B1008" t="b">
        <v>1</v>
      </c>
      <c r="C1008" t="s">
        <v>8517</v>
      </c>
      <c r="D1008" t="s">
        <v>24</v>
      </c>
      <c r="E1008" t="s">
        <v>4995</v>
      </c>
    </row>
    <row r="1009" spans="1:5" hidden="1" x14ac:dyDescent="0.25">
      <c r="A1009" s="174">
        <v>101275830</v>
      </c>
      <c r="B1009" t="b">
        <v>1</v>
      </c>
      <c r="C1009" t="s">
        <v>8527</v>
      </c>
      <c r="D1009" t="s">
        <v>24</v>
      </c>
      <c r="E1009" t="s">
        <v>4995</v>
      </c>
    </row>
    <row r="1010" spans="1:5" hidden="1" x14ac:dyDescent="0.25">
      <c r="A1010" s="174">
        <v>101275831</v>
      </c>
      <c r="B1010" t="b">
        <v>1</v>
      </c>
      <c r="C1010" t="s">
        <v>8528</v>
      </c>
      <c r="D1010" t="s">
        <v>24</v>
      </c>
      <c r="E1010" t="s">
        <v>4995</v>
      </c>
    </row>
    <row r="1011" spans="1:5" hidden="1" x14ac:dyDescent="0.25">
      <c r="A1011" s="174">
        <v>101275843</v>
      </c>
      <c r="B1011" t="b">
        <v>1</v>
      </c>
      <c r="C1011" t="s">
        <v>8370</v>
      </c>
      <c r="D1011" t="s">
        <v>24</v>
      </c>
      <c r="E1011" t="s">
        <v>5000</v>
      </c>
    </row>
    <row r="1012" spans="1:5" hidden="1" x14ac:dyDescent="0.25">
      <c r="A1012" s="174">
        <v>101275847</v>
      </c>
      <c r="B1012" t="b">
        <v>1</v>
      </c>
      <c r="C1012" t="s">
        <v>8428</v>
      </c>
      <c r="D1012" t="s">
        <v>24</v>
      </c>
      <c r="E1012" t="s">
        <v>5147</v>
      </c>
    </row>
    <row r="1013" spans="1:5" hidden="1" x14ac:dyDescent="0.25">
      <c r="A1013" s="175">
        <v>101275860</v>
      </c>
      <c r="B1013" t="b">
        <v>1</v>
      </c>
      <c r="C1013" t="s">
        <v>8529</v>
      </c>
      <c r="D1013" t="s">
        <v>4</v>
      </c>
      <c r="E1013" t="s">
        <v>3309</v>
      </c>
    </row>
    <row r="1014" spans="1:5" hidden="1" x14ac:dyDescent="0.25">
      <c r="A1014" s="175">
        <v>101275861</v>
      </c>
      <c r="B1014" t="b">
        <v>1</v>
      </c>
      <c r="C1014" t="s">
        <v>8529</v>
      </c>
      <c r="D1014" t="s">
        <v>4</v>
      </c>
      <c r="E1014" t="s">
        <v>3309</v>
      </c>
    </row>
    <row r="1015" spans="1:5" hidden="1" x14ac:dyDescent="0.25">
      <c r="A1015" s="175">
        <v>101275870</v>
      </c>
      <c r="B1015" t="b">
        <v>1</v>
      </c>
      <c r="C1015" t="s">
        <v>8530</v>
      </c>
      <c r="D1015" t="s">
        <v>4</v>
      </c>
      <c r="E1015" t="s">
        <v>3309</v>
      </c>
    </row>
    <row r="1016" spans="1:5" hidden="1" x14ac:dyDescent="0.25">
      <c r="A1016" s="175">
        <v>101275888</v>
      </c>
      <c r="B1016" t="b">
        <v>1</v>
      </c>
      <c r="C1016" t="s">
        <v>8529</v>
      </c>
      <c r="D1016" t="s">
        <v>4</v>
      </c>
      <c r="E1016" t="s">
        <v>3309</v>
      </c>
    </row>
    <row r="1017" spans="1:5" hidden="1" x14ac:dyDescent="0.25">
      <c r="A1017" s="175">
        <v>101275889</v>
      </c>
      <c r="B1017" t="b">
        <v>1</v>
      </c>
      <c r="C1017" t="s">
        <v>8529</v>
      </c>
      <c r="D1017" t="s">
        <v>4</v>
      </c>
      <c r="E1017" t="s">
        <v>3309</v>
      </c>
    </row>
    <row r="1018" spans="1:5" hidden="1" x14ac:dyDescent="0.25">
      <c r="A1018" s="175">
        <v>101275895</v>
      </c>
      <c r="B1018" t="b">
        <v>1</v>
      </c>
      <c r="C1018" t="s">
        <v>8279</v>
      </c>
      <c r="D1018" t="s">
        <v>4</v>
      </c>
      <c r="E1018" t="s">
        <v>3691</v>
      </c>
    </row>
    <row r="1019" spans="1:5" hidden="1" x14ac:dyDescent="0.25">
      <c r="A1019" s="175">
        <v>101275896</v>
      </c>
      <c r="B1019" t="b">
        <v>1</v>
      </c>
      <c r="C1019" t="s">
        <v>8279</v>
      </c>
      <c r="D1019" t="s">
        <v>4</v>
      </c>
      <c r="E1019" t="s">
        <v>3691</v>
      </c>
    </row>
    <row r="1020" spans="1:5" hidden="1" x14ac:dyDescent="0.25">
      <c r="A1020" s="175">
        <v>101275898</v>
      </c>
      <c r="B1020" t="b">
        <v>1</v>
      </c>
      <c r="C1020" t="s">
        <v>8279</v>
      </c>
      <c r="D1020" t="s">
        <v>4</v>
      </c>
      <c r="E1020" t="s">
        <v>3691</v>
      </c>
    </row>
    <row r="1021" spans="1:5" hidden="1" x14ac:dyDescent="0.25">
      <c r="A1021" s="175">
        <v>101275899</v>
      </c>
      <c r="B1021" t="b">
        <v>1</v>
      </c>
      <c r="C1021" t="s">
        <v>8279</v>
      </c>
      <c r="D1021" t="s">
        <v>4</v>
      </c>
      <c r="E1021" t="s">
        <v>3691</v>
      </c>
    </row>
    <row r="1022" spans="1:5" hidden="1" x14ac:dyDescent="0.25">
      <c r="A1022" s="175">
        <v>101275900</v>
      </c>
      <c r="B1022" t="b">
        <v>1</v>
      </c>
      <c r="C1022" t="s">
        <v>8279</v>
      </c>
      <c r="D1022" t="s">
        <v>4</v>
      </c>
      <c r="E1022" t="s">
        <v>3691</v>
      </c>
    </row>
    <row r="1023" spans="1:5" hidden="1" x14ac:dyDescent="0.25">
      <c r="A1023" s="175">
        <v>101275901</v>
      </c>
      <c r="B1023" t="b">
        <v>1</v>
      </c>
      <c r="C1023" t="s">
        <v>8279</v>
      </c>
      <c r="D1023" t="s">
        <v>4</v>
      </c>
      <c r="E1023" t="s">
        <v>3691</v>
      </c>
    </row>
    <row r="1024" spans="1:5" hidden="1" x14ac:dyDescent="0.25">
      <c r="A1024" s="175">
        <v>101275902</v>
      </c>
      <c r="B1024" t="b">
        <v>1</v>
      </c>
      <c r="C1024" t="s">
        <v>8279</v>
      </c>
      <c r="D1024" t="s">
        <v>4</v>
      </c>
      <c r="E1024" t="s">
        <v>3691</v>
      </c>
    </row>
    <row r="1025" spans="1:5" hidden="1" x14ac:dyDescent="0.25">
      <c r="A1025" s="175">
        <v>101275903</v>
      </c>
      <c r="B1025" t="b">
        <v>1</v>
      </c>
      <c r="C1025" t="s">
        <v>8279</v>
      </c>
      <c r="D1025" t="s">
        <v>4</v>
      </c>
      <c r="E1025" t="s">
        <v>3691</v>
      </c>
    </row>
    <row r="1026" spans="1:5" hidden="1" x14ac:dyDescent="0.25">
      <c r="A1026" s="175">
        <v>101275904</v>
      </c>
      <c r="B1026" t="b">
        <v>1</v>
      </c>
      <c r="C1026" t="s">
        <v>8279</v>
      </c>
      <c r="D1026" t="s">
        <v>4</v>
      </c>
      <c r="E1026" t="s">
        <v>3691</v>
      </c>
    </row>
    <row r="1027" spans="1:5" hidden="1" x14ac:dyDescent="0.25">
      <c r="A1027" s="175">
        <v>101275905</v>
      </c>
      <c r="B1027" t="b">
        <v>1</v>
      </c>
      <c r="C1027" t="s">
        <v>8279</v>
      </c>
      <c r="D1027" t="s">
        <v>4</v>
      </c>
      <c r="E1027" t="s">
        <v>3691</v>
      </c>
    </row>
    <row r="1028" spans="1:5" hidden="1" x14ac:dyDescent="0.25">
      <c r="A1028" s="175">
        <v>101275906</v>
      </c>
      <c r="B1028" t="b">
        <v>1</v>
      </c>
      <c r="C1028" t="s">
        <v>8279</v>
      </c>
      <c r="D1028" t="s">
        <v>4</v>
      </c>
      <c r="E1028" t="s">
        <v>3691</v>
      </c>
    </row>
    <row r="1029" spans="1:5" hidden="1" x14ac:dyDescent="0.25">
      <c r="A1029" s="175">
        <v>101275909</v>
      </c>
      <c r="B1029" t="b">
        <v>1</v>
      </c>
      <c r="C1029" t="s">
        <v>8279</v>
      </c>
      <c r="D1029" t="s">
        <v>4</v>
      </c>
      <c r="E1029" t="s">
        <v>3691</v>
      </c>
    </row>
    <row r="1030" spans="1:5" hidden="1" x14ac:dyDescent="0.25">
      <c r="A1030" s="175">
        <v>101275944</v>
      </c>
      <c r="B1030" t="b">
        <v>1</v>
      </c>
      <c r="C1030" t="s">
        <v>8284</v>
      </c>
      <c r="D1030" t="s">
        <v>4</v>
      </c>
      <c r="E1030" t="s">
        <v>3370</v>
      </c>
    </row>
    <row r="1031" spans="1:5" hidden="1" x14ac:dyDescent="0.25">
      <c r="A1031" s="175">
        <v>101275952</v>
      </c>
      <c r="B1031" t="b">
        <v>1</v>
      </c>
      <c r="C1031" t="s">
        <v>8529</v>
      </c>
      <c r="D1031" t="s">
        <v>4</v>
      </c>
      <c r="E1031" t="s">
        <v>3309</v>
      </c>
    </row>
    <row r="1032" spans="1:5" hidden="1" x14ac:dyDescent="0.25">
      <c r="A1032" s="175">
        <v>101275989</v>
      </c>
      <c r="B1032" t="b">
        <v>1</v>
      </c>
      <c r="C1032" t="s">
        <v>8531</v>
      </c>
      <c r="D1032" t="s">
        <v>4</v>
      </c>
      <c r="E1032" t="s">
        <v>3309</v>
      </c>
    </row>
    <row r="1033" spans="1:5" hidden="1" x14ac:dyDescent="0.25">
      <c r="A1033" s="175">
        <v>101275990</v>
      </c>
      <c r="B1033" t="b">
        <v>1</v>
      </c>
      <c r="C1033" t="s">
        <v>8530</v>
      </c>
      <c r="D1033" t="s">
        <v>4</v>
      </c>
      <c r="E1033" t="s">
        <v>3309</v>
      </c>
    </row>
    <row r="1034" spans="1:5" hidden="1" x14ac:dyDescent="0.25">
      <c r="A1034" s="175">
        <v>101275995</v>
      </c>
      <c r="B1034" t="b">
        <v>1</v>
      </c>
      <c r="C1034" t="s">
        <v>8284</v>
      </c>
      <c r="D1034" t="s">
        <v>4</v>
      </c>
      <c r="E1034" t="s">
        <v>3370</v>
      </c>
    </row>
    <row r="1035" spans="1:5" hidden="1" x14ac:dyDescent="0.25">
      <c r="A1035" s="175">
        <v>101275996</v>
      </c>
      <c r="B1035" t="b">
        <v>1</v>
      </c>
      <c r="C1035" t="s">
        <v>8284</v>
      </c>
      <c r="D1035" t="s">
        <v>4</v>
      </c>
      <c r="E1035" t="s">
        <v>3370</v>
      </c>
    </row>
    <row r="1036" spans="1:5" hidden="1" x14ac:dyDescent="0.25">
      <c r="A1036" s="542">
        <v>101275997</v>
      </c>
      <c r="B1036" t="b">
        <v>1</v>
      </c>
      <c r="C1036" t="s">
        <v>8284</v>
      </c>
      <c r="D1036" t="s">
        <v>4</v>
      </c>
      <c r="E1036" t="s">
        <v>3370</v>
      </c>
    </row>
    <row r="1037" spans="1:5" hidden="1" x14ac:dyDescent="0.25">
      <c r="A1037" s="515">
        <v>101276060</v>
      </c>
      <c r="B1037" t="b">
        <v>1</v>
      </c>
      <c r="C1037" t="s">
        <v>8279</v>
      </c>
      <c r="D1037" t="s">
        <v>4</v>
      </c>
      <c r="E1037" t="s">
        <v>3691</v>
      </c>
    </row>
    <row r="1038" spans="1:5" hidden="1" x14ac:dyDescent="0.25">
      <c r="A1038" s="175">
        <v>101276061</v>
      </c>
      <c r="B1038" t="b">
        <v>1</v>
      </c>
      <c r="C1038" t="s">
        <v>8279</v>
      </c>
      <c r="D1038" t="s">
        <v>4</v>
      </c>
      <c r="E1038" t="s">
        <v>3691</v>
      </c>
    </row>
    <row r="1039" spans="1:5" hidden="1" x14ac:dyDescent="0.25">
      <c r="A1039" s="175">
        <v>101276062</v>
      </c>
      <c r="B1039" t="b">
        <v>1</v>
      </c>
      <c r="C1039" t="s">
        <v>8279</v>
      </c>
      <c r="D1039" t="s">
        <v>4</v>
      </c>
      <c r="E1039" t="s">
        <v>3691</v>
      </c>
    </row>
    <row r="1040" spans="1:5" hidden="1" x14ac:dyDescent="0.25">
      <c r="A1040" s="175">
        <v>101276063</v>
      </c>
      <c r="B1040" t="b">
        <v>1</v>
      </c>
      <c r="C1040" t="s">
        <v>8279</v>
      </c>
      <c r="D1040" t="s">
        <v>4</v>
      </c>
      <c r="E1040" t="s">
        <v>3691</v>
      </c>
    </row>
    <row r="1041" spans="1:5" hidden="1" x14ac:dyDescent="0.25">
      <c r="A1041" s="175">
        <v>101276082</v>
      </c>
      <c r="B1041" t="b">
        <v>1</v>
      </c>
      <c r="C1041" t="s">
        <v>8532</v>
      </c>
      <c r="D1041" t="s">
        <v>4</v>
      </c>
      <c r="E1041" t="s">
        <v>3309</v>
      </c>
    </row>
    <row r="1042" spans="1:5" hidden="1" x14ac:dyDescent="0.25">
      <c r="A1042" s="175">
        <v>101276150</v>
      </c>
      <c r="B1042" t="b">
        <v>1</v>
      </c>
      <c r="C1042" t="s">
        <v>8530</v>
      </c>
      <c r="D1042" t="s">
        <v>4</v>
      </c>
      <c r="E1042" t="s">
        <v>3309</v>
      </c>
    </row>
    <row r="1043" spans="1:5" hidden="1" x14ac:dyDescent="0.25">
      <c r="A1043" s="175">
        <v>101276155</v>
      </c>
      <c r="B1043" t="b">
        <v>1</v>
      </c>
      <c r="C1043" t="s">
        <v>8529</v>
      </c>
      <c r="D1043" t="s">
        <v>4</v>
      </c>
      <c r="E1043" t="s">
        <v>3309</v>
      </c>
    </row>
    <row r="1044" spans="1:5" hidden="1" x14ac:dyDescent="0.25">
      <c r="A1044" s="175">
        <v>101276156</v>
      </c>
      <c r="B1044" t="b">
        <v>1</v>
      </c>
      <c r="C1044" t="s">
        <v>8529</v>
      </c>
      <c r="D1044" t="s">
        <v>4</v>
      </c>
      <c r="E1044" t="s">
        <v>3309</v>
      </c>
    </row>
    <row r="1045" spans="1:5" hidden="1" x14ac:dyDescent="0.25">
      <c r="A1045" s="175">
        <v>101276159</v>
      </c>
      <c r="B1045" t="b">
        <v>1</v>
      </c>
      <c r="C1045" t="s">
        <v>8530</v>
      </c>
      <c r="D1045" t="s">
        <v>4</v>
      </c>
      <c r="E1045" t="s">
        <v>3309</v>
      </c>
    </row>
    <row r="1046" spans="1:5" hidden="1" x14ac:dyDescent="0.25">
      <c r="A1046" s="175">
        <v>101276169</v>
      </c>
      <c r="B1046" t="b">
        <v>1</v>
      </c>
      <c r="C1046" t="s">
        <v>8533</v>
      </c>
      <c r="D1046" t="s">
        <v>4</v>
      </c>
      <c r="E1046" t="s">
        <v>3370</v>
      </c>
    </row>
    <row r="1047" spans="1:5" hidden="1" x14ac:dyDescent="0.25">
      <c r="A1047" s="175">
        <v>101276175</v>
      </c>
      <c r="B1047" t="b">
        <v>1</v>
      </c>
      <c r="C1047" t="s">
        <v>8533</v>
      </c>
      <c r="D1047" t="s">
        <v>4</v>
      </c>
      <c r="E1047" t="s">
        <v>3370</v>
      </c>
    </row>
    <row r="1048" spans="1:5" hidden="1" x14ac:dyDescent="0.25">
      <c r="A1048" s="175">
        <v>101276178</v>
      </c>
      <c r="B1048" t="b">
        <v>1</v>
      </c>
      <c r="C1048" t="s">
        <v>8279</v>
      </c>
      <c r="D1048" t="s">
        <v>4</v>
      </c>
      <c r="E1048" t="s">
        <v>3691</v>
      </c>
    </row>
    <row r="1049" spans="1:5" hidden="1" x14ac:dyDescent="0.25">
      <c r="A1049" s="175">
        <v>101276182</v>
      </c>
      <c r="B1049" t="b">
        <v>1</v>
      </c>
      <c r="C1049" t="s">
        <v>8279</v>
      </c>
      <c r="D1049" t="s">
        <v>4</v>
      </c>
      <c r="E1049" t="s">
        <v>3691</v>
      </c>
    </row>
    <row r="1050" spans="1:5" hidden="1" x14ac:dyDescent="0.25">
      <c r="A1050" s="175">
        <v>101276184</v>
      </c>
      <c r="B1050" t="b">
        <v>1</v>
      </c>
      <c r="C1050" t="s">
        <v>8279</v>
      </c>
      <c r="D1050" t="s">
        <v>4</v>
      </c>
      <c r="E1050" t="s">
        <v>3691</v>
      </c>
    </row>
    <row r="1051" spans="1:5" hidden="1" x14ac:dyDescent="0.25">
      <c r="A1051" s="175">
        <v>101276185</v>
      </c>
      <c r="B1051" t="b">
        <v>1</v>
      </c>
      <c r="C1051" t="s">
        <v>8284</v>
      </c>
      <c r="D1051" t="s">
        <v>4</v>
      </c>
      <c r="E1051" t="s">
        <v>3370</v>
      </c>
    </row>
    <row r="1052" spans="1:5" hidden="1" x14ac:dyDescent="0.25">
      <c r="A1052" s="175">
        <v>101276189</v>
      </c>
      <c r="B1052" t="b">
        <v>1</v>
      </c>
      <c r="C1052" t="s">
        <v>8531</v>
      </c>
      <c r="D1052" t="s">
        <v>4</v>
      </c>
      <c r="E1052" t="s">
        <v>3309</v>
      </c>
    </row>
    <row r="1053" spans="1:5" hidden="1" x14ac:dyDescent="0.25">
      <c r="A1053" s="175">
        <v>101276203</v>
      </c>
      <c r="B1053" t="b">
        <v>1</v>
      </c>
      <c r="C1053" t="s">
        <v>8530</v>
      </c>
      <c r="D1053" t="s">
        <v>4</v>
      </c>
      <c r="E1053" t="s">
        <v>3309</v>
      </c>
    </row>
    <row r="1054" spans="1:5" hidden="1" x14ac:dyDescent="0.25">
      <c r="A1054" s="175">
        <v>101276251</v>
      </c>
      <c r="B1054" t="b">
        <v>1</v>
      </c>
      <c r="C1054" t="s">
        <v>8284</v>
      </c>
      <c r="D1054" t="s">
        <v>4</v>
      </c>
      <c r="E1054" t="s">
        <v>3370</v>
      </c>
    </row>
    <row r="1055" spans="1:5" hidden="1" x14ac:dyDescent="0.25">
      <c r="A1055" s="175">
        <v>101276257</v>
      </c>
      <c r="B1055" t="b">
        <v>1</v>
      </c>
      <c r="C1055" t="s">
        <v>8534</v>
      </c>
      <c r="D1055" t="s">
        <v>4</v>
      </c>
      <c r="E1055" t="s">
        <v>3309</v>
      </c>
    </row>
    <row r="1056" spans="1:5" hidden="1" x14ac:dyDescent="0.25">
      <c r="A1056" s="175">
        <v>101276305</v>
      </c>
      <c r="B1056" t="b">
        <v>1</v>
      </c>
      <c r="C1056" t="s">
        <v>8284</v>
      </c>
      <c r="D1056" t="s">
        <v>4</v>
      </c>
      <c r="E1056" t="s">
        <v>3370</v>
      </c>
    </row>
    <row r="1057" spans="1:5" hidden="1" x14ac:dyDescent="0.25">
      <c r="A1057" s="175">
        <v>101276309</v>
      </c>
      <c r="B1057" t="b">
        <v>1</v>
      </c>
      <c r="C1057" t="s">
        <v>8530</v>
      </c>
      <c r="D1057" t="s">
        <v>4</v>
      </c>
      <c r="E1057" t="s">
        <v>3309</v>
      </c>
    </row>
    <row r="1058" spans="1:5" hidden="1" x14ac:dyDescent="0.25">
      <c r="A1058" s="175">
        <v>101276341</v>
      </c>
      <c r="B1058" t="b">
        <v>1</v>
      </c>
      <c r="C1058" t="s">
        <v>8530</v>
      </c>
      <c r="D1058" t="s">
        <v>4</v>
      </c>
      <c r="E1058" t="s">
        <v>3309</v>
      </c>
    </row>
    <row r="1059" spans="1:5" hidden="1" x14ac:dyDescent="0.25">
      <c r="A1059" s="175">
        <v>101276346</v>
      </c>
      <c r="B1059" t="b">
        <v>1</v>
      </c>
      <c r="C1059" t="s">
        <v>8529</v>
      </c>
      <c r="D1059" t="s">
        <v>4</v>
      </c>
      <c r="E1059" t="s">
        <v>3309</v>
      </c>
    </row>
    <row r="1060" spans="1:5" hidden="1" x14ac:dyDescent="0.25">
      <c r="A1060" s="175">
        <v>101276347</v>
      </c>
      <c r="B1060" t="b">
        <v>1</v>
      </c>
      <c r="C1060" t="s">
        <v>8529</v>
      </c>
      <c r="D1060" t="s">
        <v>4</v>
      </c>
      <c r="E1060" t="s">
        <v>3309</v>
      </c>
    </row>
    <row r="1061" spans="1:5" hidden="1" x14ac:dyDescent="0.25">
      <c r="A1061" s="175">
        <v>101276348</v>
      </c>
      <c r="B1061" t="b">
        <v>1</v>
      </c>
      <c r="C1061" t="s">
        <v>8529</v>
      </c>
      <c r="D1061" t="s">
        <v>4</v>
      </c>
      <c r="E1061" t="s">
        <v>3309</v>
      </c>
    </row>
    <row r="1062" spans="1:5" hidden="1" x14ac:dyDescent="0.25">
      <c r="A1062" s="175">
        <v>101276359</v>
      </c>
      <c r="B1062" t="b">
        <v>1</v>
      </c>
      <c r="C1062" t="s">
        <v>8529</v>
      </c>
      <c r="D1062" t="s">
        <v>4</v>
      </c>
      <c r="E1062" t="s">
        <v>3309</v>
      </c>
    </row>
    <row r="1063" spans="1:5" hidden="1" x14ac:dyDescent="0.25">
      <c r="A1063" s="175">
        <v>101276360</v>
      </c>
      <c r="B1063" t="b">
        <v>1</v>
      </c>
      <c r="C1063" t="s">
        <v>8529</v>
      </c>
      <c r="D1063" t="s">
        <v>4</v>
      </c>
      <c r="E1063" t="s">
        <v>3309</v>
      </c>
    </row>
    <row r="1064" spans="1:5" hidden="1" x14ac:dyDescent="0.25">
      <c r="A1064" s="175">
        <v>101276362</v>
      </c>
      <c r="B1064" t="b">
        <v>1</v>
      </c>
      <c r="C1064" t="s">
        <v>8530</v>
      </c>
      <c r="D1064" t="s">
        <v>4</v>
      </c>
      <c r="E1064" t="s">
        <v>3309</v>
      </c>
    </row>
    <row r="1065" spans="1:5" hidden="1" x14ac:dyDescent="0.25">
      <c r="A1065" s="175">
        <v>101276484</v>
      </c>
      <c r="B1065" t="b">
        <v>1</v>
      </c>
      <c r="C1065" t="s">
        <v>8530</v>
      </c>
      <c r="D1065" t="s">
        <v>4</v>
      </c>
      <c r="E1065" t="s">
        <v>3309</v>
      </c>
    </row>
    <row r="1066" spans="1:5" hidden="1" x14ac:dyDescent="0.25">
      <c r="A1066" s="175">
        <v>101276485</v>
      </c>
      <c r="B1066" t="b">
        <v>1</v>
      </c>
      <c r="C1066" t="s">
        <v>8530</v>
      </c>
      <c r="D1066" t="s">
        <v>4</v>
      </c>
      <c r="E1066" t="s">
        <v>3309</v>
      </c>
    </row>
    <row r="1067" spans="1:5" hidden="1" x14ac:dyDescent="0.25">
      <c r="A1067" s="175">
        <v>101276486</v>
      </c>
      <c r="B1067" t="b">
        <v>1</v>
      </c>
      <c r="C1067" t="s">
        <v>8530</v>
      </c>
      <c r="D1067" t="s">
        <v>4</v>
      </c>
      <c r="E1067" t="s">
        <v>3309</v>
      </c>
    </row>
    <row r="1068" spans="1:5" hidden="1" x14ac:dyDescent="0.25">
      <c r="A1068" s="175">
        <v>101276504</v>
      </c>
      <c r="B1068" t="b">
        <v>1</v>
      </c>
      <c r="C1068" t="s">
        <v>8279</v>
      </c>
      <c r="D1068" t="s">
        <v>4</v>
      </c>
      <c r="E1068" t="s">
        <v>3691</v>
      </c>
    </row>
    <row r="1069" spans="1:5" hidden="1" x14ac:dyDescent="0.25">
      <c r="A1069" s="175">
        <v>101276552</v>
      </c>
      <c r="B1069" t="b">
        <v>1</v>
      </c>
      <c r="C1069" t="s">
        <v>8530</v>
      </c>
      <c r="D1069" t="s">
        <v>4</v>
      </c>
      <c r="E1069" t="s">
        <v>3309</v>
      </c>
    </row>
    <row r="1070" spans="1:5" hidden="1" x14ac:dyDescent="0.25">
      <c r="A1070" s="175">
        <v>101276575</v>
      </c>
      <c r="B1070" t="b">
        <v>1</v>
      </c>
      <c r="C1070" t="s">
        <v>8533</v>
      </c>
      <c r="D1070" t="s">
        <v>4</v>
      </c>
      <c r="E1070" t="s">
        <v>3370</v>
      </c>
    </row>
    <row r="1071" spans="1:5" hidden="1" x14ac:dyDescent="0.25">
      <c r="A1071" s="175">
        <v>101276580</v>
      </c>
      <c r="B1071" t="b">
        <v>1</v>
      </c>
      <c r="C1071" t="s">
        <v>8279</v>
      </c>
      <c r="D1071" t="s">
        <v>4</v>
      </c>
      <c r="E1071" t="s">
        <v>3691</v>
      </c>
    </row>
    <row r="1072" spans="1:5" hidden="1" x14ac:dyDescent="0.25">
      <c r="A1072" s="175">
        <v>101276581</v>
      </c>
      <c r="B1072" t="b">
        <v>1</v>
      </c>
      <c r="C1072" t="s">
        <v>8279</v>
      </c>
      <c r="D1072" t="s">
        <v>4</v>
      </c>
      <c r="E1072" t="s">
        <v>3691</v>
      </c>
    </row>
    <row r="1073" spans="1:5" hidden="1" x14ac:dyDescent="0.25">
      <c r="A1073" s="175">
        <v>101276582</v>
      </c>
      <c r="B1073" t="b">
        <v>1</v>
      </c>
      <c r="C1073" t="s">
        <v>8279</v>
      </c>
      <c r="D1073" t="s">
        <v>4</v>
      </c>
      <c r="E1073" t="s">
        <v>3691</v>
      </c>
    </row>
    <row r="1074" spans="1:5" hidden="1" x14ac:dyDescent="0.25">
      <c r="A1074" s="175">
        <v>101276583</v>
      </c>
      <c r="B1074" t="b">
        <v>1</v>
      </c>
      <c r="C1074" t="s">
        <v>8279</v>
      </c>
      <c r="D1074" t="s">
        <v>4</v>
      </c>
      <c r="E1074" t="s">
        <v>3691</v>
      </c>
    </row>
    <row r="1075" spans="1:5" hidden="1" x14ac:dyDescent="0.25">
      <c r="A1075" s="175">
        <v>101276593</v>
      </c>
      <c r="B1075" t="b">
        <v>1</v>
      </c>
      <c r="C1075" t="s">
        <v>8284</v>
      </c>
      <c r="D1075" t="s">
        <v>4</v>
      </c>
      <c r="E1075" t="s">
        <v>3370</v>
      </c>
    </row>
    <row r="1076" spans="1:5" hidden="1" x14ac:dyDescent="0.25">
      <c r="A1076" s="175">
        <v>101276594</v>
      </c>
      <c r="B1076" t="b">
        <v>1</v>
      </c>
      <c r="C1076" t="s">
        <v>8284</v>
      </c>
      <c r="D1076" t="s">
        <v>4</v>
      </c>
      <c r="E1076" t="s">
        <v>3370</v>
      </c>
    </row>
    <row r="1077" spans="1:5" hidden="1" x14ac:dyDescent="0.25">
      <c r="A1077" s="175">
        <v>101276595</v>
      </c>
      <c r="B1077" t="b">
        <v>1</v>
      </c>
      <c r="C1077" t="s">
        <v>8284</v>
      </c>
      <c r="D1077" t="s">
        <v>4</v>
      </c>
      <c r="E1077" t="s">
        <v>3370</v>
      </c>
    </row>
    <row r="1078" spans="1:5" hidden="1" x14ac:dyDescent="0.25">
      <c r="A1078" s="175">
        <v>101276596</v>
      </c>
      <c r="B1078" t="b">
        <v>1</v>
      </c>
      <c r="C1078" t="s">
        <v>8284</v>
      </c>
      <c r="D1078" t="s">
        <v>4</v>
      </c>
      <c r="E1078" t="s">
        <v>3370</v>
      </c>
    </row>
    <row r="1079" spans="1:5" hidden="1" x14ac:dyDescent="0.25">
      <c r="A1079" s="175">
        <v>101276602</v>
      </c>
      <c r="B1079" t="b">
        <v>1</v>
      </c>
      <c r="C1079" t="s">
        <v>8284</v>
      </c>
      <c r="D1079" t="s">
        <v>4</v>
      </c>
      <c r="E1079" t="s">
        <v>3370</v>
      </c>
    </row>
    <row r="1080" spans="1:5" hidden="1" x14ac:dyDescent="0.25">
      <c r="A1080" s="175">
        <v>101276628</v>
      </c>
      <c r="B1080" t="b">
        <v>1</v>
      </c>
      <c r="C1080" t="s">
        <v>8284</v>
      </c>
      <c r="D1080" t="s">
        <v>4</v>
      </c>
      <c r="E1080" t="s">
        <v>3370</v>
      </c>
    </row>
    <row r="1081" spans="1:5" hidden="1" x14ac:dyDescent="0.25">
      <c r="A1081" s="542">
        <v>101276635</v>
      </c>
      <c r="B1081" t="b">
        <v>1</v>
      </c>
      <c r="C1081" t="s">
        <v>8279</v>
      </c>
      <c r="D1081" t="s">
        <v>4</v>
      </c>
      <c r="E1081" t="s">
        <v>3691</v>
      </c>
    </row>
    <row r="1082" spans="1:5" hidden="1" x14ac:dyDescent="0.25">
      <c r="A1082" s="515">
        <v>101276664</v>
      </c>
      <c r="B1082" t="b">
        <v>1</v>
      </c>
      <c r="C1082" t="s">
        <v>8284</v>
      </c>
      <c r="D1082" t="s">
        <v>4</v>
      </c>
      <c r="E1082" t="s">
        <v>3370</v>
      </c>
    </row>
    <row r="1083" spans="1:5" hidden="1" x14ac:dyDescent="0.25">
      <c r="A1083" s="175">
        <v>101276748</v>
      </c>
      <c r="B1083" t="b">
        <v>1</v>
      </c>
      <c r="C1083" t="s">
        <v>8279</v>
      </c>
      <c r="D1083" t="s">
        <v>4</v>
      </c>
      <c r="E1083" t="s">
        <v>3691</v>
      </c>
    </row>
    <row r="1084" spans="1:5" hidden="1" x14ac:dyDescent="0.25">
      <c r="A1084" s="175">
        <v>101276750</v>
      </c>
      <c r="B1084" t="b">
        <v>1</v>
      </c>
      <c r="C1084" t="s">
        <v>8284</v>
      </c>
      <c r="D1084" t="s">
        <v>4</v>
      </c>
      <c r="E1084" t="s">
        <v>3370</v>
      </c>
    </row>
    <row r="1085" spans="1:5" hidden="1" x14ac:dyDescent="0.25">
      <c r="A1085" s="175">
        <v>101276758</v>
      </c>
      <c r="B1085" t="b">
        <v>1</v>
      </c>
      <c r="C1085" t="s">
        <v>8279</v>
      </c>
      <c r="D1085" t="s">
        <v>4</v>
      </c>
      <c r="E1085" t="s">
        <v>3691</v>
      </c>
    </row>
    <row r="1086" spans="1:5" hidden="1" x14ac:dyDescent="0.25">
      <c r="A1086" s="175">
        <v>101276769</v>
      </c>
      <c r="B1086" t="b">
        <v>1</v>
      </c>
      <c r="C1086" t="s">
        <v>8279</v>
      </c>
      <c r="D1086" t="s">
        <v>4</v>
      </c>
      <c r="E1086" t="s">
        <v>3691</v>
      </c>
    </row>
    <row r="1087" spans="1:5" hidden="1" x14ac:dyDescent="0.25">
      <c r="A1087" s="175">
        <v>101276772</v>
      </c>
      <c r="B1087" t="b">
        <v>1</v>
      </c>
      <c r="C1087" t="s">
        <v>8284</v>
      </c>
      <c r="D1087" t="s">
        <v>4</v>
      </c>
      <c r="E1087" t="s">
        <v>3370</v>
      </c>
    </row>
    <row r="1088" spans="1:5" hidden="1" x14ac:dyDescent="0.25">
      <c r="A1088" s="175">
        <v>101276790</v>
      </c>
      <c r="B1088" t="b">
        <v>1</v>
      </c>
      <c r="C1088" t="s">
        <v>8533</v>
      </c>
      <c r="D1088" t="s">
        <v>4</v>
      </c>
      <c r="E1088" t="s">
        <v>3370</v>
      </c>
    </row>
    <row r="1089" spans="1:5" hidden="1" x14ac:dyDescent="0.25">
      <c r="A1089" s="175">
        <v>101276801</v>
      </c>
      <c r="B1089" t="b">
        <v>1</v>
      </c>
      <c r="C1089" t="s">
        <v>8530</v>
      </c>
      <c r="D1089" t="s">
        <v>4</v>
      </c>
      <c r="E1089" t="s">
        <v>3309</v>
      </c>
    </row>
    <row r="1090" spans="1:5" hidden="1" x14ac:dyDescent="0.25">
      <c r="A1090" s="175">
        <v>101276802</v>
      </c>
      <c r="B1090" t="b">
        <v>1</v>
      </c>
      <c r="C1090" t="s">
        <v>8530</v>
      </c>
      <c r="D1090" t="s">
        <v>4</v>
      </c>
      <c r="E1090" t="s">
        <v>3309</v>
      </c>
    </row>
    <row r="1091" spans="1:5" hidden="1" x14ac:dyDescent="0.25">
      <c r="A1091" s="175">
        <v>101276810</v>
      </c>
      <c r="B1091" t="b">
        <v>1</v>
      </c>
      <c r="C1091" t="s">
        <v>8531</v>
      </c>
      <c r="D1091" t="s">
        <v>4</v>
      </c>
      <c r="E1091" t="s">
        <v>3309</v>
      </c>
    </row>
    <row r="1092" spans="1:5" hidden="1" x14ac:dyDescent="0.25">
      <c r="A1092" s="175">
        <v>101276838</v>
      </c>
      <c r="B1092" t="b">
        <v>1</v>
      </c>
      <c r="C1092" t="s">
        <v>8374</v>
      </c>
      <c r="D1092" t="s">
        <v>3</v>
      </c>
      <c r="E1092" t="s">
        <v>4244</v>
      </c>
    </row>
    <row r="1093" spans="1:5" hidden="1" x14ac:dyDescent="0.25">
      <c r="A1093" s="175">
        <v>101276863</v>
      </c>
      <c r="B1093" t="b">
        <v>1</v>
      </c>
      <c r="C1093" t="s">
        <v>8535</v>
      </c>
      <c r="D1093" t="s">
        <v>3</v>
      </c>
      <c r="E1093" t="s">
        <v>4244</v>
      </c>
    </row>
    <row r="1094" spans="1:5" hidden="1" x14ac:dyDescent="0.25">
      <c r="A1094" s="175">
        <v>101276867</v>
      </c>
      <c r="B1094" t="b">
        <v>1</v>
      </c>
      <c r="C1094" t="s">
        <v>8375</v>
      </c>
      <c r="D1094" t="s">
        <v>3</v>
      </c>
      <c r="E1094" t="s">
        <v>4244</v>
      </c>
    </row>
    <row r="1095" spans="1:5" hidden="1" x14ac:dyDescent="0.25">
      <c r="A1095" s="175">
        <v>101276878</v>
      </c>
      <c r="B1095" t="b">
        <v>1</v>
      </c>
      <c r="C1095" t="s">
        <v>8372</v>
      </c>
      <c r="D1095" t="s">
        <v>3</v>
      </c>
      <c r="E1095" t="s">
        <v>4245</v>
      </c>
    </row>
    <row r="1096" spans="1:5" hidden="1" x14ac:dyDescent="0.25">
      <c r="A1096" s="175">
        <v>101276907</v>
      </c>
      <c r="B1096" t="b">
        <v>1</v>
      </c>
      <c r="C1096" t="s">
        <v>8371</v>
      </c>
      <c r="D1096" t="s">
        <v>3</v>
      </c>
      <c r="E1096" t="s">
        <v>4243</v>
      </c>
    </row>
    <row r="1097" spans="1:5" hidden="1" x14ac:dyDescent="0.25">
      <c r="A1097" s="175">
        <v>101276943</v>
      </c>
      <c r="B1097" t="b">
        <v>1</v>
      </c>
      <c r="C1097" t="s">
        <v>8375</v>
      </c>
      <c r="D1097" t="s">
        <v>3</v>
      </c>
      <c r="E1097" t="s">
        <v>4244</v>
      </c>
    </row>
    <row r="1098" spans="1:5" hidden="1" x14ac:dyDescent="0.25">
      <c r="A1098" s="175">
        <v>101276947</v>
      </c>
      <c r="B1098" t="b">
        <v>1</v>
      </c>
      <c r="C1098" t="s">
        <v>8371</v>
      </c>
      <c r="D1098" t="s">
        <v>3</v>
      </c>
      <c r="E1098" t="s">
        <v>4246</v>
      </c>
    </row>
    <row r="1099" spans="1:5" hidden="1" x14ac:dyDescent="0.25">
      <c r="A1099" s="175">
        <v>101276948</v>
      </c>
      <c r="B1099" t="b">
        <v>1</v>
      </c>
      <c r="C1099" t="s">
        <v>8371</v>
      </c>
      <c r="D1099" t="s">
        <v>3</v>
      </c>
      <c r="E1099" t="s">
        <v>4246</v>
      </c>
    </row>
    <row r="1100" spans="1:5" hidden="1" x14ac:dyDescent="0.25">
      <c r="A1100" s="175">
        <v>101276949</v>
      </c>
      <c r="B1100" t="b">
        <v>1</v>
      </c>
      <c r="C1100" t="s">
        <v>8371</v>
      </c>
      <c r="D1100" t="s">
        <v>3</v>
      </c>
      <c r="E1100" t="s">
        <v>4246</v>
      </c>
    </row>
    <row r="1101" spans="1:5" hidden="1" x14ac:dyDescent="0.25">
      <c r="A1101" s="175">
        <v>101276950</v>
      </c>
      <c r="B1101" t="b">
        <v>1</v>
      </c>
      <c r="C1101" t="s">
        <v>8371</v>
      </c>
      <c r="D1101" t="s">
        <v>3</v>
      </c>
      <c r="E1101" t="s">
        <v>4246</v>
      </c>
    </row>
    <row r="1102" spans="1:5" hidden="1" x14ac:dyDescent="0.25">
      <c r="A1102" s="175">
        <v>101276986</v>
      </c>
      <c r="B1102" t="b">
        <v>1</v>
      </c>
      <c r="C1102" t="s">
        <v>8372</v>
      </c>
      <c r="D1102" t="s">
        <v>3</v>
      </c>
      <c r="E1102" t="s">
        <v>4245</v>
      </c>
    </row>
    <row r="1103" spans="1:5" hidden="1" x14ac:dyDescent="0.25">
      <c r="A1103" s="175">
        <v>101276988</v>
      </c>
      <c r="B1103" t="b">
        <v>1</v>
      </c>
      <c r="C1103" t="s">
        <v>8371</v>
      </c>
      <c r="D1103" t="s">
        <v>3</v>
      </c>
      <c r="E1103" t="s">
        <v>4243</v>
      </c>
    </row>
    <row r="1104" spans="1:5" hidden="1" x14ac:dyDescent="0.25">
      <c r="A1104" s="175">
        <v>101276989</v>
      </c>
      <c r="B1104" t="b">
        <v>1</v>
      </c>
      <c r="C1104" t="s">
        <v>8371</v>
      </c>
      <c r="D1104" t="s">
        <v>3</v>
      </c>
      <c r="E1104" t="s">
        <v>4243</v>
      </c>
    </row>
    <row r="1105" spans="1:5" hidden="1" x14ac:dyDescent="0.25">
      <c r="A1105" s="175">
        <v>101276990</v>
      </c>
      <c r="B1105" t="b">
        <v>1</v>
      </c>
      <c r="C1105" t="s">
        <v>8371</v>
      </c>
      <c r="D1105" t="s">
        <v>3</v>
      </c>
      <c r="E1105" t="s">
        <v>4243</v>
      </c>
    </row>
    <row r="1106" spans="1:5" hidden="1" x14ac:dyDescent="0.25">
      <c r="A1106" s="175">
        <v>101276992</v>
      </c>
      <c r="B1106" t="b">
        <v>1</v>
      </c>
      <c r="C1106" t="s">
        <v>8371</v>
      </c>
      <c r="D1106" t="s">
        <v>3</v>
      </c>
      <c r="E1106" t="s">
        <v>4243</v>
      </c>
    </row>
    <row r="1107" spans="1:5" hidden="1" x14ac:dyDescent="0.25">
      <c r="A1107" s="175">
        <v>101276993</v>
      </c>
      <c r="B1107" t="b">
        <v>1</v>
      </c>
      <c r="C1107" t="s">
        <v>8371</v>
      </c>
      <c r="D1107" t="s">
        <v>3</v>
      </c>
      <c r="E1107" t="s">
        <v>4243</v>
      </c>
    </row>
    <row r="1108" spans="1:5" hidden="1" x14ac:dyDescent="0.25">
      <c r="A1108" s="175">
        <v>101276996</v>
      </c>
      <c r="B1108" t="b">
        <v>1</v>
      </c>
      <c r="C1108" t="s">
        <v>8372</v>
      </c>
      <c r="D1108" t="s">
        <v>3</v>
      </c>
      <c r="E1108" t="s">
        <v>4245</v>
      </c>
    </row>
    <row r="1109" spans="1:5" hidden="1" x14ac:dyDescent="0.25">
      <c r="A1109" s="175">
        <v>101277010</v>
      </c>
      <c r="B1109" t="b">
        <v>1</v>
      </c>
      <c r="C1109" t="s">
        <v>8371</v>
      </c>
      <c r="D1109" t="s">
        <v>3</v>
      </c>
      <c r="E1109" t="s">
        <v>4246</v>
      </c>
    </row>
    <row r="1110" spans="1:5" hidden="1" x14ac:dyDescent="0.25">
      <c r="A1110" s="175">
        <v>101277066</v>
      </c>
      <c r="B1110" t="b">
        <v>1</v>
      </c>
      <c r="C1110" t="s">
        <v>8374</v>
      </c>
      <c r="D1110" t="s">
        <v>3</v>
      </c>
      <c r="E1110" t="s">
        <v>4244</v>
      </c>
    </row>
    <row r="1111" spans="1:5" hidden="1" x14ac:dyDescent="0.25">
      <c r="A1111" s="175">
        <v>101277073</v>
      </c>
      <c r="B1111" t="b">
        <v>1</v>
      </c>
      <c r="C1111" t="s">
        <v>8371</v>
      </c>
      <c r="D1111" t="s">
        <v>3</v>
      </c>
      <c r="E1111" t="s">
        <v>4246</v>
      </c>
    </row>
    <row r="1112" spans="1:5" hidden="1" x14ac:dyDescent="0.25">
      <c r="A1112" s="175">
        <v>101277080</v>
      </c>
      <c r="B1112" t="b">
        <v>1</v>
      </c>
      <c r="C1112" t="s">
        <v>8371</v>
      </c>
      <c r="D1112" t="s">
        <v>3</v>
      </c>
      <c r="E1112" t="s">
        <v>4243</v>
      </c>
    </row>
    <row r="1113" spans="1:5" hidden="1" x14ac:dyDescent="0.25">
      <c r="A1113" s="175">
        <v>101277168</v>
      </c>
      <c r="B1113" t="b">
        <v>1</v>
      </c>
      <c r="C1113" t="s">
        <v>8375</v>
      </c>
      <c r="D1113" t="s">
        <v>3</v>
      </c>
      <c r="E1113" t="s">
        <v>4244</v>
      </c>
    </row>
    <row r="1114" spans="1:5" hidden="1" x14ac:dyDescent="0.25">
      <c r="A1114" s="175">
        <v>101277169</v>
      </c>
      <c r="B1114" t="b">
        <v>1</v>
      </c>
      <c r="C1114" t="s">
        <v>8375</v>
      </c>
      <c r="D1114" t="s">
        <v>3</v>
      </c>
      <c r="E1114" t="s">
        <v>4244</v>
      </c>
    </row>
    <row r="1115" spans="1:5" hidden="1" x14ac:dyDescent="0.25">
      <c r="A1115" s="175">
        <v>101277206</v>
      </c>
      <c r="B1115" t="b">
        <v>1</v>
      </c>
      <c r="C1115" t="s">
        <v>8371</v>
      </c>
      <c r="D1115" t="s">
        <v>3</v>
      </c>
      <c r="E1115" t="s">
        <v>4246</v>
      </c>
    </row>
    <row r="1116" spans="1:5" hidden="1" x14ac:dyDescent="0.25">
      <c r="A1116" s="175">
        <v>101277209</v>
      </c>
      <c r="B1116" t="b">
        <v>1</v>
      </c>
      <c r="C1116" t="s">
        <v>8371</v>
      </c>
      <c r="D1116" t="s">
        <v>3</v>
      </c>
      <c r="E1116" t="s">
        <v>4246</v>
      </c>
    </row>
    <row r="1117" spans="1:5" hidden="1" x14ac:dyDescent="0.25">
      <c r="A1117" s="175">
        <v>101277232</v>
      </c>
      <c r="B1117" t="b">
        <v>1</v>
      </c>
      <c r="C1117" t="s">
        <v>8371</v>
      </c>
      <c r="D1117" t="s">
        <v>3</v>
      </c>
      <c r="E1117" t="s">
        <v>4246</v>
      </c>
    </row>
    <row r="1118" spans="1:5" hidden="1" x14ac:dyDescent="0.25">
      <c r="A1118" s="175">
        <v>101277243</v>
      </c>
      <c r="B1118" t="b">
        <v>1</v>
      </c>
      <c r="C1118" t="s">
        <v>8374</v>
      </c>
      <c r="D1118" t="s">
        <v>3</v>
      </c>
      <c r="E1118" t="s">
        <v>4244</v>
      </c>
    </row>
    <row r="1119" spans="1:5" hidden="1" x14ac:dyDescent="0.25">
      <c r="A1119" s="175">
        <v>101277272</v>
      </c>
      <c r="B1119" t="b">
        <v>1</v>
      </c>
      <c r="C1119" t="s">
        <v>8371</v>
      </c>
      <c r="D1119" t="s">
        <v>3</v>
      </c>
      <c r="E1119" t="s">
        <v>4243</v>
      </c>
    </row>
    <row r="1120" spans="1:5" hidden="1" x14ac:dyDescent="0.25">
      <c r="A1120" s="175">
        <v>101277309</v>
      </c>
      <c r="B1120" t="b">
        <v>1</v>
      </c>
      <c r="C1120" t="s">
        <v>8371</v>
      </c>
      <c r="D1120" t="s">
        <v>3</v>
      </c>
      <c r="E1120" t="s">
        <v>4246</v>
      </c>
    </row>
    <row r="1121" spans="1:5" hidden="1" x14ac:dyDescent="0.25">
      <c r="A1121" s="175">
        <v>101277319</v>
      </c>
      <c r="B1121" t="b">
        <v>1</v>
      </c>
      <c r="C1121" t="s">
        <v>8374</v>
      </c>
      <c r="D1121" t="s">
        <v>3</v>
      </c>
      <c r="E1121" t="s">
        <v>4244</v>
      </c>
    </row>
    <row r="1122" spans="1:5" hidden="1" x14ac:dyDescent="0.25">
      <c r="A1122" s="175">
        <v>101277363</v>
      </c>
      <c r="B1122" t="b">
        <v>1</v>
      </c>
      <c r="C1122" t="s">
        <v>8372</v>
      </c>
      <c r="D1122" t="s">
        <v>3</v>
      </c>
      <c r="E1122" t="s">
        <v>4245</v>
      </c>
    </row>
    <row r="1123" spans="1:5" hidden="1" x14ac:dyDescent="0.25">
      <c r="A1123" s="175">
        <v>101277364</v>
      </c>
      <c r="B1123" t="b">
        <v>1</v>
      </c>
      <c r="C1123" t="s">
        <v>8375</v>
      </c>
      <c r="D1123" t="s">
        <v>3</v>
      </c>
      <c r="E1123" t="s">
        <v>4244</v>
      </c>
    </row>
    <row r="1124" spans="1:5" hidden="1" x14ac:dyDescent="0.25">
      <c r="A1124" s="175">
        <v>101277380</v>
      </c>
      <c r="B1124" t="b">
        <v>1</v>
      </c>
      <c r="C1124" t="s">
        <v>8371</v>
      </c>
      <c r="D1124" t="s">
        <v>3</v>
      </c>
      <c r="E1124" t="s">
        <v>4243</v>
      </c>
    </row>
    <row r="1125" spans="1:5" hidden="1" x14ac:dyDescent="0.25">
      <c r="A1125" s="175">
        <v>101277381</v>
      </c>
      <c r="B1125" t="b">
        <v>1</v>
      </c>
      <c r="C1125" t="s">
        <v>8371</v>
      </c>
      <c r="D1125" t="s">
        <v>3</v>
      </c>
      <c r="E1125" t="s">
        <v>4243</v>
      </c>
    </row>
    <row r="1126" spans="1:5" hidden="1" x14ac:dyDescent="0.25">
      <c r="A1126" s="175">
        <v>101277395</v>
      </c>
      <c r="B1126" t="b">
        <v>1</v>
      </c>
      <c r="C1126" t="s">
        <v>8371</v>
      </c>
      <c r="D1126" t="s">
        <v>3</v>
      </c>
      <c r="E1126" t="s">
        <v>4243</v>
      </c>
    </row>
    <row r="1127" spans="1:5" hidden="1" x14ac:dyDescent="0.25">
      <c r="A1127" s="175">
        <v>101277407</v>
      </c>
      <c r="B1127" t="b">
        <v>1</v>
      </c>
      <c r="C1127" t="s">
        <v>8372</v>
      </c>
      <c r="D1127" t="s">
        <v>3</v>
      </c>
      <c r="E1127" t="s">
        <v>4245</v>
      </c>
    </row>
    <row r="1128" spans="1:5" hidden="1" x14ac:dyDescent="0.25">
      <c r="A1128" s="175">
        <v>101277425</v>
      </c>
      <c r="B1128" t="b">
        <v>1</v>
      </c>
      <c r="C1128" t="s">
        <v>8374</v>
      </c>
      <c r="D1128" t="s">
        <v>3</v>
      </c>
      <c r="E1128" t="s">
        <v>4244</v>
      </c>
    </row>
    <row r="1129" spans="1:5" hidden="1" x14ac:dyDescent="0.25">
      <c r="A1129" s="175">
        <v>101277476</v>
      </c>
      <c r="B1129" t="b">
        <v>1</v>
      </c>
      <c r="C1129" t="s">
        <v>8371</v>
      </c>
      <c r="D1129" t="s">
        <v>3</v>
      </c>
      <c r="E1129" t="s">
        <v>4243</v>
      </c>
    </row>
    <row r="1130" spans="1:5" hidden="1" x14ac:dyDescent="0.25">
      <c r="A1130" s="175">
        <v>101277548</v>
      </c>
      <c r="B1130" t="b">
        <v>1</v>
      </c>
      <c r="C1130" t="s">
        <v>8372</v>
      </c>
      <c r="D1130" t="s">
        <v>3</v>
      </c>
      <c r="E1130" t="s">
        <v>4245</v>
      </c>
    </row>
    <row r="1131" spans="1:5" hidden="1" x14ac:dyDescent="0.25">
      <c r="A1131" s="175">
        <v>101277549</v>
      </c>
      <c r="B1131" t="b">
        <v>1</v>
      </c>
      <c r="C1131" t="s">
        <v>8372</v>
      </c>
      <c r="D1131" t="s">
        <v>3</v>
      </c>
      <c r="E1131" t="s">
        <v>4245</v>
      </c>
    </row>
    <row r="1132" spans="1:5" hidden="1" x14ac:dyDescent="0.25">
      <c r="A1132" s="175">
        <v>101277550</v>
      </c>
      <c r="B1132" t="b">
        <v>1</v>
      </c>
      <c r="C1132" t="s">
        <v>8372</v>
      </c>
      <c r="D1132" t="s">
        <v>3</v>
      </c>
      <c r="E1132" t="s">
        <v>4245</v>
      </c>
    </row>
    <row r="1133" spans="1:5" hidden="1" x14ac:dyDescent="0.25">
      <c r="A1133" s="175">
        <v>101277551</v>
      </c>
      <c r="B1133" t="b">
        <v>1</v>
      </c>
      <c r="C1133" t="s">
        <v>8372</v>
      </c>
      <c r="D1133" t="s">
        <v>3</v>
      </c>
      <c r="E1133" t="s">
        <v>4245</v>
      </c>
    </row>
    <row r="1134" spans="1:5" hidden="1" x14ac:dyDescent="0.25">
      <c r="A1134" s="175">
        <v>101277573</v>
      </c>
      <c r="B1134" t="b">
        <v>1</v>
      </c>
      <c r="C1134" t="s">
        <v>8371</v>
      </c>
      <c r="D1134" t="s">
        <v>3</v>
      </c>
      <c r="E1134" t="s">
        <v>4243</v>
      </c>
    </row>
    <row r="1135" spans="1:5" hidden="1" x14ac:dyDescent="0.25">
      <c r="A1135" s="175">
        <v>101277592</v>
      </c>
      <c r="B1135" t="b">
        <v>1</v>
      </c>
      <c r="C1135" t="s">
        <v>8375</v>
      </c>
      <c r="D1135" t="s">
        <v>3</v>
      </c>
      <c r="E1135" t="s">
        <v>4244</v>
      </c>
    </row>
    <row r="1136" spans="1:5" hidden="1" x14ac:dyDescent="0.25">
      <c r="A1136" s="175">
        <v>101277594</v>
      </c>
      <c r="B1136" t="b">
        <v>1</v>
      </c>
      <c r="C1136" t="s">
        <v>8375</v>
      </c>
      <c r="D1136" t="s">
        <v>3</v>
      </c>
      <c r="E1136" t="s">
        <v>4244</v>
      </c>
    </row>
    <row r="1137" spans="1:5" hidden="1" x14ac:dyDescent="0.25">
      <c r="A1137" s="175">
        <v>101277595</v>
      </c>
      <c r="B1137" t="b">
        <v>1</v>
      </c>
      <c r="C1137" t="s">
        <v>8375</v>
      </c>
      <c r="D1137" t="s">
        <v>3</v>
      </c>
      <c r="E1137" t="s">
        <v>4244</v>
      </c>
    </row>
    <row r="1138" spans="1:5" hidden="1" x14ac:dyDescent="0.25">
      <c r="A1138" s="175">
        <v>101277601</v>
      </c>
      <c r="B1138" t="b">
        <v>1</v>
      </c>
      <c r="C1138" t="s">
        <v>8375</v>
      </c>
      <c r="D1138" t="s">
        <v>3</v>
      </c>
      <c r="E1138" t="s">
        <v>4244</v>
      </c>
    </row>
    <row r="1139" spans="1:5" hidden="1" x14ac:dyDescent="0.25">
      <c r="A1139" s="175">
        <v>101277602</v>
      </c>
      <c r="B1139" t="b">
        <v>1</v>
      </c>
      <c r="C1139" t="s">
        <v>8371</v>
      </c>
      <c r="D1139" t="s">
        <v>3</v>
      </c>
      <c r="E1139" t="s">
        <v>4246</v>
      </c>
    </row>
    <row r="1140" spans="1:5" hidden="1" x14ac:dyDescent="0.25">
      <c r="A1140" s="175">
        <v>101277607</v>
      </c>
      <c r="B1140" t="b">
        <v>1</v>
      </c>
      <c r="C1140" t="s">
        <v>8372</v>
      </c>
      <c r="D1140" t="s">
        <v>3</v>
      </c>
      <c r="E1140" t="s">
        <v>4245</v>
      </c>
    </row>
    <row r="1141" spans="1:5" hidden="1" x14ac:dyDescent="0.25">
      <c r="A1141" s="175">
        <v>101277611</v>
      </c>
      <c r="B1141" t="b">
        <v>1</v>
      </c>
      <c r="C1141" t="s">
        <v>8371</v>
      </c>
      <c r="D1141" t="s">
        <v>3</v>
      </c>
      <c r="E1141" t="s">
        <v>4246</v>
      </c>
    </row>
    <row r="1142" spans="1:5" hidden="1" x14ac:dyDescent="0.25">
      <c r="A1142" s="166">
        <v>101277628</v>
      </c>
      <c r="B1142" t="b">
        <v>1</v>
      </c>
      <c r="C1142" t="s">
        <v>8332</v>
      </c>
      <c r="D1142" t="s">
        <v>1</v>
      </c>
      <c r="E1142" t="s">
        <v>4237</v>
      </c>
    </row>
    <row r="1143" spans="1:5" hidden="1" x14ac:dyDescent="0.25">
      <c r="A1143" s="166">
        <v>101277672</v>
      </c>
      <c r="B1143" t="b">
        <v>1</v>
      </c>
      <c r="C1143" t="s">
        <v>8331</v>
      </c>
      <c r="D1143" t="s">
        <v>1</v>
      </c>
      <c r="E1143" t="s">
        <v>3327</v>
      </c>
    </row>
    <row r="1144" spans="1:5" hidden="1" x14ac:dyDescent="0.25">
      <c r="A1144" s="166">
        <v>101277673</v>
      </c>
      <c r="B1144" t="b">
        <v>1</v>
      </c>
      <c r="C1144" t="s">
        <v>8331</v>
      </c>
      <c r="D1144" t="s">
        <v>1</v>
      </c>
      <c r="E1144" t="s">
        <v>3327</v>
      </c>
    </row>
    <row r="1145" spans="1:5" hidden="1" x14ac:dyDescent="0.25">
      <c r="A1145" s="166">
        <v>101277674</v>
      </c>
      <c r="B1145" t="b">
        <v>1</v>
      </c>
      <c r="C1145" t="s">
        <v>8331</v>
      </c>
      <c r="D1145" t="s">
        <v>1</v>
      </c>
      <c r="E1145" t="s">
        <v>3327</v>
      </c>
    </row>
    <row r="1146" spans="1:5" hidden="1" x14ac:dyDescent="0.25">
      <c r="A1146" s="166">
        <v>101277679</v>
      </c>
      <c r="B1146" t="b">
        <v>1</v>
      </c>
      <c r="C1146" t="s">
        <v>8334</v>
      </c>
      <c r="D1146" t="s">
        <v>1</v>
      </c>
      <c r="E1146" t="s">
        <v>4239</v>
      </c>
    </row>
    <row r="1147" spans="1:5" hidden="1" x14ac:dyDescent="0.25">
      <c r="A1147" s="166">
        <v>101277713</v>
      </c>
      <c r="B1147" t="b">
        <v>1</v>
      </c>
      <c r="C1147" t="s">
        <v>8332</v>
      </c>
      <c r="D1147" t="s">
        <v>1</v>
      </c>
      <c r="E1147" t="s">
        <v>4237</v>
      </c>
    </row>
    <row r="1148" spans="1:5" hidden="1" x14ac:dyDescent="0.25">
      <c r="A1148" s="166">
        <v>101277714</v>
      </c>
      <c r="B1148" t="b">
        <v>1</v>
      </c>
      <c r="C1148" t="s">
        <v>8332</v>
      </c>
      <c r="D1148" t="s">
        <v>1</v>
      </c>
      <c r="E1148" t="s">
        <v>4237</v>
      </c>
    </row>
    <row r="1149" spans="1:5" hidden="1" x14ac:dyDescent="0.25">
      <c r="A1149" s="166">
        <v>101277717</v>
      </c>
      <c r="B1149" t="b">
        <v>1</v>
      </c>
      <c r="C1149" t="s">
        <v>8332</v>
      </c>
      <c r="D1149" t="s">
        <v>1</v>
      </c>
      <c r="E1149" t="s">
        <v>4237</v>
      </c>
    </row>
    <row r="1150" spans="1:5" hidden="1" x14ac:dyDescent="0.25">
      <c r="A1150" s="166">
        <v>101277719</v>
      </c>
      <c r="B1150" t="b">
        <v>1</v>
      </c>
      <c r="C1150" t="s">
        <v>8332</v>
      </c>
      <c r="D1150" t="s">
        <v>1</v>
      </c>
      <c r="E1150" t="s">
        <v>4237</v>
      </c>
    </row>
    <row r="1151" spans="1:5" hidden="1" x14ac:dyDescent="0.25">
      <c r="A1151" s="166">
        <v>101277720</v>
      </c>
      <c r="B1151" t="b">
        <v>1</v>
      </c>
      <c r="C1151" t="s">
        <v>8332</v>
      </c>
      <c r="D1151" t="s">
        <v>1</v>
      </c>
      <c r="E1151" t="s">
        <v>4237</v>
      </c>
    </row>
    <row r="1152" spans="1:5" hidden="1" x14ac:dyDescent="0.25">
      <c r="A1152" s="166">
        <v>101277721</v>
      </c>
      <c r="B1152" t="b">
        <v>1</v>
      </c>
      <c r="C1152" t="s">
        <v>8332</v>
      </c>
      <c r="D1152" t="s">
        <v>1</v>
      </c>
      <c r="E1152" t="s">
        <v>4237</v>
      </c>
    </row>
    <row r="1153" spans="1:5" hidden="1" x14ac:dyDescent="0.25">
      <c r="A1153" s="166">
        <v>101277723</v>
      </c>
      <c r="B1153" t="b">
        <v>1</v>
      </c>
      <c r="C1153" t="s">
        <v>8332</v>
      </c>
      <c r="D1153" t="s">
        <v>1</v>
      </c>
      <c r="E1153" t="s">
        <v>4237</v>
      </c>
    </row>
    <row r="1154" spans="1:5" hidden="1" x14ac:dyDescent="0.25">
      <c r="A1154" s="166">
        <v>101277747</v>
      </c>
      <c r="B1154" t="b">
        <v>1</v>
      </c>
      <c r="C1154" t="s">
        <v>8334</v>
      </c>
      <c r="D1154" t="s">
        <v>1</v>
      </c>
      <c r="E1154" t="s">
        <v>4239</v>
      </c>
    </row>
    <row r="1155" spans="1:5" hidden="1" x14ac:dyDescent="0.25">
      <c r="A1155" s="166">
        <v>101277865</v>
      </c>
      <c r="B1155" t="b">
        <v>1</v>
      </c>
      <c r="C1155" t="s">
        <v>8335</v>
      </c>
      <c r="D1155" t="s">
        <v>1</v>
      </c>
      <c r="E1155" t="s">
        <v>3327</v>
      </c>
    </row>
    <row r="1156" spans="1:5" hidden="1" x14ac:dyDescent="0.25">
      <c r="A1156" s="166">
        <v>101277866</v>
      </c>
      <c r="B1156" t="b">
        <v>1</v>
      </c>
      <c r="C1156" t="s">
        <v>8334</v>
      </c>
      <c r="D1156" t="s">
        <v>1</v>
      </c>
      <c r="E1156" t="s">
        <v>4239</v>
      </c>
    </row>
    <row r="1157" spans="1:5" hidden="1" x14ac:dyDescent="0.25">
      <c r="A1157" s="166">
        <v>101277872</v>
      </c>
      <c r="B1157" t="b">
        <v>1</v>
      </c>
      <c r="C1157" t="s">
        <v>8536</v>
      </c>
      <c r="D1157" t="s">
        <v>1</v>
      </c>
      <c r="E1157" t="s">
        <v>3327</v>
      </c>
    </row>
    <row r="1158" spans="1:5" hidden="1" x14ac:dyDescent="0.25">
      <c r="A1158" s="166">
        <v>101277879</v>
      </c>
      <c r="B1158" t="b">
        <v>1</v>
      </c>
      <c r="C1158" t="s">
        <v>8338</v>
      </c>
      <c r="D1158" t="s">
        <v>1</v>
      </c>
      <c r="E1158" t="s">
        <v>4239</v>
      </c>
    </row>
    <row r="1159" spans="1:5" hidden="1" x14ac:dyDescent="0.25">
      <c r="A1159" s="166">
        <v>101277885</v>
      </c>
      <c r="B1159" t="b">
        <v>1</v>
      </c>
      <c r="C1159" t="s">
        <v>8332</v>
      </c>
      <c r="D1159" t="s">
        <v>1</v>
      </c>
      <c r="E1159" t="s">
        <v>4237</v>
      </c>
    </row>
    <row r="1160" spans="1:5" hidden="1" x14ac:dyDescent="0.25">
      <c r="A1160" s="166">
        <v>101277935</v>
      </c>
      <c r="B1160" t="b">
        <v>1</v>
      </c>
      <c r="C1160" t="s">
        <v>8331</v>
      </c>
      <c r="D1160" t="s">
        <v>1</v>
      </c>
      <c r="E1160" t="s">
        <v>3327</v>
      </c>
    </row>
    <row r="1161" spans="1:5" hidden="1" x14ac:dyDescent="0.25">
      <c r="A1161" s="166">
        <v>101277955</v>
      </c>
      <c r="B1161" t="b">
        <v>1</v>
      </c>
      <c r="C1161" t="s">
        <v>8332</v>
      </c>
      <c r="D1161" t="s">
        <v>1</v>
      </c>
      <c r="E1161" t="s">
        <v>4237</v>
      </c>
    </row>
    <row r="1162" spans="1:5" hidden="1" x14ac:dyDescent="0.25">
      <c r="A1162" s="166">
        <v>101277999</v>
      </c>
      <c r="B1162" t="b">
        <v>1</v>
      </c>
      <c r="C1162" t="s">
        <v>8332</v>
      </c>
      <c r="D1162" t="s">
        <v>1</v>
      </c>
      <c r="E1162" t="s">
        <v>3327</v>
      </c>
    </row>
    <row r="1163" spans="1:5" hidden="1" x14ac:dyDescent="0.25">
      <c r="A1163" s="166">
        <v>101278002</v>
      </c>
      <c r="B1163" t="b">
        <v>1</v>
      </c>
      <c r="C1163" t="s">
        <v>8334</v>
      </c>
      <c r="D1163" t="s">
        <v>1</v>
      </c>
      <c r="E1163" t="s">
        <v>4239</v>
      </c>
    </row>
    <row r="1164" spans="1:5" hidden="1" x14ac:dyDescent="0.25">
      <c r="A1164" s="166">
        <v>101278003</v>
      </c>
      <c r="B1164" t="b">
        <v>1</v>
      </c>
      <c r="C1164" t="s">
        <v>8334</v>
      </c>
      <c r="D1164" t="s">
        <v>1</v>
      </c>
      <c r="E1164" t="s">
        <v>4239</v>
      </c>
    </row>
    <row r="1165" spans="1:5" hidden="1" x14ac:dyDescent="0.25">
      <c r="A1165" s="535">
        <v>101278005</v>
      </c>
      <c r="B1165" t="b">
        <v>1</v>
      </c>
      <c r="C1165" t="s">
        <v>8334</v>
      </c>
      <c r="D1165" t="s">
        <v>1</v>
      </c>
      <c r="E1165" t="s">
        <v>4239</v>
      </c>
    </row>
    <row r="1166" spans="1:5" hidden="1" x14ac:dyDescent="0.25">
      <c r="A1166" s="516">
        <v>101278006</v>
      </c>
      <c r="B1166" t="b">
        <v>1</v>
      </c>
      <c r="C1166" t="s">
        <v>8334</v>
      </c>
      <c r="D1166" t="s">
        <v>1</v>
      </c>
      <c r="E1166" t="s">
        <v>4239</v>
      </c>
    </row>
    <row r="1167" spans="1:5" hidden="1" x14ac:dyDescent="0.25">
      <c r="A1167" s="166">
        <v>101278007</v>
      </c>
      <c r="B1167" t="b">
        <v>1</v>
      </c>
      <c r="C1167" t="s">
        <v>8334</v>
      </c>
      <c r="D1167" t="s">
        <v>1</v>
      </c>
      <c r="E1167" t="s">
        <v>4239</v>
      </c>
    </row>
    <row r="1168" spans="1:5" hidden="1" x14ac:dyDescent="0.25">
      <c r="A1168" s="166">
        <v>101278009</v>
      </c>
      <c r="B1168" t="b">
        <v>1</v>
      </c>
      <c r="C1168" t="s">
        <v>8334</v>
      </c>
      <c r="D1168" t="s">
        <v>1</v>
      </c>
      <c r="E1168" t="s">
        <v>4239</v>
      </c>
    </row>
    <row r="1169" spans="1:5" hidden="1" x14ac:dyDescent="0.25">
      <c r="A1169" s="166">
        <v>101278011</v>
      </c>
      <c r="B1169" t="b">
        <v>1</v>
      </c>
      <c r="C1169" t="s">
        <v>8334</v>
      </c>
      <c r="D1169" t="s">
        <v>1</v>
      </c>
      <c r="E1169" t="s">
        <v>4239</v>
      </c>
    </row>
    <row r="1170" spans="1:5" hidden="1" x14ac:dyDescent="0.25">
      <c r="A1170" s="166">
        <v>101278014</v>
      </c>
      <c r="B1170" t="b">
        <v>1</v>
      </c>
      <c r="C1170" t="s">
        <v>8334</v>
      </c>
      <c r="D1170" t="s">
        <v>1</v>
      </c>
      <c r="E1170" t="s">
        <v>4239</v>
      </c>
    </row>
    <row r="1171" spans="1:5" hidden="1" x14ac:dyDescent="0.25">
      <c r="A1171" s="166">
        <v>101278037</v>
      </c>
      <c r="B1171" t="b">
        <v>1</v>
      </c>
      <c r="C1171" t="s">
        <v>8332</v>
      </c>
      <c r="D1171" t="s">
        <v>1</v>
      </c>
      <c r="E1171" t="s">
        <v>4237</v>
      </c>
    </row>
    <row r="1172" spans="1:5" hidden="1" x14ac:dyDescent="0.25">
      <c r="A1172" s="166">
        <v>101278038</v>
      </c>
      <c r="B1172" t="b">
        <v>1</v>
      </c>
      <c r="C1172" t="s">
        <v>8332</v>
      </c>
      <c r="D1172" t="s">
        <v>1</v>
      </c>
      <c r="E1172" t="s">
        <v>4237</v>
      </c>
    </row>
    <row r="1173" spans="1:5" hidden="1" x14ac:dyDescent="0.25">
      <c r="A1173" s="166">
        <v>101278039</v>
      </c>
      <c r="B1173" t="b">
        <v>1</v>
      </c>
      <c r="C1173" t="s">
        <v>8332</v>
      </c>
      <c r="D1173" t="s">
        <v>1</v>
      </c>
      <c r="E1173" t="s">
        <v>4237</v>
      </c>
    </row>
    <row r="1174" spans="1:5" hidden="1" x14ac:dyDescent="0.25">
      <c r="A1174" s="166">
        <v>101278040</v>
      </c>
      <c r="B1174" t="b">
        <v>1</v>
      </c>
      <c r="C1174" t="s">
        <v>8332</v>
      </c>
      <c r="D1174" t="s">
        <v>1</v>
      </c>
      <c r="E1174" t="s">
        <v>4237</v>
      </c>
    </row>
    <row r="1175" spans="1:5" hidden="1" x14ac:dyDescent="0.25">
      <c r="A1175" s="166">
        <v>101278041</v>
      </c>
      <c r="B1175" t="b">
        <v>1</v>
      </c>
      <c r="C1175" t="s">
        <v>8331</v>
      </c>
      <c r="D1175" t="s">
        <v>1</v>
      </c>
      <c r="E1175" t="s">
        <v>3327</v>
      </c>
    </row>
    <row r="1176" spans="1:5" hidden="1" x14ac:dyDescent="0.25">
      <c r="A1176" s="166">
        <v>101278093</v>
      </c>
      <c r="B1176" t="b">
        <v>1</v>
      </c>
      <c r="C1176" t="s">
        <v>8334</v>
      </c>
      <c r="D1176" t="s">
        <v>1</v>
      </c>
      <c r="E1176" t="s">
        <v>4239</v>
      </c>
    </row>
    <row r="1177" spans="1:5" hidden="1" x14ac:dyDescent="0.25">
      <c r="A1177" s="166">
        <v>101278171</v>
      </c>
      <c r="B1177" t="b">
        <v>1</v>
      </c>
      <c r="C1177" t="s">
        <v>8334</v>
      </c>
      <c r="D1177" t="s">
        <v>1</v>
      </c>
      <c r="E1177" t="s">
        <v>4239</v>
      </c>
    </row>
    <row r="1178" spans="1:5" hidden="1" x14ac:dyDescent="0.25">
      <c r="A1178" s="166">
        <v>101278173</v>
      </c>
      <c r="B1178" t="b">
        <v>1</v>
      </c>
      <c r="C1178" t="s">
        <v>8331</v>
      </c>
      <c r="D1178" t="s">
        <v>1</v>
      </c>
      <c r="E1178" t="s">
        <v>3327</v>
      </c>
    </row>
    <row r="1179" spans="1:5" hidden="1" x14ac:dyDescent="0.25">
      <c r="A1179" s="166">
        <v>101278194</v>
      </c>
      <c r="B1179" t="b">
        <v>1</v>
      </c>
      <c r="C1179" t="s">
        <v>8332</v>
      </c>
      <c r="D1179" t="s">
        <v>1</v>
      </c>
      <c r="E1179" t="s">
        <v>4237</v>
      </c>
    </row>
    <row r="1180" spans="1:5" hidden="1" x14ac:dyDescent="0.25">
      <c r="A1180" s="166">
        <v>101278230</v>
      </c>
      <c r="B1180" t="b">
        <v>1</v>
      </c>
      <c r="C1180" t="s">
        <v>8332</v>
      </c>
      <c r="D1180" t="s">
        <v>1</v>
      </c>
      <c r="E1180" t="s">
        <v>4237</v>
      </c>
    </row>
    <row r="1181" spans="1:5" hidden="1" x14ac:dyDescent="0.25">
      <c r="A1181" s="166">
        <v>101278264</v>
      </c>
      <c r="B1181" t="b">
        <v>1</v>
      </c>
      <c r="C1181" t="s">
        <v>8334</v>
      </c>
      <c r="D1181" t="s">
        <v>1</v>
      </c>
      <c r="E1181" t="s">
        <v>4239</v>
      </c>
    </row>
    <row r="1182" spans="1:5" hidden="1" x14ac:dyDescent="0.25">
      <c r="A1182" s="166">
        <v>101278272</v>
      </c>
      <c r="B1182" t="b">
        <v>1</v>
      </c>
      <c r="C1182" t="s">
        <v>8536</v>
      </c>
      <c r="D1182" t="s">
        <v>1</v>
      </c>
      <c r="E1182" t="s">
        <v>3327</v>
      </c>
    </row>
    <row r="1183" spans="1:5" hidden="1" x14ac:dyDescent="0.25">
      <c r="A1183" s="166">
        <v>101278291</v>
      </c>
      <c r="B1183" t="b">
        <v>1</v>
      </c>
      <c r="C1183" t="s">
        <v>8332</v>
      </c>
      <c r="D1183" t="s">
        <v>1</v>
      </c>
      <c r="E1183" t="s">
        <v>4237</v>
      </c>
    </row>
    <row r="1184" spans="1:5" hidden="1" x14ac:dyDescent="0.25">
      <c r="A1184" s="535">
        <v>101278348</v>
      </c>
      <c r="B1184" t="b">
        <v>1</v>
      </c>
      <c r="C1184" t="s">
        <v>8331</v>
      </c>
      <c r="D1184" t="s">
        <v>1</v>
      </c>
      <c r="E1184" t="s">
        <v>3327</v>
      </c>
    </row>
    <row r="1185" spans="1:5" hidden="1" x14ac:dyDescent="0.25">
      <c r="A1185" s="535">
        <v>101278356</v>
      </c>
      <c r="B1185" t="b">
        <v>1</v>
      </c>
      <c r="C1185" t="s">
        <v>8331</v>
      </c>
      <c r="D1185" t="s">
        <v>1</v>
      </c>
      <c r="E1185" t="s">
        <v>3327</v>
      </c>
    </row>
    <row r="1186" spans="1:5" hidden="1" x14ac:dyDescent="0.25">
      <c r="A1186" s="166">
        <v>101278361</v>
      </c>
      <c r="B1186" t="b">
        <v>1</v>
      </c>
      <c r="C1186" t="s">
        <v>8334</v>
      </c>
      <c r="D1186" t="s">
        <v>1</v>
      </c>
      <c r="E1186" t="s">
        <v>4239</v>
      </c>
    </row>
    <row r="1187" spans="1:5" hidden="1" x14ac:dyDescent="0.25">
      <c r="A1187" s="166">
        <v>101278363</v>
      </c>
      <c r="B1187" t="b">
        <v>1</v>
      </c>
      <c r="C1187" t="s">
        <v>8331</v>
      </c>
      <c r="D1187" t="s">
        <v>1</v>
      </c>
      <c r="E1187" t="s">
        <v>3327</v>
      </c>
    </row>
    <row r="1188" spans="1:5" hidden="1" x14ac:dyDescent="0.25">
      <c r="A1188" s="166">
        <v>101278364</v>
      </c>
      <c r="B1188" t="b">
        <v>1</v>
      </c>
      <c r="C1188" t="s">
        <v>8335</v>
      </c>
      <c r="D1188" t="s">
        <v>1</v>
      </c>
      <c r="E1188" t="s">
        <v>3327</v>
      </c>
    </row>
    <row r="1189" spans="1:5" hidden="1" x14ac:dyDescent="0.25">
      <c r="A1189" s="166">
        <v>101278366</v>
      </c>
      <c r="B1189" t="b">
        <v>1</v>
      </c>
      <c r="C1189" t="s">
        <v>8338</v>
      </c>
      <c r="D1189" t="s">
        <v>1</v>
      </c>
      <c r="E1189" t="s">
        <v>4239</v>
      </c>
    </row>
    <row r="1190" spans="1:5" hidden="1" x14ac:dyDescent="0.25">
      <c r="A1190" s="166">
        <v>101278375</v>
      </c>
      <c r="B1190" t="b">
        <v>1</v>
      </c>
      <c r="C1190" t="s">
        <v>8537</v>
      </c>
      <c r="D1190" t="s">
        <v>1</v>
      </c>
      <c r="E1190" t="s">
        <v>3327</v>
      </c>
    </row>
    <row r="1191" spans="1:5" hidden="1" x14ac:dyDescent="0.25">
      <c r="A1191" s="166">
        <v>101278376</v>
      </c>
      <c r="B1191" t="b">
        <v>1</v>
      </c>
      <c r="C1191" t="s">
        <v>8537</v>
      </c>
      <c r="D1191" t="s">
        <v>1</v>
      </c>
      <c r="E1191" t="s">
        <v>3327</v>
      </c>
    </row>
    <row r="1192" spans="1:5" hidden="1" x14ac:dyDescent="0.25">
      <c r="A1192" s="166">
        <v>101278378</v>
      </c>
      <c r="B1192" t="b">
        <v>1</v>
      </c>
      <c r="C1192" t="s">
        <v>8331</v>
      </c>
      <c r="D1192" t="s">
        <v>1</v>
      </c>
      <c r="E1192" t="s">
        <v>3327</v>
      </c>
    </row>
    <row r="1193" spans="1:5" hidden="1" x14ac:dyDescent="0.25">
      <c r="A1193" s="175">
        <v>101278420</v>
      </c>
      <c r="B1193" t="b">
        <v>1</v>
      </c>
      <c r="C1193" t="s">
        <v>8360</v>
      </c>
      <c r="D1193" t="s">
        <v>2</v>
      </c>
      <c r="E1193" t="s">
        <v>4241</v>
      </c>
    </row>
    <row r="1194" spans="1:5" hidden="1" x14ac:dyDescent="0.25">
      <c r="A1194" s="175">
        <v>101278422</v>
      </c>
      <c r="B1194" t="b">
        <v>1</v>
      </c>
      <c r="C1194" t="s">
        <v>8360</v>
      </c>
      <c r="D1194" t="s">
        <v>2</v>
      </c>
      <c r="E1194" t="s">
        <v>4241</v>
      </c>
    </row>
    <row r="1195" spans="1:5" hidden="1" x14ac:dyDescent="0.25">
      <c r="A1195" s="175">
        <v>101278426</v>
      </c>
      <c r="B1195" t="b">
        <v>1</v>
      </c>
      <c r="C1195" t="s">
        <v>8360</v>
      </c>
      <c r="D1195" t="s">
        <v>2</v>
      </c>
      <c r="E1195" t="s">
        <v>4241</v>
      </c>
    </row>
    <row r="1196" spans="1:5" hidden="1" x14ac:dyDescent="0.25">
      <c r="A1196" s="175">
        <v>101278437</v>
      </c>
      <c r="B1196" t="b">
        <v>1</v>
      </c>
      <c r="C1196" t="s">
        <v>8362</v>
      </c>
      <c r="D1196" t="s">
        <v>2</v>
      </c>
      <c r="E1196" t="s">
        <v>3336</v>
      </c>
    </row>
    <row r="1197" spans="1:5" hidden="1" x14ac:dyDescent="0.25">
      <c r="A1197" s="175">
        <v>101278439</v>
      </c>
      <c r="B1197" t="b">
        <v>1</v>
      </c>
      <c r="C1197" t="s">
        <v>8538</v>
      </c>
      <c r="D1197" t="s">
        <v>2</v>
      </c>
      <c r="E1197" t="s">
        <v>3336</v>
      </c>
    </row>
    <row r="1198" spans="1:5" hidden="1" x14ac:dyDescent="0.25">
      <c r="A1198" s="175">
        <v>101278454</v>
      </c>
      <c r="B1198" t="b">
        <v>1</v>
      </c>
      <c r="C1198" t="s">
        <v>8361</v>
      </c>
      <c r="D1198" t="s">
        <v>2</v>
      </c>
      <c r="E1198" t="s">
        <v>4242</v>
      </c>
    </row>
    <row r="1199" spans="1:5" hidden="1" x14ac:dyDescent="0.25">
      <c r="A1199" s="175">
        <v>101278471</v>
      </c>
      <c r="B1199" t="b">
        <v>1</v>
      </c>
      <c r="C1199" t="s">
        <v>8360</v>
      </c>
      <c r="D1199" t="s">
        <v>2</v>
      </c>
      <c r="E1199" t="s">
        <v>4241</v>
      </c>
    </row>
    <row r="1200" spans="1:5" hidden="1" x14ac:dyDescent="0.25">
      <c r="A1200" s="175">
        <v>101278555</v>
      </c>
      <c r="B1200" t="b">
        <v>1</v>
      </c>
      <c r="C1200" t="s">
        <v>8360</v>
      </c>
      <c r="D1200" t="s">
        <v>2</v>
      </c>
      <c r="E1200" t="s">
        <v>4241</v>
      </c>
    </row>
    <row r="1201" spans="1:5" hidden="1" x14ac:dyDescent="0.25">
      <c r="A1201" s="175">
        <v>101278556</v>
      </c>
      <c r="B1201" t="b">
        <v>1</v>
      </c>
      <c r="C1201" t="s">
        <v>8360</v>
      </c>
      <c r="D1201" t="s">
        <v>2</v>
      </c>
      <c r="E1201" t="s">
        <v>4241</v>
      </c>
    </row>
    <row r="1202" spans="1:5" hidden="1" x14ac:dyDescent="0.25">
      <c r="A1202" s="175">
        <v>101278557</v>
      </c>
      <c r="B1202" t="b">
        <v>1</v>
      </c>
      <c r="C1202" t="s">
        <v>8360</v>
      </c>
      <c r="D1202" t="s">
        <v>2</v>
      </c>
      <c r="E1202" t="s">
        <v>4241</v>
      </c>
    </row>
    <row r="1203" spans="1:5" hidden="1" x14ac:dyDescent="0.25">
      <c r="A1203" s="175">
        <v>101278592</v>
      </c>
      <c r="B1203" t="b">
        <v>1</v>
      </c>
      <c r="C1203" t="s">
        <v>8360</v>
      </c>
      <c r="D1203" t="s">
        <v>2</v>
      </c>
      <c r="E1203" t="s">
        <v>4241</v>
      </c>
    </row>
    <row r="1204" spans="1:5" hidden="1" x14ac:dyDescent="0.25">
      <c r="A1204" s="175">
        <v>101278593</v>
      </c>
      <c r="B1204" t="b">
        <v>1</v>
      </c>
      <c r="C1204" t="s">
        <v>8360</v>
      </c>
      <c r="D1204" t="s">
        <v>2</v>
      </c>
      <c r="E1204" t="s">
        <v>4241</v>
      </c>
    </row>
    <row r="1205" spans="1:5" hidden="1" x14ac:dyDescent="0.25">
      <c r="A1205" s="175">
        <v>101278611</v>
      </c>
      <c r="B1205" t="b">
        <v>1</v>
      </c>
      <c r="C1205" t="s">
        <v>8360</v>
      </c>
      <c r="D1205" t="s">
        <v>2</v>
      </c>
      <c r="E1205" t="s">
        <v>3336</v>
      </c>
    </row>
    <row r="1206" spans="1:5" hidden="1" x14ac:dyDescent="0.25">
      <c r="A1206" s="175">
        <v>101278623</v>
      </c>
      <c r="B1206" t="b">
        <v>1</v>
      </c>
      <c r="C1206" t="s">
        <v>8360</v>
      </c>
      <c r="D1206" t="s">
        <v>2</v>
      </c>
      <c r="E1206" t="s">
        <v>4241</v>
      </c>
    </row>
    <row r="1207" spans="1:5" hidden="1" x14ac:dyDescent="0.25">
      <c r="A1207" s="175">
        <v>101278624</v>
      </c>
      <c r="B1207" t="b">
        <v>1</v>
      </c>
      <c r="C1207" t="s">
        <v>8360</v>
      </c>
      <c r="D1207" t="s">
        <v>2</v>
      </c>
      <c r="E1207" t="s">
        <v>4241</v>
      </c>
    </row>
    <row r="1208" spans="1:5" hidden="1" x14ac:dyDescent="0.25">
      <c r="A1208" s="175">
        <v>101278625</v>
      </c>
      <c r="B1208" t="b">
        <v>1</v>
      </c>
      <c r="C1208" t="s">
        <v>8360</v>
      </c>
      <c r="D1208" t="s">
        <v>2</v>
      </c>
      <c r="E1208" t="s">
        <v>4241</v>
      </c>
    </row>
    <row r="1209" spans="1:5" hidden="1" x14ac:dyDescent="0.25">
      <c r="A1209" s="175">
        <v>101278648</v>
      </c>
      <c r="B1209" t="b">
        <v>1</v>
      </c>
      <c r="C1209" t="s">
        <v>8538</v>
      </c>
      <c r="D1209" t="s">
        <v>2</v>
      </c>
      <c r="E1209" t="s">
        <v>3336</v>
      </c>
    </row>
    <row r="1210" spans="1:5" hidden="1" x14ac:dyDescent="0.25">
      <c r="A1210" s="175">
        <v>101278649</v>
      </c>
      <c r="B1210" t="b">
        <v>1</v>
      </c>
      <c r="C1210" t="s">
        <v>8538</v>
      </c>
      <c r="D1210" t="s">
        <v>2</v>
      </c>
      <c r="E1210" t="s">
        <v>3336</v>
      </c>
    </row>
    <row r="1211" spans="1:5" hidden="1" x14ac:dyDescent="0.25">
      <c r="A1211" s="175">
        <v>101278650</v>
      </c>
      <c r="B1211" t="b">
        <v>1</v>
      </c>
      <c r="C1211" t="s">
        <v>8538</v>
      </c>
      <c r="D1211" t="s">
        <v>2</v>
      </c>
      <c r="E1211" t="s">
        <v>3336</v>
      </c>
    </row>
    <row r="1212" spans="1:5" hidden="1" x14ac:dyDescent="0.25">
      <c r="A1212" s="175">
        <v>101278663</v>
      </c>
      <c r="B1212" t="b">
        <v>1</v>
      </c>
      <c r="C1212" t="s">
        <v>8362</v>
      </c>
      <c r="D1212" t="s">
        <v>2</v>
      </c>
      <c r="E1212" t="s">
        <v>3336</v>
      </c>
    </row>
    <row r="1213" spans="1:5" hidden="1" x14ac:dyDescent="0.25">
      <c r="A1213" s="175">
        <v>101278664</v>
      </c>
      <c r="B1213" t="b">
        <v>1</v>
      </c>
      <c r="C1213" t="s">
        <v>8362</v>
      </c>
      <c r="D1213" t="s">
        <v>2</v>
      </c>
      <c r="E1213" t="s">
        <v>3336</v>
      </c>
    </row>
    <row r="1214" spans="1:5" hidden="1" x14ac:dyDescent="0.25">
      <c r="A1214" s="175">
        <v>101278728</v>
      </c>
      <c r="B1214" t="b">
        <v>1</v>
      </c>
      <c r="C1214" t="s">
        <v>8361</v>
      </c>
      <c r="D1214" t="s">
        <v>2</v>
      </c>
      <c r="E1214" t="s">
        <v>4242</v>
      </c>
    </row>
    <row r="1215" spans="1:5" hidden="1" x14ac:dyDescent="0.25">
      <c r="A1215" s="175">
        <v>101278729</v>
      </c>
      <c r="B1215" t="b">
        <v>1</v>
      </c>
      <c r="C1215" t="s">
        <v>8361</v>
      </c>
      <c r="D1215" t="s">
        <v>2</v>
      </c>
      <c r="E1215" t="s">
        <v>4242</v>
      </c>
    </row>
    <row r="1216" spans="1:5" hidden="1" x14ac:dyDescent="0.25">
      <c r="A1216" s="175">
        <v>101278732</v>
      </c>
      <c r="B1216" t="b">
        <v>1</v>
      </c>
      <c r="C1216" t="s">
        <v>8360</v>
      </c>
      <c r="D1216" t="s">
        <v>2</v>
      </c>
      <c r="E1216" t="s">
        <v>4241</v>
      </c>
    </row>
    <row r="1217" spans="1:5" hidden="1" x14ac:dyDescent="0.25">
      <c r="A1217" s="175">
        <v>101278752</v>
      </c>
      <c r="B1217" t="b">
        <v>1</v>
      </c>
      <c r="C1217" t="s">
        <v>8360</v>
      </c>
      <c r="D1217" t="s">
        <v>2</v>
      </c>
      <c r="E1217" t="s">
        <v>4241</v>
      </c>
    </row>
    <row r="1218" spans="1:5" hidden="1" x14ac:dyDescent="0.25">
      <c r="A1218" s="175">
        <v>101278814</v>
      </c>
      <c r="B1218" t="b">
        <v>1</v>
      </c>
      <c r="C1218" t="s">
        <v>8361</v>
      </c>
      <c r="D1218" t="s">
        <v>2</v>
      </c>
      <c r="E1218" t="s">
        <v>4242</v>
      </c>
    </row>
    <row r="1219" spans="1:5" hidden="1" x14ac:dyDescent="0.25">
      <c r="A1219" s="175">
        <v>101278815</v>
      </c>
      <c r="B1219" t="b">
        <v>1</v>
      </c>
      <c r="C1219" t="s">
        <v>8360</v>
      </c>
      <c r="D1219" t="s">
        <v>2</v>
      </c>
      <c r="E1219" t="s">
        <v>4241</v>
      </c>
    </row>
    <row r="1220" spans="1:5" hidden="1" x14ac:dyDescent="0.25">
      <c r="A1220" s="175">
        <v>101278823</v>
      </c>
      <c r="B1220" t="b">
        <v>1</v>
      </c>
      <c r="C1220" t="s">
        <v>8361</v>
      </c>
      <c r="D1220" t="s">
        <v>2</v>
      </c>
      <c r="E1220" t="s">
        <v>4242</v>
      </c>
    </row>
    <row r="1221" spans="1:5" hidden="1" x14ac:dyDescent="0.25">
      <c r="A1221" s="175">
        <v>101278824</v>
      </c>
      <c r="B1221" t="b">
        <v>1</v>
      </c>
      <c r="C1221" t="s">
        <v>8361</v>
      </c>
      <c r="D1221" t="s">
        <v>2</v>
      </c>
      <c r="E1221" t="s">
        <v>4242</v>
      </c>
    </row>
    <row r="1222" spans="1:5" hidden="1" x14ac:dyDescent="0.25">
      <c r="A1222" s="175">
        <v>101278842</v>
      </c>
      <c r="B1222" t="b">
        <v>1</v>
      </c>
      <c r="C1222" t="s">
        <v>8361</v>
      </c>
      <c r="D1222" t="s">
        <v>2</v>
      </c>
      <c r="E1222" t="s">
        <v>4242</v>
      </c>
    </row>
    <row r="1223" spans="1:5" hidden="1" x14ac:dyDescent="0.25">
      <c r="A1223" s="175">
        <v>101278897</v>
      </c>
      <c r="B1223" t="b">
        <v>1</v>
      </c>
      <c r="C1223" t="s">
        <v>8361</v>
      </c>
      <c r="D1223" t="s">
        <v>2</v>
      </c>
      <c r="E1223" t="s">
        <v>4241</v>
      </c>
    </row>
    <row r="1224" spans="1:5" hidden="1" x14ac:dyDescent="0.25">
      <c r="A1224" s="175">
        <v>101278901</v>
      </c>
      <c r="B1224" t="b">
        <v>1</v>
      </c>
      <c r="C1224" t="s">
        <v>8360</v>
      </c>
      <c r="D1224" t="s">
        <v>2</v>
      </c>
      <c r="E1224" t="s">
        <v>4241</v>
      </c>
    </row>
    <row r="1225" spans="1:5" hidden="1" x14ac:dyDescent="0.25">
      <c r="A1225" s="175">
        <v>101278919</v>
      </c>
      <c r="B1225" t="b">
        <v>1</v>
      </c>
      <c r="C1225" t="s">
        <v>8360</v>
      </c>
      <c r="D1225" t="s">
        <v>2</v>
      </c>
      <c r="E1225" t="s">
        <v>4241</v>
      </c>
    </row>
    <row r="1226" spans="1:5" hidden="1" x14ac:dyDescent="0.25">
      <c r="A1226" s="175">
        <v>101278921</v>
      </c>
      <c r="B1226" t="b">
        <v>1</v>
      </c>
      <c r="C1226" t="s">
        <v>8360</v>
      </c>
      <c r="D1226" t="s">
        <v>2</v>
      </c>
      <c r="E1226" t="s">
        <v>4241</v>
      </c>
    </row>
    <row r="1227" spans="1:5" hidden="1" x14ac:dyDescent="0.25">
      <c r="A1227" s="175">
        <v>101278974</v>
      </c>
      <c r="B1227" t="b">
        <v>1</v>
      </c>
      <c r="C1227" t="s">
        <v>8361</v>
      </c>
      <c r="D1227" t="s">
        <v>2</v>
      </c>
      <c r="E1227" t="s">
        <v>4242</v>
      </c>
    </row>
    <row r="1228" spans="1:5" hidden="1" x14ac:dyDescent="0.25">
      <c r="A1228" s="175">
        <v>101279012</v>
      </c>
      <c r="B1228" t="b">
        <v>1</v>
      </c>
      <c r="C1228" t="s">
        <v>8361</v>
      </c>
      <c r="D1228" t="s">
        <v>2</v>
      </c>
      <c r="E1228" t="s">
        <v>4242</v>
      </c>
    </row>
    <row r="1229" spans="1:5" hidden="1" x14ac:dyDescent="0.25">
      <c r="A1229" s="175">
        <v>101279026</v>
      </c>
      <c r="B1229" t="b">
        <v>1</v>
      </c>
      <c r="C1229" t="s">
        <v>8360</v>
      </c>
      <c r="D1229" t="s">
        <v>2</v>
      </c>
      <c r="E1229" t="s">
        <v>4241</v>
      </c>
    </row>
    <row r="1230" spans="1:5" hidden="1" x14ac:dyDescent="0.25">
      <c r="A1230" s="175">
        <v>101279066</v>
      </c>
      <c r="B1230" t="b">
        <v>1</v>
      </c>
      <c r="C1230" t="s">
        <v>8361</v>
      </c>
      <c r="D1230" t="s">
        <v>2</v>
      </c>
      <c r="E1230" t="s">
        <v>4242</v>
      </c>
    </row>
    <row r="1231" spans="1:5" hidden="1" x14ac:dyDescent="0.25">
      <c r="A1231" s="175">
        <v>101279077</v>
      </c>
      <c r="B1231" t="b">
        <v>1</v>
      </c>
      <c r="C1231" t="s">
        <v>8538</v>
      </c>
      <c r="D1231" t="s">
        <v>2</v>
      </c>
      <c r="E1231" t="s">
        <v>3336</v>
      </c>
    </row>
    <row r="1232" spans="1:5" hidden="1" x14ac:dyDescent="0.25">
      <c r="A1232" s="175">
        <v>101279119</v>
      </c>
      <c r="B1232" t="b">
        <v>1</v>
      </c>
      <c r="C1232" t="s">
        <v>8361</v>
      </c>
      <c r="D1232" t="s">
        <v>2</v>
      </c>
      <c r="E1232" t="s">
        <v>4242</v>
      </c>
    </row>
    <row r="1233" spans="1:5" hidden="1" x14ac:dyDescent="0.25">
      <c r="A1233" s="175">
        <v>101279120</v>
      </c>
      <c r="B1233" t="b">
        <v>1</v>
      </c>
      <c r="C1233" t="s">
        <v>8361</v>
      </c>
      <c r="D1233" t="s">
        <v>2</v>
      </c>
      <c r="E1233" t="s">
        <v>4242</v>
      </c>
    </row>
    <row r="1234" spans="1:5" hidden="1" x14ac:dyDescent="0.25">
      <c r="A1234" s="175">
        <v>101279157</v>
      </c>
      <c r="B1234" t="b">
        <v>1</v>
      </c>
      <c r="C1234" t="s">
        <v>8362</v>
      </c>
      <c r="D1234" t="s">
        <v>2</v>
      </c>
      <c r="E1234" t="s">
        <v>3336</v>
      </c>
    </row>
    <row r="1235" spans="1:5" hidden="1" x14ac:dyDescent="0.25">
      <c r="A1235" s="175">
        <v>101279158</v>
      </c>
      <c r="B1235" t="b">
        <v>1</v>
      </c>
      <c r="C1235" t="s">
        <v>8362</v>
      </c>
      <c r="D1235" t="s">
        <v>2</v>
      </c>
      <c r="E1235" t="s">
        <v>3336</v>
      </c>
    </row>
    <row r="1236" spans="1:5" hidden="1" x14ac:dyDescent="0.25">
      <c r="A1236" s="175">
        <v>101279160</v>
      </c>
      <c r="B1236" t="b">
        <v>1</v>
      </c>
      <c r="C1236" t="s">
        <v>8362</v>
      </c>
      <c r="D1236" t="s">
        <v>2</v>
      </c>
      <c r="E1236" t="s">
        <v>3336</v>
      </c>
    </row>
    <row r="1237" spans="1:5" hidden="1" x14ac:dyDescent="0.25">
      <c r="A1237" s="386">
        <v>101279274</v>
      </c>
      <c r="B1237" t="b">
        <v>1</v>
      </c>
      <c r="C1237" t="s">
        <v>8330</v>
      </c>
      <c r="D1237" t="s">
        <v>43</v>
      </c>
      <c r="E1237" t="s">
        <v>4647</v>
      </c>
    </row>
    <row r="1238" spans="1:5" hidden="1" x14ac:dyDescent="0.25">
      <c r="A1238" s="386">
        <v>101279311</v>
      </c>
      <c r="B1238" t="b">
        <v>1</v>
      </c>
      <c r="C1238" t="s">
        <v>8539</v>
      </c>
      <c r="D1238" t="s">
        <v>43</v>
      </c>
      <c r="E1238" t="s">
        <v>3311</v>
      </c>
    </row>
    <row r="1239" spans="1:5" hidden="1" x14ac:dyDescent="0.25">
      <c r="A1239" s="386">
        <v>101279510</v>
      </c>
      <c r="B1239" t="b">
        <v>1</v>
      </c>
      <c r="C1239" t="s">
        <v>8539</v>
      </c>
      <c r="D1239" t="s">
        <v>43</v>
      </c>
      <c r="E1239" t="s">
        <v>3311</v>
      </c>
    </row>
    <row r="1240" spans="1:5" hidden="1" x14ac:dyDescent="0.25">
      <c r="A1240" s="386">
        <v>101279516</v>
      </c>
      <c r="B1240" t="b">
        <v>1</v>
      </c>
      <c r="C1240" t="s">
        <v>8330</v>
      </c>
      <c r="D1240" t="s">
        <v>43</v>
      </c>
      <c r="E1240" t="s">
        <v>4624</v>
      </c>
    </row>
    <row r="1241" spans="1:5" hidden="1" x14ac:dyDescent="0.25">
      <c r="A1241" s="386">
        <v>101279524</v>
      </c>
      <c r="B1241" t="b">
        <v>1</v>
      </c>
      <c r="C1241" t="s">
        <v>8330</v>
      </c>
      <c r="D1241" t="s">
        <v>43</v>
      </c>
      <c r="E1241" t="s">
        <v>4608</v>
      </c>
    </row>
    <row r="1242" spans="1:5" hidden="1" x14ac:dyDescent="0.25">
      <c r="A1242" s="386">
        <v>101279525</v>
      </c>
      <c r="B1242" t="b">
        <v>1</v>
      </c>
      <c r="C1242" t="s">
        <v>8330</v>
      </c>
      <c r="D1242" t="s">
        <v>43</v>
      </c>
      <c r="E1242" t="s">
        <v>4624</v>
      </c>
    </row>
    <row r="1243" spans="1:5" hidden="1" x14ac:dyDescent="0.25">
      <c r="A1243" s="386">
        <v>101279526</v>
      </c>
      <c r="B1243" t="b">
        <v>1</v>
      </c>
      <c r="C1243" t="s">
        <v>8330</v>
      </c>
      <c r="D1243" t="s">
        <v>43</v>
      </c>
      <c r="E1243" t="s">
        <v>4645</v>
      </c>
    </row>
    <row r="1244" spans="1:5" hidden="1" x14ac:dyDescent="0.25">
      <c r="A1244" s="386">
        <v>101279536</v>
      </c>
      <c r="B1244" t="b">
        <v>1</v>
      </c>
      <c r="C1244" t="s">
        <v>8330</v>
      </c>
      <c r="D1244" t="s">
        <v>43</v>
      </c>
      <c r="E1244" t="s">
        <v>4624</v>
      </c>
    </row>
    <row r="1245" spans="1:5" hidden="1" x14ac:dyDescent="0.25">
      <c r="A1245" s="386">
        <v>101279543</v>
      </c>
      <c r="B1245" t="b">
        <v>1</v>
      </c>
      <c r="C1245" t="s">
        <v>8539</v>
      </c>
      <c r="D1245" t="s">
        <v>43</v>
      </c>
      <c r="E1245" t="s">
        <v>3311</v>
      </c>
    </row>
    <row r="1246" spans="1:5" hidden="1" x14ac:dyDescent="0.25">
      <c r="A1246" s="386">
        <v>101279620</v>
      </c>
      <c r="B1246" t="b">
        <v>1</v>
      </c>
      <c r="C1246" t="s">
        <v>8539</v>
      </c>
      <c r="D1246" t="s">
        <v>43</v>
      </c>
      <c r="E1246" t="s">
        <v>3311</v>
      </c>
    </row>
    <row r="1247" spans="1:5" hidden="1" x14ac:dyDescent="0.25">
      <c r="A1247" s="386">
        <v>101279707</v>
      </c>
      <c r="B1247" t="b">
        <v>1</v>
      </c>
      <c r="C1247" t="s">
        <v>8539</v>
      </c>
      <c r="D1247" t="s">
        <v>43</v>
      </c>
      <c r="E1247" t="s">
        <v>3311</v>
      </c>
    </row>
    <row r="1248" spans="1:5" hidden="1" x14ac:dyDescent="0.25">
      <c r="A1248" s="386">
        <v>101279726</v>
      </c>
      <c r="B1248" t="b">
        <v>1</v>
      </c>
      <c r="C1248" t="s">
        <v>8330</v>
      </c>
      <c r="D1248" t="s">
        <v>43</v>
      </c>
      <c r="E1248" t="s">
        <v>4624</v>
      </c>
    </row>
    <row r="1249" spans="1:5" hidden="1" x14ac:dyDescent="0.25">
      <c r="A1249" s="386">
        <v>101279728</v>
      </c>
      <c r="B1249" t="b">
        <v>1</v>
      </c>
      <c r="C1249" t="s">
        <v>8330</v>
      </c>
      <c r="D1249" t="s">
        <v>43</v>
      </c>
      <c r="E1249" t="s">
        <v>4608</v>
      </c>
    </row>
    <row r="1250" spans="1:5" hidden="1" x14ac:dyDescent="0.25">
      <c r="A1250" s="386">
        <v>101279729</v>
      </c>
      <c r="B1250" t="b">
        <v>1</v>
      </c>
      <c r="C1250" t="s">
        <v>8330</v>
      </c>
      <c r="D1250" t="s">
        <v>43</v>
      </c>
      <c r="E1250" t="s">
        <v>4608</v>
      </c>
    </row>
    <row r="1251" spans="1:5" hidden="1" x14ac:dyDescent="0.25">
      <c r="A1251" s="386">
        <v>101279730</v>
      </c>
      <c r="B1251" t="b">
        <v>1</v>
      </c>
      <c r="C1251" t="s">
        <v>8330</v>
      </c>
      <c r="D1251" t="s">
        <v>43</v>
      </c>
      <c r="E1251" t="s">
        <v>4624</v>
      </c>
    </row>
    <row r="1252" spans="1:5" hidden="1" x14ac:dyDescent="0.25">
      <c r="A1252" s="386">
        <v>101279733</v>
      </c>
      <c r="B1252" t="b">
        <v>1</v>
      </c>
      <c r="C1252" t="s">
        <v>8330</v>
      </c>
      <c r="D1252" t="s">
        <v>43</v>
      </c>
      <c r="E1252" t="s">
        <v>4624</v>
      </c>
    </row>
    <row r="1253" spans="1:5" hidden="1" x14ac:dyDescent="0.25">
      <c r="A1253" s="386">
        <v>101279813</v>
      </c>
      <c r="B1253" t="b">
        <v>1</v>
      </c>
      <c r="C1253" t="s">
        <v>8330</v>
      </c>
      <c r="D1253" t="s">
        <v>43</v>
      </c>
      <c r="E1253" t="s">
        <v>4624</v>
      </c>
    </row>
    <row r="1254" spans="1:5" hidden="1" x14ac:dyDescent="0.25">
      <c r="A1254" s="386">
        <v>101279869</v>
      </c>
      <c r="B1254" t="b">
        <v>1</v>
      </c>
      <c r="C1254" t="s">
        <v>8539</v>
      </c>
      <c r="D1254" t="s">
        <v>43</v>
      </c>
      <c r="E1254" t="s">
        <v>3311</v>
      </c>
    </row>
    <row r="1255" spans="1:5" hidden="1" x14ac:dyDescent="0.25">
      <c r="A1255" s="386">
        <v>101279921</v>
      </c>
      <c r="B1255" t="b">
        <v>1</v>
      </c>
      <c r="C1255" t="s">
        <v>8330</v>
      </c>
      <c r="D1255" t="s">
        <v>43</v>
      </c>
      <c r="E1255" t="s">
        <v>4624</v>
      </c>
    </row>
    <row r="1256" spans="1:5" hidden="1" x14ac:dyDescent="0.25">
      <c r="A1256" s="386">
        <v>101279971</v>
      </c>
      <c r="B1256" t="b">
        <v>1</v>
      </c>
      <c r="C1256" t="s">
        <v>8330</v>
      </c>
      <c r="D1256" t="s">
        <v>43</v>
      </c>
      <c r="E1256" t="s">
        <v>4624</v>
      </c>
    </row>
    <row r="1257" spans="1:5" hidden="1" x14ac:dyDescent="0.25">
      <c r="A1257" s="513">
        <v>101280089</v>
      </c>
      <c r="B1257" t="b">
        <v>1</v>
      </c>
      <c r="C1257" t="s">
        <v>8310</v>
      </c>
      <c r="D1257" t="s">
        <v>11</v>
      </c>
      <c r="E1257" t="s">
        <v>3524</v>
      </c>
    </row>
    <row r="1258" spans="1:5" hidden="1" x14ac:dyDescent="0.25">
      <c r="A1258" s="513">
        <v>101280116</v>
      </c>
      <c r="B1258" t="b">
        <v>1</v>
      </c>
      <c r="C1258" t="s">
        <v>8310</v>
      </c>
      <c r="D1258" t="s">
        <v>11</v>
      </c>
      <c r="E1258" t="s">
        <v>3524</v>
      </c>
    </row>
    <row r="1259" spans="1:5" hidden="1" x14ac:dyDescent="0.25">
      <c r="A1259" s="513">
        <v>101280133</v>
      </c>
      <c r="B1259" t="b">
        <v>1</v>
      </c>
      <c r="C1259" t="s">
        <v>8310</v>
      </c>
      <c r="D1259" t="s">
        <v>11</v>
      </c>
      <c r="E1259" t="s">
        <v>3524</v>
      </c>
    </row>
    <row r="1260" spans="1:5" hidden="1" x14ac:dyDescent="0.25">
      <c r="A1260" s="513">
        <v>101280134</v>
      </c>
      <c r="B1260" t="b">
        <v>1</v>
      </c>
      <c r="C1260" t="s">
        <v>8310</v>
      </c>
      <c r="D1260" t="s">
        <v>11</v>
      </c>
      <c r="E1260" t="s">
        <v>3524</v>
      </c>
    </row>
    <row r="1261" spans="1:5" hidden="1" x14ac:dyDescent="0.25">
      <c r="A1261" s="513">
        <v>101280197</v>
      </c>
      <c r="B1261" t="b">
        <v>1</v>
      </c>
      <c r="C1261" t="s">
        <v>8310</v>
      </c>
      <c r="D1261" t="s">
        <v>11</v>
      </c>
      <c r="E1261" t="s">
        <v>3524</v>
      </c>
    </row>
    <row r="1262" spans="1:5" hidden="1" x14ac:dyDescent="0.25">
      <c r="A1262" s="513">
        <v>101280208</v>
      </c>
      <c r="B1262" t="b">
        <v>1</v>
      </c>
      <c r="C1262" t="s">
        <v>8282</v>
      </c>
      <c r="D1262" t="s">
        <v>11</v>
      </c>
      <c r="E1262" t="s">
        <v>3524</v>
      </c>
    </row>
    <row r="1263" spans="1:5" hidden="1" x14ac:dyDescent="0.25">
      <c r="A1263" s="513">
        <v>101280270</v>
      </c>
      <c r="B1263" t="b">
        <v>1</v>
      </c>
      <c r="C1263" t="s">
        <v>8310</v>
      </c>
      <c r="D1263" t="s">
        <v>11</v>
      </c>
      <c r="E1263" t="s">
        <v>3524</v>
      </c>
    </row>
    <row r="1264" spans="1:5" hidden="1" x14ac:dyDescent="0.25">
      <c r="A1264" s="513">
        <v>101280287</v>
      </c>
      <c r="B1264" t="b">
        <v>1</v>
      </c>
      <c r="C1264" t="s">
        <v>8282</v>
      </c>
      <c r="D1264" t="s">
        <v>11</v>
      </c>
      <c r="E1264" t="s">
        <v>3524</v>
      </c>
    </row>
    <row r="1265" spans="1:5" hidden="1" x14ac:dyDescent="0.25">
      <c r="A1265" s="513">
        <v>101280292</v>
      </c>
      <c r="B1265" t="b">
        <v>1</v>
      </c>
      <c r="C1265" t="s">
        <v>8310</v>
      </c>
      <c r="D1265" t="s">
        <v>11</v>
      </c>
      <c r="E1265" t="s">
        <v>3524</v>
      </c>
    </row>
    <row r="1266" spans="1:5" hidden="1" x14ac:dyDescent="0.25">
      <c r="A1266" s="513">
        <v>101280308</v>
      </c>
      <c r="B1266" t="b">
        <v>1</v>
      </c>
      <c r="C1266" t="s">
        <v>8310</v>
      </c>
      <c r="D1266" t="s">
        <v>11</v>
      </c>
      <c r="E1266" t="s">
        <v>3524</v>
      </c>
    </row>
    <row r="1267" spans="1:5" hidden="1" x14ac:dyDescent="0.25">
      <c r="A1267" s="513">
        <v>101280355</v>
      </c>
      <c r="B1267" t="b">
        <v>1</v>
      </c>
      <c r="C1267" t="s">
        <v>8310</v>
      </c>
      <c r="D1267" t="s">
        <v>11</v>
      </c>
      <c r="E1267" t="s">
        <v>3524</v>
      </c>
    </row>
    <row r="1268" spans="1:5" hidden="1" x14ac:dyDescent="0.25">
      <c r="A1268" s="513">
        <v>101280455</v>
      </c>
      <c r="B1268" t="b">
        <v>1</v>
      </c>
      <c r="C1268" t="s">
        <v>8310</v>
      </c>
      <c r="D1268" t="s">
        <v>11</v>
      </c>
      <c r="E1268" t="s">
        <v>3524</v>
      </c>
    </row>
    <row r="1269" spans="1:5" hidden="1" x14ac:dyDescent="0.25">
      <c r="A1269" s="513">
        <v>101280493</v>
      </c>
      <c r="B1269" t="b">
        <v>1</v>
      </c>
      <c r="C1269" t="s">
        <v>8310</v>
      </c>
      <c r="D1269" t="s">
        <v>11</v>
      </c>
      <c r="E1269" t="s">
        <v>3524</v>
      </c>
    </row>
    <row r="1270" spans="1:5" hidden="1" x14ac:dyDescent="0.25">
      <c r="A1270" s="513">
        <v>101280496</v>
      </c>
      <c r="B1270" t="b">
        <v>1</v>
      </c>
      <c r="C1270" t="s">
        <v>8310</v>
      </c>
      <c r="D1270" t="s">
        <v>11</v>
      </c>
      <c r="E1270" t="s">
        <v>3524</v>
      </c>
    </row>
    <row r="1271" spans="1:5" hidden="1" x14ac:dyDescent="0.25">
      <c r="A1271" s="513">
        <v>101280530</v>
      </c>
      <c r="B1271" t="b">
        <v>1</v>
      </c>
      <c r="C1271" t="s">
        <v>8310</v>
      </c>
      <c r="D1271" t="s">
        <v>11</v>
      </c>
      <c r="E1271" t="s">
        <v>3524</v>
      </c>
    </row>
    <row r="1272" spans="1:5" hidden="1" x14ac:dyDescent="0.25">
      <c r="A1272" s="513">
        <v>101280617</v>
      </c>
      <c r="B1272" t="b">
        <v>1</v>
      </c>
      <c r="C1272" t="s">
        <v>8310</v>
      </c>
      <c r="D1272" t="s">
        <v>11</v>
      </c>
      <c r="E1272" t="s">
        <v>3524</v>
      </c>
    </row>
    <row r="1273" spans="1:5" hidden="1" x14ac:dyDescent="0.25">
      <c r="A1273" s="513">
        <v>101280634</v>
      </c>
      <c r="B1273" t="b">
        <v>1</v>
      </c>
      <c r="C1273" t="s">
        <v>8310</v>
      </c>
      <c r="D1273" t="s">
        <v>11</v>
      </c>
      <c r="E1273" t="s">
        <v>3524</v>
      </c>
    </row>
    <row r="1274" spans="1:5" hidden="1" x14ac:dyDescent="0.25">
      <c r="A1274" s="513">
        <v>101280635</v>
      </c>
      <c r="B1274" t="b">
        <v>1</v>
      </c>
      <c r="C1274" t="s">
        <v>8310</v>
      </c>
      <c r="D1274" t="s">
        <v>11</v>
      </c>
      <c r="E1274" t="s">
        <v>3524</v>
      </c>
    </row>
    <row r="1275" spans="1:5" hidden="1" x14ac:dyDescent="0.25">
      <c r="A1275" s="513">
        <v>101280636</v>
      </c>
      <c r="B1275" t="b">
        <v>1</v>
      </c>
      <c r="C1275" t="s">
        <v>8310</v>
      </c>
      <c r="D1275" t="s">
        <v>11</v>
      </c>
      <c r="E1275" t="s">
        <v>3524</v>
      </c>
    </row>
    <row r="1276" spans="1:5" hidden="1" x14ac:dyDescent="0.25">
      <c r="A1276" s="513">
        <v>101280637</v>
      </c>
      <c r="B1276" t="b">
        <v>1</v>
      </c>
      <c r="C1276" t="s">
        <v>8310</v>
      </c>
      <c r="D1276" t="s">
        <v>11</v>
      </c>
      <c r="E1276" t="s">
        <v>3524</v>
      </c>
    </row>
    <row r="1277" spans="1:5" hidden="1" x14ac:dyDescent="0.25">
      <c r="A1277" s="513">
        <v>101280644</v>
      </c>
      <c r="B1277" t="b">
        <v>1</v>
      </c>
      <c r="C1277" t="s">
        <v>8310</v>
      </c>
      <c r="D1277" t="s">
        <v>11</v>
      </c>
      <c r="E1277" t="s">
        <v>3524</v>
      </c>
    </row>
    <row r="1278" spans="1:5" hidden="1" x14ac:dyDescent="0.25">
      <c r="A1278" s="513">
        <v>101280715</v>
      </c>
      <c r="B1278" t="b">
        <v>1</v>
      </c>
      <c r="C1278" t="s">
        <v>8282</v>
      </c>
      <c r="D1278" t="s">
        <v>11</v>
      </c>
      <c r="E1278" t="s">
        <v>3524</v>
      </c>
    </row>
    <row r="1279" spans="1:5" hidden="1" x14ac:dyDescent="0.25">
      <c r="A1279" s="513">
        <v>101280829</v>
      </c>
      <c r="B1279" t="b">
        <v>1</v>
      </c>
      <c r="C1279" t="s">
        <v>8310</v>
      </c>
      <c r="D1279" t="s">
        <v>11</v>
      </c>
      <c r="E1279" t="s">
        <v>3524</v>
      </c>
    </row>
    <row r="1280" spans="1:5" hidden="1" x14ac:dyDescent="0.25">
      <c r="A1280" s="513">
        <v>101280830</v>
      </c>
      <c r="B1280" t="b">
        <v>1</v>
      </c>
      <c r="C1280" t="s">
        <v>8310</v>
      </c>
      <c r="D1280" t="s">
        <v>11</v>
      </c>
      <c r="E1280" t="s">
        <v>3524</v>
      </c>
    </row>
    <row r="1281" spans="1:5" hidden="1" x14ac:dyDescent="0.25">
      <c r="A1281" s="513">
        <v>101280831</v>
      </c>
      <c r="B1281" t="b">
        <v>1</v>
      </c>
      <c r="C1281" t="s">
        <v>8310</v>
      </c>
      <c r="D1281" t="s">
        <v>11</v>
      </c>
      <c r="E1281" t="s">
        <v>3524</v>
      </c>
    </row>
    <row r="1282" spans="1:5" hidden="1" x14ac:dyDescent="0.25">
      <c r="A1282" s="513">
        <v>101280832</v>
      </c>
      <c r="B1282" t="b">
        <v>1</v>
      </c>
      <c r="C1282" t="s">
        <v>8310</v>
      </c>
      <c r="D1282" t="s">
        <v>11</v>
      </c>
      <c r="E1282" t="s">
        <v>3524</v>
      </c>
    </row>
    <row r="1283" spans="1:5" hidden="1" x14ac:dyDescent="0.25">
      <c r="A1283" s="513">
        <v>101280833</v>
      </c>
      <c r="B1283" t="b">
        <v>1</v>
      </c>
      <c r="C1283" t="s">
        <v>8310</v>
      </c>
      <c r="D1283" t="s">
        <v>11</v>
      </c>
      <c r="E1283" t="s">
        <v>3524</v>
      </c>
    </row>
    <row r="1284" spans="1:5" hidden="1" x14ac:dyDescent="0.25">
      <c r="A1284" s="513">
        <v>101280834</v>
      </c>
      <c r="B1284" t="b">
        <v>1</v>
      </c>
      <c r="C1284" t="s">
        <v>8310</v>
      </c>
      <c r="D1284" t="s">
        <v>11</v>
      </c>
      <c r="E1284" t="s">
        <v>3524</v>
      </c>
    </row>
    <row r="1285" spans="1:5" hidden="1" x14ac:dyDescent="0.25">
      <c r="A1285" s="513">
        <v>101280835</v>
      </c>
      <c r="B1285" t="b">
        <v>1</v>
      </c>
      <c r="C1285" t="s">
        <v>8310</v>
      </c>
      <c r="D1285" t="s">
        <v>11</v>
      </c>
      <c r="E1285" t="s">
        <v>3524</v>
      </c>
    </row>
    <row r="1286" spans="1:5" hidden="1" x14ac:dyDescent="0.25">
      <c r="A1286" s="513">
        <v>101280836</v>
      </c>
      <c r="B1286" t="b">
        <v>1</v>
      </c>
      <c r="C1286" t="s">
        <v>8310</v>
      </c>
      <c r="D1286" t="s">
        <v>11</v>
      </c>
      <c r="E1286" t="s">
        <v>3524</v>
      </c>
    </row>
    <row r="1287" spans="1:5" hidden="1" x14ac:dyDescent="0.25">
      <c r="A1287" s="513">
        <v>101280837</v>
      </c>
      <c r="B1287" t="b">
        <v>1</v>
      </c>
      <c r="C1287" t="s">
        <v>8310</v>
      </c>
      <c r="D1287" t="s">
        <v>11</v>
      </c>
      <c r="E1287" t="s">
        <v>3524</v>
      </c>
    </row>
    <row r="1288" spans="1:5" hidden="1" x14ac:dyDescent="0.25">
      <c r="A1288" s="513">
        <v>101280838</v>
      </c>
      <c r="B1288" t="b">
        <v>1</v>
      </c>
      <c r="C1288" t="s">
        <v>8310</v>
      </c>
      <c r="D1288" t="s">
        <v>11</v>
      </c>
      <c r="E1288" t="s">
        <v>3524</v>
      </c>
    </row>
    <row r="1289" spans="1:5" hidden="1" x14ac:dyDescent="0.25">
      <c r="A1289" s="513">
        <v>101280839</v>
      </c>
      <c r="B1289" t="b">
        <v>1</v>
      </c>
      <c r="C1289" t="s">
        <v>8310</v>
      </c>
      <c r="D1289" t="s">
        <v>11</v>
      </c>
      <c r="E1289" t="s">
        <v>3524</v>
      </c>
    </row>
    <row r="1290" spans="1:5" hidden="1" x14ac:dyDescent="0.25">
      <c r="A1290" s="513">
        <v>101280840</v>
      </c>
      <c r="B1290" t="b">
        <v>1</v>
      </c>
      <c r="C1290" t="s">
        <v>8310</v>
      </c>
      <c r="D1290" t="s">
        <v>11</v>
      </c>
      <c r="E1290" t="s">
        <v>3524</v>
      </c>
    </row>
    <row r="1291" spans="1:5" hidden="1" x14ac:dyDescent="0.25">
      <c r="A1291" s="513">
        <v>101280841</v>
      </c>
      <c r="B1291" t="b">
        <v>1</v>
      </c>
      <c r="C1291" t="s">
        <v>8310</v>
      </c>
      <c r="D1291" t="s">
        <v>11</v>
      </c>
      <c r="E1291" t="s">
        <v>3524</v>
      </c>
    </row>
    <row r="1292" spans="1:5" hidden="1" x14ac:dyDescent="0.25">
      <c r="A1292" s="175">
        <v>101280895</v>
      </c>
      <c r="B1292" t="b">
        <v>1</v>
      </c>
      <c r="C1292" t="s">
        <v>8355</v>
      </c>
      <c r="D1292" t="s">
        <v>8356</v>
      </c>
      <c r="E1292" t="s">
        <v>3716</v>
      </c>
    </row>
    <row r="1293" spans="1:5" hidden="1" x14ac:dyDescent="0.25">
      <c r="A1293" s="175">
        <v>101281005</v>
      </c>
      <c r="B1293" t="b">
        <v>1</v>
      </c>
      <c r="C1293" t="s">
        <v>8355</v>
      </c>
      <c r="D1293" t="s">
        <v>8356</v>
      </c>
      <c r="E1293" t="s">
        <v>3716</v>
      </c>
    </row>
    <row r="1294" spans="1:5" hidden="1" x14ac:dyDescent="0.25">
      <c r="A1294" s="514">
        <v>101281022</v>
      </c>
      <c r="B1294" t="b">
        <v>1</v>
      </c>
      <c r="C1294" t="s">
        <v>8540</v>
      </c>
      <c r="D1294" t="s">
        <v>8356</v>
      </c>
      <c r="E1294" t="s">
        <v>8407</v>
      </c>
    </row>
    <row r="1295" spans="1:5" hidden="1" x14ac:dyDescent="0.25">
      <c r="A1295" s="175">
        <v>101281030</v>
      </c>
      <c r="B1295" t="b">
        <v>1</v>
      </c>
      <c r="C1295" t="s">
        <v>8355</v>
      </c>
      <c r="D1295" t="s">
        <v>8356</v>
      </c>
      <c r="E1295" t="s">
        <v>3716</v>
      </c>
    </row>
    <row r="1296" spans="1:5" hidden="1" x14ac:dyDescent="0.25">
      <c r="A1296" s="514">
        <v>101281102</v>
      </c>
      <c r="B1296" t="b">
        <v>1</v>
      </c>
      <c r="C1296" t="s">
        <v>8540</v>
      </c>
      <c r="D1296" t="s">
        <v>8356</v>
      </c>
      <c r="E1296" t="s">
        <v>8407</v>
      </c>
    </row>
    <row r="1297" spans="1:5" hidden="1" x14ac:dyDescent="0.25">
      <c r="A1297" s="175">
        <v>101281111</v>
      </c>
      <c r="B1297" t="b">
        <v>1</v>
      </c>
      <c r="C1297" t="s">
        <v>8355</v>
      </c>
      <c r="D1297" t="s">
        <v>8356</v>
      </c>
      <c r="E1297" t="s">
        <v>3716</v>
      </c>
    </row>
    <row r="1298" spans="1:5" hidden="1" x14ac:dyDescent="0.25">
      <c r="A1298" s="175">
        <v>101281112</v>
      </c>
      <c r="B1298" t="b">
        <v>1</v>
      </c>
      <c r="C1298" t="s">
        <v>8355</v>
      </c>
      <c r="D1298" t="s">
        <v>8356</v>
      </c>
      <c r="E1298" t="s">
        <v>3716</v>
      </c>
    </row>
    <row r="1299" spans="1:5" hidden="1" x14ac:dyDescent="0.25">
      <c r="A1299" s="175">
        <v>101281128</v>
      </c>
      <c r="B1299" t="b">
        <v>1</v>
      </c>
      <c r="C1299" t="s">
        <v>8355</v>
      </c>
      <c r="D1299" t="s">
        <v>8356</v>
      </c>
      <c r="E1299" t="s">
        <v>3716</v>
      </c>
    </row>
    <row r="1300" spans="1:5" hidden="1" x14ac:dyDescent="0.25">
      <c r="A1300" s="175">
        <v>101281139</v>
      </c>
      <c r="B1300" t="b">
        <v>1</v>
      </c>
      <c r="C1300" t="s">
        <v>8355</v>
      </c>
      <c r="D1300" t="s">
        <v>8356</v>
      </c>
      <c r="E1300" t="s">
        <v>3716</v>
      </c>
    </row>
    <row r="1301" spans="1:5" hidden="1" x14ac:dyDescent="0.25">
      <c r="A1301" s="514">
        <v>101281141</v>
      </c>
      <c r="B1301" t="b">
        <v>1</v>
      </c>
      <c r="C1301" t="s">
        <v>8355</v>
      </c>
      <c r="D1301" t="s">
        <v>8356</v>
      </c>
      <c r="E1301" t="s">
        <v>3716</v>
      </c>
    </row>
    <row r="1302" spans="1:5" hidden="1" x14ac:dyDescent="0.25">
      <c r="A1302" s="175">
        <v>101281144</v>
      </c>
      <c r="B1302" t="b">
        <v>1</v>
      </c>
      <c r="C1302" t="s">
        <v>8355</v>
      </c>
      <c r="D1302" t="s">
        <v>8356</v>
      </c>
      <c r="E1302" t="s">
        <v>3716</v>
      </c>
    </row>
    <row r="1303" spans="1:5" hidden="1" x14ac:dyDescent="0.25">
      <c r="A1303" s="514">
        <v>101281174</v>
      </c>
      <c r="B1303" t="b">
        <v>1</v>
      </c>
      <c r="C1303" t="s">
        <v>8540</v>
      </c>
      <c r="D1303" t="s">
        <v>8356</v>
      </c>
      <c r="E1303" t="s">
        <v>8407</v>
      </c>
    </row>
    <row r="1304" spans="1:5" hidden="1" x14ac:dyDescent="0.25">
      <c r="A1304" s="514">
        <v>101281175</v>
      </c>
      <c r="B1304" t="b">
        <v>1</v>
      </c>
      <c r="C1304" t="s">
        <v>8540</v>
      </c>
      <c r="D1304" t="s">
        <v>8356</v>
      </c>
      <c r="E1304" t="s">
        <v>8407</v>
      </c>
    </row>
    <row r="1305" spans="1:5" hidden="1" x14ac:dyDescent="0.25">
      <c r="A1305" s="514">
        <v>101281184</v>
      </c>
      <c r="B1305" t="b">
        <v>1</v>
      </c>
      <c r="C1305" t="s">
        <v>8540</v>
      </c>
      <c r="D1305" t="s">
        <v>8356</v>
      </c>
      <c r="E1305" t="s">
        <v>8407</v>
      </c>
    </row>
    <row r="1306" spans="1:5" hidden="1" x14ac:dyDescent="0.25">
      <c r="A1306" s="514">
        <v>101281188</v>
      </c>
      <c r="B1306" t="b">
        <v>1</v>
      </c>
      <c r="C1306" t="s">
        <v>8355</v>
      </c>
      <c r="D1306" t="s">
        <v>8356</v>
      </c>
      <c r="E1306" t="s">
        <v>3716</v>
      </c>
    </row>
    <row r="1307" spans="1:5" hidden="1" x14ac:dyDescent="0.25">
      <c r="A1307" s="175">
        <v>101281213</v>
      </c>
      <c r="B1307" t="b">
        <v>1</v>
      </c>
      <c r="C1307" t="s">
        <v>8355</v>
      </c>
      <c r="D1307" t="s">
        <v>8356</v>
      </c>
      <c r="E1307" t="s">
        <v>3716</v>
      </c>
    </row>
    <row r="1308" spans="1:5" hidden="1" x14ac:dyDescent="0.25">
      <c r="A1308" s="514">
        <v>101281260</v>
      </c>
      <c r="B1308" t="b">
        <v>1</v>
      </c>
      <c r="C1308" t="s">
        <v>8540</v>
      </c>
      <c r="D1308" t="s">
        <v>8356</v>
      </c>
      <c r="E1308" t="s">
        <v>8407</v>
      </c>
    </row>
    <row r="1309" spans="1:5" hidden="1" x14ac:dyDescent="0.25">
      <c r="A1309" s="514">
        <v>101281274</v>
      </c>
      <c r="B1309" t="b">
        <v>1</v>
      </c>
      <c r="C1309" t="s">
        <v>8355</v>
      </c>
      <c r="D1309" t="s">
        <v>8356</v>
      </c>
      <c r="E1309" t="s">
        <v>3716</v>
      </c>
    </row>
    <row r="1310" spans="1:5" hidden="1" x14ac:dyDescent="0.25">
      <c r="A1310" s="514">
        <v>101281275</v>
      </c>
      <c r="B1310" t="b">
        <v>1</v>
      </c>
      <c r="C1310" t="s">
        <v>8355</v>
      </c>
      <c r="D1310" t="s">
        <v>8356</v>
      </c>
      <c r="E1310" t="s">
        <v>3716</v>
      </c>
    </row>
    <row r="1311" spans="1:5" hidden="1" x14ac:dyDescent="0.25">
      <c r="A1311" s="514">
        <v>101281286</v>
      </c>
      <c r="B1311" t="b">
        <v>1</v>
      </c>
      <c r="C1311" t="s">
        <v>8355</v>
      </c>
      <c r="D1311" t="s">
        <v>8356</v>
      </c>
      <c r="E1311" t="s">
        <v>3716</v>
      </c>
    </row>
    <row r="1312" spans="1:5" hidden="1" x14ac:dyDescent="0.25">
      <c r="A1312" s="514">
        <v>101281287</v>
      </c>
      <c r="B1312" t="b">
        <v>1</v>
      </c>
      <c r="C1312" t="s">
        <v>8355</v>
      </c>
      <c r="D1312" t="s">
        <v>8356</v>
      </c>
      <c r="E1312" t="s">
        <v>3716</v>
      </c>
    </row>
    <row r="1313" spans="1:5" hidden="1" x14ac:dyDescent="0.25">
      <c r="A1313" s="175">
        <v>101281306</v>
      </c>
      <c r="B1313" t="b">
        <v>1</v>
      </c>
      <c r="C1313" t="s">
        <v>8355</v>
      </c>
      <c r="D1313" t="s">
        <v>8356</v>
      </c>
      <c r="E1313" t="s">
        <v>3716</v>
      </c>
    </row>
    <row r="1314" spans="1:5" hidden="1" x14ac:dyDescent="0.25">
      <c r="A1314" s="175">
        <v>101281309</v>
      </c>
      <c r="B1314" t="b">
        <v>1</v>
      </c>
      <c r="C1314" t="s">
        <v>8355</v>
      </c>
      <c r="D1314" t="s">
        <v>8356</v>
      </c>
      <c r="E1314" t="s">
        <v>3716</v>
      </c>
    </row>
    <row r="1315" spans="1:5" hidden="1" x14ac:dyDescent="0.25">
      <c r="A1315" s="175">
        <v>101281314</v>
      </c>
      <c r="B1315" t="b">
        <v>1</v>
      </c>
      <c r="C1315" t="s">
        <v>8355</v>
      </c>
      <c r="D1315" t="s">
        <v>8356</v>
      </c>
      <c r="E1315" t="s">
        <v>3716</v>
      </c>
    </row>
    <row r="1316" spans="1:5" hidden="1" x14ac:dyDescent="0.25">
      <c r="A1316" s="175">
        <v>101281338</v>
      </c>
      <c r="B1316" t="b">
        <v>1</v>
      </c>
      <c r="C1316" t="s">
        <v>8355</v>
      </c>
      <c r="D1316" t="s">
        <v>8356</v>
      </c>
      <c r="E1316" t="s">
        <v>3716</v>
      </c>
    </row>
    <row r="1317" spans="1:5" hidden="1" x14ac:dyDescent="0.25">
      <c r="A1317" s="175">
        <v>101281371</v>
      </c>
      <c r="B1317" t="b">
        <v>1</v>
      </c>
      <c r="C1317" t="s">
        <v>8355</v>
      </c>
      <c r="D1317" t="s">
        <v>8356</v>
      </c>
      <c r="E1317" t="s">
        <v>3716</v>
      </c>
    </row>
    <row r="1318" spans="1:5" hidden="1" x14ac:dyDescent="0.25">
      <c r="A1318" s="175">
        <v>101281384</v>
      </c>
      <c r="B1318" t="b">
        <v>1</v>
      </c>
      <c r="C1318" t="s">
        <v>8355</v>
      </c>
      <c r="D1318" t="s">
        <v>8356</v>
      </c>
      <c r="E1318" t="s">
        <v>3716</v>
      </c>
    </row>
    <row r="1319" spans="1:5" hidden="1" x14ac:dyDescent="0.25">
      <c r="A1319" s="514">
        <v>101281411</v>
      </c>
      <c r="B1319" t="b">
        <v>1</v>
      </c>
      <c r="C1319" t="s">
        <v>8540</v>
      </c>
      <c r="D1319" t="s">
        <v>8356</v>
      </c>
      <c r="E1319" t="s">
        <v>8407</v>
      </c>
    </row>
    <row r="1320" spans="1:5" hidden="1" x14ac:dyDescent="0.25">
      <c r="A1320" s="175">
        <v>101281415</v>
      </c>
      <c r="B1320" t="b">
        <v>1</v>
      </c>
      <c r="C1320" t="s">
        <v>8355</v>
      </c>
      <c r="D1320" t="s">
        <v>8356</v>
      </c>
      <c r="E1320" t="s">
        <v>3716</v>
      </c>
    </row>
    <row r="1321" spans="1:5" hidden="1" x14ac:dyDescent="0.25">
      <c r="A1321" s="175">
        <v>101281458</v>
      </c>
      <c r="B1321" t="b">
        <v>1</v>
      </c>
      <c r="C1321" t="s">
        <v>8355</v>
      </c>
      <c r="D1321" t="s">
        <v>8356</v>
      </c>
      <c r="E1321" t="s">
        <v>3716</v>
      </c>
    </row>
    <row r="1322" spans="1:5" hidden="1" x14ac:dyDescent="0.25">
      <c r="A1322" s="514">
        <v>101281459</v>
      </c>
      <c r="B1322" t="b">
        <v>1</v>
      </c>
      <c r="C1322" t="s">
        <v>8540</v>
      </c>
      <c r="D1322" t="s">
        <v>8356</v>
      </c>
      <c r="E1322" t="s">
        <v>8407</v>
      </c>
    </row>
    <row r="1323" spans="1:5" hidden="1" x14ac:dyDescent="0.25">
      <c r="A1323" s="514">
        <v>101281471</v>
      </c>
      <c r="B1323" t="b">
        <v>1</v>
      </c>
      <c r="C1323" t="s">
        <v>8540</v>
      </c>
      <c r="D1323" t="s">
        <v>8356</v>
      </c>
      <c r="E1323" t="s">
        <v>8407</v>
      </c>
    </row>
    <row r="1324" spans="1:5" hidden="1" x14ac:dyDescent="0.25">
      <c r="A1324" s="170">
        <v>101281509</v>
      </c>
      <c r="B1324" t="b">
        <v>1</v>
      </c>
      <c r="C1324" t="s">
        <v>8363</v>
      </c>
      <c r="D1324" t="s">
        <v>38</v>
      </c>
      <c r="E1324" t="s">
        <v>3710</v>
      </c>
    </row>
    <row r="1325" spans="1:5" hidden="1" x14ac:dyDescent="0.25">
      <c r="A1325" s="170">
        <v>101281524</v>
      </c>
      <c r="B1325" t="b">
        <v>1</v>
      </c>
      <c r="C1325" t="s">
        <v>8363</v>
      </c>
      <c r="D1325" t="s">
        <v>38</v>
      </c>
      <c r="E1325" t="s">
        <v>3709</v>
      </c>
    </row>
    <row r="1326" spans="1:5" hidden="1" x14ac:dyDescent="0.25">
      <c r="A1326" s="170">
        <v>101281528</v>
      </c>
      <c r="B1326" t="b">
        <v>1</v>
      </c>
      <c r="C1326" t="s">
        <v>8364</v>
      </c>
      <c r="D1326" t="s">
        <v>38</v>
      </c>
      <c r="E1326" t="s">
        <v>3711</v>
      </c>
    </row>
    <row r="1327" spans="1:5" hidden="1" x14ac:dyDescent="0.25">
      <c r="A1327" s="170">
        <v>101281562</v>
      </c>
      <c r="B1327" t="b">
        <v>1</v>
      </c>
      <c r="C1327" t="s">
        <v>8363</v>
      </c>
      <c r="D1327" t="s">
        <v>38</v>
      </c>
      <c r="E1327" t="s">
        <v>3710</v>
      </c>
    </row>
    <row r="1328" spans="1:5" hidden="1" x14ac:dyDescent="0.25">
      <c r="A1328" s="170">
        <v>101281594</v>
      </c>
      <c r="B1328" t="b">
        <v>1</v>
      </c>
      <c r="C1328" t="s">
        <v>8363</v>
      </c>
      <c r="D1328" t="s">
        <v>38</v>
      </c>
      <c r="E1328" t="s">
        <v>3710</v>
      </c>
    </row>
    <row r="1329" spans="1:5" hidden="1" x14ac:dyDescent="0.25">
      <c r="A1329" s="170">
        <v>101281609</v>
      </c>
      <c r="B1329" t="b">
        <v>1</v>
      </c>
      <c r="C1329" t="s">
        <v>8363</v>
      </c>
      <c r="D1329" t="s">
        <v>38</v>
      </c>
      <c r="E1329" t="s">
        <v>3710</v>
      </c>
    </row>
    <row r="1330" spans="1:5" hidden="1" x14ac:dyDescent="0.25">
      <c r="A1330" s="170">
        <v>101281612</v>
      </c>
      <c r="B1330" t="b">
        <v>1</v>
      </c>
      <c r="C1330" t="s">
        <v>8376</v>
      </c>
      <c r="D1330" t="s">
        <v>38</v>
      </c>
      <c r="E1330" t="s">
        <v>3711</v>
      </c>
    </row>
    <row r="1331" spans="1:5" hidden="1" x14ac:dyDescent="0.25">
      <c r="A1331" s="170">
        <v>101281613</v>
      </c>
      <c r="B1331" t="b">
        <v>1</v>
      </c>
      <c r="C1331" t="s">
        <v>8376</v>
      </c>
      <c r="D1331" t="s">
        <v>38</v>
      </c>
      <c r="E1331" t="s">
        <v>3711</v>
      </c>
    </row>
    <row r="1332" spans="1:5" hidden="1" x14ac:dyDescent="0.25">
      <c r="A1332" s="170">
        <v>101281648</v>
      </c>
      <c r="B1332" t="b">
        <v>1</v>
      </c>
      <c r="C1332" t="s">
        <v>8363</v>
      </c>
      <c r="D1332" t="s">
        <v>38</v>
      </c>
      <c r="E1332" t="s">
        <v>3710</v>
      </c>
    </row>
    <row r="1333" spans="1:5" hidden="1" x14ac:dyDescent="0.25">
      <c r="A1333" s="170">
        <v>101281651</v>
      </c>
      <c r="B1333" t="b">
        <v>1</v>
      </c>
      <c r="C1333" t="s">
        <v>8364</v>
      </c>
      <c r="D1333" t="s">
        <v>38</v>
      </c>
      <c r="E1333" t="s">
        <v>3711</v>
      </c>
    </row>
    <row r="1334" spans="1:5" hidden="1" x14ac:dyDescent="0.25">
      <c r="A1334" s="170">
        <v>101281656</v>
      </c>
      <c r="B1334" t="b">
        <v>1</v>
      </c>
      <c r="C1334" t="s">
        <v>8363</v>
      </c>
      <c r="D1334" t="s">
        <v>38</v>
      </c>
      <c r="E1334" t="s">
        <v>3710</v>
      </c>
    </row>
    <row r="1335" spans="1:5" hidden="1" x14ac:dyDescent="0.25">
      <c r="A1335" s="170">
        <v>101281662</v>
      </c>
      <c r="B1335" t="b">
        <v>1</v>
      </c>
      <c r="C1335" t="s">
        <v>8363</v>
      </c>
      <c r="D1335" t="s">
        <v>38</v>
      </c>
      <c r="E1335" t="s">
        <v>3709</v>
      </c>
    </row>
    <row r="1336" spans="1:5" hidden="1" x14ac:dyDescent="0.25">
      <c r="A1336" s="174">
        <v>101281825</v>
      </c>
      <c r="B1336" t="b">
        <v>1</v>
      </c>
      <c r="C1336" t="s">
        <v>8428</v>
      </c>
      <c r="D1336" t="s">
        <v>24</v>
      </c>
      <c r="E1336" t="s">
        <v>5147</v>
      </c>
    </row>
    <row r="1337" spans="1:5" hidden="1" x14ac:dyDescent="0.25">
      <c r="A1337" s="174">
        <v>101281852</v>
      </c>
      <c r="B1337" t="b">
        <v>1</v>
      </c>
      <c r="C1337" t="s">
        <v>8369</v>
      </c>
      <c r="D1337" t="s">
        <v>24</v>
      </c>
      <c r="E1337" t="s">
        <v>4995</v>
      </c>
    </row>
    <row r="1338" spans="1:5" hidden="1" x14ac:dyDescent="0.25">
      <c r="A1338" s="174">
        <v>101281853</v>
      </c>
      <c r="B1338" t="b">
        <v>1</v>
      </c>
      <c r="C1338" t="s">
        <v>8517</v>
      </c>
      <c r="D1338" t="s">
        <v>24</v>
      </c>
      <c r="E1338" t="s">
        <v>4995</v>
      </c>
    </row>
    <row r="1339" spans="1:5" hidden="1" x14ac:dyDescent="0.25">
      <c r="A1339" s="174">
        <v>101281854</v>
      </c>
      <c r="B1339" t="b">
        <v>1</v>
      </c>
      <c r="C1339" t="s">
        <v>8527</v>
      </c>
      <c r="D1339" t="s">
        <v>24</v>
      </c>
      <c r="E1339" t="s">
        <v>4995</v>
      </c>
    </row>
    <row r="1340" spans="1:5" hidden="1" x14ac:dyDescent="0.25">
      <c r="A1340" s="174">
        <v>101281855</v>
      </c>
      <c r="B1340" t="b">
        <v>1</v>
      </c>
      <c r="C1340" t="s">
        <v>8528</v>
      </c>
      <c r="D1340" t="s">
        <v>24</v>
      </c>
      <c r="E1340" t="s">
        <v>4995</v>
      </c>
    </row>
    <row r="1341" spans="1:5" hidden="1" x14ac:dyDescent="0.25">
      <c r="A1341" s="174">
        <v>101281856</v>
      </c>
      <c r="B1341" t="b">
        <v>1</v>
      </c>
      <c r="C1341" t="s">
        <v>8527</v>
      </c>
      <c r="D1341" t="s">
        <v>24</v>
      </c>
      <c r="E1341" t="s">
        <v>4995</v>
      </c>
    </row>
    <row r="1342" spans="1:5" hidden="1" x14ac:dyDescent="0.25">
      <c r="A1342" s="174">
        <v>101281857</v>
      </c>
      <c r="B1342" t="b">
        <v>1</v>
      </c>
      <c r="C1342" t="s">
        <v>8541</v>
      </c>
      <c r="D1342" t="s">
        <v>24</v>
      </c>
      <c r="E1342" t="s">
        <v>4995</v>
      </c>
    </row>
    <row r="1343" spans="1:5" hidden="1" x14ac:dyDescent="0.25">
      <c r="A1343" s="174">
        <v>101281858</v>
      </c>
      <c r="B1343" t="b">
        <v>1</v>
      </c>
      <c r="C1343" t="s">
        <v>8527</v>
      </c>
      <c r="D1343" t="s">
        <v>24</v>
      </c>
      <c r="E1343" t="s">
        <v>4995</v>
      </c>
    </row>
    <row r="1344" spans="1:5" hidden="1" x14ac:dyDescent="0.25">
      <c r="A1344" s="174">
        <v>101282061</v>
      </c>
      <c r="B1344" t="b">
        <v>1</v>
      </c>
      <c r="C1344" t="s">
        <v>8428</v>
      </c>
      <c r="D1344" t="s">
        <v>24</v>
      </c>
      <c r="E1344" t="s">
        <v>5147</v>
      </c>
    </row>
    <row r="1345" spans="1:5" hidden="1" x14ac:dyDescent="0.25">
      <c r="A1345" s="511">
        <v>101282137</v>
      </c>
      <c r="B1345" t="b">
        <v>1</v>
      </c>
      <c r="C1345" t="s">
        <v>8349</v>
      </c>
      <c r="D1345" t="s">
        <v>8348</v>
      </c>
      <c r="E1345" t="s">
        <v>4992</v>
      </c>
    </row>
    <row r="1346" spans="1:5" hidden="1" x14ac:dyDescent="0.25">
      <c r="A1346" s="174">
        <v>101282175</v>
      </c>
      <c r="B1346" t="b">
        <v>1</v>
      </c>
      <c r="C1346" t="s">
        <v>8428</v>
      </c>
      <c r="D1346" t="s">
        <v>24</v>
      </c>
      <c r="E1346" t="s">
        <v>5147</v>
      </c>
    </row>
    <row r="1347" spans="1:5" hidden="1" x14ac:dyDescent="0.25">
      <c r="A1347" s="174">
        <v>101282229</v>
      </c>
      <c r="B1347" t="b">
        <v>1</v>
      </c>
      <c r="C1347" t="s">
        <v>8428</v>
      </c>
      <c r="D1347" t="s">
        <v>24</v>
      </c>
      <c r="E1347" t="s">
        <v>5147</v>
      </c>
    </row>
    <row r="1348" spans="1:5" hidden="1" x14ac:dyDescent="0.25">
      <c r="A1348" s="511">
        <v>101282239</v>
      </c>
      <c r="B1348" t="b">
        <v>1</v>
      </c>
      <c r="C1348" t="s">
        <v>8349</v>
      </c>
      <c r="D1348" t="s">
        <v>8348</v>
      </c>
      <c r="E1348" t="s">
        <v>4992</v>
      </c>
    </row>
    <row r="1349" spans="1:5" hidden="1" x14ac:dyDescent="0.25">
      <c r="A1349" s="174">
        <v>101282242</v>
      </c>
      <c r="B1349" t="b">
        <v>1</v>
      </c>
      <c r="C1349" t="s">
        <v>8370</v>
      </c>
      <c r="D1349" t="s">
        <v>24</v>
      </c>
      <c r="E1349" t="s">
        <v>5000</v>
      </c>
    </row>
    <row r="1350" spans="1:5" hidden="1" x14ac:dyDescent="0.25">
      <c r="A1350" s="174">
        <v>101282243</v>
      </c>
      <c r="B1350" t="b">
        <v>1</v>
      </c>
      <c r="C1350" t="s">
        <v>8428</v>
      </c>
      <c r="D1350" t="s">
        <v>24</v>
      </c>
      <c r="E1350" t="s">
        <v>5147</v>
      </c>
    </row>
    <row r="1351" spans="1:5" hidden="1" x14ac:dyDescent="0.25">
      <c r="A1351" s="174">
        <v>101282244</v>
      </c>
      <c r="B1351" t="b">
        <v>1</v>
      </c>
      <c r="C1351" t="s">
        <v>8367</v>
      </c>
      <c r="D1351" t="s">
        <v>24</v>
      </c>
      <c r="E1351" t="s">
        <v>4999</v>
      </c>
    </row>
    <row r="1352" spans="1:5" hidden="1" x14ac:dyDescent="0.25">
      <c r="A1352" s="174">
        <v>101282248</v>
      </c>
      <c r="B1352" t="b">
        <v>1</v>
      </c>
      <c r="C1352" t="s">
        <v>8428</v>
      </c>
      <c r="D1352" t="s">
        <v>24</v>
      </c>
      <c r="E1352" t="s">
        <v>5147</v>
      </c>
    </row>
    <row r="1353" spans="1:5" hidden="1" x14ac:dyDescent="0.25">
      <c r="A1353" s="511">
        <v>101282260</v>
      </c>
      <c r="B1353" t="b">
        <v>1</v>
      </c>
      <c r="C1353" t="s">
        <v>8514</v>
      </c>
      <c r="D1353" t="s">
        <v>8348</v>
      </c>
      <c r="E1353" t="s">
        <v>8401</v>
      </c>
    </row>
    <row r="1354" spans="1:5" hidden="1" x14ac:dyDescent="0.25">
      <c r="A1354" s="475">
        <v>101282275</v>
      </c>
      <c r="B1354" t="b">
        <v>1</v>
      </c>
      <c r="C1354" t="s">
        <v>8425</v>
      </c>
      <c r="D1354" t="s">
        <v>27</v>
      </c>
      <c r="E1354" t="s">
        <v>8391</v>
      </c>
    </row>
    <row r="1355" spans="1:5" hidden="1" x14ac:dyDescent="0.25">
      <c r="A1355" s="475">
        <v>101282317</v>
      </c>
      <c r="B1355" t="b">
        <v>1</v>
      </c>
      <c r="C1355" t="s">
        <v>8516</v>
      </c>
      <c r="D1355" t="s">
        <v>27</v>
      </c>
      <c r="E1355" t="s">
        <v>5401</v>
      </c>
    </row>
    <row r="1356" spans="1:5" hidden="1" x14ac:dyDescent="0.25">
      <c r="A1356" s="513">
        <v>101282340</v>
      </c>
      <c r="B1356" t="b">
        <v>1</v>
      </c>
      <c r="C1356" t="s">
        <v>8282</v>
      </c>
      <c r="D1356" t="s">
        <v>11</v>
      </c>
      <c r="E1356" t="s">
        <v>3524</v>
      </c>
    </row>
    <row r="1357" spans="1:5" hidden="1" x14ac:dyDescent="0.25">
      <c r="A1357" s="513">
        <v>101282343</v>
      </c>
      <c r="B1357" t="b">
        <v>1</v>
      </c>
      <c r="C1357" t="s">
        <v>8310</v>
      </c>
      <c r="D1357" t="s">
        <v>11</v>
      </c>
      <c r="E1357" t="s">
        <v>3524</v>
      </c>
    </row>
    <row r="1358" spans="1:5" hidden="1" x14ac:dyDescent="0.25">
      <c r="A1358" s="514">
        <v>101282357</v>
      </c>
      <c r="B1358" t="b">
        <v>1</v>
      </c>
      <c r="C1358" t="s">
        <v>8540</v>
      </c>
      <c r="D1358" t="s">
        <v>8356</v>
      </c>
      <c r="E1358" t="s">
        <v>8407</v>
      </c>
    </row>
    <row r="1359" spans="1:5" hidden="1" x14ac:dyDescent="0.25">
      <c r="A1359" s="175">
        <v>101282448</v>
      </c>
      <c r="B1359" t="b">
        <v>1</v>
      </c>
      <c r="C1359" t="s">
        <v>8355</v>
      </c>
      <c r="D1359" t="s">
        <v>8356</v>
      </c>
      <c r="E1359" t="s">
        <v>3716</v>
      </c>
    </row>
    <row r="1360" spans="1:5" hidden="1" x14ac:dyDescent="0.25">
      <c r="A1360" s="386">
        <v>101282484</v>
      </c>
      <c r="B1360" t="b">
        <v>1</v>
      </c>
      <c r="C1360" t="s">
        <v>8355</v>
      </c>
      <c r="D1360" t="s">
        <v>8356</v>
      </c>
      <c r="E1360" t="s">
        <v>3716</v>
      </c>
    </row>
    <row r="1361" spans="1:5" hidden="1" x14ac:dyDescent="0.25">
      <c r="A1361" s="514">
        <v>101282520</v>
      </c>
      <c r="B1361" t="b">
        <v>1</v>
      </c>
      <c r="C1361" t="s">
        <v>8540</v>
      </c>
      <c r="D1361" t="s">
        <v>8356</v>
      </c>
      <c r="E1361" t="s">
        <v>8407</v>
      </c>
    </row>
    <row r="1362" spans="1:5" hidden="1" x14ac:dyDescent="0.25">
      <c r="A1362" s="475">
        <v>101282532</v>
      </c>
      <c r="B1362" t="b">
        <v>1</v>
      </c>
      <c r="C1362" t="s">
        <v>8524</v>
      </c>
      <c r="D1362" t="s">
        <v>27</v>
      </c>
      <c r="E1362" t="s">
        <v>8403</v>
      </c>
    </row>
    <row r="1363" spans="1:5" hidden="1" x14ac:dyDescent="0.25">
      <c r="A1363" s="513">
        <v>101282566</v>
      </c>
      <c r="B1363" t="b">
        <v>1</v>
      </c>
      <c r="C1363" t="s">
        <v>8282</v>
      </c>
      <c r="D1363" t="s">
        <v>11</v>
      </c>
      <c r="E1363" t="s">
        <v>3524</v>
      </c>
    </row>
    <row r="1364" spans="1:5" hidden="1" x14ac:dyDescent="0.25">
      <c r="A1364" s="170">
        <v>101282578</v>
      </c>
      <c r="B1364" t="b">
        <v>1</v>
      </c>
      <c r="C1364" t="s">
        <v>8389</v>
      </c>
      <c r="D1364" t="s">
        <v>38</v>
      </c>
      <c r="E1364" t="s">
        <v>3709</v>
      </c>
    </row>
    <row r="1365" spans="1:5" hidden="1" x14ac:dyDescent="0.25">
      <c r="A1365" s="170">
        <v>101282579</v>
      </c>
      <c r="B1365" t="b">
        <v>1</v>
      </c>
      <c r="C1365" t="s">
        <v>8389</v>
      </c>
      <c r="D1365" t="s">
        <v>38</v>
      </c>
      <c r="E1365" t="s">
        <v>3709</v>
      </c>
    </row>
    <row r="1366" spans="1:5" hidden="1" x14ac:dyDescent="0.25">
      <c r="A1366" s="170">
        <v>101282580</v>
      </c>
      <c r="B1366" t="b">
        <v>1</v>
      </c>
      <c r="C1366" t="s">
        <v>8389</v>
      </c>
      <c r="D1366" t="s">
        <v>38</v>
      </c>
      <c r="E1366" t="s">
        <v>3709</v>
      </c>
    </row>
    <row r="1367" spans="1:5" hidden="1" x14ac:dyDescent="0.25">
      <c r="A1367" s="170">
        <v>101282581</v>
      </c>
      <c r="B1367" t="b">
        <v>1</v>
      </c>
      <c r="C1367" t="s">
        <v>8389</v>
      </c>
      <c r="D1367" t="s">
        <v>38</v>
      </c>
      <c r="E1367" t="s">
        <v>3709</v>
      </c>
    </row>
    <row r="1368" spans="1:5" hidden="1" x14ac:dyDescent="0.25">
      <c r="A1368" s="170">
        <v>101282583</v>
      </c>
      <c r="B1368" t="b">
        <v>1</v>
      </c>
      <c r="C1368" t="s">
        <v>8363</v>
      </c>
      <c r="D1368" t="s">
        <v>38</v>
      </c>
      <c r="E1368" t="s">
        <v>3709</v>
      </c>
    </row>
    <row r="1369" spans="1:5" hidden="1" x14ac:dyDescent="0.25">
      <c r="A1369" s="170">
        <v>101282584</v>
      </c>
      <c r="B1369" t="b">
        <v>1</v>
      </c>
      <c r="C1369" t="s">
        <v>8389</v>
      </c>
      <c r="D1369" t="s">
        <v>38</v>
      </c>
      <c r="E1369" t="s">
        <v>3709</v>
      </c>
    </row>
    <row r="1370" spans="1:5" hidden="1" x14ac:dyDescent="0.25">
      <c r="A1370" s="514">
        <v>101282601</v>
      </c>
      <c r="B1370" t="b">
        <v>1</v>
      </c>
      <c r="C1370" t="s">
        <v>8540</v>
      </c>
      <c r="D1370" t="s">
        <v>8356</v>
      </c>
      <c r="E1370" t="s">
        <v>8407</v>
      </c>
    </row>
    <row r="1371" spans="1:5" hidden="1" x14ac:dyDescent="0.25">
      <c r="A1371" s="513">
        <v>101282612</v>
      </c>
      <c r="B1371" t="b">
        <v>1</v>
      </c>
      <c r="C1371" t="s">
        <v>8310</v>
      </c>
      <c r="D1371" t="s">
        <v>11</v>
      </c>
      <c r="E1371" t="s">
        <v>3524</v>
      </c>
    </row>
    <row r="1372" spans="1:5" hidden="1" x14ac:dyDescent="0.25">
      <c r="A1372" s="513">
        <v>101282613</v>
      </c>
      <c r="B1372" t="b">
        <v>1</v>
      </c>
      <c r="C1372" t="s">
        <v>8310</v>
      </c>
      <c r="D1372" t="s">
        <v>11</v>
      </c>
      <c r="E1372" t="s">
        <v>3524</v>
      </c>
    </row>
    <row r="1373" spans="1:5" hidden="1" x14ac:dyDescent="0.25">
      <c r="A1373" s="175">
        <v>101282624</v>
      </c>
      <c r="B1373" t="b">
        <v>1</v>
      </c>
      <c r="C1373" t="s">
        <v>8355</v>
      </c>
      <c r="D1373" t="s">
        <v>8356</v>
      </c>
      <c r="E1373" t="s">
        <v>3716</v>
      </c>
    </row>
    <row r="1374" spans="1:5" hidden="1" x14ac:dyDescent="0.25">
      <c r="A1374" s="513">
        <v>101282687</v>
      </c>
      <c r="B1374" t="b">
        <v>1</v>
      </c>
      <c r="C1374" t="s">
        <v>8310</v>
      </c>
      <c r="D1374" t="s">
        <v>11</v>
      </c>
      <c r="E1374" t="s">
        <v>3524</v>
      </c>
    </row>
    <row r="1375" spans="1:5" hidden="1" x14ac:dyDescent="0.25">
      <c r="A1375" s="175">
        <v>101282717</v>
      </c>
      <c r="B1375" t="b">
        <v>1</v>
      </c>
      <c r="C1375" t="s">
        <v>8355</v>
      </c>
      <c r="D1375" t="s">
        <v>8356</v>
      </c>
      <c r="E1375" t="s">
        <v>3716</v>
      </c>
    </row>
    <row r="1376" spans="1:5" hidden="1" x14ac:dyDescent="0.25">
      <c r="A1376" s="514">
        <v>101282729</v>
      </c>
      <c r="B1376" t="b">
        <v>1</v>
      </c>
      <c r="C1376" t="s">
        <v>8540</v>
      </c>
      <c r="D1376" t="s">
        <v>8356</v>
      </c>
      <c r="E1376" t="s">
        <v>8407</v>
      </c>
    </row>
    <row r="1377" spans="1:5" hidden="1" x14ac:dyDescent="0.25">
      <c r="A1377" s="514">
        <v>101282731</v>
      </c>
      <c r="B1377" t="b">
        <v>1</v>
      </c>
      <c r="C1377" t="s">
        <v>8540</v>
      </c>
      <c r="D1377" t="s">
        <v>8356</v>
      </c>
      <c r="E1377" t="s">
        <v>8407</v>
      </c>
    </row>
    <row r="1378" spans="1:5" hidden="1" x14ac:dyDescent="0.25">
      <c r="A1378" s="514">
        <v>101282735</v>
      </c>
      <c r="B1378" t="b">
        <v>1</v>
      </c>
      <c r="C1378" t="s">
        <v>8540</v>
      </c>
      <c r="D1378" t="s">
        <v>8356</v>
      </c>
      <c r="E1378" t="s">
        <v>8407</v>
      </c>
    </row>
    <row r="1379" spans="1:5" hidden="1" x14ac:dyDescent="0.25">
      <c r="A1379" s="175">
        <v>101282784</v>
      </c>
      <c r="B1379" t="b">
        <v>1</v>
      </c>
      <c r="C1379" t="s">
        <v>8355</v>
      </c>
      <c r="D1379" t="s">
        <v>8356</v>
      </c>
      <c r="E1379" t="s">
        <v>3716</v>
      </c>
    </row>
    <row r="1380" spans="1:5" hidden="1" x14ac:dyDescent="0.25">
      <c r="A1380" s="175">
        <v>101282786</v>
      </c>
      <c r="B1380" t="b">
        <v>1</v>
      </c>
      <c r="C1380" t="s">
        <v>8355</v>
      </c>
      <c r="D1380" t="s">
        <v>8356</v>
      </c>
      <c r="E1380" t="s">
        <v>3716</v>
      </c>
    </row>
    <row r="1381" spans="1:5" hidden="1" x14ac:dyDescent="0.25">
      <c r="A1381" s="514">
        <v>101282804</v>
      </c>
      <c r="B1381" t="b">
        <v>1</v>
      </c>
      <c r="C1381" t="s">
        <v>8540</v>
      </c>
      <c r="D1381" t="s">
        <v>8356</v>
      </c>
      <c r="E1381" t="s">
        <v>8407</v>
      </c>
    </row>
    <row r="1382" spans="1:5" hidden="1" x14ac:dyDescent="0.25">
      <c r="A1382" s="475">
        <v>101282813</v>
      </c>
      <c r="B1382" t="b">
        <v>1</v>
      </c>
      <c r="C1382" t="s">
        <v>8542</v>
      </c>
      <c r="D1382" t="s">
        <v>27</v>
      </c>
      <c r="E1382" t="s">
        <v>8408</v>
      </c>
    </row>
    <row r="1383" spans="1:5" hidden="1" x14ac:dyDescent="0.25">
      <c r="A1383" s="477">
        <v>101282814</v>
      </c>
      <c r="B1383" t="b">
        <v>1</v>
      </c>
      <c r="C1383" t="s">
        <v>8542</v>
      </c>
      <c r="D1383" t="s">
        <v>27</v>
      </c>
      <c r="E1383" t="s">
        <v>8408</v>
      </c>
    </row>
    <row r="1384" spans="1:5" hidden="1" x14ac:dyDescent="0.25">
      <c r="A1384" s="513">
        <v>101282820</v>
      </c>
      <c r="B1384" t="b">
        <v>1</v>
      </c>
      <c r="C1384" t="s">
        <v>8384</v>
      </c>
      <c r="D1384" t="s">
        <v>11</v>
      </c>
      <c r="E1384" t="s">
        <v>3524</v>
      </c>
    </row>
    <row r="1385" spans="1:5" hidden="1" x14ac:dyDescent="0.25">
      <c r="A1385" s="513">
        <v>101282943</v>
      </c>
      <c r="B1385" t="b">
        <v>1</v>
      </c>
      <c r="C1385" t="s">
        <v>8282</v>
      </c>
      <c r="D1385" t="s">
        <v>11</v>
      </c>
      <c r="E1385" t="s">
        <v>3524</v>
      </c>
    </row>
    <row r="1386" spans="1:5" hidden="1" x14ac:dyDescent="0.25">
      <c r="A1386" s="513">
        <v>101282975</v>
      </c>
      <c r="B1386" t="b">
        <v>1</v>
      </c>
      <c r="C1386" t="s">
        <v>8310</v>
      </c>
      <c r="D1386" t="s">
        <v>11</v>
      </c>
      <c r="E1386" t="s">
        <v>3524</v>
      </c>
    </row>
    <row r="1387" spans="1:5" hidden="1" x14ac:dyDescent="0.25">
      <c r="A1387" s="513">
        <v>101283021</v>
      </c>
      <c r="B1387" t="b">
        <v>1</v>
      </c>
      <c r="C1387" t="s">
        <v>8310</v>
      </c>
      <c r="D1387" t="s">
        <v>11</v>
      </c>
      <c r="E1387" t="s">
        <v>3524</v>
      </c>
    </row>
    <row r="1388" spans="1:5" hidden="1" x14ac:dyDescent="0.25">
      <c r="A1388" s="475">
        <v>101283029</v>
      </c>
      <c r="B1388" t="b">
        <v>1</v>
      </c>
      <c r="C1388" t="s">
        <v>8543</v>
      </c>
      <c r="D1388" t="s">
        <v>27</v>
      </c>
      <c r="E1388" t="s">
        <v>8409</v>
      </c>
    </row>
    <row r="1389" spans="1:5" hidden="1" x14ac:dyDescent="0.25">
      <c r="A1389" s="475">
        <v>101283030</v>
      </c>
      <c r="B1389" t="b">
        <v>1</v>
      </c>
      <c r="C1389" t="s">
        <v>8543</v>
      </c>
      <c r="D1389" t="s">
        <v>27</v>
      </c>
      <c r="E1389" t="s">
        <v>8409</v>
      </c>
    </row>
    <row r="1390" spans="1:5" hidden="1" x14ac:dyDescent="0.25">
      <c r="A1390" s="475">
        <v>101283031</v>
      </c>
      <c r="B1390" t="b">
        <v>1</v>
      </c>
      <c r="C1390" t="s">
        <v>8543</v>
      </c>
      <c r="D1390" t="s">
        <v>27</v>
      </c>
      <c r="E1390" t="s">
        <v>8409</v>
      </c>
    </row>
    <row r="1391" spans="1:5" hidden="1" x14ac:dyDescent="0.25">
      <c r="A1391" s="170">
        <v>101283066</v>
      </c>
      <c r="B1391" t="b">
        <v>1</v>
      </c>
      <c r="C1391" t="s">
        <v>8363</v>
      </c>
      <c r="D1391" t="s">
        <v>38</v>
      </c>
      <c r="E1391" t="s">
        <v>3710</v>
      </c>
    </row>
    <row r="1392" spans="1:5" hidden="1" x14ac:dyDescent="0.25">
      <c r="A1392" s="170">
        <v>101283071</v>
      </c>
      <c r="B1392" t="b">
        <v>1</v>
      </c>
      <c r="C1392" t="s">
        <v>8363</v>
      </c>
      <c r="D1392" t="s">
        <v>38</v>
      </c>
      <c r="E1392" t="s">
        <v>3477</v>
      </c>
    </row>
    <row r="1393" spans="1:5" hidden="1" x14ac:dyDescent="0.25">
      <c r="A1393" s="514">
        <v>101283075</v>
      </c>
      <c r="B1393" t="b">
        <v>1</v>
      </c>
      <c r="C1393" t="s">
        <v>8540</v>
      </c>
      <c r="D1393" t="s">
        <v>8356</v>
      </c>
      <c r="E1393" t="s">
        <v>8407</v>
      </c>
    </row>
    <row r="1394" spans="1:5" hidden="1" x14ac:dyDescent="0.25">
      <c r="A1394" s="513">
        <v>101283080</v>
      </c>
      <c r="B1394" t="b">
        <v>1</v>
      </c>
      <c r="C1394" t="s">
        <v>8310</v>
      </c>
      <c r="D1394" t="s">
        <v>11</v>
      </c>
      <c r="E1394" t="s">
        <v>3524</v>
      </c>
    </row>
    <row r="1395" spans="1:5" hidden="1" x14ac:dyDescent="0.25">
      <c r="A1395" s="513">
        <v>101283081</v>
      </c>
      <c r="B1395" t="b">
        <v>1</v>
      </c>
      <c r="C1395" t="s">
        <v>8310</v>
      </c>
      <c r="D1395" t="s">
        <v>11</v>
      </c>
      <c r="E1395" t="s">
        <v>3524</v>
      </c>
    </row>
    <row r="1396" spans="1:5" hidden="1" x14ac:dyDescent="0.25">
      <c r="A1396" s="513">
        <v>101283082</v>
      </c>
      <c r="B1396" t="b">
        <v>1</v>
      </c>
      <c r="C1396" t="s">
        <v>8310</v>
      </c>
      <c r="D1396" t="s">
        <v>11</v>
      </c>
      <c r="E1396" t="s">
        <v>3524</v>
      </c>
    </row>
    <row r="1397" spans="1:5" hidden="1" x14ac:dyDescent="0.25">
      <c r="A1397" s="475">
        <v>101283175</v>
      </c>
      <c r="B1397" t="b">
        <v>1</v>
      </c>
      <c r="C1397" t="s">
        <v>8516</v>
      </c>
      <c r="D1397" t="s">
        <v>27</v>
      </c>
      <c r="E1397" t="s">
        <v>5401</v>
      </c>
    </row>
    <row r="1398" spans="1:5" hidden="1" x14ac:dyDescent="0.25">
      <c r="A1398" s="513">
        <v>101283192</v>
      </c>
      <c r="B1398" t="b">
        <v>1</v>
      </c>
      <c r="C1398" t="s">
        <v>8310</v>
      </c>
      <c r="D1398" t="s">
        <v>11</v>
      </c>
      <c r="E1398" t="s">
        <v>3524</v>
      </c>
    </row>
    <row r="1399" spans="1:5" hidden="1" x14ac:dyDescent="0.25">
      <c r="A1399" s="475">
        <v>101283199</v>
      </c>
      <c r="B1399" t="b">
        <v>1</v>
      </c>
      <c r="C1399" t="s">
        <v>8544</v>
      </c>
      <c r="D1399" t="s">
        <v>27</v>
      </c>
      <c r="E1399" t="s">
        <v>8410</v>
      </c>
    </row>
    <row r="1400" spans="1:5" hidden="1" x14ac:dyDescent="0.25">
      <c r="A1400" s="175">
        <v>101283201</v>
      </c>
      <c r="B1400" t="b">
        <v>1</v>
      </c>
      <c r="C1400" t="s">
        <v>8355</v>
      </c>
      <c r="D1400" t="s">
        <v>8356</v>
      </c>
      <c r="E1400" t="s">
        <v>3716</v>
      </c>
    </row>
    <row r="1401" spans="1:5" hidden="1" x14ac:dyDescent="0.25">
      <c r="A1401" s="175">
        <v>101283318</v>
      </c>
      <c r="B1401" t="b">
        <v>1</v>
      </c>
      <c r="C1401" t="s">
        <v>8355</v>
      </c>
      <c r="D1401" t="s">
        <v>8356</v>
      </c>
      <c r="E1401" t="s">
        <v>3716</v>
      </c>
    </row>
    <row r="1402" spans="1:5" hidden="1" x14ac:dyDescent="0.25">
      <c r="A1402" s="170">
        <v>101283332</v>
      </c>
      <c r="B1402" t="b">
        <v>1</v>
      </c>
      <c r="C1402" t="s">
        <v>8365</v>
      </c>
      <c r="D1402" t="s">
        <v>38</v>
      </c>
      <c r="E1402" t="s">
        <v>3713</v>
      </c>
    </row>
    <row r="1403" spans="1:5" hidden="1" x14ac:dyDescent="0.25">
      <c r="A1403" s="170">
        <v>101283333</v>
      </c>
      <c r="B1403" t="b">
        <v>1</v>
      </c>
      <c r="C1403" t="s">
        <v>8363</v>
      </c>
      <c r="D1403" t="s">
        <v>38</v>
      </c>
      <c r="E1403" t="s">
        <v>3709</v>
      </c>
    </row>
    <row r="1404" spans="1:5" hidden="1" x14ac:dyDescent="0.25">
      <c r="A1404" s="170">
        <v>101283334</v>
      </c>
      <c r="B1404" t="b">
        <v>1</v>
      </c>
      <c r="C1404" t="s">
        <v>8363</v>
      </c>
      <c r="D1404" t="s">
        <v>38</v>
      </c>
      <c r="E1404" t="s">
        <v>3709</v>
      </c>
    </row>
    <row r="1405" spans="1:5" hidden="1" x14ac:dyDescent="0.25">
      <c r="A1405" s="170">
        <v>101283335</v>
      </c>
      <c r="B1405" t="b">
        <v>1</v>
      </c>
      <c r="C1405" t="s">
        <v>8363</v>
      </c>
      <c r="D1405" t="s">
        <v>38</v>
      </c>
      <c r="E1405" t="s">
        <v>3709</v>
      </c>
    </row>
    <row r="1406" spans="1:5" hidden="1" x14ac:dyDescent="0.25">
      <c r="A1406" s="170">
        <v>101283336</v>
      </c>
      <c r="B1406" t="b">
        <v>1</v>
      </c>
      <c r="C1406" t="s">
        <v>8363</v>
      </c>
      <c r="D1406" t="s">
        <v>38</v>
      </c>
      <c r="E1406" t="s">
        <v>3710</v>
      </c>
    </row>
    <row r="1407" spans="1:5" hidden="1" x14ac:dyDescent="0.25">
      <c r="A1407" s="175">
        <v>101283348</v>
      </c>
      <c r="B1407" t="b">
        <v>1</v>
      </c>
      <c r="C1407" t="s">
        <v>8355</v>
      </c>
      <c r="D1407" t="s">
        <v>8356</v>
      </c>
      <c r="E1407" t="s">
        <v>3716</v>
      </c>
    </row>
    <row r="1408" spans="1:5" hidden="1" x14ac:dyDescent="0.25">
      <c r="A1408" s="513">
        <v>101283352</v>
      </c>
      <c r="B1408" t="b">
        <v>1</v>
      </c>
      <c r="C1408" t="s">
        <v>8310</v>
      </c>
      <c r="D1408" t="s">
        <v>11</v>
      </c>
      <c r="E1408" t="s">
        <v>3524</v>
      </c>
    </row>
    <row r="1409" spans="1:5" hidden="1" x14ac:dyDescent="0.25">
      <c r="A1409" s="513">
        <v>101283358</v>
      </c>
      <c r="B1409" t="b">
        <v>1</v>
      </c>
      <c r="C1409" t="s">
        <v>8310</v>
      </c>
      <c r="D1409" t="s">
        <v>11</v>
      </c>
      <c r="E1409" t="s">
        <v>3524</v>
      </c>
    </row>
    <row r="1410" spans="1:5" hidden="1" x14ac:dyDescent="0.25">
      <c r="A1410" s="513">
        <v>101283369</v>
      </c>
      <c r="B1410" t="b">
        <v>1</v>
      </c>
      <c r="C1410" t="s">
        <v>8310</v>
      </c>
      <c r="D1410" t="s">
        <v>11</v>
      </c>
      <c r="E1410" t="s">
        <v>3524</v>
      </c>
    </row>
    <row r="1411" spans="1:5" hidden="1" x14ac:dyDescent="0.25">
      <c r="A1411" s="513">
        <v>101283370</v>
      </c>
      <c r="B1411" t="b">
        <v>1</v>
      </c>
      <c r="C1411" t="s">
        <v>8282</v>
      </c>
      <c r="D1411" t="s">
        <v>11</v>
      </c>
      <c r="E1411" t="s">
        <v>3524</v>
      </c>
    </row>
    <row r="1412" spans="1:5" hidden="1" x14ac:dyDescent="0.25">
      <c r="A1412" s="475">
        <v>101283374</v>
      </c>
      <c r="B1412" t="b">
        <v>1</v>
      </c>
      <c r="C1412" t="s">
        <v>8516</v>
      </c>
      <c r="D1412" t="s">
        <v>27</v>
      </c>
      <c r="E1412" t="s">
        <v>5401</v>
      </c>
    </row>
    <row r="1413" spans="1:5" hidden="1" x14ac:dyDescent="0.25">
      <c r="A1413" s="475">
        <v>101283375</v>
      </c>
      <c r="B1413" t="b">
        <v>1</v>
      </c>
      <c r="C1413" t="s">
        <v>8515</v>
      </c>
      <c r="D1413" t="s">
        <v>27</v>
      </c>
      <c r="E1413" t="s">
        <v>8402</v>
      </c>
    </row>
    <row r="1414" spans="1:5" hidden="1" x14ac:dyDescent="0.25">
      <c r="A1414" s="513">
        <v>101283380</v>
      </c>
      <c r="B1414" t="b">
        <v>1</v>
      </c>
      <c r="C1414" t="s">
        <v>8310</v>
      </c>
      <c r="D1414" t="s">
        <v>11</v>
      </c>
      <c r="E1414" t="s">
        <v>3524</v>
      </c>
    </row>
    <row r="1415" spans="1:5" hidden="1" x14ac:dyDescent="0.25">
      <c r="A1415" s="513">
        <v>101283381</v>
      </c>
      <c r="B1415" t="b">
        <v>1</v>
      </c>
      <c r="C1415" t="s">
        <v>8310</v>
      </c>
      <c r="D1415" t="s">
        <v>11</v>
      </c>
      <c r="E1415" t="s">
        <v>3524</v>
      </c>
    </row>
    <row r="1416" spans="1:5" hidden="1" x14ac:dyDescent="0.25">
      <c r="A1416" s="513">
        <v>101283382</v>
      </c>
      <c r="B1416" t="b">
        <v>1</v>
      </c>
      <c r="C1416" t="s">
        <v>8310</v>
      </c>
      <c r="D1416" t="s">
        <v>11</v>
      </c>
      <c r="E1416" t="s">
        <v>3524</v>
      </c>
    </row>
    <row r="1417" spans="1:5" hidden="1" x14ac:dyDescent="0.25">
      <c r="A1417" s="513">
        <v>101283406</v>
      </c>
      <c r="B1417" t="b">
        <v>1</v>
      </c>
      <c r="C1417" t="s">
        <v>8282</v>
      </c>
      <c r="D1417" t="s">
        <v>11</v>
      </c>
      <c r="E1417" t="s">
        <v>3524</v>
      </c>
    </row>
    <row r="1418" spans="1:5" hidden="1" x14ac:dyDescent="0.25">
      <c r="A1418" s="175">
        <v>101283416</v>
      </c>
      <c r="B1418" t="b">
        <v>1</v>
      </c>
      <c r="C1418" t="s">
        <v>8355</v>
      </c>
      <c r="D1418" t="s">
        <v>8356</v>
      </c>
      <c r="E1418" t="s">
        <v>3716</v>
      </c>
    </row>
    <row r="1419" spans="1:5" hidden="1" x14ac:dyDescent="0.25">
      <c r="A1419" s="166">
        <v>101283429</v>
      </c>
      <c r="B1419" t="b">
        <v>1</v>
      </c>
      <c r="C1419" t="s">
        <v>8355</v>
      </c>
      <c r="D1419" t="s">
        <v>8356</v>
      </c>
      <c r="E1419" t="s">
        <v>3716</v>
      </c>
    </row>
    <row r="1420" spans="1:5" hidden="1" x14ac:dyDescent="0.25">
      <c r="A1420" s="513">
        <v>101283448</v>
      </c>
      <c r="B1420" t="b">
        <v>1</v>
      </c>
      <c r="C1420" t="s">
        <v>8310</v>
      </c>
      <c r="D1420" t="s">
        <v>11</v>
      </c>
      <c r="E1420" t="s">
        <v>3524</v>
      </c>
    </row>
    <row r="1421" spans="1:5" hidden="1" x14ac:dyDescent="0.25">
      <c r="A1421" s="514">
        <v>101283487</v>
      </c>
      <c r="B1421" t="b">
        <v>1</v>
      </c>
      <c r="C1421" t="s">
        <v>8540</v>
      </c>
      <c r="D1421" t="s">
        <v>8356</v>
      </c>
      <c r="E1421" t="s">
        <v>8407</v>
      </c>
    </row>
    <row r="1422" spans="1:5" hidden="1" x14ac:dyDescent="0.25">
      <c r="A1422" s="170">
        <v>101283494</v>
      </c>
      <c r="B1422" t="b">
        <v>1</v>
      </c>
      <c r="C1422" t="s">
        <v>8364</v>
      </c>
      <c r="D1422" t="s">
        <v>38</v>
      </c>
      <c r="E1422" t="s">
        <v>3711</v>
      </c>
    </row>
    <row r="1423" spans="1:5" hidden="1" x14ac:dyDescent="0.25">
      <c r="A1423" s="170">
        <v>101283496</v>
      </c>
      <c r="B1423" t="b">
        <v>1</v>
      </c>
      <c r="C1423" t="s">
        <v>8364</v>
      </c>
      <c r="D1423" t="s">
        <v>38</v>
      </c>
      <c r="E1423" t="s">
        <v>3711</v>
      </c>
    </row>
    <row r="1424" spans="1:5" hidden="1" x14ac:dyDescent="0.25">
      <c r="A1424" s="170">
        <v>101283548</v>
      </c>
      <c r="B1424" t="b">
        <v>1</v>
      </c>
      <c r="C1424" t="s">
        <v>8363</v>
      </c>
      <c r="D1424" t="s">
        <v>38</v>
      </c>
      <c r="E1424" t="s">
        <v>3710</v>
      </c>
    </row>
    <row r="1425" spans="1:5" hidden="1" x14ac:dyDescent="0.25">
      <c r="A1425" s="475">
        <v>101283550</v>
      </c>
      <c r="B1425" t="b">
        <v>1</v>
      </c>
      <c r="C1425" t="s">
        <v>8425</v>
      </c>
      <c r="D1425" t="s">
        <v>27</v>
      </c>
      <c r="E1425" t="s">
        <v>8391</v>
      </c>
    </row>
    <row r="1426" spans="1:5" hidden="1" x14ac:dyDescent="0.25">
      <c r="A1426" s="475">
        <v>101283552</v>
      </c>
      <c r="B1426" t="b">
        <v>1</v>
      </c>
      <c r="C1426" t="s">
        <v>8425</v>
      </c>
      <c r="D1426" t="s">
        <v>27</v>
      </c>
      <c r="E1426" t="s">
        <v>8391</v>
      </c>
    </row>
    <row r="1427" spans="1:5" hidden="1" x14ac:dyDescent="0.25">
      <c r="A1427" s="475">
        <v>101283553</v>
      </c>
      <c r="B1427" t="b">
        <v>1</v>
      </c>
      <c r="C1427" t="s">
        <v>8425</v>
      </c>
      <c r="D1427" t="s">
        <v>27</v>
      </c>
      <c r="E1427" t="s">
        <v>8391</v>
      </c>
    </row>
    <row r="1428" spans="1:5" hidden="1" x14ac:dyDescent="0.25">
      <c r="A1428" s="166">
        <v>101283575</v>
      </c>
      <c r="B1428" t="b">
        <v>1</v>
      </c>
      <c r="C1428" t="s">
        <v>8355</v>
      </c>
      <c r="D1428" t="s">
        <v>8356</v>
      </c>
      <c r="E1428" t="s">
        <v>3716</v>
      </c>
    </row>
    <row r="1429" spans="1:5" hidden="1" x14ac:dyDescent="0.25">
      <c r="A1429" s="513">
        <v>101283587</v>
      </c>
      <c r="B1429" t="b">
        <v>1</v>
      </c>
      <c r="C1429" t="s">
        <v>8282</v>
      </c>
      <c r="D1429" t="s">
        <v>11</v>
      </c>
      <c r="E1429" t="s">
        <v>3524</v>
      </c>
    </row>
    <row r="1430" spans="1:5" hidden="1" x14ac:dyDescent="0.25">
      <c r="A1430" s="175">
        <v>101283593</v>
      </c>
      <c r="B1430" t="b">
        <v>1</v>
      </c>
      <c r="C1430" t="s">
        <v>8355</v>
      </c>
      <c r="D1430" t="s">
        <v>8356</v>
      </c>
      <c r="E1430" t="s">
        <v>3716</v>
      </c>
    </row>
    <row r="1431" spans="1:5" hidden="1" x14ac:dyDescent="0.25">
      <c r="A1431" s="175">
        <v>101283594</v>
      </c>
      <c r="B1431" t="b">
        <v>1</v>
      </c>
      <c r="C1431" t="s">
        <v>8355</v>
      </c>
      <c r="D1431" t="s">
        <v>8356</v>
      </c>
      <c r="E1431" t="s">
        <v>3716</v>
      </c>
    </row>
    <row r="1432" spans="1:5" hidden="1" x14ac:dyDescent="0.25">
      <c r="A1432" s="514">
        <v>101283606</v>
      </c>
      <c r="B1432" t="b">
        <v>1</v>
      </c>
      <c r="C1432" t="s">
        <v>8540</v>
      </c>
      <c r="D1432" t="s">
        <v>8356</v>
      </c>
      <c r="E1432" t="s">
        <v>8407</v>
      </c>
    </row>
    <row r="1433" spans="1:5" hidden="1" x14ac:dyDescent="0.25">
      <c r="A1433" s="514">
        <v>101283632</v>
      </c>
      <c r="B1433" t="b">
        <v>1</v>
      </c>
      <c r="C1433" t="s">
        <v>8355</v>
      </c>
      <c r="D1433" t="s">
        <v>8356</v>
      </c>
      <c r="E1433" t="s">
        <v>3716</v>
      </c>
    </row>
    <row r="1434" spans="1:5" hidden="1" x14ac:dyDescent="0.25">
      <c r="A1434" s="514">
        <v>101283633</v>
      </c>
      <c r="B1434" t="b">
        <v>1</v>
      </c>
      <c r="C1434" t="s">
        <v>8355</v>
      </c>
      <c r="D1434" t="s">
        <v>8356</v>
      </c>
      <c r="E1434" t="s">
        <v>3716</v>
      </c>
    </row>
    <row r="1435" spans="1:5" hidden="1" x14ac:dyDescent="0.25">
      <c r="A1435" s="475">
        <v>101283659</v>
      </c>
      <c r="B1435" t="b">
        <v>1</v>
      </c>
      <c r="C1435" t="s">
        <v>8524</v>
      </c>
      <c r="D1435" t="s">
        <v>27</v>
      </c>
      <c r="E1435" t="s">
        <v>8403</v>
      </c>
    </row>
    <row r="1436" spans="1:5" hidden="1" x14ac:dyDescent="0.25">
      <c r="A1436" s="475">
        <v>101283673</v>
      </c>
      <c r="B1436" t="b">
        <v>1</v>
      </c>
      <c r="C1436" t="s">
        <v>8524</v>
      </c>
      <c r="D1436" t="s">
        <v>27</v>
      </c>
      <c r="E1436" t="s">
        <v>8403</v>
      </c>
    </row>
    <row r="1437" spans="1:5" hidden="1" x14ac:dyDescent="0.25">
      <c r="A1437" s="514">
        <v>101283694</v>
      </c>
      <c r="B1437" t="b">
        <v>1</v>
      </c>
      <c r="C1437" t="s">
        <v>8355</v>
      </c>
      <c r="D1437" t="s">
        <v>8356</v>
      </c>
      <c r="E1437" t="s">
        <v>3716</v>
      </c>
    </row>
    <row r="1438" spans="1:5" hidden="1" x14ac:dyDescent="0.25">
      <c r="A1438" s="514">
        <v>101283764</v>
      </c>
      <c r="B1438" t="b">
        <v>1</v>
      </c>
      <c r="C1438" t="s">
        <v>8355</v>
      </c>
      <c r="D1438" t="s">
        <v>8356</v>
      </c>
      <c r="E1438" t="s">
        <v>3716</v>
      </c>
    </row>
    <row r="1439" spans="1:5" hidden="1" x14ac:dyDescent="0.25">
      <c r="A1439" s="514">
        <v>101283765</v>
      </c>
      <c r="B1439" t="b">
        <v>1</v>
      </c>
      <c r="C1439" t="s">
        <v>8355</v>
      </c>
      <c r="D1439" t="s">
        <v>8356</v>
      </c>
      <c r="E1439" t="s">
        <v>3716</v>
      </c>
    </row>
    <row r="1440" spans="1:5" hidden="1" x14ac:dyDescent="0.25">
      <c r="A1440" s="514">
        <v>101283768</v>
      </c>
      <c r="B1440" t="b">
        <v>1</v>
      </c>
      <c r="C1440" t="s">
        <v>8355</v>
      </c>
      <c r="D1440" t="s">
        <v>8356</v>
      </c>
      <c r="E1440" t="s">
        <v>3716</v>
      </c>
    </row>
    <row r="1441" spans="1:5" hidden="1" x14ac:dyDescent="0.25">
      <c r="A1441" s="170">
        <v>101283781</v>
      </c>
      <c r="B1441" t="b">
        <v>1</v>
      </c>
      <c r="C1441" t="s">
        <v>8545</v>
      </c>
      <c r="D1441" t="s">
        <v>38</v>
      </c>
      <c r="E1441" t="s">
        <v>3711</v>
      </c>
    </row>
    <row r="1442" spans="1:5" hidden="1" x14ac:dyDescent="0.25">
      <c r="A1442" s="170">
        <v>101283782</v>
      </c>
      <c r="B1442" t="b">
        <v>1</v>
      </c>
      <c r="C1442" t="s">
        <v>8545</v>
      </c>
      <c r="D1442" t="s">
        <v>38</v>
      </c>
      <c r="E1442" t="s">
        <v>3711</v>
      </c>
    </row>
    <row r="1443" spans="1:5" hidden="1" x14ac:dyDescent="0.25">
      <c r="A1443" s="514">
        <v>101283795</v>
      </c>
      <c r="B1443" t="b">
        <v>1</v>
      </c>
      <c r="C1443" t="s">
        <v>8355</v>
      </c>
      <c r="D1443" t="s">
        <v>8356</v>
      </c>
      <c r="E1443" t="s">
        <v>3716</v>
      </c>
    </row>
    <row r="1444" spans="1:5" hidden="1" x14ac:dyDescent="0.25">
      <c r="A1444" s="475">
        <v>101283933</v>
      </c>
      <c r="B1444" t="b">
        <v>1</v>
      </c>
      <c r="C1444" t="s">
        <v>8515</v>
      </c>
      <c r="D1444" t="s">
        <v>27</v>
      </c>
      <c r="E1444" t="s">
        <v>8402</v>
      </c>
    </row>
    <row r="1445" spans="1:5" hidden="1" x14ac:dyDescent="0.25">
      <c r="A1445" s="513">
        <v>101283939</v>
      </c>
      <c r="B1445" t="b">
        <v>1</v>
      </c>
      <c r="C1445" t="s">
        <v>8546</v>
      </c>
      <c r="D1445" t="s">
        <v>11</v>
      </c>
      <c r="E1445" t="s">
        <v>3524</v>
      </c>
    </row>
    <row r="1446" spans="1:5" hidden="1" x14ac:dyDescent="0.25">
      <c r="A1446" s="513">
        <v>101283943</v>
      </c>
      <c r="B1446" t="b">
        <v>1</v>
      </c>
      <c r="C1446" t="s">
        <v>8315</v>
      </c>
      <c r="D1446" t="s">
        <v>11</v>
      </c>
      <c r="E1446" t="s">
        <v>3524</v>
      </c>
    </row>
    <row r="1447" spans="1:5" hidden="1" x14ac:dyDescent="0.25">
      <c r="A1447" s="513">
        <v>101283950</v>
      </c>
      <c r="B1447" t="b">
        <v>1</v>
      </c>
      <c r="C1447" t="s">
        <v>8384</v>
      </c>
      <c r="D1447" t="s">
        <v>11</v>
      </c>
      <c r="E1447" t="s">
        <v>3524</v>
      </c>
    </row>
    <row r="1448" spans="1:5" hidden="1" x14ac:dyDescent="0.25">
      <c r="A1448" s="513">
        <v>101283951</v>
      </c>
      <c r="B1448" t="b">
        <v>1</v>
      </c>
      <c r="C1448" t="s">
        <v>8547</v>
      </c>
      <c r="D1448" t="s">
        <v>11</v>
      </c>
      <c r="E1448" t="s">
        <v>3524</v>
      </c>
    </row>
    <row r="1449" spans="1:5" hidden="1" x14ac:dyDescent="0.25">
      <c r="A1449" s="513">
        <v>101283958</v>
      </c>
      <c r="B1449" t="b">
        <v>1</v>
      </c>
      <c r="C1449" t="s">
        <v>8548</v>
      </c>
      <c r="D1449" t="s">
        <v>11</v>
      </c>
      <c r="E1449" t="s">
        <v>3524</v>
      </c>
    </row>
    <row r="1450" spans="1:5" hidden="1" x14ac:dyDescent="0.25">
      <c r="A1450" s="514">
        <v>101283977</v>
      </c>
      <c r="B1450" t="b">
        <v>1</v>
      </c>
      <c r="C1450" t="s">
        <v>8355</v>
      </c>
      <c r="D1450" t="s">
        <v>8356</v>
      </c>
      <c r="E1450" t="s">
        <v>3716</v>
      </c>
    </row>
    <row r="1451" spans="1:5" hidden="1" x14ac:dyDescent="0.25">
      <c r="A1451" s="514">
        <v>101283978</v>
      </c>
      <c r="B1451" t="b">
        <v>1</v>
      </c>
      <c r="C1451" t="s">
        <v>8355</v>
      </c>
      <c r="D1451" t="s">
        <v>8356</v>
      </c>
      <c r="E1451" t="s">
        <v>3716</v>
      </c>
    </row>
    <row r="1452" spans="1:5" hidden="1" x14ac:dyDescent="0.25">
      <c r="A1452" s="513">
        <v>101284023</v>
      </c>
      <c r="B1452" t="b">
        <v>1</v>
      </c>
      <c r="C1452" t="s">
        <v>8282</v>
      </c>
      <c r="D1452" t="s">
        <v>11</v>
      </c>
      <c r="E1452" t="s">
        <v>3524</v>
      </c>
    </row>
    <row r="1453" spans="1:5" hidden="1" x14ac:dyDescent="0.25">
      <c r="A1453" s="475">
        <v>101284039</v>
      </c>
      <c r="B1453" t="b">
        <v>1</v>
      </c>
      <c r="C1453" t="s">
        <v>8515</v>
      </c>
      <c r="D1453" t="s">
        <v>27</v>
      </c>
      <c r="E1453" t="s">
        <v>8402</v>
      </c>
    </row>
    <row r="1454" spans="1:5" hidden="1" x14ac:dyDescent="0.25">
      <c r="A1454" s="389">
        <v>101285837</v>
      </c>
      <c r="B1454" t="b">
        <v>0</v>
      </c>
      <c r="C1454" t="s">
        <v>8549</v>
      </c>
      <c r="D1454" t="s">
        <v>11</v>
      </c>
      <c r="E1454" t="s">
        <v>3316</v>
      </c>
    </row>
    <row r="1455" spans="1:5" hidden="1" x14ac:dyDescent="0.25">
      <c r="A1455" s="389">
        <v>101285843</v>
      </c>
      <c r="B1455" t="b">
        <v>0</v>
      </c>
      <c r="C1455" t="s">
        <v>8549</v>
      </c>
      <c r="D1455" t="s">
        <v>11</v>
      </c>
      <c r="E1455" t="s">
        <v>3316</v>
      </c>
    </row>
    <row r="1456" spans="1:5" hidden="1" x14ac:dyDescent="0.25">
      <c r="A1456" s="389">
        <v>101285852</v>
      </c>
      <c r="B1456" t="b">
        <v>0</v>
      </c>
      <c r="C1456" t="s">
        <v>8549</v>
      </c>
      <c r="D1456" t="s">
        <v>11</v>
      </c>
      <c r="E1456" t="s">
        <v>3316</v>
      </c>
    </row>
    <row r="1457" spans="1:5" hidden="1" x14ac:dyDescent="0.25">
      <c r="A1457" s="475">
        <v>101295319</v>
      </c>
      <c r="B1457" t="b">
        <v>1</v>
      </c>
      <c r="C1457" t="s">
        <v>8550</v>
      </c>
      <c r="D1457" t="s">
        <v>27</v>
      </c>
      <c r="E1457" t="s">
        <v>3418</v>
      </c>
    </row>
    <row r="1458" spans="1:5" hidden="1" x14ac:dyDescent="0.25">
      <c r="A1458" s="492">
        <v>101295665</v>
      </c>
      <c r="B1458" t="b">
        <v>1</v>
      </c>
      <c r="C1458" t="s">
        <v>8486</v>
      </c>
      <c r="D1458" t="s">
        <v>45</v>
      </c>
      <c r="E1458" t="s">
        <v>3319</v>
      </c>
    </row>
    <row r="1459" spans="1:5" hidden="1" x14ac:dyDescent="0.25">
      <c r="A1459" s="492">
        <v>101295666</v>
      </c>
      <c r="B1459" t="b">
        <v>1</v>
      </c>
      <c r="C1459" t="s">
        <v>8486</v>
      </c>
      <c r="D1459" t="s">
        <v>45</v>
      </c>
      <c r="E1459" t="s">
        <v>3319</v>
      </c>
    </row>
    <row r="1460" spans="1:5" hidden="1" x14ac:dyDescent="0.25">
      <c r="A1460" s="517">
        <v>101296389</v>
      </c>
      <c r="B1460" t="b">
        <v>1</v>
      </c>
      <c r="C1460" t="s">
        <v>8300</v>
      </c>
      <c r="D1460" t="s">
        <v>45</v>
      </c>
      <c r="E1460" t="s">
        <v>3319</v>
      </c>
    </row>
    <row r="1461" spans="1:5" hidden="1" x14ac:dyDescent="0.25">
      <c r="A1461" s="175">
        <v>101477586</v>
      </c>
      <c r="B1461" t="b">
        <v>1</v>
      </c>
      <c r="C1461" t="s">
        <v>8551</v>
      </c>
      <c r="D1461" t="s">
        <v>46</v>
      </c>
      <c r="E1461" t="s">
        <v>3445</v>
      </c>
    </row>
    <row r="1462" spans="1:5" hidden="1" x14ac:dyDescent="0.25">
      <c r="A1462" s="195">
        <v>101478127</v>
      </c>
      <c r="B1462" t="b">
        <v>1</v>
      </c>
      <c r="C1462" t="s">
        <v>8354</v>
      </c>
      <c r="D1462" t="s">
        <v>44</v>
      </c>
      <c r="E1462" t="s">
        <v>7711</v>
      </c>
    </row>
    <row r="1463" spans="1:5" hidden="1" x14ac:dyDescent="0.25">
      <c r="A1463" s="517">
        <v>101484261</v>
      </c>
      <c r="B1463" t="b">
        <v>1</v>
      </c>
      <c r="C1463" t="s">
        <v>8471</v>
      </c>
      <c r="D1463" t="s">
        <v>45</v>
      </c>
      <c r="E1463" t="s">
        <v>3319</v>
      </c>
    </row>
    <row r="1464" spans="1:5" hidden="1" x14ac:dyDescent="0.25">
      <c r="A1464" s="517">
        <v>101484266</v>
      </c>
      <c r="B1464" t="b">
        <v>1</v>
      </c>
      <c r="C1464" t="s">
        <v>8453</v>
      </c>
      <c r="D1464" t="s">
        <v>45</v>
      </c>
      <c r="E1464" t="s">
        <v>8396</v>
      </c>
    </row>
    <row r="1465" spans="1:5" hidden="1" x14ac:dyDescent="0.25">
      <c r="A1465" s="509">
        <v>101486488</v>
      </c>
      <c r="B1465" t="b">
        <v>1</v>
      </c>
      <c r="C1465" t="s">
        <v>8272</v>
      </c>
      <c r="D1465" t="s">
        <v>49</v>
      </c>
      <c r="E1465" t="s">
        <v>5400</v>
      </c>
    </row>
    <row r="1466" spans="1:5" hidden="1" x14ac:dyDescent="0.25">
      <c r="A1466" s="492">
        <v>101486701</v>
      </c>
      <c r="B1466" t="b">
        <v>1</v>
      </c>
      <c r="C1466" t="s">
        <v>8552</v>
      </c>
      <c r="D1466" t="s">
        <v>45</v>
      </c>
      <c r="E1466" t="s">
        <v>8396</v>
      </c>
    </row>
    <row r="1467" spans="1:5" hidden="1" x14ac:dyDescent="0.25">
      <c r="A1467" s="174">
        <v>101637796</v>
      </c>
      <c r="B1467" t="b">
        <v>1</v>
      </c>
      <c r="C1467" t="s">
        <v>8367</v>
      </c>
      <c r="D1467" t="s">
        <v>24</v>
      </c>
      <c r="E1467" t="s">
        <v>4999</v>
      </c>
    </row>
    <row r="1468" spans="1:5" hidden="1" x14ac:dyDescent="0.25">
      <c r="A1468" s="492">
        <v>101686593</v>
      </c>
      <c r="B1468" t="b">
        <v>1</v>
      </c>
      <c r="C1468" t="s">
        <v>8300</v>
      </c>
      <c r="D1468" t="s">
        <v>45</v>
      </c>
      <c r="E1468" t="s">
        <v>3319</v>
      </c>
    </row>
    <row r="1469" spans="1:5" hidden="1" x14ac:dyDescent="0.25">
      <c r="A1469" s="492">
        <v>101732578</v>
      </c>
      <c r="B1469" t="b">
        <v>1</v>
      </c>
      <c r="C1469" t="s">
        <v>8552</v>
      </c>
      <c r="D1469" t="s">
        <v>45</v>
      </c>
      <c r="E1469" t="s">
        <v>8396</v>
      </c>
    </row>
    <row r="1470" spans="1:5" hidden="1" x14ac:dyDescent="0.25">
      <c r="A1470" s="517">
        <v>101733506</v>
      </c>
      <c r="B1470" t="b">
        <v>1</v>
      </c>
      <c r="C1470" t="s">
        <v>8300</v>
      </c>
      <c r="D1470" t="s">
        <v>45</v>
      </c>
      <c r="E1470" t="s">
        <v>3319</v>
      </c>
    </row>
    <row r="1471" spans="1:5" hidden="1" x14ac:dyDescent="0.25">
      <c r="A1471" s="195">
        <v>101748979</v>
      </c>
      <c r="B1471" t="b">
        <v>1</v>
      </c>
      <c r="C1471" t="s">
        <v>8327</v>
      </c>
      <c r="D1471" t="s">
        <v>109</v>
      </c>
      <c r="E1471" t="s">
        <v>3337</v>
      </c>
    </row>
    <row r="1472" spans="1:5" hidden="1" x14ac:dyDescent="0.25">
      <c r="A1472" s="517">
        <v>101773814</v>
      </c>
      <c r="B1472" t="b">
        <v>1</v>
      </c>
      <c r="C1472" t="s">
        <v>8300</v>
      </c>
      <c r="D1472" t="s">
        <v>45</v>
      </c>
      <c r="E1472" t="s">
        <v>3319</v>
      </c>
    </row>
    <row r="1473" spans="1:5" hidden="1" x14ac:dyDescent="0.25">
      <c r="A1473" s="475">
        <v>101777717</v>
      </c>
      <c r="B1473" t="b">
        <v>1</v>
      </c>
      <c r="C1473" t="s">
        <v>8520</v>
      </c>
      <c r="D1473" t="s">
        <v>27</v>
      </c>
      <c r="E1473" t="s">
        <v>8411</v>
      </c>
    </row>
    <row r="1474" spans="1:5" hidden="1" x14ac:dyDescent="0.25">
      <c r="A1474" s="170">
        <v>101777893</v>
      </c>
      <c r="B1474" t="b">
        <v>1</v>
      </c>
      <c r="C1474" t="s">
        <v>8545</v>
      </c>
      <c r="D1474" t="s">
        <v>38</v>
      </c>
      <c r="E1474" t="s">
        <v>3711</v>
      </c>
    </row>
    <row r="1475" spans="1:5" hidden="1" x14ac:dyDescent="0.25">
      <c r="A1475" s="174">
        <v>101778025</v>
      </c>
      <c r="B1475" t="b">
        <v>1</v>
      </c>
      <c r="C1475" t="s">
        <v>8428</v>
      </c>
      <c r="D1475" t="s">
        <v>24</v>
      </c>
      <c r="E1475" t="s">
        <v>5147</v>
      </c>
    </row>
    <row r="1476" spans="1:5" hidden="1" x14ac:dyDescent="0.25">
      <c r="A1476" s="517">
        <v>102027889</v>
      </c>
      <c r="B1476" t="b">
        <v>1</v>
      </c>
      <c r="C1476" t="s">
        <v>8300</v>
      </c>
      <c r="D1476" t="s">
        <v>45</v>
      </c>
      <c r="E1476" t="s">
        <v>3319</v>
      </c>
    </row>
    <row r="1477" spans="1:5" hidden="1" x14ac:dyDescent="0.25">
      <c r="A1477" s="166">
        <v>102031894</v>
      </c>
      <c r="B1477" t="b">
        <v>1</v>
      </c>
      <c r="C1477" t="s">
        <v>8453</v>
      </c>
      <c r="D1477" t="s">
        <v>45</v>
      </c>
      <c r="E1477" t="s">
        <v>8396</v>
      </c>
    </row>
    <row r="1478" spans="1:5" hidden="1" x14ac:dyDescent="0.25">
      <c r="A1478" s="166">
        <v>102031929</v>
      </c>
      <c r="B1478" t="b">
        <v>1</v>
      </c>
      <c r="C1478" t="s">
        <v>8453</v>
      </c>
      <c r="D1478" t="s">
        <v>45</v>
      </c>
      <c r="E1478" t="s">
        <v>8396</v>
      </c>
    </row>
    <row r="1479" spans="1:5" hidden="1" x14ac:dyDescent="0.25">
      <c r="A1479" s="166">
        <v>102031940</v>
      </c>
      <c r="B1479" t="b">
        <v>1</v>
      </c>
      <c r="C1479" t="s">
        <v>8453</v>
      </c>
      <c r="D1479" t="s">
        <v>45</v>
      </c>
      <c r="E1479" t="s">
        <v>8396</v>
      </c>
    </row>
    <row r="1480" spans="1:5" hidden="1" x14ac:dyDescent="0.25">
      <c r="A1480" s="166">
        <v>102031951</v>
      </c>
      <c r="B1480" t="b">
        <v>1</v>
      </c>
      <c r="C1480" t="s">
        <v>8453</v>
      </c>
      <c r="D1480" t="s">
        <v>45</v>
      </c>
      <c r="E1480" t="s">
        <v>8396</v>
      </c>
    </row>
    <row r="1481" spans="1:5" hidden="1" x14ac:dyDescent="0.25">
      <c r="A1481" s="166">
        <v>102031966</v>
      </c>
      <c r="B1481" t="b">
        <v>1</v>
      </c>
      <c r="C1481" t="s">
        <v>8453</v>
      </c>
      <c r="D1481" t="s">
        <v>45</v>
      </c>
      <c r="E1481" t="s">
        <v>8396</v>
      </c>
    </row>
    <row r="1482" spans="1:5" hidden="1" x14ac:dyDescent="0.25">
      <c r="A1482" s="175">
        <v>102035538</v>
      </c>
      <c r="B1482" t="b">
        <v>1</v>
      </c>
      <c r="C1482" t="s">
        <v>8375</v>
      </c>
      <c r="D1482" t="s">
        <v>3</v>
      </c>
      <c r="E1482" t="s">
        <v>4244</v>
      </c>
    </row>
    <row r="1483" spans="1:5" hidden="1" x14ac:dyDescent="0.25">
      <c r="A1483" s="170">
        <v>102058362</v>
      </c>
      <c r="B1483" t="b">
        <v>1</v>
      </c>
      <c r="C1483" t="s">
        <v>8423</v>
      </c>
      <c r="D1483" t="s">
        <v>108</v>
      </c>
      <c r="E1483" t="s">
        <v>3423</v>
      </c>
    </row>
    <row r="1484" spans="1:5" hidden="1" x14ac:dyDescent="0.25">
      <c r="A1484" s="517">
        <v>102064627</v>
      </c>
      <c r="B1484" t="b">
        <v>1</v>
      </c>
      <c r="C1484" t="s">
        <v>8300</v>
      </c>
      <c r="D1484" t="s">
        <v>45</v>
      </c>
      <c r="E1484" t="s">
        <v>3319</v>
      </c>
    </row>
    <row r="1485" spans="1:5" hidden="1" x14ac:dyDescent="0.25">
      <c r="A1485" s="175">
        <v>102064634</v>
      </c>
      <c r="B1485" t="b">
        <v>1</v>
      </c>
      <c r="C1485" t="s">
        <v>8317</v>
      </c>
      <c r="D1485" t="s">
        <v>28</v>
      </c>
      <c r="E1485" t="s">
        <v>7461</v>
      </c>
    </row>
    <row r="1486" spans="1:5" hidden="1" x14ac:dyDescent="0.25">
      <c r="A1486" s="514">
        <v>102069536</v>
      </c>
      <c r="B1486" t="b">
        <v>1</v>
      </c>
      <c r="C1486" t="s">
        <v>8355</v>
      </c>
      <c r="D1486" t="s">
        <v>8356</v>
      </c>
      <c r="E1486" t="s">
        <v>3716</v>
      </c>
    </row>
    <row r="1487" spans="1:5" hidden="1" x14ac:dyDescent="0.25">
      <c r="A1487" s="517">
        <v>102073512</v>
      </c>
      <c r="B1487" t="b">
        <v>1</v>
      </c>
      <c r="C1487" t="s">
        <v>8488</v>
      </c>
      <c r="D1487" t="s">
        <v>45</v>
      </c>
      <c r="E1487" t="s">
        <v>3319</v>
      </c>
    </row>
    <row r="1488" spans="1:5" hidden="1" x14ac:dyDescent="0.25">
      <c r="A1488" s="175">
        <v>102074101</v>
      </c>
      <c r="B1488" t="b">
        <v>1</v>
      </c>
      <c r="C1488" t="s">
        <v>8275</v>
      </c>
      <c r="D1488" t="s">
        <v>48</v>
      </c>
      <c r="E1488" t="s">
        <v>3332</v>
      </c>
    </row>
    <row r="1489" spans="1:5" hidden="1" x14ac:dyDescent="0.25">
      <c r="A1489" s="195">
        <v>102074494</v>
      </c>
      <c r="B1489" t="b">
        <v>1</v>
      </c>
      <c r="C1489" t="s">
        <v>8353</v>
      </c>
      <c r="D1489" t="s">
        <v>44</v>
      </c>
      <c r="E1489" t="s">
        <v>3306</v>
      </c>
    </row>
    <row r="1490" spans="1:5" hidden="1" x14ac:dyDescent="0.25">
      <c r="A1490" s="517">
        <v>102076206</v>
      </c>
      <c r="B1490" t="b">
        <v>1</v>
      </c>
      <c r="C1490" t="s">
        <v>8456</v>
      </c>
      <c r="D1490" t="s">
        <v>45</v>
      </c>
      <c r="E1490" t="s">
        <v>3319</v>
      </c>
    </row>
    <row r="1491" spans="1:5" hidden="1" x14ac:dyDescent="0.25">
      <c r="A1491" s="517">
        <v>102076425</v>
      </c>
      <c r="B1491" t="b">
        <v>1</v>
      </c>
      <c r="C1491" t="s">
        <v>8322</v>
      </c>
      <c r="D1491" t="s">
        <v>45</v>
      </c>
      <c r="E1491" t="s">
        <v>3319</v>
      </c>
    </row>
    <row r="1492" spans="1:5" hidden="1" x14ac:dyDescent="0.25">
      <c r="A1492" s="513">
        <v>102078336</v>
      </c>
      <c r="B1492" t="b">
        <v>1</v>
      </c>
      <c r="C1492" t="s">
        <v>8384</v>
      </c>
      <c r="D1492" t="s">
        <v>11</v>
      </c>
      <c r="E1492" t="s">
        <v>3524</v>
      </c>
    </row>
    <row r="1493" spans="1:5" hidden="1" x14ac:dyDescent="0.25">
      <c r="A1493" s="513">
        <v>102078349</v>
      </c>
      <c r="B1493" t="b">
        <v>1</v>
      </c>
      <c r="C1493" t="s">
        <v>8384</v>
      </c>
      <c r="D1493" t="s">
        <v>11</v>
      </c>
      <c r="E1493" t="s">
        <v>3524</v>
      </c>
    </row>
    <row r="1494" spans="1:5" hidden="1" x14ac:dyDescent="0.25">
      <c r="A1494" s="511">
        <v>102078811</v>
      </c>
      <c r="B1494" t="b">
        <v>1</v>
      </c>
      <c r="C1494" t="s">
        <v>8514</v>
      </c>
      <c r="D1494" t="s">
        <v>8348</v>
      </c>
      <c r="E1494" t="s">
        <v>8401</v>
      </c>
    </row>
    <row r="1495" spans="1:5" hidden="1" x14ac:dyDescent="0.25">
      <c r="A1495" s="195">
        <v>102082712</v>
      </c>
      <c r="B1495" t="b">
        <v>1</v>
      </c>
      <c r="C1495" t="s">
        <v>8553</v>
      </c>
      <c r="D1495" t="s">
        <v>109</v>
      </c>
      <c r="E1495" t="s">
        <v>5415</v>
      </c>
    </row>
    <row r="1496" spans="1:5" hidden="1" x14ac:dyDescent="0.25">
      <c r="A1496" s="517">
        <v>102082826</v>
      </c>
      <c r="B1496" t="b">
        <v>1</v>
      </c>
      <c r="C1496" t="s">
        <v>8459</v>
      </c>
      <c r="D1496" t="s">
        <v>45</v>
      </c>
      <c r="E1496" t="s">
        <v>3319</v>
      </c>
    </row>
    <row r="1497" spans="1:5" hidden="1" x14ac:dyDescent="0.25">
      <c r="A1497" s="170">
        <v>102084079</v>
      </c>
      <c r="B1497" t="b">
        <v>1</v>
      </c>
      <c r="C1497" t="s">
        <v>8322</v>
      </c>
      <c r="D1497" t="s">
        <v>45</v>
      </c>
      <c r="E1497" t="s">
        <v>3319</v>
      </c>
    </row>
    <row r="1498" spans="1:5" hidden="1" x14ac:dyDescent="0.25">
      <c r="A1498" s="170">
        <v>102085069</v>
      </c>
      <c r="B1498" t="b">
        <v>1</v>
      </c>
      <c r="C1498" t="s">
        <v>8554</v>
      </c>
      <c r="D1498" t="s">
        <v>108</v>
      </c>
      <c r="E1498" t="s">
        <v>3506</v>
      </c>
    </row>
    <row r="1499" spans="1:5" hidden="1" x14ac:dyDescent="0.25">
      <c r="A1499" s="175">
        <v>102086133</v>
      </c>
      <c r="B1499" t="b">
        <v>1</v>
      </c>
      <c r="C1499" t="s">
        <v>8294</v>
      </c>
      <c r="D1499" t="s">
        <v>48</v>
      </c>
      <c r="E1499" t="s">
        <v>3325</v>
      </c>
    </row>
    <row r="1500" spans="1:5" hidden="1" x14ac:dyDescent="0.25">
      <c r="A1500" s="175">
        <v>102086141</v>
      </c>
      <c r="B1500" t="b">
        <v>1</v>
      </c>
      <c r="C1500" t="s">
        <v>8294</v>
      </c>
      <c r="D1500" t="s">
        <v>48</v>
      </c>
      <c r="E1500" t="s">
        <v>3325</v>
      </c>
    </row>
    <row r="1501" spans="1:5" hidden="1" x14ac:dyDescent="0.25">
      <c r="A1501" s="175">
        <v>102086144</v>
      </c>
      <c r="B1501" t="b">
        <v>1</v>
      </c>
      <c r="C1501" t="s">
        <v>8419</v>
      </c>
      <c r="D1501" t="s">
        <v>48</v>
      </c>
      <c r="E1501" t="s">
        <v>3325</v>
      </c>
    </row>
    <row r="1502" spans="1:5" hidden="1" x14ac:dyDescent="0.25">
      <c r="A1502" s="517">
        <v>102087097</v>
      </c>
      <c r="B1502" t="b">
        <v>1</v>
      </c>
      <c r="C1502" t="s">
        <v>8300</v>
      </c>
      <c r="D1502" t="s">
        <v>45</v>
      </c>
      <c r="E1502" t="s">
        <v>3319</v>
      </c>
    </row>
    <row r="1503" spans="1:5" hidden="1" x14ac:dyDescent="0.25">
      <c r="A1503" s="175">
        <v>102087313</v>
      </c>
      <c r="B1503" t="b">
        <v>1</v>
      </c>
      <c r="C1503" t="s">
        <v>8362</v>
      </c>
      <c r="D1503" t="s">
        <v>2</v>
      </c>
      <c r="E1503" t="s">
        <v>3336</v>
      </c>
    </row>
    <row r="1504" spans="1:5" hidden="1" x14ac:dyDescent="0.25">
      <c r="A1504" s="517">
        <v>102087659</v>
      </c>
      <c r="B1504" t="b">
        <v>1</v>
      </c>
      <c r="C1504" t="s">
        <v>8449</v>
      </c>
      <c r="D1504" t="s">
        <v>45</v>
      </c>
      <c r="E1504" t="s">
        <v>3319</v>
      </c>
    </row>
    <row r="1505" spans="1:5" hidden="1" x14ac:dyDescent="0.25">
      <c r="A1505" s="517">
        <v>102088826</v>
      </c>
      <c r="B1505" t="b">
        <v>1</v>
      </c>
      <c r="C1505" t="s">
        <v>8471</v>
      </c>
      <c r="D1505" t="s">
        <v>45</v>
      </c>
      <c r="E1505" t="s">
        <v>3319</v>
      </c>
    </row>
    <row r="1506" spans="1:5" hidden="1" x14ac:dyDescent="0.25">
      <c r="A1506" s="517">
        <v>102091366</v>
      </c>
      <c r="B1506" t="b">
        <v>1</v>
      </c>
      <c r="C1506" t="s">
        <v>8300</v>
      </c>
      <c r="D1506" t="s">
        <v>45</v>
      </c>
      <c r="E1506" t="s">
        <v>3319</v>
      </c>
    </row>
    <row r="1507" spans="1:5" hidden="1" x14ac:dyDescent="0.25">
      <c r="A1507" s="170">
        <v>102091370</v>
      </c>
      <c r="B1507" t="b">
        <v>1</v>
      </c>
      <c r="C1507" t="s">
        <v>8555</v>
      </c>
      <c r="D1507" t="s">
        <v>108</v>
      </c>
      <c r="E1507" t="s">
        <v>3326</v>
      </c>
    </row>
    <row r="1508" spans="1:5" hidden="1" x14ac:dyDescent="0.25">
      <c r="A1508" s="175">
        <v>102092091</v>
      </c>
      <c r="B1508" t="b">
        <v>1</v>
      </c>
      <c r="C1508" t="s">
        <v>8529</v>
      </c>
      <c r="D1508" t="s">
        <v>4</v>
      </c>
      <c r="E1508" t="s">
        <v>3309</v>
      </c>
    </row>
    <row r="1509" spans="1:5" hidden="1" x14ac:dyDescent="0.25">
      <c r="A1509" s="175">
        <v>102092096</v>
      </c>
      <c r="B1509" t="b">
        <v>1</v>
      </c>
      <c r="C1509" t="s">
        <v>8529</v>
      </c>
      <c r="D1509" t="s">
        <v>4</v>
      </c>
      <c r="E1509" t="s">
        <v>3309</v>
      </c>
    </row>
    <row r="1510" spans="1:5" hidden="1" x14ac:dyDescent="0.25">
      <c r="A1510" s="517">
        <v>102092473</v>
      </c>
      <c r="B1510" t="b">
        <v>1</v>
      </c>
      <c r="C1510" t="s">
        <v>8300</v>
      </c>
      <c r="D1510" t="s">
        <v>45</v>
      </c>
      <c r="E1510" t="s">
        <v>3319</v>
      </c>
    </row>
    <row r="1511" spans="1:5" hidden="1" x14ac:dyDescent="0.25">
      <c r="A1511" s="170">
        <v>102093593</v>
      </c>
      <c r="B1511" t="b">
        <v>1</v>
      </c>
      <c r="C1511" t="s">
        <v>8363</v>
      </c>
      <c r="D1511" t="s">
        <v>38</v>
      </c>
      <c r="E1511" t="s">
        <v>3709</v>
      </c>
    </row>
    <row r="1512" spans="1:5" hidden="1" x14ac:dyDescent="0.25">
      <c r="A1512" s="514">
        <v>102093649</v>
      </c>
      <c r="B1512" t="b">
        <v>1</v>
      </c>
      <c r="C1512" t="s">
        <v>8355</v>
      </c>
      <c r="D1512" t="s">
        <v>8356</v>
      </c>
      <c r="E1512" t="s">
        <v>3716</v>
      </c>
    </row>
    <row r="1513" spans="1:5" hidden="1" x14ac:dyDescent="0.25">
      <c r="A1513" s="513">
        <v>102093868</v>
      </c>
      <c r="B1513" t="b">
        <v>1</v>
      </c>
      <c r="C1513" t="s">
        <v>8384</v>
      </c>
      <c r="D1513" t="s">
        <v>11</v>
      </c>
      <c r="E1513" t="s">
        <v>3524</v>
      </c>
    </row>
    <row r="1514" spans="1:5" hidden="1" x14ac:dyDescent="0.25">
      <c r="A1514" s="517">
        <v>102094686</v>
      </c>
      <c r="B1514" t="b">
        <v>1</v>
      </c>
      <c r="C1514" t="s">
        <v>8479</v>
      </c>
      <c r="D1514" t="s">
        <v>45</v>
      </c>
      <c r="E1514" t="s">
        <v>3319</v>
      </c>
    </row>
    <row r="1515" spans="1:5" hidden="1" x14ac:dyDescent="0.25">
      <c r="A1515" s="379">
        <v>102094795</v>
      </c>
      <c r="B1515" t="b">
        <v>1</v>
      </c>
      <c r="C1515" t="s">
        <v>8518</v>
      </c>
      <c r="D1515" t="s">
        <v>8348</v>
      </c>
      <c r="E1515" t="s">
        <v>8404</v>
      </c>
    </row>
    <row r="1516" spans="1:5" hidden="1" x14ac:dyDescent="0.25">
      <c r="A1516" s="513">
        <v>102095564</v>
      </c>
      <c r="B1516" t="b">
        <v>1</v>
      </c>
      <c r="C1516" t="s">
        <v>8310</v>
      </c>
      <c r="D1516" t="s">
        <v>11</v>
      </c>
      <c r="E1516" t="s">
        <v>3524</v>
      </c>
    </row>
    <row r="1517" spans="1:5" hidden="1" x14ac:dyDescent="0.25">
      <c r="A1517" s="517">
        <v>102097732</v>
      </c>
      <c r="B1517" t="b">
        <v>1</v>
      </c>
      <c r="C1517" t="s">
        <v>8556</v>
      </c>
      <c r="D1517" t="s">
        <v>45</v>
      </c>
      <c r="E1517" t="s">
        <v>3319</v>
      </c>
    </row>
    <row r="1518" spans="1:5" hidden="1" x14ac:dyDescent="0.25">
      <c r="A1518" s="513">
        <v>102099210</v>
      </c>
      <c r="B1518" t="b">
        <v>1</v>
      </c>
      <c r="C1518" t="s">
        <v>8310</v>
      </c>
      <c r="D1518" t="s">
        <v>11</v>
      </c>
      <c r="E1518" t="s">
        <v>3524</v>
      </c>
    </row>
    <row r="1519" spans="1:5" hidden="1" x14ac:dyDescent="0.25">
      <c r="A1519" s="513">
        <v>102101263</v>
      </c>
      <c r="B1519" t="b">
        <v>1</v>
      </c>
      <c r="C1519" t="s">
        <v>8384</v>
      </c>
      <c r="D1519" t="s">
        <v>11</v>
      </c>
      <c r="E1519" t="s">
        <v>3524</v>
      </c>
    </row>
    <row r="1520" spans="1:5" hidden="1" x14ac:dyDescent="0.25">
      <c r="A1520" s="175">
        <v>102102783</v>
      </c>
      <c r="B1520" t="b">
        <v>1</v>
      </c>
      <c r="C1520" t="s">
        <v>8307</v>
      </c>
      <c r="D1520" t="s">
        <v>46</v>
      </c>
      <c r="E1520" t="s">
        <v>3339</v>
      </c>
    </row>
    <row r="1521" spans="1:5" hidden="1" x14ac:dyDescent="0.25">
      <c r="A1521" s="175">
        <v>102104280</v>
      </c>
      <c r="B1521" t="b">
        <v>1</v>
      </c>
      <c r="C1521" t="s">
        <v>8317</v>
      </c>
      <c r="D1521" t="s">
        <v>28</v>
      </c>
      <c r="E1521" t="s">
        <v>3591</v>
      </c>
    </row>
    <row r="1522" spans="1:5" hidden="1" x14ac:dyDescent="0.25">
      <c r="A1522" s="386">
        <v>102104286</v>
      </c>
      <c r="B1522" t="b">
        <v>1</v>
      </c>
      <c r="C1522" t="s">
        <v>8330</v>
      </c>
      <c r="D1522" t="s">
        <v>43</v>
      </c>
      <c r="E1522" t="s">
        <v>4624</v>
      </c>
    </row>
    <row r="1523" spans="1:5" hidden="1" x14ac:dyDescent="0.25">
      <c r="A1523" s="175">
        <v>102106841</v>
      </c>
      <c r="B1523" t="b">
        <v>1</v>
      </c>
      <c r="C1523" t="s">
        <v>8317</v>
      </c>
      <c r="D1523" t="s">
        <v>46</v>
      </c>
      <c r="E1523" t="s">
        <v>8160</v>
      </c>
    </row>
    <row r="1524" spans="1:5" hidden="1" x14ac:dyDescent="0.25">
      <c r="A1524" s="175">
        <v>102111581</v>
      </c>
      <c r="B1524" t="b">
        <v>1</v>
      </c>
      <c r="C1524" t="s">
        <v>8317</v>
      </c>
      <c r="D1524" t="s">
        <v>46</v>
      </c>
      <c r="E1524" t="s">
        <v>8160</v>
      </c>
    </row>
    <row r="1525" spans="1:5" hidden="1" x14ac:dyDescent="0.25">
      <c r="A1525" s="166">
        <v>102112733</v>
      </c>
      <c r="B1525" t="b">
        <v>1</v>
      </c>
      <c r="C1525" t="s">
        <v>8332</v>
      </c>
      <c r="D1525" t="s">
        <v>1</v>
      </c>
      <c r="E1525" t="s">
        <v>4237</v>
      </c>
    </row>
    <row r="1526" spans="1:5" hidden="1" x14ac:dyDescent="0.25">
      <c r="A1526" s="166">
        <v>102112742</v>
      </c>
      <c r="B1526" t="b">
        <v>1</v>
      </c>
      <c r="C1526" t="s">
        <v>8331</v>
      </c>
      <c r="D1526" t="s">
        <v>1</v>
      </c>
      <c r="E1526" t="s">
        <v>3327</v>
      </c>
    </row>
    <row r="1527" spans="1:5" hidden="1" x14ac:dyDescent="0.25">
      <c r="A1527" s="517">
        <v>102112966</v>
      </c>
      <c r="B1527" t="b">
        <v>1</v>
      </c>
      <c r="C1527" t="s">
        <v>8455</v>
      </c>
      <c r="D1527" t="s">
        <v>45</v>
      </c>
      <c r="E1527" t="s">
        <v>3319</v>
      </c>
    </row>
    <row r="1528" spans="1:5" hidden="1" x14ac:dyDescent="0.25">
      <c r="A1528" s="170">
        <v>102113487</v>
      </c>
      <c r="B1528" t="b">
        <v>1</v>
      </c>
      <c r="C1528" t="s">
        <v>8423</v>
      </c>
      <c r="D1528" t="s">
        <v>108</v>
      </c>
      <c r="E1528" t="s">
        <v>3423</v>
      </c>
    </row>
    <row r="1529" spans="1:5" hidden="1" x14ac:dyDescent="0.25">
      <c r="A1529" s="175">
        <v>102115494</v>
      </c>
      <c r="B1529" t="b">
        <v>1</v>
      </c>
      <c r="C1529" t="s">
        <v>8493</v>
      </c>
      <c r="D1529" t="s">
        <v>28</v>
      </c>
      <c r="E1529" t="s">
        <v>7461</v>
      </c>
    </row>
    <row r="1530" spans="1:5" hidden="1" x14ac:dyDescent="0.25">
      <c r="A1530" s="517">
        <v>102116860</v>
      </c>
      <c r="B1530" t="b">
        <v>1</v>
      </c>
      <c r="C1530" t="s">
        <v>8471</v>
      </c>
      <c r="D1530" t="s">
        <v>45</v>
      </c>
      <c r="E1530" t="s">
        <v>3319</v>
      </c>
    </row>
    <row r="1531" spans="1:5" hidden="1" x14ac:dyDescent="0.25">
      <c r="A1531" s="174">
        <v>102117273</v>
      </c>
      <c r="B1531" t="b">
        <v>1</v>
      </c>
      <c r="C1531" t="s">
        <v>8367</v>
      </c>
      <c r="D1531" t="s">
        <v>24</v>
      </c>
      <c r="E1531" t="s">
        <v>4999</v>
      </c>
    </row>
    <row r="1532" spans="1:5" hidden="1" x14ac:dyDescent="0.25">
      <c r="A1532" s="175">
        <v>102118181</v>
      </c>
      <c r="B1532" t="b">
        <v>1</v>
      </c>
      <c r="C1532" t="s">
        <v>8332</v>
      </c>
      <c r="D1532" t="s">
        <v>1</v>
      </c>
      <c r="E1532" t="s">
        <v>4237</v>
      </c>
    </row>
    <row r="1533" spans="1:5" hidden="1" x14ac:dyDescent="0.25">
      <c r="A1533" s="517">
        <v>102119484</v>
      </c>
      <c r="B1533" t="b">
        <v>1</v>
      </c>
      <c r="C1533" t="s">
        <v>8322</v>
      </c>
      <c r="D1533" t="s">
        <v>45</v>
      </c>
      <c r="E1533" t="s">
        <v>3319</v>
      </c>
    </row>
    <row r="1534" spans="1:5" hidden="1" x14ac:dyDescent="0.25">
      <c r="A1534" s="166">
        <v>102121306</v>
      </c>
      <c r="B1534" t="b">
        <v>1</v>
      </c>
      <c r="C1534" t="s">
        <v>8334</v>
      </c>
      <c r="D1534" t="s">
        <v>1</v>
      </c>
      <c r="E1534" t="s">
        <v>4239</v>
      </c>
    </row>
    <row r="1535" spans="1:5" hidden="1" x14ac:dyDescent="0.25">
      <c r="A1535" s="174">
        <v>102121821</v>
      </c>
      <c r="B1535" t="b">
        <v>1</v>
      </c>
      <c r="C1535" t="s">
        <v>8428</v>
      </c>
      <c r="D1535" t="s">
        <v>24</v>
      </c>
      <c r="E1535" t="s">
        <v>5147</v>
      </c>
    </row>
    <row r="1536" spans="1:5" hidden="1" x14ac:dyDescent="0.25">
      <c r="A1536" s="174">
        <v>102121823</v>
      </c>
      <c r="B1536" t="b">
        <v>1</v>
      </c>
      <c r="C1536" t="s">
        <v>8428</v>
      </c>
      <c r="D1536" t="s">
        <v>24</v>
      </c>
      <c r="E1536" t="s">
        <v>5147</v>
      </c>
    </row>
    <row r="1537" spans="1:5" hidden="1" x14ac:dyDescent="0.25">
      <c r="A1537" s="174">
        <v>102121829</v>
      </c>
      <c r="B1537" t="b">
        <v>1</v>
      </c>
      <c r="C1537" t="s">
        <v>8428</v>
      </c>
      <c r="D1537" t="s">
        <v>24</v>
      </c>
      <c r="E1537" t="s">
        <v>5147</v>
      </c>
    </row>
    <row r="1538" spans="1:5" hidden="1" x14ac:dyDescent="0.25">
      <c r="A1538" s="166">
        <v>102127384</v>
      </c>
      <c r="B1538" t="b">
        <v>1</v>
      </c>
      <c r="C1538" t="s">
        <v>8331</v>
      </c>
      <c r="D1538" t="s">
        <v>1</v>
      </c>
      <c r="E1538" t="s">
        <v>3327</v>
      </c>
    </row>
    <row r="1539" spans="1:5" hidden="1" x14ac:dyDescent="0.25">
      <c r="A1539" s="514">
        <v>102129959</v>
      </c>
      <c r="B1539" t="b">
        <v>1</v>
      </c>
      <c r="C1539" t="s">
        <v>8540</v>
      </c>
      <c r="D1539" t="s">
        <v>8356</v>
      </c>
      <c r="E1539" t="s">
        <v>8407</v>
      </c>
    </row>
    <row r="1540" spans="1:5" hidden="1" x14ac:dyDescent="0.25">
      <c r="A1540" s="166">
        <v>102132749</v>
      </c>
      <c r="B1540" t="b">
        <v>1</v>
      </c>
      <c r="C1540" t="s">
        <v>8331</v>
      </c>
      <c r="D1540" t="s">
        <v>1</v>
      </c>
      <c r="E1540" t="s">
        <v>3327</v>
      </c>
    </row>
    <row r="1541" spans="1:5" hidden="1" x14ac:dyDescent="0.25">
      <c r="A1541" s="166">
        <v>102134067</v>
      </c>
      <c r="B1541" t="b">
        <v>1</v>
      </c>
      <c r="C1541" t="s">
        <v>8331</v>
      </c>
      <c r="D1541" t="s">
        <v>1</v>
      </c>
      <c r="E1541" t="s">
        <v>3327</v>
      </c>
    </row>
    <row r="1542" spans="1:5" hidden="1" x14ac:dyDescent="0.25">
      <c r="A1542" s="175">
        <v>102134290</v>
      </c>
      <c r="B1542" t="b">
        <v>1</v>
      </c>
      <c r="C1542" t="s">
        <v>8284</v>
      </c>
      <c r="D1542" t="s">
        <v>4</v>
      </c>
      <c r="E1542" t="s">
        <v>3370</v>
      </c>
    </row>
    <row r="1543" spans="1:5" hidden="1" x14ac:dyDescent="0.25">
      <c r="A1543" s="170">
        <v>102134924</v>
      </c>
      <c r="B1543" t="b">
        <v>1</v>
      </c>
      <c r="C1543" t="s">
        <v>8376</v>
      </c>
      <c r="D1543" t="s">
        <v>38</v>
      </c>
      <c r="E1543" t="s">
        <v>3711</v>
      </c>
    </row>
    <row r="1544" spans="1:5" hidden="1" x14ac:dyDescent="0.25">
      <c r="A1544" s="170">
        <v>102134936</v>
      </c>
      <c r="B1544" t="b">
        <v>1</v>
      </c>
      <c r="C1544" t="s">
        <v>8376</v>
      </c>
      <c r="D1544" t="s">
        <v>38</v>
      </c>
      <c r="E1544" t="s">
        <v>3711</v>
      </c>
    </row>
    <row r="1545" spans="1:5" hidden="1" x14ac:dyDescent="0.25">
      <c r="A1545" s="195">
        <v>102141308</v>
      </c>
      <c r="B1545" t="b">
        <v>1</v>
      </c>
      <c r="C1545" t="s">
        <v>8354</v>
      </c>
      <c r="D1545" t="s">
        <v>44</v>
      </c>
      <c r="E1545" t="s">
        <v>7711</v>
      </c>
    </row>
    <row r="1546" spans="1:5" hidden="1" x14ac:dyDescent="0.25">
      <c r="A1546" s="175">
        <v>102143068</v>
      </c>
      <c r="B1546" t="b">
        <v>1</v>
      </c>
      <c r="C1546" t="s">
        <v>8385</v>
      </c>
      <c r="D1546" t="s">
        <v>28</v>
      </c>
      <c r="E1546" t="s">
        <v>7461</v>
      </c>
    </row>
    <row r="1547" spans="1:5" hidden="1" x14ac:dyDescent="0.25">
      <c r="A1547" s="175">
        <v>102143144</v>
      </c>
      <c r="B1547" t="b">
        <v>1</v>
      </c>
      <c r="C1547" t="s">
        <v>8355</v>
      </c>
      <c r="D1547" t="s">
        <v>8356</v>
      </c>
      <c r="E1547" t="s">
        <v>3716</v>
      </c>
    </row>
    <row r="1548" spans="1:5" hidden="1" x14ac:dyDescent="0.25">
      <c r="A1548" s="170">
        <v>102149614</v>
      </c>
      <c r="B1548" t="b">
        <v>1</v>
      </c>
      <c r="C1548" t="s">
        <v>8554</v>
      </c>
      <c r="D1548" t="s">
        <v>108</v>
      </c>
      <c r="E1548" t="s">
        <v>3506</v>
      </c>
    </row>
    <row r="1549" spans="1:5" hidden="1" x14ac:dyDescent="0.25">
      <c r="A1549" s="166">
        <v>102150064</v>
      </c>
      <c r="B1549" t="b">
        <v>1</v>
      </c>
      <c r="C1549" t="s">
        <v>8380</v>
      </c>
      <c r="D1549" t="s">
        <v>37</v>
      </c>
      <c r="E1549" t="s">
        <v>3348</v>
      </c>
    </row>
    <row r="1550" spans="1:5" hidden="1" x14ac:dyDescent="0.25">
      <c r="A1550" s="517">
        <v>102151748</v>
      </c>
      <c r="B1550" t="b">
        <v>1</v>
      </c>
      <c r="C1550" t="s">
        <v>8557</v>
      </c>
      <c r="D1550" t="s">
        <v>45</v>
      </c>
      <c r="E1550" t="s">
        <v>3319</v>
      </c>
    </row>
    <row r="1551" spans="1:5" hidden="1" x14ac:dyDescent="0.25">
      <c r="A1551" s="175">
        <v>102153218</v>
      </c>
      <c r="B1551" t="b">
        <v>1</v>
      </c>
      <c r="C1551" t="s">
        <v>8317</v>
      </c>
      <c r="D1551" t="s">
        <v>28</v>
      </c>
      <c r="E1551" t="s">
        <v>3591</v>
      </c>
    </row>
    <row r="1552" spans="1:5" hidden="1" x14ac:dyDescent="0.25">
      <c r="A1552" s="175">
        <v>102153777</v>
      </c>
      <c r="B1552" t="b">
        <v>1</v>
      </c>
      <c r="C1552" t="s">
        <v>8293</v>
      </c>
      <c r="D1552" t="s">
        <v>46</v>
      </c>
      <c r="E1552" t="s">
        <v>8117</v>
      </c>
    </row>
    <row r="1553" spans="1:5" hidden="1" x14ac:dyDescent="0.25">
      <c r="A1553" s="166">
        <v>102154131</v>
      </c>
      <c r="B1553" t="b">
        <v>1</v>
      </c>
      <c r="C1553" t="s">
        <v>8380</v>
      </c>
      <c r="D1553" t="s">
        <v>37</v>
      </c>
      <c r="E1553" t="s">
        <v>3348</v>
      </c>
    </row>
    <row r="1554" spans="1:5" hidden="1" x14ac:dyDescent="0.25">
      <c r="A1554" s="492">
        <v>102156342</v>
      </c>
      <c r="B1554" t="b">
        <v>1</v>
      </c>
      <c r="C1554" t="s">
        <v>8300</v>
      </c>
      <c r="D1554" t="s">
        <v>45</v>
      </c>
      <c r="E1554" t="s">
        <v>3319</v>
      </c>
    </row>
    <row r="1555" spans="1:5" hidden="1" x14ac:dyDescent="0.25">
      <c r="A1555" s="170">
        <v>102157261</v>
      </c>
      <c r="B1555" t="b">
        <v>1</v>
      </c>
      <c r="C1555" t="s">
        <v>8364</v>
      </c>
      <c r="D1555" t="s">
        <v>38</v>
      </c>
      <c r="E1555" t="s">
        <v>3711</v>
      </c>
    </row>
    <row r="1556" spans="1:5" hidden="1" x14ac:dyDescent="0.25">
      <c r="A1556" s="517">
        <v>102157263</v>
      </c>
      <c r="B1556" t="b">
        <v>1</v>
      </c>
      <c r="C1556" t="s">
        <v>8300</v>
      </c>
      <c r="D1556" t="s">
        <v>45</v>
      </c>
      <c r="E1556" t="s">
        <v>3319</v>
      </c>
    </row>
    <row r="1557" spans="1:5" hidden="1" x14ac:dyDescent="0.25">
      <c r="A1557" s="513">
        <v>102157452</v>
      </c>
      <c r="B1557" t="b">
        <v>1</v>
      </c>
      <c r="C1557" t="s">
        <v>8310</v>
      </c>
      <c r="D1557" t="s">
        <v>11</v>
      </c>
      <c r="E1557" t="s">
        <v>3524</v>
      </c>
    </row>
    <row r="1558" spans="1:5" hidden="1" x14ac:dyDescent="0.25">
      <c r="A1558" s="175">
        <v>102161162</v>
      </c>
      <c r="B1558" t="b">
        <v>1</v>
      </c>
      <c r="C1558" t="s">
        <v>8361</v>
      </c>
      <c r="D1558" t="s">
        <v>2</v>
      </c>
      <c r="E1558" t="s">
        <v>4241</v>
      </c>
    </row>
    <row r="1559" spans="1:5" hidden="1" x14ac:dyDescent="0.25">
      <c r="A1559" s="195">
        <v>102163605</v>
      </c>
      <c r="B1559" t="b">
        <v>1</v>
      </c>
      <c r="C1559" t="s">
        <v>8353</v>
      </c>
      <c r="D1559" t="s">
        <v>44</v>
      </c>
      <c r="E1559" t="s">
        <v>3306</v>
      </c>
    </row>
    <row r="1560" spans="1:5" hidden="1" x14ac:dyDescent="0.25">
      <c r="A1560" s="175">
        <v>102163606</v>
      </c>
      <c r="B1560" t="b">
        <v>1</v>
      </c>
      <c r="C1560" t="s">
        <v>8307</v>
      </c>
      <c r="D1560" t="s">
        <v>46</v>
      </c>
      <c r="E1560" t="s">
        <v>3339</v>
      </c>
    </row>
    <row r="1561" spans="1:5" hidden="1" x14ac:dyDescent="0.25">
      <c r="A1561" s="195">
        <v>102163906</v>
      </c>
      <c r="B1561" t="b">
        <v>1</v>
      </c>
      <c r="C1561" t="s">
        <v>8327</v>
      </c>
      <c r="D1561" t="s">
        <v>109</v>
      </c>
      <c r="E1561" t="s">
        <v>3337</v>
      </c>
    </row>
    <row r="1562" spans="1:5" hidden="1" x14ac:dyDescent="0.25">
      <c r="A1562" s="517">
        <v>102165292</v>
      </c>
      <c r="B1562" t="b">
        <v>1</v>
      </c>
      <c r="C1562" t="s">
        <v>8452</v>
      </c>
      <c r="D1562" t="s">
        <v>45</v>
      </c>
      <c r="E1562" t="s">
        <v>3319</v>
      </c>
    </row>
    <row r="1563" spans="1:5" hidden="1" x14ac:dyDescent="0.25">
      <c r="A1563" s="517">
        <v>102166671</v>
      </c>
      <c r="B1563" t="b">
        <v>1</v>
      </c>
      <c r="C1563" t="s">
        <v>8486</v>
      </c>
      <c r="D1563" t="s">
        <v>45</v>
      </c>
      <c r="E1563" t="s">
        <v>3319</v>
      </c>
    </row>
    <row r="1564" spans="1:5" hidden="1" x14ac:dyDescent="0.25">
      <c r="A1564" s="175">
        <v>102166799</v>
      </c>
      <c r="B1564" t="b">
        <v>1</v>
      </c>
      <c r="C1564" t="s">
        <v>8508</v>
      </c>
      <c r="D1564" t="s">
        <v>46</v>
      </c>
      <c r="E1564" t="s">
        <v>3339</v>
      </c>
    </row>
    <row r="1565" spans="1:5" hidden="1" x14ac:dyDescent="0.25">
      <c r="A1565" s="517">
        <v>102167091</v>
      </c>
      <c r="B1565" t="b">
        <v>1</v>
      </c>
      <c r="C1565" t="s">
        <v>8459</v>
      </c>
      <c r="D1565" t="s">
        <v>45</v>
      </c>
      <c r="E1565" t="s">
        <v>3319</v>
      </c>
    </row>
    <row r="1566" spans="1:5" hidden="1" x14ac:dyDescent="0.25">
      <c r="A1566" s="170">
        <v>102167817</v>
      </c>
      <c r="B1566" t="b">
        <v>1</v>
      </c>
      <c r="C1566" t="s">
        <v>8363</v>
      </c>
      <c r="D1566" t="s">
        <v>38</v>
      </c>
      <c r="E1566" t="s">
        <v>3710</v>
      </c>
    </row>
    <row r="1567" spans="1:5" hidden="1" x14ac:dyDescent="0.25">
      <c r="A1567" s="175">
        <v>102168582</v>
      </c>
      <c r="B1567" t="b">
        <v>1</v>
      </c>
      <c r="C1567" t="s">
        <v>8362</v>
      </c>
      <c r="D1567" t="s">
        <v>2</v>
      </c>
      <c r="E1567" t="s">
        <v>3336</v>
      </c>
    </row>
    <row r="1568" spans="1:5" hidden="1" x14ac:dyDescent="0.25">
      <c r="A1568" s="517">
        <v>102168807</v>
      </c>
      <c r="B1568" t="b">
        <v>1</v>
      </c>
      <c r="C1568" t="s">
        <v>8300</v>
      </c>
      <c r="D1568" t="s">
        <v>45</v>
      </c>
      <c r="E1568" t="s">
        <v>3319</v>
      </c>
    </row>
    <row r="1569" spans="1:5" hidden="1" x14ac:dyDescent="0.25">
      <c r="A1569" s="517">
        <v>102169836</v>
      </c>
      <c r="B1569" t="b">
        <v>1</v>
      </c>
      <c r="C1569" t="s">
        <v>8459</v>
      </c>
      <c r="D1569" t="s">
        <v>45</v>
      </c>
      <c r="E1569" t="s">
        <v>3319</v>
      </c>
    </row>
    <row r="1570" spans="1:5" hidden="1" x14ac:dyDescent="0.25">
      <c r="A1570" s="517">
        <v>102172137</v>
      </c>
      <c r="B1570" t="b">
        <v>1</v>
      </c>
      <c r="C1570" t="s">
        <v>8322</v>
      </c>
      <c r="D1570" t="s">
        <v>45</v>
      </c>
      <c r="E1570" t="s">
        <v>3319</v>
      </c>
    </row>
    <row r="1571" spans="1:5" hidden="1" x14ac:dyDescent="0.25">
      <c r="A1571" s="517">
        <v>102172156</v>
      </c>
      <c r="B1571" t="b">
        <v>1</v>
      </c>
      <c r="C1571" t="s">
        <v>8322</v>
      </c>
      <c r="D1571" t="s">
        <v>45</v>
      </c>
      <c r="E1571" t="s">
        <v>3319</v>
      </c>
    </row>
    <row r="1572" spans="1:5" hidden="1" x14ac:dyDescent="0.25">
      <c r="A1572" s="170">
        <v>102172189</v>
      </c>
      <c r="B1572" t="b">
        <v>1</v>
      </c>
      <c r="C1572" t="s">
        <v>8322</v>
      </c>
      <c r="D1572" t="s">
        <v>45</v>
      </c>
      <c r="E1572" t="s">
        <v>3319</v>
      </c>
    </row>
    <row r="1573" spans="1:5" hidden="1" x14ac:dyDescent="0.25">
      <c r="A1573" s="175">
        <v>102173856</v>
      </c>
      <c r="B1573" t="b">
        <v>1</v>
      </c>
      <c r="C1573" t="s">
        <v>8385</v>
      </c>
      <c r="D1573" t="s">
        <v>28</v>
      </c>
      <c r="E1573" t="s">
        <v>7461</v>
      </c>
    </row>
    <row r="1574" spans="1:5" hidden="1" x14ac:dyDescent="0.25">
      <c r="A1574" s="492">
        <v>102175128</v>
      </c>
      <c r="B1574" t="b">
        <v>1</v>
      </c>
      <c r="C1574" t="s">
        <v>8290</v>
      </c>
      <c r="D1574" t="s">
        <v>45</v>
      </c>
      <c r="E1574" t="s">
        <v>3319</v>
      </c>
    </row>
    <row r="1575" spans="1:5" hidden="1" x14ac:dyDescent="0.25">
      <c r="A1575" s="517">
        <v>102176965</v>
      </c>
      <c r="B1575" t="b">
        <v>1</v>
      </c>
      <c r="C1575" t="s">
        <v>8486</v>
      </c>
      <c r="D1575" t="s">
        <v>45</v>
      </c>
      <c r="E1575" t="s">
        <v>3319</v>
      </c>
    </row>
    <row r="1576" spans="1:5" hidden="1" x14ac:dyDescent="0.25">
      <c r="A1576" s="539">
        <v>102180785</v>
      </c>
      <c r="B1576" t="b">
        <v>1</v>
      </c>
      <c r="C1576" t="s">
        <v>8367</v>
      </c>
      <c r="D1576" t="s">
        <v>24</v>
      </c>
      <c r="E1576" t="s">
        <v>4999</v>
      </c>
    </row>
    <row r="1577" spans="1:5" hidden="1" x14ac:dyDescent="0.25">
      <c r="A1577" s="517">
        <v>102182357</v>
      </c>
      <c r="B1577" t="b">
        <v>1</v>
      </c>
      <c r="C1577" t="s">
        <v>8322</v>
      </c>
      <c r="D1577" t="s">
        <v>45</v>
      </c>
      <c r="E1577" t="s">
        <v>3319</v>
      </c>
    </row>
    <row r="1578" spans="1:5" hidden="1" x14ac:dyDescent="0.25">
      <c r="A1578" s="492">
        <v>102182360</v>
      </c>
      <c r="B1578" t="b">
        <v>1</v>
      </c>
      <c r="C1578" t="s">
        <v>8290</v>
      </c>
      <c r="D1578" t="s">
        <v>45</v>
      </c>
      <c r="E1578" t="s">
        <v>3319</v>
      </c>
    </row>
    <row r="1579" spans="1:5" hidden="1" x14ac:dyDescent="0.25">
      <c r="A1579" s="386">
        <v>102182589</v>
      </c>
      <c r="B1579" t="b">
        <v>1</v>
      </c>
      <c r="C1579" t="s">
        <v>8539</v>
      </c>
      <c r="D1579" t="s">
        <v>43</v>
      </c>
      <c r="E1579" t="s">
        <v>3311</v>
      </c>
    </row>
    <row r="1580" spans="1:5" hidden="1" x14ac:dyDescent="0.25">
      <c r="A1580" s="175">
        <v>102184625</v>
      </c>
      <c r="B1580" t="b">
        <v>1</v>
      </c>
      <c r="C1580" t="s">
        <v>8532</v>
      </c>
      <c r="D1580" t="s">
        <v>4</v>
      </c>
      <c r="E1580" t="s">
        <v>3309</v>
      </c>
    </row>
    <row r="1581" spans="1:5" hidden="1" x14ac:dyDescent="0.25">
      <c r="A1581" s="517">
        <v>102184634</v>
      </c>
      <c r="B1581" t="b">
        <v>1</v>
      </c>
      <c r="C1581" t="s">
        <v>8322</v>
      </c>
      <c r="D1581" t="s">
        <v>45</v>
      </c>
      <c r="E1581" t="s">
        <v>3319</v>
      </c>
    </row>
    <row r="1582" spans="1:5" hidden="1" x14ac:dyDescent="0.25">
      <c r="A1582" s="174">
        <v>102185242</v>
      </c>
      <c r="B1582" t="b">
        <v>1</v>
      </c>
      <c r="C1582" t="s">
        <v>8370</v>
      </c>
      <c r="D1582" t="s">
        <v>24</v>
      </c>
      <c r="E1582" t="s">
        <v>5000</v>
      </c>
    </row>
    <row r="1583" spans="1:5" hidden="1" x14ac:dyDescent="0.25">
      <c r="A1583" s="166">
        <v>102185486</v>
      </c>
      <c r="B1583" t="b">
        <v>1</v>
      </c>
      <c r="C1583" t="s">
        <v>8380</v>
      </c>
      <c r="D1583" t="s">
        <v>37</v>
      </c>
      <c r="E1583" t="s">
        <v>3348</v>
      </c>
    </row>
    <row r="1584" spans="1:5" hidden="1" x14ac:dyDescent="0.25">
      <c r="A1584" s="170">
        <v>102187221</v>
      </c>
      <c r="B1584" t="b">
        <v>1</v>
      </c>
      <c r="C1584" t="s">
        <v>8290</v>
      </c>
      <c r="D1584" t="s">
        <v>45</v>
      </c>
      <c r="E1584" t="s">
        <v>3319</v>
      </c>
    </row>
    <row r="1585" spans="1:5" hidden="1" x14ac:dyDescent="0.25">
      <c r="A1585" s="175">
        <v>102187428</v>
      </c>
      <c r="B1585" t="b">
        <v>1</v>
      </c>
      <c r="C1585" t="s">
        <v>8304</v>
      </c>
      <c r="D1585" t="s">
        <v>46</v>
      </c>
      <c r="E1585" t="s">
        <v>3319</v>
      </c>
    </row>
    <row r="1586" spans="1:5" hidden="1" x14ac:dyDescent="0.25">
      <c r="A1586" s="195">
        <v>102191393</v>
      </c>
      <c r="B1586" t="b">
        <v>1</v>
      </c>
      <c r="C1586" t="s">
        <v>8353</v>
      </c>
      <c r="D1586" t="s">
        <v>44</v>
      </c>
      <c r="E1586" t="s">
        <v>3319</v>
      </c>
    </row>
    <row r="1587" spans="1:5" hidden="1" x14ac:dyDescent="0.25">
      <c r="A1587" s="175">
        <v>102193768</v>
      </c>
      <c r="B1587" t="b">
        <v>1</v>
      </c>
      <c r="C1587" t="s">
        <v>8371</v>
      </c>
      <c r="D1587" t="s">
        <v>3</v>
      </c>
      <c r="E1587" t="s">
        <v>4243</v>
      </c>
    </row>
    <row r="1588" spans="1:5" hidden="1" x14ac:dyDescent="0.25">
      <c r="A1588" s="386">
        <v>102195050</v>
      </c>
      <c r="B1588" t="b">
        <v>1</v>
      </c>
      <c r="C1588" t="s">
        <v>8330</v>
      </c>
      <c r="D1588" t="s">
        <v>43</v>
      </c>
      <c r="E1588" t="s">
        <v>4647</v>
      </c>
    </row>
    <row r="1589" spans="1:5" hidden="1" x14ac:dyDescent="0.25">
      <c r="A1589" s="166">
        <v>102201361</v>
      </c>
      <c r="B1589" t="b">
        <v>1</v>
      </c>
      <c r="C1589" t="s">
        <v>8332</v>
      </c>
      <c r="D1589" t="s">
        <v>1</v>
      </c>
      <c r="E1589" t="s">
        <v>3327</v>
      </c>
    </row>
    <row r="1590" spans="1:5" hidden="1" x14ac:dyDescent="0.25">
      <c r="A1590" s="175">
        <v>102202292</v>
      </c>
      <c r="B1590" t="b">
        <v>1</v>
      </c>
      <c r="C1590" t="s">
        <v>8317</v>
      </c>
      <c r="D1590" t="s">
        <v>46</v>
      </c>
      <c r="E1590" t="s">
        <v>3319</v>
      </c>
    </row>
    <row r="1591" spans="1:5" hidden="1" x14ac:dyDescent="0.25">
      <c r="A1591" s="386">
        <v>102203763</v>
      </c>
      <c r="B1591" t="b">
        <v>1</v>
      </c>
      <c r="C1591" t="s">
        <v>8330</v>
      </c>
      <c r="D1591" t="s">
        <v>43</v>
      </c>
      <c r="E1591" t="s">
        <v>4608</v>
      </c>
    </row>
    <row r="1592" spans="1:5" hidden="1" x14ac:dyDescent="0.25">
      <c r="A1592" s="175">
        <v>102203909</v>
      </c>
      <c r="B1592" t="b">
        <v>1</v>
      </c>
      <c r="C1592" t="s">
        <v>8371</v>
      </c>
      <c r="D1592" t="s">
        <v>3</v>
      </c>
      <c r="E1592" t="s">
        <v>4243</v>
      </c>
    </row>
    <row r="1593" spans="1:5" hidden="1" x14ac:dyDescent="0.25">
      <c r="A1593" s="166">
        <v>102206449</v>
      </c>
      <c r="B1593" t="b">
        <v>1</v>
      </c>
      <c r="C1593" t="s">
        <v>8380</v>
      </c>
      <c r="D1593" t="s">
        <v>37</v>
      </c>
      <c r="E1593" t="s">
        <v>3348</v>
      </c>
    </row>
    <row r="1594" spans="1:5" hidden="1" x14ac:dyDescent="0.25">
      <c r="A1594" s="389">
        <v>102209188</v>
      </c>
      <c r="B1594" t="b">
        <v>1</v>
      </c>
      <c r="C1594" t="s">
        <v>8539</v>
      </c>
      <c r="D1594" t="s">
        <v>43</v>
      </c>
      <c r="E1594" t="s">
        <v>3311</v>
      </c>
    </row>
    <row r="1595" spans="1:5" hidden="1" x14ac:dyDescent="0.25">
      <c r="A1595" s="175">
        <v>102213535</v>
      </c>
      <c r="B1595" t="b">
        <v>1</v>
      </c>
      <c r="C1595" t="s">
        <v>8311</v>
      </c>
      <c r="D1595" t="s">
        <v>48</v>
      </c>
      <c r="E1595" t="s">
        <v>3325</v>
      </c>
    </row>
    <row r="1596" spans="1:5" hidden="1" x14ac:dyDescent="0.25">
      <c r="A1596" s="175">
        <v>102213542</v>
      </c>
      <c r="B1596" t="b">
        <v>1</v>
      </c>
      <c r="C1596" t="s">
        <v>8311</v>
      </c>
      <c r="D1596" t="s">
        <v>48</v>
      </c>
      <c r="E1596" t="s">
        <v>3325</v>
      </c>
    </row>
    <row r="1597" spans="1:5" hidden="1" x14ac:dyDescent="0.25">
      <c r="A1597" s="517">
        <v>102215005</v>
      </c>
      <c r="B1597" t="b">
        <v>1</v>
      </c>
      <c r="C1597" t="s">
        <v>8452</v>
      </c>
      <c r="D1597" t="s">
        <v>45</v>
      </c>
      <c r="E1597" t="s">
        <v>3319</v>
      </c>
    </row>
    <row r="1598" spans="1:5" hidden="1" x14ac:dyDescent="0.25">
      <c r="A1598" s="475">
        <v>102215552</v>
      </c>
      <c r="B1598" t="b">
        <v>1</v>
      </c>
      <c r="C1598" t="s">
        <v>8544</v>
      </c>
      <c r="D1598" t="s">
        <v>27</v>
      </c>
      <c r="E1598" t="s">
        <v>8410</v>
      </c>
    </row>
    <row r="1599" spans="1:5" hidden="1" x14ac:dyDescent="0.25">
      <c r="A1599" s="170">
        <v>102217443</v>
      </c>
      <c r="B1599" t="b">
        <v>1</v>
      </c>
      <c r="C1599" t="s">
        <v>8558</v>
      </c>
      <c r="D1599" t="s">
        <v>45</v>
      </c>
      <c r="E1599" t="s">
        <v>3319</v>
      </c>
    </row>
    <row r="1600" spans="1:5" hidden="1" x14ac:dyDescent="0.25">
      <c r="A1600" s="170">
        <v>102217454</v>
      </c>
      <c r="B1600" t="b">
        <v>1</v>
      </c>
      <c r="C1600" t="s">
        <v>8558</v>
      </c>
      <c r="D1600" t="s">
        <v>45</v>
      </c>
      <c r="E1600" t="s">
        <v>3319</v>
      </c>
    </row>
    <row r="1601" spans="1:5" hidden="1" x14ac:dyDescent="0.25">
      <c r="A1601" s="170">
        <v>102217488</v>
      </c>
      <c r="B1601" t="b">
        <v>0</v>
      </c>
      <c r="C1601" t="s">
        <v>8559</v>
      </c>
      <c r="D1601" t="s">
        <v>37</v>
      </c>
      <c r="E1601" t="s">
        <v>3330</v>
      </c>
    </row>
    <row r="1602" spans="1:5" hidden="1" x14ac:dyDescent="0.25">
      <c r="A1602" s="175">
        <v>102217825</v>
      </c>
      <c r="B1602" t="b">
        <v>1</v>
      </c>
      <c r="C1602" t="s">
        <v>8317</v>
      </c>
      <c r="D1602" t="s">
        <v>28</v>
      </c>
      <c r="E1602" t="s">
        <v>3591</v>
      </c>
    </row>
    <row r="1603" spans="1:5" hidden="1" x14ac:dyDescent="0.25">
      <c r="A1603" s="170">
        <v>102217871</v>
      </c>
      <c r="B1603" t="b">
        <v>1</v>
      </c>
      <c r="C1603" t="s">
        <v>8420</v>
      </c>
      <c r="D1603" t="s">
        <v>108</v>
      </c>
      <c r="E1603" t="s">
        <v>3450</v>
      </c>
    </row>
    <row r="1604" spans="1:5" hidden="1" x14ac:dyDescent="0.25">
      <c r="A1604" s="517">
        <v>102217904</v>
      </c>
      <c r="B1604" t="b">
        <v>1</v>
      </c>
      <c r="C1604" t="s">
        <v>8479</v>
      </c>
      <c r="D1604" t="s">
        <v>45</v>
      </c>
      <c r="E1604" t="s">
        <v>3319</v>
      </c>
    </row>
    <row r="1605" spans="1:5" hidden="1" x14ac:dyDescent="0.25">
      <c r="A1605" s="170">
        <v>102218534</v>
      </c>
      <c r="B1605" t="b">
        <v>1</v>
      </c>
      <c r="C1605" t="s">
        <v>8299</v>
      </c>
      <c r="D1605" t="s">
        <v>108</v>
      </c>
      <c r="E1605" t="s">
        <v>3326</v>
      </c>
    </row>
    <row r="1606" spans="1:5" hidden="1" x14ac:dyDescent="0.25">
      <c r="A1606" s="174">
        <v>102218857</v>
      </c>
      <c r="B1606" t="b">
        <v>1</v>
      </c>
      <c r="C1606" t="s">
        <v>8370</v>
      </c>
      <c r="D1606" t="s">
        <v>24</v>
      </c>
      <c r="E1606" t="s">
        <v>4998</v>
      </c>
    </row>
    <row r="1607" spans="1:5" hidden="1" x14ac:dyDescent="0.25">
      <c r="A1607" s="174">
        <v>102219050</v>
      </c>
      <c r="B1607" t="b">
        <v>1</v>
      </c>
      <c r="C1607" t="s">
        <v>8370</v>
      </c>
      <c r="D1607" t="s">
        <v>24</v>
      </c>
      <c r="E1607" t="s">
        <v>4998</v>
      </c>
    </row>
    <row r="1608" spans="1:5" hidden="1" x14ac:dyDescent="0.25">
      <c r="A1608" s="517">
        <v>102220045</v>
      </c>
      <c r="B1608" t="b">
        <v>1</v>
      </c>
      <c r="C1608" t="s">
        <v>8459</v>
      </c>
      <c r="D1608" t="s">
        <v>45</v>
      </c>
      <c r="E1608" t="s">
        <v>3319</v>
      </c>
    </row>
    <row r="1609" spans="1:5" hidden="1" x14ac:dyDescent="0.25">
      <c r="A1609" s="492">
        <v>102220714</v>
      </c>
      <c r="B1609" t="b">
        <v>1</v>
      </c>
      <c r="C1609" t="s">
        <v>8486</v>
      </c>
      <c r="D1609" t="s">
        <v>45</v>
      </c>
      <c r="E1609" t="s">
        <v>3319</v>
      </c>
    </row>
    <row r="1610" spans="1:5" hidden="1" x14ac:dyDescent="0.25">
      <c r="A1610" s="170">
        <v>102221354</v>
      </c>
      <c r="B1610" t="b">
        <v>1</v>
      </c>
      <c r="C1610" t="s">
        <v>8363</v>
      </c>
      <c r="D1610" t="s">
        <v>38</v>
      </c>
      <c r="E1610" t="s">
        <v>3709</v>
      </c>
    </row>
    <row r="1611" spans="1:5" hidden="1" x14ac:dyDescent="0.25">
      <c r="A1611" s="517">
        <v>102221395</v>
      </c>
      <c r="B1611" t="b">
        <v>1</v>
      </c>
      <c r="C1611" t="s">
        <v>8452</v>
      </c>
      <c r="D1611" t="s">
        <v>45</v>
      </c>
      <c r="E1611" t="s">
        <v>3319</v>
      </c>
    </row>
    <row r="1612" spans="1:5" hidden="1" x14ac:dyDescent="0.25">
      <c r="A1612" s="514">
        <v>102223984</v>
      </c>
      <c r="B1612" t="b">
        <v>1</v>
      </c>
      <c r="C1612" t="s">
        <v>8355</v>
      </c>
      <c r="D1612" t="s">
        <v>8356</v>
      </c>
      <c r="E1612" t="s">
        <v>3716</v>
      </c>
    </row>
    <row r="1613" spans="1:5" hidden="1" x14ac:dyDescent="0.25">
      <c r="A1613" s="513">
        <v>102224771</v>
      </c>
      <c r="B1613" t="b">
        <v>1</v>
      </c>
      <c r="C1613" t="s">
        <v>8282</v>
      </c>
      <c r="D1613" t="s">
        <v>11</v>
      </c>
      <c r="E1613" t="s">
        <v>3524</v>
      </c>
    </row>
    <row r="1614" spans="1:5" hidden="1" x14ac:dyDescent="0.25">
      <c r="A1614" s="175">
        <v>102226863</v>
      </c>
      <c r="B1614" t="b">
        <v>1</v>
      </c>
      <c r="C1614" t="s">
        <v>8360</v>
      </c>
      <c r="D1614" t="s">
        <v>2</v>
      </c>
      <c r="E1614" t="s">
        <v>4241</v>
      </c>
    </row>
    <row r="1615" spans="1:5" hidden="1" x14ac:dyDescent="0.25">
      <c r="A1615" s="386">
        <v>102228506</v>
      </c>
      <c r="B1615" t="b">
        <v>1</v>
      </c>
      <c r="C1615" t="s">
        <v>8330</v>
      </c>
      <c r="D1615" t="s">
        <v>43</v>
      </c>
      <c r="E1615" t="s">
        <v>4624</v>
      </c>
    </row>
    <row r="1616" spans="1:5" hidden="1" x14ac:dyDescent="0.25">
      <c r="A1616" s="492">
        <v>102230881</v>
      </c>
      <c r="B1616" t="b">
        <v>1</v>
      </c>
      <c r="C1616" t="s">
        <v>8552</v>
      </c>
      <c r="D1616" t="s">
        <v>45</v>
      </c>
      <c r="E1616" t="s">
        <v>8396</v>
      </c>
    </row>
    <row r="1617" spans="1:5" hidden="1" x14ac:dyDescent="0.25">
      <c r="A1617" s="389">
        <v>102231367</v>
      </c>
      <c r="B1617" t="b">
        <v>1</v>
      </c>
      <c r="C1617" t="s">
        <v>8539</v>
      </c>
      <c r="D1617" t="s">
        <v>43</v>
      </c>
      <c r="E1617" t="s">
        <v>3311</v>
      </c>
    </row>
    <row r="1618" spans="1:5" hidden="1" x14ac:dyDescent="0.25">
      <c r="A1618" s="175">
        <v>102232078</v>
      </c>
      <c r="B1618" t="b">
        <v>1</v>
      </c>
      <c r="C1618" t="s">
        <v>8375</v>
      </c>
      <c r="D1618" t="s">
        <v>3</v>
      </c>
      <c r="E1618" t="s">
        <v>4244</v>
      </c>
    </row>
    <row r="1619" spans="1:5" hidden="1" x14ac:dyDescent="0.25">
      <c r="A1619" s="386">
        <v>102257850</v>
      </c>
      <c r="B1619" t="b">
        <v>1</v>
      </c>
      <c r="C1619" t="s">
        <v>8539</v>
      </c>
      <c r="D1619" t="s">
        <v>43</v>
      </c>
      <c r="E1619" t="s">
        <v>3311</v>
      </c>
    </row>
    <row r="1620" spans="1:5" hidden="1" x14ac:dyDescent="0.25">
      <c r="A1620" s="175">
        <v>102292071</v>
      </c>
      <c r="B1620" t="b">
        <v>1</v>
      </c>
      <c r="C1620" t="s">
        <v>8312</v>
      </c>
      <c r="D1620" t="s">
        <v>46</v>
      </c>
      <c r="E1620" t="s">
        <v>3339</v>
      </c>
    </row>
    <row r="1621" spans="1:5" hidden="1" x14ac:dyDescent="0.25">
      <c r="A1621" s="492">
        <v>102293439</v>
      </c>
      <c r="B1621" t="b">
        <v>1</v>
      </c>
      <c r="C1621" t="s">
        <v>8452</v>
      </c>
      <c r="D1621" t="s">
        <v>45</v>
      </c>
      <c r="E1621" t="s">
        <v>3319</v>
      </c>
    </row>
    <row r="1622" spans="1:5" hidden="1" x14ac:dyDescent="0.25">
      <c r="A1622" s="175">
        <v>102293476</v>
      </c>
      <c r="B1622" t="b">
        <v>1</v>
      </c>
      <c r="C1622" t="s">
        <v>8385</v>
      </c>
      <c r="D1622" t="s">
        <v>28</v>
      </c>
      <c r="E1622" t="s">
        <v>7461</v>
      </c>
    </row>
    <row r="1623" spans="1:5" hidden="1" x14ac:dyDescent="0.25">
      <c r="A1623" s="175">
        <v>102293487</v>
      </c>
      <c r="B1623" t="b">
        <v>1</v>
      </c>
      <c r="C1623" t="s">
        <v>8385</v>
      </c>
      <c r="D1623" t="s">
        <v>28</v>
      </c>
      <c r="E1623" t="s">
        <v>7461</v>
      </c>
    </row>
    <row r="1624" spans="1:5" hidden="1" x14ac:dyDescent="0.25">
      <c r="A1624" s="175">
        <v>102294250</v>
      </c>
      <c r="B1624" t="b">
        <v>1</v>
      </c>
      <c r="C1624" t="s">
        <v>8360</v>
      </c>
      <c r="D1624" t="s">
        <v>2</v>
      </c>
      <c r="E1624" t="s">
        <v>4241</v>
      </c>
    </row>
    <row r="1625" spans="1:5" hidden="1" x14ac:dyDescent="0.25">
      <c r="A1625" s="166">
        <v>102297425</v>
      </c>
      <c r="B1625" t="b">
        <v>1</v>
      </c>
      <c r="C1625" t="s">
        <v>8345</v>
      </c>
      <c r="D1625" t="s">
        <v>8346</v>
      </c>
      <c r="E1625" t="s">
        <v>7712</v>
      </c>
    </row>
    <row r="1626" spans="1:5" hidden="1" x14ac:dyDescent="0.25">
      <c r="A1626" s="517">
        <v>102297527</v>
      </c>
      <c r="B1626" t="b">
        <v>1</v>
      </c>
      <c r="C1626" t="s">
        <v>8453</v>
      </c>
      <c r="D1626" t="s">
        <v>45</v>
      </c>
      <c r="E1626" t="s">
        <v>8396</v>
      </c>
    </row>
    <row r="1627" spans="1:5" hidden="1" x14ac:dyDescent="0.25">
      <c r="A1627" s="492">
        <v>102298727</v>
      </c>
      <c r="B1627" t="b">
        <v>1</v>
      </c>
      <c r="C1627" t="s">
        <v>8452</v>
      </c>
      <c r="D1627" t="s">
        <v>45</v>
      </c>
      <c r="E1627" t="s">
        <v>3319</v>
      </c>
    </row>
    <row r="1628" spans="1:5" hidden="1" x14ac:dyDescent="0.25">
      <c r="A1628" s="175">
        <v>102300055</v>
      </c>
      <c r="B1628" t="b">
        <v>1</v>
      </c>
      <c r="C1628" t="s">
        <v>8385</v>
      </c>
      <c r="D1628" t="s">
        <v>28</v>
      </c>
      <c r="E1628" t="s">
        <v>7461</v>
      </c>
    </row>
    <row r="1629" spans="1:5" hidden="1" x14ac:dyDescent="0.25">
      <c r="A1629" s="517">
        <v>102300056</v>
      </c>
      <c r="B1629" t="b">
        <v>1</v>
      </c>
      <c r="C1629" t="s">
        <v>8322</v>
      </c>
      <c r="D1629" t="s">
        <v>45</v>
      </c>
      <c r="E1629" t="s">
        <v>3319</v>
      </c>
    </row>
    <row r="1630" spans="1:5" hidden="1" x14ac:dyDescent="0.25">
      <c r="A1630" s="175">
        <v>102301064</v>
      </c>
      <c r="B1630" t="b">
        <v>1</v>
      </c>
      <c r="C1630" t="s">
        <v>8362</v>
      </c>
      <c r="D1630" t="s">
        <v>2</v>
      </c>
      <c r="E1630" t="s">
        <v>3336</v>
      </c>
    </row>
    <row r="1631" spans="1:5" hidden="1" x14ac:dyDescent="0.25">
      <c r="A1631" s="175">
        <v>102303059</v>
      </c>
      <c r="B1631" t="b">
        <v>1</v>
      </c>
      <c r="C1631" t="s">
        <v>8560</v>
      </c>
      <c r="D1631" t="s">
        <v>46</v>
      </c>
      <c r="E1631" t="s">
        <v>3586</v>
      </c>
    </row>
    <row r="1632" spans="1:5" hidden="1" x14ac:dyDescent="0.25">
      <c r="A1632" s="517">
        <v>102304857</v>
      </c>
      <c r="B1632" t="b">
        <v>1</v>
      </c>
      <c r="C1632" t="s">
        <v>8456</v>
      </c>
      <c r="D1632" t="s">
        <v>45</v>
      </c>
      <c r="E1632" t="s">
        <v>3319</v>
      </c>
    </row>
    <row r="1633" spans="1:5" hidden="1" x14ac:dyDescent="0.25">
      <c r="A1633" s="195">
        <v>102306281</v>
      </c>
      <c r="B1633" t="b">
        <v>1</v>
      </c>
      <c r="C1633" t="s">
        <v>8354</v>
      </c>
      <c r="D1633" t="s">
        <v>44</v>
      </c>
      <c r="E1633" t="s">
        <v>7711</v>
      </c>
    </row>
    <row r="1634" spans="1:5" hidden="1" x14ac:dyDescent="0.25">
      <c r="A1634" s="170">
        <v>102306456</v>
      </c>
      <c r="B1634" t="b">
        <v>1</v>
      </c>
      <c r="C1634" t="s">
        <v>8423</v>
      </c>
      <c r="D1634" t="s">
        <v>108</v>
      </c>
      <c r="E1634" t="s">
        <v>3423</v>
      </c>
    </row>
    <row r="1635" spans="1:5" hidden="1" x14ac:dyDescent="0.25">
      <c r="A1635" s="492">
        <v>102309704</v>
      </c>
      <c r="B1635" t="b">
        <v>1</v>
      </c>
      <c r="C1635" t="s">
        <v>8472</v>
      </c>
      <c r="D1635" t="s">
        <v>45</v>
      </c>
      <c r="E1635" t="s">
        <v>3319</v>
      </c>
    </row>
    <row r="1636" spans="1:5" hidden="1" x14ac:dyDescent="0.25">
      <c r="A1636" s="492">
        <v>102309720</v>
      </c>
      <c r="B1636" t="b">
        <v>1</v>
      </c>
      <c r="C1636" t="s">
        <v>8472</v>
      </c>
      <c r="D1636" t="s">
        <v>45</v>
      </c>
      <c r="E1636" t="s">
        <v>3319</v>
      </c>
    </row>
    <row r="1637" spans="1:5" hidden="1" x14ac:dyDescent="0.25">
      <c r="A1637" s="517">
        <v>102311443</v>
      </c>
      <c r="B1637" t="b">
        <v>1</v>
      </c>
      <c r="C1637" t="s">
        <v>8452</v>
      </c>
      <c r="D1637" t="s">
        <v>45</v>
      </c>
      <c r="E1637" t="s">
        <v>3319</v>
      </c>
    </row>
    <row r="1638" spans="1:5" hidden="1" x14ac:dyDescent="0.25">
      <c r="A1638" s="517">
        <v>102311508</v>
      </c>
      <c r="B1638" t="b">
        <v>1</v>
      </c>
      <c r="C1638" t="s">
        <v>8322</v>
      </c>
      <c r="D1638" t="s">
        <v>45</v>
      </c>
      <c r="E1638" t="s">
        <v>3319</v>
      </c>
    </row>
    <row r="1639" spans="1:5" hidden="1" x14ac:dyDescent="0.25">
      <c r="A1639" s="175">
        <v>102313732</v>
      </c>
      <c r="B1639" t="b">
        <v>1</v>
      </c>
      <c r="C1639" t="s">
        <v>8385</v>
      </c>
      <c r="D1639" t="s">
        <v>28</v>
      </c>
      <c r="E1639" t="s">
        <v>7461</v>
      </c>
    </row>
    <row r="1640" spans="1:5" hidden="1" x14ac:dyDescent="0.25">
      <c r="A1640" s="175">
        <v>102314807</v>
      </c>
      <c r="B1640" t="b">
        <v>1</v>
      </c>
      <c r="C1640" t="s">
        <v>8279</v>
      </c>
      <c r="D1640" t="s">
        <v>4</v>
      </c>
      <c r="E1640" t="s">
        <v>3691</v>
      </c>
    </row>
    <row r="1641" spans="1:5" hidden="1" x14ac:dyDescent="0.25">
      <c r="A1641" s="166">
        <v>102315205</v>
      </c>
      <c r="B1641" t="b">
        <v>1</v>
      </c>
      <c r="C1641" t="s">
        <v>8331</v>
      </c>
      <c r="D1641" t="s">
        <v>1</v>
      </c>
      <c r="E1641" t="s">
        <v>3327</v>
      </c>
    </row>
    <row r="1642" spans="1:5" hidden="1" x14ac:dyDescent="0.25">
      <c r="A1642" s="175">
        <v>102317684</v>
      </c>
      <c r="B1642" t="b">
        <v>1</v>
      </c>
      <c r="C1642" t="s">
        <v>8320</v>
      </c>
      <c r="D1642" t="s">
        <v>28</v>
      </c>
      <c r="E1642" t="s">
        <v>3591</v>
      </c>
    </row>
    <row r="1643" spans="1:5" hidden="1" x14ac:dyDescent="0.25">
      <c r="A1643" s="175">
        <v>102317798</v>
      </c>
      <c r="B1643" t="b">
        <v>1</v>
      </c>
      <c r="C1643" t="s">
        <v>8462</v>
      </c>
      <c r="D1643" t="s">
        <v>28</v>
      </c>
      <c r="E1643" t="s">
        <v>3591</v>
      </c>
    </row>
    <row r="1644" spans="1:5" hidden="1" x14ac:dyDescent="0.25">
      <c r="A1644" s="175">
        <v>102317807</v>
      </c>
      <c r="B1644" t="b">
        <v>1</v>
      </c>
      <c r="C1644" t="s">
        <v>8462</v>
      </c>
      <c r="D1644" t="s">
        <v>28</v>
      </c>
      <c r="E1644" t="s">
        <v>3591</v>
      </c>
    </row>
    <row r="1645" spans="1:5" hidden="1" x14ac:dyDescent="0.25">
      <c r="A1645" s="175">
        <v>102321318</v>
      </c>
      <c r="B1645" t="b">
        <v>1</v>
      </c>
      <c r="C1645" t="s">
        <v>8302</v>
      </c>
      <c r="D1645" t="s">
        <v>46</v>
      </c>
      <c r="E1645" t="s">
        <v>8105</v>
      </c>
    </row>
    <row r="1646" spans="1:5" hidden="1" x14ac:dyDescent="0.25">
      <c r="A1646" s="386">
        <v>102321864</v>
      </c>
      <c r="B1646" t="b">
        <v>1</v>
      </c>
      <c r="C1646" t="s">
        <v>8539</v>
      </c>
      <c r="D1646" t="s">
        <v>43</v>
      </c>
      <c r="E1646" t="s">
        <v>3311</v>
      </c>
    </row>
    <row r="1647" spans="1:5" hidden="1" x14ac:dyDescent="0.25">
      <c r="A1647" s="513">
        <v>102322512</v>
      </c>
      <c r="B1647" t="b">
        <v>1</v>
      </c>
      <c r="C1647" t="s">
        <v>8310</v>
      </c>
      <c r="D1647" t="s">
        <v>11</v>
      </c>
      <c r="E1647" t="s">
        <v>3524</v>
      </c>
    </row>
    <row r="1648" spans="1:5" hidden="1" x14ac:dyDescent="0.25">
      <c r="A1648" s="175">
        <v>102322516</v>
      </c>
      <c r="B1648" t="b">
        <v>1</v>
      </c>
      <c r="C1648" t="s">
        <v>8317</v>
      </c>
      <c r="D1648" t="s">
        <v>28</v>
      </c>
      <c r="E1648" t="s">
        <v>3591</v>
      </c>
    </row>
    <row r="1649" spans="1:5" hidden="1" x14ac:dyDescent="0.25">
      <c r="A1649" s="195">
        <v>102323050</v>
      </c>
      <c r="B1649" t="b">
        <v>1</v>
      </c>
      <c r="C1649" t="s">
        <v>8353</v>
      </c>
      <c r="D1649" t="s">
        <v>44</v>
      </c>
      <c r="E1649" t="s">
        <v>3306</v>
      </c>
    </row>
    <row r="1650" spans="1:5" hidden="1" x14ac:dyDescent="0.25">
      <c r="A1650" s="166">
        <v>102326902</v>
      </c>
      <c r="B1650" t="b">
        <v>1</v>
      </c>
      <c r="C1650" t="s">
        <v>8345</v>
      </c>
      <c r="D1650" t="s">
        <v>8346</v>
      </c>
      <c r="E1650" t="s">
        <v>7712</v>
      </c>
    </row>
    <row r="1651" spans="1:5" hidden="1" x14ac:dyDescent="0.25">
      <c r="A1651" s="175">
        <v>102331452</v>
      </c>
      <c r="B1651" t="b">
        <v>1</v>
      </c>
      <c r="C1651" t="s">
        <v>3576</v>
      </c>
      <c r="D1651" t="s">
        <v>8278</v>
      </c>
      <c r="E1651" t="s">
        <v>7954</v>
      </c>
    </row>
    <row r="1652" spans="1:5" hidden="1" x14ac:dyDescent="0.25">
      <c r="A1652" s="175">
        <v>102331460</v>
      </c>
      <c r="B1652" t="b">
        <v>1</v>
      </c>
      <c r="C1652" t="s">
        <v>3576</v>
      </c>
      <c r="D1652" t="s">
        <v>8278</v>
      </c>
      <c r="E1652" t="s">
        <v>7954</v>
      </c>
    </row>
    <row r="1653" spans="1:5" hidden="1" x14ac:dyDescent="0.25">
      <c r="A1653" s="175">
        <v>102331463</v>
      </c>
      <c r="B1653" t="b">
        <v>1</v>
      </c>
      <c r="C1653" t="s">
        <v>8561</v>
      </c>
      <c r="D1653" t="s">
        <v>8278</v>
      </c>
      <c r="E1653" t="s">
        <v>7954</v>
      </c>
    </row>
    <row r="1654" spans="1:5" hidden="1" x14ac:dyDescent="0.25">
      <c r="A1654" s="175">
        <v>102331465</v>
      </c>
      <c r="B1654" t="b">
        <v>1</v>
      </c>
      <c r="C1654" t="s">
        <v>8562</v>
      </c>
      <c r="D1654" t="s">
        <v>8278</v>
      </c>
      <c r="E1654" t="s">
        <v>7954</v>
      </c>
    </row>
    <row r="1655" spans="1:5" hidden="1" x14ac:dyDescent="0.25">
      <c r="A1655" s="175">
        <v>102331466</v>
      </c>
      <c r="B1655" t="b">
        <v>1</v>
      </c>
      <c r="C1655" t="s">
        <v>8277</v>
      </c>
      <c r="D1655" t="s">
        <v>8278</v>
      </c>
      <c r="E1655" t="s">
        <v>7954</v>
      </c>
    </row>
    <row r="1656" spans="1:5" hidden="1" x14ac:dyDescent="0.25">
      <c r="A1656" s="175">
        <v>102331468</v>
      </c>
      <c r="B1656" t="b">
        <v>1</v>
      </c>
      <c r="C1656" t="s">
        <v>3576</v>
      </c>
      <c r="D1656" t="s">
        <v>8278</v>
      </c>
      <c r="E1656" t="s">
        <v>7935</v>
      </c>
    </row>
    <row r="1657" spans="1:5" hidden="1" x14ac:dyDescent="0.25">
      <c r="A1657" s="175">
        <v>102331480</v>
      </c>
      <c r="B1657" t="b">
        <v>1</v>
      </c>
      <c r="C1657" t="s">
        <v>3576</v>
      </c>
      <c r="D1657" t="s">
        <v>8278</v>
      </c>
      <c r="E1657" t="s">
        <v>7935</v>
      </c>
    </row>
    <row r="1658" spans="1:5" hidden="1" x14ac:dyDescent="0.25">
      <c r="A1658" s="175">
        <v>102331515</v>
      </c>
      <c r="B1658" t="b">
        <v>1</v>
      </c>
      <c r="C1658" t="s">
        <v>8563</v>
      </c>
      <c r="D1658" t="s">
        <v>8278</v>
      </c>
      <c r="E1658" t="s">
        <v>7935</v>
      </c>
    </row>
    <row r="1659" spans="1:5" hidden="1" x14ac:dyDescent="0.25">
      <c r="A1659" s="175">
        <v>102331518</v>
      </c>
      <c r="B1659" t="b">
        <v>1</v>
      </c>
      <c r="C1659" t="s">
        <v>8563</v>
      </c>
      <c r="D1659" t="s">
        <v>8278</v>
      </c>
      <c r="E1659" t="s">
        <v>7935</v>
      </c>
    </row>
    <row r="1660" spans="1:5" hidden="1" x14ac:dyDescent="0.25">
      <c r="A1660" s="175">
        <v>102331519</v>
      </c>
      <c r="B1660" t="b">
        <v>1</v>
      </c>
      <c r="C1660" t="s">
        <v>8564</v>
      </c>
      <c r="D1660" t="s">
        <v>8278</v>
      </c>
      <c r="E1660" t="s">
        <v>7935</v>
      </c>
    </row>
    <row r="1661" spans="1:5" hidden="1" x14ac:dyDescent="0.25">
      <c r="A1661" s="170">
        <v>102331523</v>
      </c>
      <c r="B1661" t="b">
        <v>1</v>
      </c>
      <c r="C1661" t="s">
        <v>8433</v>
      </c>
      <c r="D1661" t="s">
        <v>108</v>
      </c>
      <c r="E1661" t="s">
        <v>3447</v>
      </c>
    </row>
    <row r="1662" spans="1:5" hidden="1" x14ac:dyDescent="0.25">
      <c r="A1662" s="175">
        <v>102331524</v>
      </c>
      <c r="B1662" t="b">
        <v>1</v>
      </c>
      <c r="C1662" t="s">
        <v>8565</v>
      </c>
      <c r="D1662" t="s">
        <v>8278</v>
      </c>
      <c r="E1662" t="s">
        <v>7935</v>
      </c>
    </row>
    <row r="1663" spans="1:5" hidden="1" x14ac:dyDescent="0.25">
      <c r="A1663" s="170">
        <v>102331526</v>
      </c>
      <c r="B1663" t="b">
        <v>1</v>
      </c>
      <c r="C1663" t="s">
        <v>8433</v>
      </c>
      <c r="D1663" t="s">
        <v>108</v>
      </c>
      <c r="E1663" t="s">
        <v>3447</v>
      </c>
    </row>
    <row r="1664" spans="1:5" hidden="1" x14ac:dyDescent="0.25">
      <c r="A1664" s="170">
        <v>102331529</v>
      </c>
      <c r="B1664" t="b">
        <v>1</v>
      </c>
      <c r="C1664" t="s">
        <v>8433</v>
      </c>
      <c r="D1664" t="s">
        <v>108</v>
      </c>
      <c r="E1664" t="s">
        <v>3447</v>
      </c>
    </row>
    <row r="1665" spans="1:5" hidden="1" x14ac:dyDescent="0.25">
      <c r="A1665" s="166">
        <v>102331670</v>
      </c>
      <c r="B1665" t="b">
        <v>1</v>
      </c>
      <c r="C1665" t="s">
        <v>3576</v>
      </c>
      <c r="D1665" t="s">
        <v>43</v>
      </c>
      <c r="E1665" t="s">
        <v>3311</v>
      </c>
    </row>
    <row r="1666" spans="1:5" hidden="1" x14ac:dyDescent="0.25">
      <c r="A1666" s="166">
        <v>102331679</v>
      </c>
      <c r="B1666" t="b">
        <v>1</v>
      </c>
      <c r="C1666" t="s">
        <v>3576</v>
      </c>
      <c r="D1666" t="s">
        <v>43</v>
      </c>
      <c r="E1666" t="s">
        <v>3311</v>
      </c>
    </row>
    <row r="1667" spans="1:5" hidden="1" x14ac:dyDescent="0.25">
      <c r="A1667" s="166">
        <v>102331682</v>
      </c>
      <c r="B1667" t="b">
        <v>1</v>
      </c>
      <c r="C1667" t="s">
        <v>3576</v>
      </c>
      <c r="D1667" t="s">
        <v>43</v>
      </c>
      <c r="E1667" t="s">
        <v>3311</v>
      </c>
    </row>
    <row r="1668" spans="1:5" hidden="1" x14ac:dyDescent="0.25">
      <c r="A1668" s="166">
        <v>102331695</v>
      </c>
      <c r="B1668" t="b">
        <v>1</v>
      </c>
      <c r="C1668" t="s">
        <v>3576</v>
      </c>
      <c r="D1668" t="s">
        <v>43</v>
      </c>
      <c r="E1668" t="s">
        <v>3311</v>
      </c>
    </row>
    <row r="1669" spans="1:5" hidden="1" x14ac:dyDescent="0.25">
      <c r="A1669" s="166">
        <v>102331715</v>
      </c>
      <c r="B1669" t="b">
        <v>1</v>
      </c>
      <c r="C1669" t="s">
        <v>3576</v>
      </c>
      <c r="D1669" t="s">
        <v>43</v>
      </c>
      <c r="E1669" t="s">
        <v>3311</v>
      </c>
    </row>
    <row r="1670" spans="1:5" hidden="1" x14ac:dyDescent="0.25">
      <c r="A1670" s="166">
        <v>102332381</v>
      </c>
      <c r="B1670" t="b">
        <v>1</v>
      </c>
      <c r="C1670" t="s">
        <v>3576</v>
      </c>
      <c r="D1670" t="s">
        <v>43</v>
      </c>
      <c r="E1670" t="s">
        <v>3311</v>
      </c>
    </row>
    <row r="1671" spans="1:5" hidden="1" x14ac:dyDescent="0.25">
      <c r="A1671" s="166">
        <v>102333033</v>
      </c>
      <c r="B1671" t="b">
        <v>1</v>
      </c>
      <c r="C1671" t="s">
        <v>8566</v>
      </c>
      <c r="D1671" t="s">
        <v>43</v>
      </c>
      <c r="E1671" t="s">
        <v>3311</v>
      </c>
    </row>
    <row r="1672" spans="1:5" hidden="1" x14ac:dyDescent="0.25">
      <c r="A1672" s="166">
        <v>102333093</v>
      </c>
      <c r="B1672" t="b">
        <v>1</v>
      </c>
      <c r="C1672" t="s">
        <v>8567</v>
      </c>
      <c r="D1672" t="s">
        <v>43</v>
      </c>
      <c r="E1672" t="s">
        <v>3311</v>
      </c>
    </row>
    <row r="1673" spans="1:5" hidden="1" x14ac:dyDescent="0.25">
      <c r="A1673" s="195">
        <v>102334687</v>
      </c>
      <c r="B1673" t="b">
        <v>1</v>
      </c>
      <c r="C1673" t="s">
        <v>8353</v>
      </c>
      <c r="D1673" t="s">
        <v>44</v>
      </c>
      <c r="E1673" t="s">
        <v>3306</v>
      </c>
    </row>
    <row r="1674" spans="1:5" hidden="1" x14ac:dyDescent="0.25">
      <c r="A1674" s="175">
        <v>102334821</v>
      </c>
      <c r="B1674" t="b">
        <v>1</v>
      </c>
      <c r="C1674" t="s">
        <v>8508</v>
      </c>
      <c r="D1674" t="s">
        <v>46</v>
      </c>
      <c r="E1674" t="s">
        <v>3339</v>
      </c>
    </row>
    <row r="1675" spans="1:5" hidden="1" x14ac:dyDescent="0.25">
      <c r="A1675" s="195">
        <v>102334874</v>
      </c>
      <c r="B1675" t="b">
        <v>1</v>
      </c>
      <c r="C1675" t="s">
        <v>8568</v>
      </c>
      <c r="D1675" t="s">
        <v>109</v>
      </c>
      <c r="E1675" t="s">
        <v>3337</v>
      </c>
    </row>
    <row r="1676" spans="1:5" hidden="1" x14ac:dyDescent="0.25">
      <c r="A1676" s="170">
        <v>102336332</v>
      </c>
      <c r="B1676" t="b">
        <v>1</v>
      </c>
      <c r="C1676" t="s">
        <v>8429</v>
      </c>
      <c r="D1676" t="s">
        <v>108</v>
      </c>
      <c r="E1676" t="s">
        <v>3353</v>
      </c>
    </row>
    <row r="1677" spans="1:5" hidden="1" x14ac:dyDescent="0.25">
      <c r="A1677" s="170">
        <v>102336371</v>
      </c>
      <c r="B1677" t="b">
        <v>1</v>
      </c>
      <c r="C1677" t="s">
        <v>8437</v>
      </c>
      <c r="D1677" t="s">
        <v>108</v>
      </c>
      <c r="E1677" t="s">
        <v>3353</v>
      </c>
    </row>
    <row r="1678" spans="1:5" hidden="1" x14ac:dyDescent="0.25">
      <c r="A1678" s="170">
        <v>102336377</v>
      </c>
      <c r="B1678" t="b">
        <v>1</v>
      </c>
      <c r="C1678" t="s">
        <v>8437</v>
      </c>
      <c r="D1678" t="s">
        <v>108</v>
      </c>
      <c r="E1678" t="s">
        <v>3353</v>
      </c>
    </row>
    <row r="1679" spans="1:5" hidden="1" x14ac:dyDescent="0.25">
      <c r="A1679" s="175">
        <v>102338695</v>
      </c>
      <c r="B1679" t="b">
        <v>1</v>
      </c>
      <c r="C1679" t="s">
        <v>8285</v>
      </c>
      <c r="D1679" t="s">
        <v>8278</v>
      </c>
      <c r="E1679" t="s">
        <v>3570</v>
      </c>
    </row>
    <row r="1680" spans="1:5" hidden="1" x14ac:dyDescent="0.25">
      <c r="A1680" s="386">
        <v>102338736</v>
      </c>
      <c r="B1680" t="b">
        <v>1</v>
      </c>
      <c r="C1680" t="s">
        <v>8569</v>
      </c>
      <c r="D1680" t="s">
        <v>8356</v>
      </c>
      <c r="E1680" t="s">
        <v>8412</v>
      </c>
    </row>
    <row r="1681" spans="1:5" hidden="1" x14ac:dyDescent="0.25">
      <c r="A1681" s="166">
        <v>102340533</v>
      </c>
      <c r="B1681" t="b">
        <v>1</v>
      </c>
      <c r="C1681" t="s">
        <v>8380</v>
      </c>
      <c r="D1681" t="s">
        <v>37</v>
      </c>
      <c r="E1681" t="s">
        <v>5484</v>
      </c>
    </row>
    <row r="1682" spans="1:5" hidden="1" x14ac:dyDescent="0.25">
      <c r="A1682" s="166">
        <v>102340598</v>
      </c>
      <c r="B1682" t="b">
        <v>1</v>
      </c>
      <c r="C1682" t="s">
        <v>8345</v>
      </c>
      <c r="D1682" t="s">
        <v>8346</v>
      </c>
      <c r="E1682" t="s">
        <v>7712</v>
      </c>
    </row>
    <row r="1683" spans="1:5" hidden="1" x14ac:dyDescent="0.25">
      <c r="A1683" s="195">
        <v>102344067</v>
      </c>
      <c r="B1683" t="b">
        <v>1</v>
      </c>
      <c r="C1683" t="s">
        <v>8353</v>
      </c>
      <c r="D1683" t="s">
        <v>44</v>
      </c>
      <c r="E1683" t="s">
        <v>3319</v>
      </c>
    </row>
    <row r="1684" spans="1:5" hidden="1" x14ac:dyDescent="0.25">
      <c r="A1684" s="513">
        <v>102344679</v>
      </c>
      <c r="B1684" t="b">
        <v>1</v>
      </c>
      <c r="C1684" t="s">
        <v>8310</v>
      </c>
      <c r="D1684" t="s">
        <v>11</v>
      </c>
      <c r="E1684" t="s">
        <v>3524</v>
      </c>
    </row>
    <row r="1685" spans="1:5" hidden="1" x14ac:dyDescent="0.25">
      <c r="A1685" s="166">
        <v>102350706</v>
      </c>
      <c r="B1685" t="b">
        <v>1</v>
      </c>
      <c r="C1685" t="s">
        <v>8345</v>
      </c>
      <c r="D1685" t="s">
        <v>8346</v>
      </c>
      <c r="E1685" t="s">
        <v>7712</v>
      </c>
    </row>
    <row r="1686" spans="1:5" hidden="1" x14ac:dyDescent="0.25">
      <c r="A1686" s="386">
        <v>102390538</v>
      </c>
      <c r="B1686" t="b">
        <v>1</v>
      </c>
      <c r="C1686" t="s">
        <v>8330</v>
      </c>
      <c r="D1686" t="s">
        <v>43</v>
      </c>
      <c r="E1686" t="s">
        <v>4608</v>
      </c>
    </row>
    <row r="1687" spans="1:5" hidden="1" x14ac:dyDescent="0.25">
      <c r="A1687" s="170">
        <v>102391160</v>
      </c>
      <c r="B1687" t="b">
        <v>1</v>
      </c>
      <c r="C1687" t="s">
        <v>8570</v>
      </c>
      <c r="D1687" t="s">
        <v>38</v>
      </c>
      <c r="E1687" t="s">
        <v>3711</v>
      </c>
    </row>
    <row r="1688" spans="1:5" hidden="1" x14ac:dyDescent="0.25">
      <c r="A1688" s="174">
        <v>102395967</v>
      </c>
      <c r="B1688" t="b">
        <v>1</v>
      </c>
      <c r="C1688" t="s">
        <v>8367</v>
      </c>
      <c r="D1688" t="s">
        <v>24</v>
      </c>
      <c r="E1688" t="s">
        <v>4999</v>
      </c>
    </row>
    <row r="1689" spans="1:5" hidden="1" x14ac:dyDescent="0.25">
      <c r="A1689" s="540"/>
      <c r="B1689" t="e">
        <v>#N/A</v>
      </c>
      <c r="C1689" t="e">
        <v>#N/A</v>
      </c>
      <c r="D1689" t="e">
        <v>#N/A</v>
      </c>
      <c r="E1689" t="e">
        <v>#N/A</v>
      </c>
    </row>
    <row r="1690" spans="1:5" hidden="1" x14ac:dyDescent="0.25">
      <c r="A1690" s="540"/>
      <c r="B1690" t="e">
        <v>#N/A</v>
      </c>
      <c r="C1690" t="e">
        <v>#N/A</v>
      </c>
      <c r="D1690" t="e">
        <v>#N/A</v>
      </c>
      <c r="E1690" t="e">
        <v>#N/A</v>
      </c>
    </row>
    <row r="1691" spans="1:5" hidden="1" x14ac:dyDescent="0.25">
      <c r="A1691" s="540"/>
      <c r="B1691" t="e">
        <v>#N/A</v>
      </c>
      <c r="C1691" t="e">
        <v>#N/A</v>
      </c>
      <c r="D1691" t="e">
        <v>#N/A</v>
      </c>
      <c r="E1691" t="e">
        <v>#N/A</v>
      </c>
    </row>
    <row r="1692" spans="1:5" hidden="1" x14ac:dyDescent="0.25">
      <c r="A1692" s="540"/>
      <c r="B1692" t="e">
        <v>#N/A</v>
      </c>
      <c r="C1692" t="e">
        <v>#N/A</v>
      </c>
      <c r="D1692" t="e">
        <v>#N/A</v>
      </c>
      <c r="E1692" t="e">
        <v>#N/A</v>
      </c>
    </row>
    <row r="1693" spans="1:5" hidden="1" x14ac:dyDescent="0.25">
      <c r="A1693" s="540"/>
      <c r="B1693" t="e">
        <v>#N/A</v>
      </c>
      <c r="C1693" t="e">
        <v>#N/A</v>
      </c>
      <c r="D1693" t="e">
        <v>#N/A</v>
      </c>
      <c r="E1693" t="e">
        <v>#N/A</v>
      </c>
    </row>
    <row r="1694" spans="1:5" hidden="1" x14ac:dyDescent="0.25">
      <c r="A1694" s="540"/>
      <c r="B1694" t="e">
        <v>#N/A</v>
      </c>
      <c r="C1694" t="e">
        <v>#N/A</v>
      </c>
      <c r="D1694" t="e">
        <v>#N/A</v>
      </c>
      <c r="E1694" t="e">
        <v>#N/A</v>
      </c>
    </row>
    <row r="1695" spans="1:5" hidden="1" x14ac:dyDescent="0.25">
      <c r="A1695" s="540"/>
      <c r="B1695" t="e">
        <v>#N/A</v>
      </c>
      <c r="C1695" t="e">
        <v>#N/A</v>
      </c>
      <c r="D1695" t="e">
        <v>#N/A</v>
      </c>
      <c r="E1695" t="e">
        <v>#N/A</v>
      </c>
    </row>
    <row r="1696" spans="1:5" hidden="1" x14ac:dyDescent="0.25">
      <c r="A1696" s="540"/>
      <c r="B1696" t="e">
        <v>#N/A</v>
      </c>
      <c r="C1696" t="e">
        <v>#N/A</v>
      </c>
      <c r="D1696" t="e">
        <v>#N/A</v>
      </c>
      <c r="E1696" t="e">
        <v>#N/A</v>
      </c>
    </row>
    <row r="1697" spans="1:5" hidden="1" x14ac:dyDescent="0.25">
      <c r="A1697" s="540"/>
      <c r="B1697" t="e">
        <v>#N/A</v>
      </c>
      <c r="C1697" t="e">
        <v>#N/A</v>
      </c>
      <c r="D1697" t="e">
        <v>#N/A</v>
      </c>
      <c r="E1697" t="e">
        <v>#N/A</v>
      </c>
    </row>
    <row r="1698" spans="1:5" hidden="1" x14ac:dyDescent="0.25">
      <c r="A1698" s="540"/>
      <c r="B1698" t="e">
        <v>#N/A</v>
      </c>
      <c r="C1698" t="e">
        <v>#N/A</v>
      </c>
      <c r="D1698" t="e">
        <v>#N/A</v>
      </c>
      <c r="E1698" t="e">
        <v>#N/A</v>
      </c>
    </row>
    <row r="1699" spans="1:5" hidden="1" x14ac:dyDescent="0.25">
      <c r="A1699" s="540"/>
      <c r="B1699" t="e">
        <v>#N/A</v>
      </c>
      <c r="C1699" t="e">
        <v>#N/A</v>
      </c>
      <c r="D1699" t="e">
        <v>#N/A</v>
      </c>
      <c r="E1699" t="e">
        <v>#N/A</v>
      </c>
    </row>
    <row r="1700" spans="1:5" hidden="1" x14ac:dyDescent="0.25">
      <c r="A1700" s="540"/>
      <c r="B1700" t="e">
        <v>#N/A</v>
      </c>
      <c r="C1700" t="e">
        <v>#N/A</v>
      </c>
      <c r="D1700" t="e">
        <v>#N/A</v>
      </c>
      <c r="E1700" t="e">
        <v>#N/A</v>
      </c>
    </row>
    <row r="1701" spans="1:5" hidden="1" x14ac:dyDescent="0.25">
      <c r="A1701" s="540"/>
      <c r="B1701" t="e">
        <v>#N/A</v>
      </c>
      <c r="C1701" t="e">
        <v>#N/A</v>
      </c>
      <c r="D1701" t="e">
        <v>#N/A</v>
      </c>
      <c r="E1701" t="e">
        <v>#N/A</v>
      </c>
    </row>
    <row r="1702" spans="1:5" hidden="1" x14ac:dyDescent="0.25">
      <c r="A1702" s="540"/>
      <c r="B1702" t="e">
        <v>#N/A</v>
      </c>
      <c r="C1702" t="e">
        <v>#N/A</v>
      </c>
      <c r="D1702" t="e">
        <v>#N/A</v>
      </c>
      <c r="E1702" t="e">
        <v>#N/A</v>
      </c>
    </row>
    <row r="1703" spans="1:5" hidden="1" x14ac:dyDescent="0.25">
      <c r="A1703" s="540"/>
      <c r="B1703" t="e">
        <v>#N/A</v>
      </c>
      <c r="C1703" t="e">
        <v>#N/A</v>
      </c>
      <c r="D1703" t="e">
        <v>#N/A</v>
      </c>
      <c r="E1703" t="e">
        <v>#N/A</v>
      </c>
    </row>
    <row r="1704" spans="1:5" hidden="1" x14ac:dyDescent="0.25">
      <c r="A1704" s="540"/>
      <c r="B1704" t="e">
        <v>#N/A</v>
      </c>
      <c r="C1704" t="e">
        <v>#N/A</v>
      </c>
      <c r="D1704" t="e">
        <v>#N/A</v>
      </c>
      <c r="E1704" t="e">
        <v>#N/A</v>
      </c>
    </row>
    <row r="1705" spans="1:5" hidden="1" x14ac:dyDescent="0.25">
      <c r="A1705" s="540"/>
      <c r="B1705" t="e">
        <v>#N/A</v>
      </c>
      <c r="C1705" t="e">
        <v>#N/A</v>
      </c>
      <c r="D1705" t="e">
        <v>#N/A</v>
      </c>
      <c r="E1705" t="e">
        <v>#N/A</v>
      </c>
    </row>
    <row r="1706" spans="1:5" hidden="1" x14ac:dyDescent="0.25">
      <c r="A1706" s="540"/>
      <c r="B1706" t="e">
        <v>#N/A</v>
      </c>
      <c r="C1706" t="e">
        <v>#N/A</v>
      </c>
      <c r="D1706" t="e">
        <v>#N/A</v>
      </c>
      <c r="E1706" t="e">
        <v>#N/A</v>
      </c>
    </row>
    <row r="1707" spans="1:5" hidden="1" x14ac:dyDescent="0.25">
      <c r="A1707" s="540"/>
      <c r="B1707" t="e">
        <v>#N/A</v>
      </c>
      <c r="C1707" t="e">
        <v>#N/A</v>
      </c>
      <c r="D1707" t="e">
        <v>#N/A</v>
      </c>
      <c r="E1707" t="e">
        <v>#N/A</v>
      </c>
    </row>
    <row r="1708" spans="1:5" hidden="1" x14ac:dyDescent="0.25">
      <c r="A1708" s="540"/>
      <c r="B1708" t="e">
        <v>#N/A</v>
      </c>
      <c r="C1708" t="e">
        <v>#N/A</v>
      </c>
      <c r="D1708" t="e">
        <v>#N/A</v>
      </c>
      <c r="E1708" t="e">
        <v>#N/A</v>
      </c>
    </row>
    <row r="1709" spans="1:5" hidden="1" x14ac:dyDescent="0.25">
      <c r="A1709" s="540"/>
      <c r="B1709" t="e">
        <v>#N/A</v>
      </c>
      <c r="C1709" t="e">
        <v>#N/A</v>
      </c>
      <c r="D1709" t="e">
        <v>#N/A</v>
      </c>
      <c r="E1709" t="e">
        <v>#N/A</v>
      </c>
    </row>
    <row r="1710" spans="1:5" hidden="1" x14ac:dyDescent="0.25">
      <c r="A1710" s="540"/>
      <c r="B1710" t="e">
        <v>#N/A</v>
      </c>
      <c r="C1710" t="e">
        <v>#N/A</v>
      </c>
      <c r="D1710" t="e">
        <v>#N/A</v>
      </c>
      <c r="E1710" t="e">
        <v>#N/A</v>
      </c>
    </row>
    <row r="1711" spans="1:5" hidden="1" x14ac:dyDescent="0.25">
      <c r="A1711" s="386"/>
      <c r="B1711" t="e">
        <v>#N/A</v>
      </c>
      <c r="C1711" t="e">
        <v>#N/A</v>
      </c>
      <c r="D1711" t="e">
        <v>#N/A</v>
      </c>
      <c r="E1711" t="e">
        <v>#N/A</v>
      </c>
    </row>
    <row r="1712" spans="1:5" hidden="1" x14ac:dyDescent="0.25">
      <c r="A1712" s="540"/>
      <c r="B1712" t="e">
        <v>#N/A</v>
      </c>
      <c r="C1712" t="e">
        <v>#N/A</v>
      </c>
      <c r="D1712" t="e">
        <v>#N/A</v>
      </c>
      <c r="E1712" t="e">
        <v>#N/A</v>
      </c>
    </row>
    <row r="1713" spans="1:5" hidden="1" x14ac:dyDescent="0.25">
      <c r="A1713" s="540"/>
      <c r="B1713" t="e">
        <v>#N/A</v>
      </c>
      <c r="C1713" t="e">
        <v>#N/A</v>
      </c>
      <c r="D1713" t="e">
        <v>#N/A</v>
      </c>
      <c r="E1713" t="e">
        <v>#N/A</v>
      </c>
    </row>
    <row r="1714" spans="1:5" hidden="1" x14ac:dyDescent="0.25">
      <c r="A1714" s="540"/>
      <c r="B1714" t="e">
        <v>#N/A</v>
      </c>
      <c r="C1714" t="e">
        <v>#N/A</v>
      </c>
      <c r="D1714" t="e">
        <v>#N/A</v>
      </c>
      <c r="E1714" t="e">
        <v>#N/A</v>
      </c>
    </row>
    <row r="1715" spans="1:5" hidden="1" x14ac:dyDescent="0.25">
      <c r="A1715" s="540"/>
      <c r="B1715" t="e">
        <v>#N/A</v>
      </c>
      <c r="C1715" t="e">
        <v>#N/A</v>
      </c>
      <c r="D1715" t="e">
        <v>#N/A</v>
      </c>
      <c r="E1715" t="e">
        <v>#N/A</v>
      </c>
    </row>
    <row r="1716" spans="1:5" hidden="1" x14ac:dyDescent="0.25">
      <c r="A1716" s="540"/>
      <c r="B1716" t="e">
        <v>#N/A</v>
      </c>
      <c r="C1716" t="e">
        <v>#N/A</v>
      </c>
      <c r="D1716" t="e">
        <v>#N/A</v>
      </c>
      <c r="E1716" t="e">
        <v>#N/A</v>
      </c>
    </row>
    <row r="1717" spans="1:5" hidden="1" x14ac:dyDescent="0.25">
      <c r="A1717"/>
      <c r="B1717" t="e">
        <v>#N/A</v>
      </c>
      <c r="C1717" t="e">
        <v>#N/A</v>
      </c>
      <c r="D1717" t="e">
        <v>#N/A</v>
      </c>
      <c r="E1717" t="e">
        <v>#N/A</v>
      </c>
    </row>
    <row r="1718" spans="1:5" hidden="1" x14ac:dyDescent="0.25">
      <c r="A1718" s="400"/>
      <c r="B1718" t="e">
        <v>#N/A</v>
      </c>
      <c r="C1718" t="e">
        <v>#N/A</v>
      </c>
      <c r="D1718" t="e">
        <v>#N/A</v>
      </c>
      <c r="E1718" t="e">
        <v>#N/A</v>
      </c>
    </row>
    <row r="1719" spans="1:5" hidden="1" x14ac:dyDescent="0.25">
      <c r="A1719" s="400"/>
      <c r="B1719" t="e">
        <v>#N/A</v>
      </c>
      <c r="C1719" t="e">
        <v>#N/A</v>
      </c>
      <c r="D1719" t="e">
        <v>#N/A</v>
      </c>
      <c r="E1719" t="e">
        <v>#N/A</v>
      </c>
    </row>
    <row r="1720" spans="1:5" hidden="1" x14ac:dyDescent="0.25">
      <c r="A1720"/>
      <c r="B1720" t="e">
        <v>#N/A</v>
      </c>
      <c r="C1720" t="e">
        <v>#N/A</v>
      </c>
      <c r="D1720" t="e">
        <v>#N/A</v>
      </c>
      <c r="E1720" t="e">
        <v>#N/A</v>
      </c>
    </row>
    <row r="1721" spans="1:5" ht="13.8" hidden="1" x14ac:dyDescent="0.25">
      <c r="A1721" s="414"/>
      <c r="B1721" t="e">
        <v>#N/A</v>
      </c>
      <c r="C1721" t="e">
        <v>#N/A</v>
      </c>
      <c r="D1721" t="e">
        <v>#N/A</v>
      </c>
      <c r="E1721" t="e">
        <v>#N/A</v>
      </c>
    </row>
    <row r="1722" spans="1:5" ht="13.8" hidden="1" x14ac:dyDescent="0.25">
      <c r="A1722" s="414"/>
      <c r="B1722" t="e">
        <v>#N/A</v>
      </c>
      <c r="C1722" t="e">
        <v>#N/A</v>
      </c>
      <c r="D1722" t="e">
        <v>#N/A</v>
      </c>
      <c r="E1722" t="e">
        <v>#N/A</v>
      </c>
    </row>
    <row r="1723" spans="1:5" hidden="1" x14ac:dyDescent="0.25">
      <c r="A1723"/>
      <c r="B1723" t="e">
        <v>#N/A</v>
      </c>
      <c r="C1723" t="e">
        <v>#N/A</v>
      </c>
      <c r="D1723" t="e">
        <v>#N/A</v>
      </c>
      <c r="E1723" t="e">
        <v>#N/A</v>
      </c>
    </row>
    <row r="1724" spans="1:5" hidden="1" x14ac:dyDescent="0.25">
      <c r="A1724"/>
      <c r="B1724" t="e">
        <v>#N/A</v>
      </c>
      <c r="C1724" t="e">
        <v>#N/A</v>
      </c>
      <c r="D1724" t="e">
        <v>#N/A</v>
      </c>
      <c r="E1724" t="e">
        <v>#N/A</v>
      </c>
    </row>
    <row r="1725" spans="1:5" hidden="1" x14ac:dyDescent="0.25">
      <c r="B1725" t="e">
        <v>#N/A</v>
      </c>
      <c r="C1725" t="e">
        <v>#N/A</v>
      </c>
      <c r="D1725" t="e">
        <v>#N/A</v>
      </c>
      <c r="E1725" t="e">
        <v>#N/A</v>
      </c>
    </row>
    <row r="1726" spans="1:5" hidden="1" x14ac:dyDescent="0.25">
      <c r="A1726" s="406"/>
      <c r="B1726" t="e">
        <v>#N/A</v>
      </c>
      <c r="C1726" t="e">
        <v>#N/A</v>
      </c>
      <c r="D1726" t="e">
        <v>#N/A</v>
      </c>
      <c r="E1726" t="e">
        <v>#N/A</v>
      </c>
    </row>
    <row r="1727" spans="1:5" hidden="1" x14ac:dyDescent="0.25">
      <c r="A1727" s="406"/>
      <c r="B1727" t="e">
        <v>#N/A</v>
      </c>
      <c r="C1727" t="e">
        <v>#N/A</v>
      </c>
      <c r="D1727" t="e">
        <v>#N/A</v>
      </c>
      <c r="E1727" t="e">
        <v>#N/A</v>
      </c>
    </row>
    <row r="1728" spans="1:5" hidden="1" x14ac:dyDescent="0.25">
      <c r="A1728" s="406"/>
      <c r="B1728" t="e">
        <v>#N/A</v>
      </c>
      <c r="C1728" t="e">
        <v>#N/A</v>
      </c>
      <c r="D1728" t="e">
        <v>#N/A</v>
      </c>
      <c r="E1728" t="e">
        <v>#N/A</v>
      </c>
    </row>
    <row r="1729" spans="1:5" hidden="1" x14ac:dyDescent="0.25">
      <c r="A1729" s="406"/>
      <c r="B1729" t="e">
        <v>#N/A</v>
      </c>
      <c r="C1729" t="e">
        <v>#N/A</v>
      </c>
      <c r="D1729" t="e">
        <v>#N/A</v>
      </c>
      <c r="E1729" t="e">
        <v>#N/A</v>
      </c>
    </row>
    <row r="1730" spans="1:5" hidden="1" x14ac:dyDescent="0.25">
      <c r="A1730" s="406"/>
      <c r="B1730" t="e">
        <v>#N/A</v>
      </c>
      <c r="C1730" t="e">
        <v>#N/A</v>
      </c>
      <c r="D1730" t="e">
        <v>#N/A</v>
      </c>
      <c r="E1730" t="e">
        <v>#N/A</v>
      </c>
    </row>
    <row r="1731" spans="1:5" hidden="1" x14ac:dyDescent="0.25">
      <c r="A1731" s="406"/>
      <c r="B1731" t="e">
        <v>#N/A</v>
      </c>
      <c r="C1731" t="e">
        <v>#N/A</v>
      </c>
      <c r="D1731" t="e">
        <v>#N/A</v>
      </c>
      <c r="E1731" t="e">
        <v>#N/A</v>
      </c>
    </row>
    <row r="1732" spans="1:5" hidden="1" x14ac:dyDescent="0.25">
      <c r="A1732" s="406"/>
      <c r="B1732" t="e">
        <v>#N/A</v>
      </c>
      <c r="C1732" t="e">
        <v>#N/A</v>
      </c>
      <c r="D1732" t="e">
        <v>#N/A</v>
      </c>
      <c r="E1732" t="e">
        <v>#N/A</v>
      </c>
    </row>
    <row r="1733" spans="1:5" hidden="1" x14ac:dyDescent="0.25">
      <c r="A1733" s="406"/>
      <c r="B1733" t="e">
        <v>#N/A</v>
      </c>
      <c r="C1733" t="e">
        <v>#N/A</v>
      </c>
      <c r="D1733" t="e">
        <v>#N/A</v>
      </c>
      <c r="E1733" t="e">
        <v>#N/A</v>
      </c>
    </row>
    <row r="1734" spans="1:5" hidden="1" x14ac:dyDescent="0.25">
      <c r="A1734" s="406"/>
      <c r="B1734" t="e">
        <v>#N/A</v>
      </c>
      <c r="C1734" t="e">
        <v>#N/A</v>
      </c>
      <c r="D1734" t="e">
        <v>#N/A</v>
      </c>
      <c r="E1734" t="e">
        <v>#N/A</v>
      </c>
    </row>
    <row r="1735" spans="1:5" hidden="1" x14ac:dyDescent="0.25">
      <c r="A1735" s="406"/>
      <c r="B1735" t="e">
        <v>#N/A</v>
      </c>
      <c r="C1735" t="e">
        <v>#N/A</v>
      </c>
      <c r="D1735" t="e">
        <v>#N/A</v>
      </c>
      <c r="E1735" t="e">
        <v>#N/A</v>
      </c>
    </row>
    <row r="1736" spans="1:5" hidden="1" x14ac:dyDescent="0.25">
      <c r="A1736" s="406"/>
      <c r="B1736" t="e">
        <v>#N/A</v>
      </c>
      <c r="C1736" t="e">
        <v>#N/A</v>
      </c>
      <c r="D1736" t="e">
        <v>#N/A</v>
      </c>
      <c r="E1736" t="e">
        <v>#N/A</v>
      </c>
    </row>
    <row r="1737" spans="1:5" hidden="1" x14ac:dyDescent="0.25">
      <c r="A1737" s="406"/>
      <c r="B1737" t="e">
        <v>#N/A</v>
      </c>
      <c r="C1737" t="e">
        <v>#N/A</v>
      </c>
      <c r="D1737" t="e">
        <v>#N/A</v>
      </c>
      <c r="E1737" t="e">
        <v>#N/A</v>
      </c>
    </row>
    <row r="1738" spans="1:5" hidden="1" x14ac:dyDescent="0.25">
      <c r="A1738" s="406"/>
      <c r="B1738" t="e">
        <v>#N/A</v>
      </c>
      <c r="C1738" t="e">
        <v>#N/A</v>
      </c>
      <c r="D1738" t="e">
        <v>#N/A</v>
      </c>
      <c r="E1738" t="e">
        <v>#N/A</v>
      </c>
    </row>
    <row r="1739" spans="1:5" hidden="1" x14ac:dyDescent="0.25">
      <c r="A1739" s="406"/>
      <c r="B1739" t="e">
        <v>#N/A</v>
      </c>
      <c r="C1739" t="e">
        <v>#N/A</v>
      </c>
      <c r="D1739" t="e">
        <v>#N/A</v>
      </c>
      <c r="E1739" t="e">
        <v>#N/A</v>
      </c>
    </row>
    <row r="1740" spans="1:5" hidden="1" x14ac:dyDescent="0.25">
      <c r="A1740" s="406"/>
      <c r="B1740" t="e">
        <v>#N/A</v>
      </c>
      <c r="C1740" t="e">
        <v>#N/A</v>
      </c>
      <c r="D1740" t="e">
        <v>#N/A</v>
      </c>
      <c r="E1740" t="e">
        <v>#N/A</v>
      </c>
    </row>
    <row r="1741" spans="1:5" hidden="1" x14ac:dyDescent="0.25">
      <c r="A1741" s="406"/>
      <c r="B1741" t="e">
        <v>#N/A</v>
      </c>
      <c r="C1741" t="e">
        <v>#N/A</v>
      </c>
      <c r="D1741" t="e">
        <v>#N/A</v>
      </c>
      <c r="E1741" t="e">
        <v>#N/A</v>
      </c>
    </row>
    <row r="1742" spans="1:5" hidden="1" x14ac:dyDescent="0.25">
      <c r="A1742" s="406"/>
      <c r="B1742" t="e">
        <v>#N/A</v>
      </c>
      <c r="C1742" t="e">
        <v>#N/A</v>
      </c>
      <c r="D1742" t="e">
        <v>#N/A</v>
      </c>
      <c r="E1742" t="e">
        <v>#N/A</v>
      </c>
    </row>
    <row r="1743" spans="1:5" hidden="1" x14ac:dyDescent="0.25">
      <c r="A1743" s="406"/>
      <c r="B1743" t="e">
        <v>#N/A</v>
      </c>
      <c r="C1743" t="e">
        <v>#N/A</v>
      </c>
      <c r="D1743" t="e">
        <v>#N/A</v>
      </c>
      <c r="E1743" t="e">
        <v>#N/A</v>
      </c>
    </row>
    <row r="1744" spans="1:5" hidden="1" x14ac:dyDescent="0.25">
      <c r="A1744" s="406"/>
      <c r="B1744" t="e">
        <v>#N/A</v>
      </c>
      <c r="C1744" t="e">
        <v>#N/A</v>
      </c>
      <c r="D1744" t="e">
        <v>#N/A</v>
      </c>
      <c r="E1744" t="e">
        <v>#N/A</v>
      </c>
    </row>
    <row r="1745" spans="1:5" hidden="1" x14ac:dyDescent="0.25">
      <c r="A1745" s="406"/>
      <c r="B1745" t="e">
        <v>#N/A</v>
      </c>
      <c r="C1745" t="e">
        <v>#N/A</v>
      </c>
      <c r="D1745" t="e">
        <v>#N/A</v>
      </c>
      <c r="E1745" t="e">
        <v>#N/A</v>
      </c>
    </row>
    <row r="1746" spans="1:5" hidden="1" x14ac:dyDescent="0.25">
      <c r="A1746" s="406"/>
      <c r="B1746" t="e">
        <v>#N/A</v>
      </c>
      <c r="C1746" t="e">
        <v>#N/A</v>
      </c>
      <c r="D1746" t="e">
        <v>#N/A</v>
      </c>
      <c r="E1746" t="e">
        <v>#N/A</v>
      </c>
    </row>
    <row r="1747" spans="1:5" hidden="1" x14ac:dyDescent="0.25">
      <c r="A1747" s="406"/>
      <c r="B1747" t="e">
        <v>#N/A</v>
      </c>
      <c r="C1747" t="e">
        <v>#N/A</v>
      </c>
      <c r="D1747" t="e">
        <v>#N/A</v>
      </c>
      <c r="E1747" t="e">
        <v>#N/A</v>
      </c>
    </row>
    <row r="1748" spans="1:5" hidden="1" x14ac:dyDescent="0.25">
      <c r="A1748" s="406"/>
      <c r="B1748" t="e">
        <v>#N/A</v>
      </c>
      <c r="C1748" t="e">
        <v>#N/A</v>
      </c>
      <c r="D1748" t="e">
        <v>#N/A</v>
      </c>
      <c r="E1748" t="e">
        <v>#N/A</v>
      </c>
    </row>
    <row r="1749" spans="1:5" hidden="1" x14ac:dyDescent="0.25">
      <c r="A1749" s="406"/>
      <c r="B1749" t="e">
        <v>#N/A</v>
      </c>
      <c r="C1749" t="e">
        <v>#N/A</v>
      </c>
      <c r="D1749" t="e">
        <v>#N/A</v>
      </c>
      <c r="E1749" t="e">
        <v>#N/A</v>
      </c>
    </row>
    <row r="1750" spans="1:5" hidden="1" x14ac:dyDescent="0.25">
      <c r="A1750" s="406"/>
      <c r="B1750" t="e">
        <v>#N/A</v>
      </c>
      <c r="C1750" t="e">
        <v>#N/A</v>
      </c>
      <c r="D1750" t="e">
        <v>#N/A</v>
      </c>
      <c r="E1750" t="e">
        <v>#N/A</v>
      </c>
    </row>
    <row r="1751" spans="1:5" hidden="1" x14ac:dyDescent="0.25">
      <c r="A1751" s="406"/>
      <c r="B1751" t="e">
        <v>#N/A</v>
      </c>
      <c r="C1751" t="e">
        <v>#N/A</v>
      </c>
      <c r="D1751" t="e">
        <v>#N/A</v>
      </c>
      <c r="E1751" t="e">
        <v>#N/A</v>
      </c>
    </row>
    <row r="1752" spans="1:5" hidden="1" x14ac:dyDescent="0.25">
      <c r="A1752" s="406"/>
      <c r="B1752" t="e">
        <v>#N/A</v>
      </c>
      <c r="C1752" t="e">
        <v>#N/A</v>
      </c>
      <c r="D1752" t="e">
        <v>#N/A</v>
      </c>
      <c r="E1752" t="e">
        <v>#N/A</v>
      </c>
    </row>
    <row r="1753" spans="1:5" hidden="1" x14ac:dyDescent="0.25">
      <c r="A1753" s="406"/>
      <c r="B1753" t="e">
        <v>#N/A</v>
      </c>
      <c r="C1753" t="e">
        <v>#N/A</v>
      </c>
      <c r="D1753" t="e">
        <v>#N/A</v>
      </c>
      <c r="E1753" t="e">
        <v>#N/A</v>
      </c>
    </row>
    <row r="1754" spans="1:5" hidden="1" x14ac:dyDescent="0.25">
      <c r="A1754" s="406"/>
      <c r="B1754" t="e">
        <v>#N/A</v>
      </c>
      <c r="C1754" t="e">
        <v>#N/A</v>
      </c>
      <c r="D1754" t="e">
        <v>#N/A</v>
      </c>
      <c r="E1754" t="e">
        <v>#N/A</v>
      </c>
    </row>
    <row r="1755" spans="1:5" hidden="1" x14ac:dyDescent="0.25">
      <c r="A1755" s="406"/>
      <c r="B1755" t="e">
        <v>#N/A</v>
      </c>
      <c r="C1755" t="e">
        <v>#N/A</v>
      </c>
      <c r="D1755" t="e">
        <v>#N/A</v>
      </c>
      <c r="E1755" t="e">
        <v>#N/A</v>
      </c>
    </row>
    <row r="1756" spans="1:5" hidden="1" x14ac:dyDescent="0.25">
      <c r="A1756" s="406"/>
      <c r="B1756" t="e">
        <v>#N/A</v>
      </c>
      <c r="C1756" t="e">
        <v>#N/A</v>
      </c>
      <c r="D1756" t="e">
        <v>#N/A</v>
      </c>
      <c r="E1756" t="e">
        <v>#N/A</v>
      </c>
    </row>
    <row r="1757" spans="1:5" hidden="1" x14ac:dyDescent="0.25">
      <c r="A1757" s="406"/>
      <c r="B1757" t="e">
        <v>#N/A</v>
      </c>
      <c r="C1757" t="e">
        <v>#N/A</v>
      </c>
      <c r="D1757" t="e">
        <v>#N/A</v>
      </c>
      <c r="E1757" t="e">
        <v>#N/A</v>
      </c>
    </row>
    <row r="1758" spans="1:5" hidden="1" x14ac:dyDescent="0.25">
      <c r="A1758" s="406"/>
      <c r="B1758" t="e">
        <v>#N/A</v>
      </c>
      <c r="C1758" t="e">
        <v>#N/A</v>
      </c>
      <c r="D1758" t="e">
        <v>#N/A</v>
      </c>
      <c r="E1758" t="e">
        <v>#N/A</v>
      </c>
    </row>
    <row r="1759" spans="1:5" hidden="1" x14ac:dyDescent="0.25">
      <c r="A1759" s="406"/>
      <c r="B1759" t="e">
        <v>#N/A</v>
      </c>
      <c r="C1759" t="e">
        <v>#N/A</v>
      </c>
      <c r="D1759" t="e">
        <v>#N/A</v>
      </c>
      <c r="E1759" t="e">
        <v>#N/A</v>
      </c>
    </row>
    <row r="1760" spans="1:5" hidden="1" x14ac:dyDescent="0.25">
      <c r="A1760" s="406"/>
      <c r="B1760" t="e">
        <v>#N/A</v>
      </c>
      <c r="C1760" t="e">
        <v>#N/A</v>
      </c>
      <c r="D1760" t="e">
        <v>#N/A</v>
      </c>
      <c r="E1760" t="e">
        <v>#N/A</v>
      </c>
    </row>
    <row r="1761" spans="1:5" hidden="1" x14ac:dyDescent="0.25">
      <c r="A1761" s="406"/>
      <c r="B1761" t="e">
        <v>#N/A</v>
      </c>
      <c r="C1761" t="e">
        <v>#N/A</v>
      </c>
      <c r="D1761" t="e">
        <v>#N/A</v>
      </c>
      <c r="E1761" t="e">
        <v>#N/A</v>
      </c>
    </row>
    <row r="1762" spans="1:5" hidden="1" x14ac:dyDescent="0.25">
      <c r="A1762" s="406"/>
      <c r="B1762" t="e">
        <v>#N/A</v>
      </c>
      <c r="C1762" t="e">
        <v>#N/A</v>
      </c>
      <c r="D1762" t="e">
        <v>#N/A</v>
      </c>
      <c r="E1762" t="e">
        <v>#N/A</v>
      </c>
    </row>
    <row r="1763" spans="1:5" hidden="1" x14ac:dyDescent="0.25">
      <c r="A1763" s="406"/>
      <c r="B1763" t="e">
        <v>#N/A</v>
      </c>
      <c r="C1763" t="e">
        <v>#N/A</v>
      </c>
      <c r="D1763" t="e">
        <v>#N/A</v>
      </c>
      <c r="E1763" t="e">
        <v>#N/A</v>
      </c>
    </row>
    <row r="1764" spans="1:5" hidden="1" x14ac:dyDescent="0.25">
      <c r="A1764" s="406"/>
      <c r="B1764" t="e">
        <v>#N/A</v>
      </c>
      <c r="C1764" t="e">
        <v>#N/A</v>
      </c>
      <c r="D1764" t="e">
        <v>#N/A</v>
      </c>
      <c r="E1764" t="e">
        <v>#N/A</v>
      </c>
    </row>
    <row r="1765" spans="1:5" hidden="1" x14ac:dyDescent="0.25">
      <c r="A1765" s="406"/>
      <c r="B1765" t="e">
        <v>#N/A</v>
      </c>
      <c r="C1765" t="e">
        <v>#N/A</v>
      </c>
      <c r="D1765" t="e">
        <v>#N/A</v>
      </c>
      <c r="E1765" t="e">
        <v>#N/A</v>
      </c>
    </row>
    <row r="1766" spans="1:5" hidden="1" x14ac:dyDescent="0.25">
      <c r="A1766" s="406"/>
      <c r="B1766" t="e">
        <v>#N/A</v>
      </c>
      <c r="C1766" t="e">
        <v>#N/A</v>
      </c>
      <c r="D1766" t="e">
        <v>#N/A</v>
      </c>
      <c r="E1766" t="e">
        <v>#N/A</v>
      </c>
    </row>
    <row r="1767" spans="1:5" hidden="1" x14ac:dyDescent="0.25">
      <c r="A1767" s="406"/>
      <c r="B1767" t="e">
        <v>#N/A</v>
      </c>
      <c r="C1767" t="e">
        <v>#N/A</v>
      </c>
      <c r="D1767" t="e">
        <v>#N/A</v>
      </c>
      <c r="E1767" t="e">
        <v>#N/A</v>
      </c>
    </row>
    <row r="1768" spans="1:5" hidden="1" x14ac:dyDescent="0.25">
      <c r="A1768" s="406"/>
      <c r="B1768" t="e">
        <v>#N/A</v>
      </c>
      <c r="C1768" t="e">
        <v>#N/A</v>
      </c>
      <c r="D1768" t="e">
        <v>#N/A</v>
      </c>
      <c r="E1768" t="e">
        <v>#N/A</v>
      </c>
    </row>
    <row r="1769" spans="1:5" hidden="1" x14ac:dyDescent="0.25">
      <c r="A1769" s="406"/>
      <c r="B1769" t="e">
        <v>#N/A</v>
      </c>
      <c r="C1769" t="e">
        <v>#N/A</v>
      </c>
      <c r="D1769" t="e">
        <v>#N/A</v>
      </c>
      <c r="E1769" t="e">
        <v>#N/A</v>
      </c>
    </row>
    <row r="1770" spans="1:5" hidden="1" x14ac:dyDescent="0.25">
      <c r="A1770" s="406"/>
      <c r="B1770" t="e">
        <v>#N/A</v>
      </c>
      <c r="C1770" t="e">
        <v>#N/A</v>
      </c>
      <c r="D1770" t="e">
        <v>#N/A</v>
      </c>
      <c r="E1770" t="e">
        <v>#N/A</v>
      </c>
    </row>
    <row r="1771" spans="1:5" hidden="1" x14ac:dyDescent="0.25">
      <c r="A1771" s="406"/>
      <c r="B1771" t="e">
        <v>#N/A</v>
      </c>
      <c r="C1771" t="e">
        <v>#N/A</v>
      </c>
      <c r="D1771" t="e">
        <v>#N/A</v>
      </c>
      <c r="E1771" t="e">
        <v>#N/A</v>
      </c>
    </row>
    <row r="1772" spans="1:5" hidden="1" x14ac:dyDescent="0.25">
      <c r="A1772" s="406"/>
      <c r="B1772" t="e">
        <v>#N/A</v>
      </c>
      <c r="C1772" t="e">
        <v>#N/A</v>
      </c>
      <c r="D1772" t="e">
        <v>#N/A</v>
      </c>
      <c r="E1772" t="e">
        <v>#N/A</v>
      </c>
    </row>
    <row r="1773" spans="1:5" hidden="1" x14ac:dyDescent="0.25">
      <c r="A1773" s="406"/>
      <c r="B1773" t="e">
        <v>#N/A</v>
      </c>
      <c r="C1773" t="e">
        <v>#N/A</v>
      </c>
      <c r="D1773" t="e">
        <v>#N/A</v>
      </c>
      <c r="E1773" t="e">
        <v>#N/A</v>
      </c>
    </row>
    <row r="1774" spans="1:5" hidden="1" x14ac:dyDescent="0.25">
      <c r="A1774" s="406"/>
      <c r="B1774" t="e">
        <v>#N/A</v>
      </c>
      <c r="C1774" t="e">
        <v>#N/A</v>
      </c>
      <c r="D1774" t="e">
        <v>#N/A</v>
      </c>
      <c r="E1774" t="e">
        <v>#N/A</v>
      </c>
    </row>
    <row r="1775" spans="1:5" hidden="1" x14ac:dyDescent="0.25">
      <c r="A1775" s="406"/>
      <c r="B1775" t="e">
        <v>#N/A</v>
      </c>
      <c r="C1775" t="e">
        <v>#N/A</v>
      </c>
      <c r="D1775" t="e">
        <v>#N/A</v>
      </c>
      <c r="E1775" t="e">
        <v>#N/A</v>
      </c>
    </row>
    <row r="1776" spans="1:5" hidden="1" x14ac:dyDescent="0.25">
      <c r="A1776" s="406"/>
      <c r="B1776" t="e">
        <v>#N/A</v>
      </c>
      <c r="C1776" t="e">
        <v>#N/A</v>
      </c>
      <c r="D1776" t="e">
        <v>#N/A</v>
      </c>
      <c r="E1776" t="e">
        <v>#N/A</v>
      </c>
    </row>
    <row r="1777" spans="1:5" hidden="1" x14ac:dyDescent="0.25">
      <c r="A1777" s="406"/>
      <c r="B1777" t="e">
        <v>#N/A</v>
      </c>
      <c r="C1777" t="e">
        <v>#N/A</v>
      </c>
      <c r="D1777" t="e">
        <v>#N/A</v>
      </c>
      <c r="E1777" t="e">
        <v>#N/A</v>
      </c>
    </row>
    <row r="1778" spans="1:5" hidden="1" x14ac:dyDescent="0.25">
      <c r="A1778" s="406"/>
      <c r="B1778" t="e">
        <v>#N/A</v>
      </c>
      <c r="C1778" t="e">
        <v>#N/A</v>
      </c>
      <c r="D1778" t="e">
        <v>#N/A</v>
      </c>
      <c r="E1778" t="e">
        <v>#N/A</v>
      </c>
    </row>
    <row r="1779" spans="1:5" hidden="1" x14ac:dyDescent="0.25">
      <c r="A1779" s="406"/>
      <c r="B1779" t="e">
        <v>#N/A</v>
      </c>
      <c r="C1779" t="e">
        <v>#N/A</v>
      </c>
      <c r="D1779" t="e">
        <v>#N/A</v>
      </c>
      <c r="E1779" t="e">
        <v>#N/A</v>
      </c>
    </row>
    <row r="1780" spans="1:5" hidden="1" x14ac:dyDescent="0.25">
      <c r="A1780" s="406"/>
      <c r="B1780" t="e">
        <v>#N/A</v>
      </c>
      <c r="C1780" t="e">
        <v>#N/A</v>
      </c>
      <c r="D1780" t="e">
        <v>#N/A</v>
      </c>
      <c r="E1780" t="e">
        <v>#N/A</v>
      </c>
    </row>
    <row r="1781" spans="1:5" hidden="1" x14ac:dyDescent="0.25">
      <c r="A1781" s="406"/>
      <c r="B1781" t="e">
        <v>#N/A</v>
      </c>
      <c r="C1781" t="e">
        <v>#N/A</v>
      </c>
      <c r="D1781" t="e">
        <v>#N/A</v>
      </c>
      <c r="E1781" t="e">
        <v>#N/A</v>
      </c>
    </row>
    <row r="1782" spans="1:5" hidden="1" x14ac:dyDescent="0.25">
      <c r="A1782" s="406"/>
      <c r="B1782" t="e">
        <v>#N/A</v>
      </c>
      <c r="C1782" t="e">
        <v>#N/A</v>
      </c>
      <c r="D1782" t="e">
        <v>#N/A</v>
      </c>
      <c r="E1782" t="e">
        <v>#N/A</v>
      </c>
    </row>
    <row r="1783" spans="1:5" hidden="1" x14ac:dyDescent="0.25">
      <c r="A1783" s="406"/>
      <c r="B1783" t="e">
        <v>#N/A</v>
      </c>
      <c r="C1783" t="e">
        <v>#N/A</v>
      </c>
      <c r="D1783" t="e">
        <v>#N/A</v>
      </c>
      <c r="E1783" t="e">
        <v>#N/A</v>
      </c>
    </row>
    <row r="1784" spans="1:5" hidden="1" x14ac:dyDescent="0.25">
      <c r="A1784" s="406"/>
      <c r="B1784" t="e">
        <v>#N/A</v>
      </c>
      <c r="C1784" t="e">
        <v>#N/A</v>
      </c>
      <c r="D1784" t="e">
        <v>#N/A</v>
      </c>
      <c r="E1784" t="e">
        <v>#N/A</v>
      </c>
    </row>
    <row r="1785" spans="1:5" hidden="1" x14ac:dyDescent="0.25">
      <c r="A1785" s="406"/>
      <c r="B1785" t="e">
        <v>#N/A</v>
      </c>
      <c r="C1785" t="e">
        <v>#N/A</v>
      </c>
      <c r="D1785" t="e">
        <v>#N/A</v>
      </c>
      <c r="E1785" t="e">
        <v>#N/A</v>
      </c>
    </row>
    <row r="1786" spans="1:5" hidden="1" x14ac:dyDescent="0.25">
      <c r="A1786" s="406"/>
      <c r="B1786" t="e">
        <v>#N/A</v>
      </c>
      <c r="C1786" t="e">
        <v>#N/A</v>
      </c>
      <c r="D1786" t="e">
        <v>#N/A</v>
      </c>
      <c r="E1786" t="e">
        <v>#N/A</v>
      </c>
    </row>
    <row r="1787" spans="1:5" hidden="1" x14ac:dyDescent="0.25">
      <c r="A1787" s="406"/>
      <c r="B1787" t="e">
        <v>#N/A</v>
      </c>
      <c r="C1787" t="e">
        <v>#N/A</v>
      </c>
      <c r="D1787" t="e">
        <v>#N/A</v>
      </c>
      <c r="E1787" t="e">
        <v>#N/A</v>
      </c>
    </row>
    <row r="1788" spans="1:5" hidden="1" x14ac:dyDescent="0.25">
      <c r="A1788" s="406"/>
      <c r="B1788" t="e">
        <v>#N/A</v>
      </c>
      <c r="C1788" t="e">
        <v>#N/A</v>
      </c>
      <c r="D1788" t="e">
        <v>#N/A</v>
      </c>
      <c r="E1788" t="e">
        <v>#N/A</v>
      </c>
    </row>
    <row r="1789" spans="1:5" hidden="1" x14ac:dyDescent="0.25">
      <c r="A1789" s="406"/>
      <c r="B1789" t="e">
        <v>#N/A</v>
      </c>
      <c r="C1789" t="e">
        <v>#N/A</v>
      </c>
      <c r="D1789" t="e">
        <v>#N/A</v>
      </c>
      <c r="E1789" t="e">
        <v>#N/A</v>
      </c>
    </row>
    <row r="1790" spans="1:5" hidden="1" x14ac:dyDescent="0.25">
      <c r="A1790" s="406"/>
      <c r="B1790" t="e">
        <v>#N/A</v>
      </c>
      <c r="C1790" t="e">
        <v>#N/A</v>
      </c>
      <c r="D1790" t="e">
        <v>#N/A</v>
      </c>
      <c r="E1790" t="e">
        <v>#N/A</v>
      </c>
    </row>
    <row r="1791" spans="1:5" hidden="1" x14ac:dyDescent="0.25">
      <c r="A1791" s="406"/>
      <c r="B1791" t="e">
        <v>#N/A</v>
      </c>
      <c r="C1791" t="e">
        <v>#N/A</v>
      </c>
      <c r="D1791" t="e">
        <v>#N/A</v>
      </c>
      <c r="E1791" t="e">
        <v>#N/A</v>
      </c>
    </row>
    <row r="1792" spans="1:5" hidden="1" x14ac:dyDescent="0.25">
      <c r="A1792" s="406"/>
      <c r="B1792" t="e">
        <v>#N/A</v>
      </c>
      <c r="C1792" t="e">
        <v>#N/A</v>
      </c>
      <c r="D1792" t="e">
        <v>#N/A</v>
      </c>
      <c r="E1792" t="e">
        <v>#N/A</v>
      </c>
    </row>
    <row r="1793" spans="1:5" hidden="1" x14ac:dyDescent="0.25">
      <c r="A1793" s="406"/>
      <c r="B1793" t="e">
        <v>#N/A</v>
      </c>
      <c r="C1793" t="e">
        <v>#N/A</v>
      </c>
      <c r="D1793" t="e">
        <v>#N/A</v>
      </c>
      <c r="E1793" t="e">
        <v>#N/A</v>
      </c>
    </row>
    <row r="1794" spans="1:5" hidden="1" x14ac:dyDescent="0.25">
      <c r="A1794" s="406"/>
      <c r="B1794" t="e">
        <v>#N/A</v>
      </c>
      <c r="C1794" t="e">
        <v>#N/A</v>
      </c>
      <c r="D1794" t="e">
        <v>#N/A</v>
      </c>
      <c r="E1794" t="e">
        <v>#N/A</v>
      </c>
    </row>
    <row r="1795" spans="1:5" hidden="1" x14ac:dyDescent="0.25">
      <c r="A1795" s="406"/>
      <c r="B1795" t="e">
        <v>#N/A</v>
      </c>
      <c r="C1795" t="e">
        <v>#N/A</v>
      </c>
      <c r="D1795" t="e">
        <v>#N/A</v>
      </c>
      <c r="E1795" t="e">
        <v>#N/A</v>
      </c>
    </row>
    <row r="1796" spans="1:5" hidden="1" x14ac:dyDescent="0.25">
      <c r="A1796" s="406"/>
      <c r="B1796" t="e">
        <v>#N/A</v>
      </c>
      <c r="C1796" t="e">
        <v>#N/A</v>
      </c>
      <c r="D1796" t="e">
        <v>#N/A</v>
      </c>
      <c r="E1796" t="e">
        <v>#N/A</v>
      </c>
    </row>
    <row r="1797" spans="1:5" hidden="1" x14ac:dyDescent="0.25">
      <c r="A1797" s="406"/>
      <c r="B1797" t="e">
        <v>#N/A</v>
      </c>
      <c r="C1797" t="e">
        <v>#N/A</v>
      </c>
      <c r="D1797" t="e">
        <v>#N/A</v>
      </c>
      <c r="E1797" t="e">
        <v>#N/A</v>
      </c>
    </row>
    <row r="1798" spans="1:5" hidden="1" x14ac:dyDescent="0.25">
      <c r="A1798" s="406"/>
      <c r="B1798" t="e">
        <v>#N/A</v>
      </c>
      <c r="C1798" t="e">
        <v>#N/A</v>
      </c>
      <c r="D1798" t="e">
        <v>#N/A</v>
      </c>
      <c r="E1798" t="e">
        <v>#N/A</v>
      </c>
    </row>
    <row r="1799" spans="1:5" hidden="1" x14ac:dyDescent="0.25">
      <c r="A1799" s="406"/>
      <c r="B1799" t="e">
        <v>#N/A</v>
      </c>
      <c r="C1799" t="e">
        <v>#N/A</v>
      </c>
      <c r="D1799" t="e">
        <v>#N/A</v>
      </c>
      <c r="E1799" t="e">
        <v>#N/A</v>
      </c>
    </row>
    <row r="1800" spans="1:5" hidden="1" x14ac:dyDescent="0.25">
      <c r="A1800" s="406"/>
      <c r="B1800" t="e">
        <v>#N/A</v>
      </c>
      <c r="C1800" t="e">
        <v>#N/A</v>
      </c>
      <c r="D1800" t="e">
        <v>#N/A</v>
      </c>
      <c r="E1800" t="e">
        <v>#N/A</v>
      </c>
    </row>
    <row r="1801" spans="1:5" hidden="1" x14ac:dyDescent="0.25">
      <c r="A1801" s="406"/>
      <c r="B1801" t="e">
        <v>#N/A</v>
      </c>
      <c r="C1801" t="e">
        <v>#N/A</v>
      </c>
      <c r="D1801" t="e">
        <v>#N/A</v>
      </c>
      <c r="E1801" t="e">
        <v>#N/A</v>
      </c>
    </row>
    <row r="1802" spans="1:5" hidden="1" x14ac:dyDescent="0.25">
      <c r="A1802" s="406"/>
      <c r="B1802" t="e">
        <v>#N/A</v>
      </c>
      <c r="C1802" t="e">
        <v>#N/A</v>
      </c>
      <c r="D1802" t="e">
        <v>#N/A</v>
      </c>
      <c r="E1802" t="e">
        <v>#N/A</v>
      </c>
    </row>
    <row r="1803" spans="1:5" hidden="1" x14ac:dyDescent="0.25">
      <c r="A1803" s="406"/>
      <c r="B1803" t="e">
        <v>#N/A</v>
      </c>
      <c r="C1803" t="e">
        <v>#N/A</v>
      </c>
      <c r="D1803" t="e">
        <v>#N/A</v>
      </c>
      <c r="E1803" t="e">
        <v>#N/A</v>
      </c>
    </row>
    <row r="1804" spans="1:5" hidden="1" x14ac:dyDescent="0.25">
      <c r="A1804" s="406"/>
      <c r="B1804" t="e">
        <v>#N/A</v>
      </c>
      <c r="C1804" t="e">
        <v>#N/A</v>
      </c>
      <c r="D1804" t="e">
        <v>#N/A</v>
      </c>
      <c r="E1804" t="e">
        <v>#N/A</v>
      </c>
    </row>
    <row r="1805" spans="1:5" hidden="1" x14ac:dyDescent="0.25">
      <c r="A1805" s="406"/>
      <c r="B1805" t="e">
        <v>#N/A</v>
      </c>
      <c r="C1805" t="e">
        <v>#N/A</v>
      </c>
      <c r="D1805" t="e">
        <v>#N/A</v>
      </c>
      <c r="E1805" t="e">
        <v>#N/A</v>
      </c>
    </row>
    <row r="1806" spans="1:5" hidden="1" x14ac:dyDescent="0.25">
      <c r="A1806" s="406"/>
      <c r="B1806" t="e">
        <v>#N/A</v>
      </c>
      <c r="C1806" t="e">
        <v>#N/A</v>
      </c>
      <c r="D1806" t="e">
        <v>#N/A</v>
      </c>
      <c r="E1806" t="e">
        <v>#N/A</v>
      </c>
    </row>
    <row r="1807" spans="1:5" hidden="1" x14ac:dyDescent="0.25">
      <c r="A1807" s="406"/>
      <c r="B1807" t="e">
        <v>#N/A</v>
      </c>
      <c r="C1807" t="e">
        <v>#N/A</v>
      </c>
      <c r="D1807" t="e">
        <v>#N/A</v>
      </c>
      <c r="E1807" t="e">
        <v>#N/A</v>
      </c>
    </row>
    <row r="1808" spans="1:5" hidden="1" x14ac:dyDescent="0.25">
      <c r="A1808" s="406"/>
      <c r="B1808" t="e">
        <v>#N/A</v>
      </c>
      <c r="C1808" t="e">
        <v>#N/A</v>
      </c>
      <c r="D1808" t="e">
        <v>#N/A</v>
      </c>
      <c r="E1808" t="e">
        <v>#N/A</v>
      </c>
    </row>
    <row r="1809" spans="1:5" hidden="1" x14ac:dyDescent="0.25">
      <c r="A1809" s="406"/>
      <c r="B1809" t="e">
        <v>#N/A</v>
      </c>
      <c r="C1809" t="e">
        <v>#N/A</v>
      </c>
      <c r="D1809" t="e">
        <v>#N/A</v>
      </c>
      <c r="E1809" t="e">
        <v>#N/A</v>
      </c>
    </row>
    <row r="1810" spans="1:5" hidden="1" x14ac:dyDescent="0.25">
      <c r="A1810" s="406"/>
      <c r="B1810" t="e">
        <v>#N/A</v>
      </c>
      <c r="C1810" t="e">
        <v>#N/A</v>
      </c>
      <c r="D1810" t="e">
        <v>#N/A</v>
      </c>
      <c r="E1810" t="e">
        <v>#N/A</v>
      </c>
    </row>
    <row r="1811" spans="1:5" hidden="1" x14ac:dyDescent="0.25">
      <c r="A1811" s="406"/>
      <c r="B1811" t="e">
        <v>#N/A</v>
      </c>
      <c r="C1811" t="e">
        <v>#N/A</v>
      </c>
      <c r="D1811" t="e">
        <v>#N/A</v>
      </c>
      <c r="E1811" t="e">
        <v>#N/A</v>
      </c>
    </row>
    <row r="1812" spans="1:5" hidden="1" x14ac:dyDescent="0.25">
      <c r="A1812" s="406"/>
      <c r="B1812" t="e">
        <v>#N/A</v>
      </c>
      <c r="C1812" t="e">
        <v>#N/A</v>
      </c>
      <c r="D1812" t="e">
        <v>#N/A</v>
      </c>
      <c r="E1812" t="e">
        <v>#N/A</v>
      </c>
    </row>
    <row r="1813" spans="1:5" hidden="1" x14ac:dyDescent="0.25">
      <c r="A1813" s="406"/>
      <c r="B1813" t="e">
        <v>#N/A</v>
      </c>
      <c r="C1813" t="e">
        <v>#N/A</v>
      </c>
      <c r="D1813" t="e">
        <v>#N/A</v>
      </c>
      <c r="E1813" t="e">
        <v>#N/A</v>
      </c>
    </row>
    <row r="1814" spans="1:5" hidden="1" x14ac:dyDescent="0.25">
      <c r="A1814" s="406"/>
      <c r="B1814" t="e">
        <v>#N/A</v>
      </c>
      <c r="C1814" t="e">
        <v>#N/A</v>
      </c>
      <c r="D1814" t="e">
        <v>#N/A</v>
      </c>
      <c r="E1814" t="e">
        <v>#N/A</v>
      </c>
    </row>
    <row r="1815" spans="1:5" hidden="1" x14ac:dyDescent="0.25">
      <c r="A1815" s="406"/>
      <c r="B1815" t="e">
        <v>#N/A</v>
      </c>
      <c r="C1815" t="e">
        <v>#N/A</v>
      </c>
      <c r="D1815" t="e">
        <v>#N/A</v>
      </c>
      <c r="E1815" t="e">
        <v>#N/A</v>
      </c>
    </row>
    <row r="1816" spans="1:5" hidden="1" x14ac:dyDescent="0.25">
      <c r="A1816" s="406"/>
      <c r="B1816" t="e">
        <v>#N/A</v>
      </c>
      <c r="C1816" t="e">
        <v>#N/A</v>
      </c>
      <c r="D1816" t="e">
        <v>#N/A</v>
      </c>
      <c r="E1816" t="e">
        <v>#N/A</v>
      </c>
    </row>
    <row r="1817" spans="1:5" hidden="1" x14ac:dyDescent="0.25">
      <c r="A1817" s="406"/>
      <c r="B1817" t="e">
        <v>#N/A</v>
      </c>
      <c r="C1817" t="e">
        <v>#N/A</v>
      </c>
      <c r="D1817" t="e">
        <v>#N/A</v>
      </c>
      <c r="E1817" t="e">
        <v>#N/A</v>
      </c>
    </row>
    <row r="1818" spans="1:5" hidden="1" x14ac:dyDescent="0.25">
      <c r="A1818" s="406"/>
      <c r="B1818" t="e">
        <v>#N/A</v>
      </c>
      <c r="C1818" t="e">
        <v>#N/A</v>
      </c>
      <c r="D1818" t="e">
        <v>#N/A</v>
      </c>
      <c r="E1818" t="e">
        <v>#N/A</v>
      </c>
    </row>
    <row r="1819" spans="1:5" hidden="1" x14ac:dyDescent="0.25">
      <c r="A1819" s="406"/>
      <c r="B1819" t="e">
        <v>#N/A</v>
      </c>
      <c r="C1819" t="e">
        <v>#N/A</v>
      </c>
      <c r="D1819" t="e">
        <v>#N/A</v>
      </c>
      <c r="E1819" t="e">
        <v>#N/A</v>
      </c>
    </row>
    <row r="1820" spans="1:5" hidden="1" x14ac:dyDescent="0.25">
      <c r="A1820" s="406"/>
      <c r="B1820" t="e">
        <v>#N/A</v>
      </c>
      <c r="C1820" t="e">
        <v>#N/A</v>
      </c>
      <c r="D1820" t="e">
        <v>#N/A</v>
      </c>
      <c r="E1820" t="e">
        <v>#N/A</v>
      </c>
    </row>
    <row r="1821" spans="1:5" hidden="1" x14ac:dyDescent="0.25">
      <c r="A1821" s="406"/>
      <c r="B1821" t="e">
        <v>#N/A</v>
      </c>
      <c r="C1821" t="e">
        <v>#N/A</v>
      </c>
      <c r="D1821" t="e">
        <v>#N/A</v>
      </c>
      <c r="E1821" t="e">
        <v>#N/A</v>
      </c>
    </row>
    <row r="1822" spans="1:5" hidden="1" x14ac:dyDescent="0.25">
      <c r="A1822" s="406"/>
      <c r="B1822" t="e">
        <v>#N/A</v>
      </c>
      <c r="C1822" t="e">
        <v>#N/A</v>
      </c>
      <c r="D1822" t="e">
        <v>#N/A</v>
      </c>
      <c r="E1822" t="e">
        <v>#N/A</v>
      </c>
    </row>
    <row r="1823" spans="1:5" hidden="1" x14ac:dyDescent="0.25">
      <c r="A1823" s="406"/>
      <c r="B1823" t="e">
        <v>#N/A</v>
      </c>
      <c r="C1823" t="e">
        <v>#N/A</v>
      </c>
      <c r="D1823" t="e">
        <v>#N/A</v>
      </c>
      <c r="E1823" t="e">
        <v>#N/A</v>
      </c>
    </row>
    <row r="1824" spans="1:5" hidden="1" x14ac:dyDescent="0.25">
      <c r="A1824" s="406"/>
      <c r="B1824" t="e">
        <v>#N/A</v>
      </c>
      <c r="C1824" t="e">
        <v>#N/A</v>
      </c>
      <c r="D1824" t="e">
        <v>#N/A</v>
      </c>
      <c r="E1824" t="e">
        <v>#N/A</v>
      </c>
    </row>
    <row r="1825" spans="1:5" hidden="1" x14ac:dyDescent="0.25">
      <c r="A1825" s="406"/>
      <c r="B1825" t="e">
        <v>#N/A</v>
      </c>
      <c r="C1825" t="e">
        <v>#N/A</v>
      </c>
      <c r="D1825" t="e">
        <v>#N/A</v>
      </c>
      <c r="E1825" t="e">
        <v>#N/A</v>
      </c>
    </row>
    <row r="1826" spans="1:5" hidden="1" x14ac:dyDescent="0.25">
      <c r="A1826" s="406"/>
      <c r="B1826" t="e">
        <v>#N/A</v>
      </c>
      <c r="C1826" t="e">
        <v>#N/A</v>
      </c>
      <c r="D1826" t="e">
        <v>#N/A</v>
      </c>
      <c r="E1826" t="e">
        <v>#N/A</v>
      </c>
    </row>
    <row r="1827" spans="1:5" hidden="1" x14ac:dyDescent="0.25">
      <c r="A1827" s="406"/>
      <c r="B1827" t="e">
        <v>#N/A</v>
      </c>
      <c r="C1827" t="e">
        <v>#N/A</v>
      </c>
      <c r="D1827" t="e">
        <v>#N/A</v>
      </c>
      <c r="E1827" t="e">
        <v>#N/A</v>
      </c>
    </row>
    <row r="1828" spans="1:5" hidden="1" x14ac:dyDescent="0.25">
      <c r="A1828" s="406"/>
      <c r="B1828" t="e">
        <v>#N/A</v>
      </c>
      <c r="C1828" t="e">
        <v>#N/A</v>
      </c>
      <c r="D1828" t="e">
        <v>#N/A</v>
      </c>
      <c r="E1828" t="e">
        <v>#N/A</v>
      </c>
    </row>
    <row r="1829" spans="1:5" hidden="1" x14ac:dyDescent="0.25">
      <c r="A1829" s="406"/>
      <c r="B1829" t="e">
        <v>#N/A</v>
      </c>
      <c r="C1829" t="e">
        <v>#N/A</v>
      </c>
      <c r="D1829" t="e">
        <v>#N/A</v>
      </c>
      <c r="E1829" t="e">
        <v>#N/A</v>
      </c>
    </row>
    <row r="1830" spans="1:5" hidden="1" x14ac:dyDescent="0.25">
      <c r="A1830" s="406"/>
      <c r="B1830" t="e">
        <v>#N/A</v>
      </c>
      <c r="C1830" t="e">
        <v>#N/A</v>
      </c>
      <c r="D1830" t="e">
        <v>#N/A</v>
      </c>
      <c r="E1830" t="e">
        <v>#N/A</v>
      </c>
    </row>
    <row r="1831" spans="1:5" hidden="1" x14ac:dyDescent="0.25">
      <c r="A1831" s="406"/>
      <c r="B1831" t="e">
        <v>#N/A</v>
      </c>
      <c r="C1831" t="e">
        <v>#N/A</v>
      </c>
      <c r="D1831" t="e">
        <v>#N/A</v>
      </c>
      <c r="E1831" t="e">
        <v>#N/A</v>
      </c>
    </row>
    <row r="1832" spans="1:5" hidden="1" x14ac:dyDescent="0.25">
      <c r="A1832" s="406"/>
      <c r="B1832" t="e">
        <v>#N/A</v>
      </c>
      <c r="C1832" t="e">
        <v>#N/A</v>
      </c>
      <c r="D1832" t="e">
        <v>#N/A</v>
      </c>
      <c r="E1832" t="e">
        <v>#N/A</v>
      </c>
    </row>
    <row r="1833" spans="1:5" hidden="1" x14ac:dyDescent="0.25">
      <c r="A1833" s="406"/>
      <c r="B1833" t="e">
        <v>#N/A</v>
      </c>
      <c r="C1833" t="e">
        <v>#N/A</v>
      </c>
      <c r="D1833" t="e">
        <v>#N/A</v>
      </c>
      <c r="E1833" t="e">
        <v>#N/A</v>
      </c>
    </row>
    <row r="1834" spans="1:5" hidden="1" x14ac:dyDescent="0.25">
      <c r="A1834" s="406"/>
      <c r="B1834" t="e">
        <v>#N/A</v>
      </c>
      <c r="C1834" t="e">
        <v>#N/A</v>
      </c>
      <c r="D1834" t="e">
        <v>#N/A</v>
      </c>
      <c r="E1834" t="e">
        <v>#N/A</v>
      </c>
    </row>
    <row r="1835" spans="1:5" hidden="1" x14ac:dyDescent="0.25">
      <c r="A1835" s="406"/>
      <c r="B1835" t="e">
        <v>#N/A</v>
      </c>
      <c r="C1835" t="e">
        <v>#N/A</v>
      </c>
      <c r="D1835" t="e">
        <v>#N/A</v>
      </c>
      <c r="E1835" t="e">
        <v>#N/A</v>
      </c>
    </row>
    <row r="1836" spans="1:5" hidden="1" x14ac:dyDescent="0.25">
      <c r="A1836" s="406"/>
      <c r="B1836" t="e">
        <v>#N/A</v>
      </c>
      <c r="C1836" t="e">
        <v>#N/A</v>
      </c>
      <c r="D1836" t="e">
        <v>#N/A</v>
      </c>
      <c r="E1836" t="e">
        <v>#N/A</v>
      </c>
    </row>
    <row r="1837" spans="1:5" hidden="1" x14ac:dyDescent="0.25">
      <c r="A1837" s="406"/>
      <c r="B1837" t="e">
        <v>#N/A</v>
      </c>
      <c r="C1837" t="e">
        <v>#N/A</v>
      </c>
      <c r="D1837" t="e">
        <v>#N/A</v>
      </c>
      <c r="E1837" t="e">
        <v>#N/A</v>
      </c>
    </row>
    <row r="1838" spans="1:5" hidden="1" x14ac:dyDescent="0.25">
      <c r="A1838" s="406"/>
      <c r="B1838" t="e">
        <v>#N/A</v>
      </c>
      <c r="C1838" t="e">
        <v>#N/A</v>
      </c>
      <c r="D1838" t="e">
        <v>#N/A</v>
      </c>
      <c r="E1838" t="e">
        <v>#N/A</v>
      </c>
    </row>
    <row r="1839" spans="1:5" hidden="1" x14ac:dyDescent="0.25">
      <c r="A1839" s="406"/>
      <c r="B1839" t="e">
        <v>#N/A</v>
      </c>
      <c r="C1839" t="e">
        <v>#N/A</v>
      </c>
      <c r="D1839" t="e">
        <v>#N/A</v>
      </c>
      <c r="E1839" t="e">
        <v>#N/A</v>
      </c>
    </row>
    <row r="1840" spans="1:5" hidden="1" x14ac:dyDescent="0.25">
      <c r="A1840" s="406"/>
      <c r="B1840" t="e">
        <v>#N/A</v>
      </c>
      <c r="C1840" t="e">
        <v>#N/A</v>
      </c>
      <c r="D1840" t="e">
        <v>#N/A</v>
      </c>
      <c r="E1840" t="e">
        <v>#N/A</v>
      </c>
    </row>
    <row r="1841" spans="1:5" hidden="1" x14ac:dyDescent="0.25">
      <c r="A1841" s="406"/>
      <c r="B1841" t="e">
        <v>#N/A</v>
      </c>
      <c r="C1841" t="e">
        <v>#N/A</v>
      </c>
      <c r="D1841" t="e">
        <v>#N/A</v>
      </c>
      <c r="E1841" t="e">
        <v>#N/A</v>
      </c>
    </row>
    <row r="1842" spans="1:5" hidden="1" x14ac:dyDescent="0.25">
      <c r="A1842" s="406"/>
      <c r="B1842" t="e">
        <v>#N/A</v>
      </c>
      <c r="C1842" t="e">
        <v>#N/A</v>
      </c>
      <c r="D1842" t="e">
        <v>#N/A</v>
      </c>
      <c r="E1842" t="e">
        <v>#N/A</v>
      </c>
    </row>
    <row r="1843" spans="1:5" hidden="1" x14ac:dyDescent="0.25">
      <c r="A1843" s="406"/>
      <c r="B1843" t="e">
        <v>#N/A</v>
      </c>
      <c r="C1843" t="e">
        <v>#N/A</v>
      </c>
      <c r="D1843" t="e">
        <v>#N/A</v>
      </c>
      <c r="E1843" t="e">
        <v>#N/A</v>
      </c>
    </row>
    <row r="1844" spans="1:5" hidden="1" x14ac:dyDescent="0.25">
      <c r="A1844" s="406"/>
      <c r="B1844" t="e">
        <v>#N/A</v>
      </c>
      <c r="C1844" t="e">
        <v>#N/A</v>
      </c>
      <c r="D1844" t="e">
        <v>#N/A</v>
      </c>
      <c r="E1844" t="e">
        <v>#N/A</v>
      </c>
    </row>
    <row r="1845" spans="1:5" hidden="1" x14ac:dyDescent="0.25">
      <c r="A1845" s="406"/>
      <c r="B1845" t="e">
        <v>#N/A</v>
      </c>
      <c r="C1845" t="e">
        <v>#N/A</v>
      </c>
      <c r="D1845" t="e">
        <v>#N/A</v>
      </c>
      <c r="E1845" t="e">
        <v>#N/A</v>
      </c>
    </row>
    <row r="1846" spans="1:5" hidden="1" x14ac:dyDescent="0.25">
      <c r="A1846" s="406"/>
      <c r="B1846" t="e">
        <v>#N/A</v>
      </c>
      <c r="C1846" t="e">
        <v>#N/A</v>
      </c>
      <c r="D1846" t="e">
        <v>#N/A</v>
      </c>
      <c r="E1846" t="e">
        <v>#N/A</v>
      </c>
    </row>
    <row r="1847" spans="1:5" hidden="1" x14ac:dyDescent="0.25">
      <c r="A1847" s="406"/>
      <c r="B1847" t="e">
        <v>#N/A</v>
      </c>
      <c r="C1847" t="e">
        <v>#N/A</v>
      </c>
      <c r="D1847" t="e">
        <v>#N/A</v>
      </c>
      <c r="E1847" t="e">
        <v>#N/A</v>
      </c>
    </row>
    <row r="1848" spans="1:5" hidden="1" x14ac:dyDescent="0.25">
      <c r="A1848" s="406"/>
      <c r="B1848" t="e">
        <v>#N/A</v>
      </c>
      <c r="C1848" t="e">
        <v>#N/A</v>
      </c>
      <c r="D1848" t="e">
        <v>#N/A</v>
      </c>
      <c r="E1848" t="e">
        <v>#N/A</v>
      </c>
    </row>
    <row r="1849" spans="1:5" hidden="1" x14ac:dyDescent="0.25">
      <c r="A1849" s="406"/>
      <c r="B1849" t="e">
        <v>#N/A</v>
      </c>
      <c r="C1849" t="e">
        <v>#N/A</v>
      </c>
      <c r="D1849" t="e">
        <v>#N/A</v>
      </c>
      <c r="E1849" t="e">
        <v>#N/A</v>
      </c>
    </row>
    <row r="1850" spans="1:5" hidden="1" x14ac:dyDescent="0.25">
      <c r="A1850" s="406"/>
      <c r="B1850" t="e">
        <v>#N/A</v>
      </c>
      <c r="C1850" t="e">
        <v>#N/A</v>
      </c>
      <c r="D1850" t="e">
        <v>#N/A</v>
      </c>
      <c r="E1850" t="e">
        <v>#N/A</v>
      </c>
    </row>
    <row r="1851" spans="1:5" hidden="1" x14ac:dyDescent="0.25">
      <c r="A1851" s="406"/>
      <c r="B1851" t="e">
        <v>#N/A</v>
      </c>
      <c r="C1851" t="e">
        <v>#N/A</v>
      </c>
      <c r="D1851" t="e">
        <v>#N/A</v>
      </c>
      <c r="E1851" t="e">
        <v>#N/A</v>
      </c>
    </row>
    <row r="1852" spans="1:5" hidden="1" x14ac:dyDescent="0.25">
      <c r="A1852" s="406"/>
      <c r="B1852" t="e">
        <v>#N/A</v>
      </c>
      <c r="C1852" t="e">
        <v>#N/A</v>
      </c>
      <c r="D1852" t="e">
        <v>#N/A</v>
      </c>
      <c r="E1852" t="e">
        <v>#N/A</v>
      </c>
    </row>
    <row r="1853" spans="1:5" hidden="1" x14ac:dyDescent="0.25">
      <c r="A1853" s="406"/>
      <c r="B1853" t="e">
        <v>#N/A</v>
      </c>
      <c r="C1853" t="e">
        <v>#N/A</v>
      </c>
      <c r="D1853" t="e">
        <v>#N/A</v>
      </c>
      <c r="E1853" t="e">
        <v>#N/A</v>
      </c>
    </row>
    <row r="1854" spans="1:5" hidden="1" x14ac:dyDescent="0.25">
      <c r="A1854" s="406"/>
      <c r="B1854" t="e">
        <v>#N/A</v>
      </c>
      <c r="C1854" t="e">
        <v>#N/A</v>
      </c>
      <c r="D1854" t="e">
        <v>#N/A</v>
      </c>
      <c r="E1854" t="e">
        <v>#N/A</v>
      </c>
    </row>
    <row r="1855" spans="1:5" hidden="1" x14ac:dyDescent="0.25">
      <c r="A1855" s="406"/>
      <c r="B1855" t="e">
        <v>#N/A</v>
      </c>
      <c r="C1855" t="e">
        <v>#N/A</v>
      </c>
      <c r="D1855" t="e">
        <v>#N/A</v>
      </c>
      <c r="E1855" t="e">
        <v>#N/A</v>
      </c>
    </row>
    <row r="1856" spans="1:5" hidden="1" x14ac:dyDescent="0.25">
      <c r="A1856" s="406"/>
      <c r="B1856" t="e">
        <v>#N/A</v>
      </c>
      <c r="C1856" t="e">
        <v>#N/A</v>
      </c>
      <c r="D1856" t="e">
        <v>#N/A</v>
      </c>
      <c r="E1856" t="e">
        <v>#N/A</v>
      </c>
    </row>
    <row r="1857" spans="1:5" hidden="1" x14ac:dyDescent="0.25">
      <c r="A1857" s="406"/>
      <c r="B1857" t="e">
        <v>#N/A</v>
      </c>
      <c r="C1857" t="e">
        <v>#N/A</v>
      </c>
      <c r="D1857" t="e">
        <v>#N/A</v>
      </c>
      <c r="E1857" t="e">
        <v>#N/A</v>
      </c>
    </row>
    <row r="1858" spans="1:5" hidden="1" x14ac:dyDescent="0.25">
      <c r="A1858" s="406"/>
      <c r="B1858" t="e">
        <v>#N/A</v>
      </c>
      <c r="C1858" t="e">
        <v>#N/A</v>
      </c>
      <c r="D1858" t="e">
        <v>#N/A</v>
      </c>
      <c r="E1858" t="e">
        <v>#N/A</v>
      </c>
    </row>
    <row r="1859" spans="1:5" hidden="1" x14ac:dyDescent="0.25">
      <c r="A1859" s="406"/>
      <c r="B1859" t="e">
        <v>#N/A</v>
      </c>
      <c r="C1859" t="e">
        <v>#N/A</v>
      </c>
      <c r="D1859" t="e">
        <v>#N/A</v>
      </c>
      <c r="E1859" t="e">
        <v>#N/A</v>
      </c>
    </row>
    <row r="1860" spans="1:5" hidden="1" x14ac:dyDescent="0.25">
      <c r="A1860" s="406"/>
      <c r="B1860" t="e">
        <v>#N/A</v>
      </c>
      <c r="C1860" t="e">
        <v>#N/A</v>
      </c>
      <c r="D1860" t="e">
        <v>#N/A</v>
      </c>
      <c r="E1860" t="e">
        <v>#N/A</v>
      </c>
    </row>
    <row r="1861" spans="1:5" hidden="1" x14ac:dyDescent="0.25">
      <c r="A1861" s="406"/>
      <c r="B1861" t="e">
        <v>#N/A</v>
      </c>
      <c r="C1861" t="e">
        <v>#N/A</v>
      </c>
      <c r="D1861" t="e">
        <v>#N/A</v>
      </c>
      <c r="E1861" t="e">
        <v>#N/A</v>
      </c>
    </row>
    <row r="1862" spans="1:5" hidden="1" x14ac:dyDescent="0.25">
      <c r="A1862" s="406"/>
      <c r="B1862" t="e">
        <v>#N/A</v>
      </c>
      <c r="C1862" t="e">
        <v>#N/A</v>
      </c>
      <c r="D1862" t="e">
        <v>#N/A</v>
      </c>
      <c r="E1862" t="e">
        <v>#N/A</v>
      </c>
    </row>
    <row r="1863" spans="1:5" hidden="1" x14ac:dyDescent="0.25">
      <c r="A1863" s="406"/>
      <c r="B1863" t="e">
        <v>#N/A</v>
      </c>
      <c r="C1863" t="e">
        <v>#N/A</v>
      </c>
      <c r="D1863" t="e">
        <v>#N/A</v>
      </c>
      <c r="E1863" t="e">
        <v>#N/A</v>
      </c>
    </row>
    <row r="1864" spans="1:5" hidden="1" x14ac:dyDescent="0.25">
      <c r="A1864" s="406"/>
      <c r="B1864" t="e">
        <v>#N/A</v>
      </c>
      <c r="C1864" t="e">
        <v>#N/A</v>
      </c>
      <c r="D1864" t="e">
        <v>#N/A</v>
      </c>
      <c r="E1864" t="e">
        <v>#N/A</v>
      </c>
    </row>
    <row r="1865" spans="1:5" hidden="1" x14ac:dyDescent="0.25">
      <c r="A1865" s="406"/>
      <c r="B1865" t="e">
        <v>#N/A</v>
      </c>
      <c r="C1865" t="e">
        <v>#N/A</v>
      </c>
      <c r="D1865" t="e">
        <v>#N/A</v>
      </c>
      <c r="E1865" t="e">
        <v>#N/A</v>
      </c>
    </row>
    <row r="1866" spans="1:5" hidden="1" x14ac:dyDescent="0.25">
      <c r="A1866" s="406"/>
      <c r="B1866" t="e">
        <v>#N/A</v>
      </c>
      <c r="C1866" t="e">
        <v>#N/A</v>
      </c>
      <c r="D1866" t="e">
        <v>#N/A</v>
      </c>
      <c r="E1866" t="e">
        <v>#N/A</v>
      </c>
    </row>
    <row r="1867" spans="1:5" hidden="1" x14ac:dyDescent="0.25">
      <c r="A1867" s="406"/>
      <c r="B1867" t="e">
        <v>#N/A</v>
      </c>
      <c r="C1867" t="e">
        <v>#N/A</v>
      </c>
      <c r="D1867" t="e">
        <v>#N/A</v>
      </c>
      <c r="E1867" t="e">
        <v>#N/A</v>
      </c>
    </row>
    <row r="1868" spans="1:5" hidden="1" x14ac:dyDescent="0.25">
      <c r="A1868" s="406"/>
      <c r="B1868" t="e">
        <v>#N/A</v>
      </c>
      <c r="C1868" t="e">
        <v>#N/A</v>
      </c>
      <c r="D1868" t="e">
        <v>#N/A</v>
      </c>
      <c r="E1868" t="e">
        <v>#N/A</v>
      </c>
    </row>
    <row r="1869" spans="1:5" hidden="1" x14ac:dyDescent="0.25">
      <c r="A1869" s="406"/>
      <c r="B1869" t="e">
        <v>#N/A</v>
      </c>
      <c r="C1869" t="e">
        <v>#N/A</v>
      </c>
      <c r="D1869" t="e">
        <v>#N/A</v>
      </c>
      <c r="E1869" t="e">
        <v>#N/A</v>
      </c>
    </row>
    <row r="1870" spans="1:5" hidden="1" x14ac:dyDescent="0.25">
      <c r="A1870" s="406"/>
      <c r="B1870" t="e">
        <v>#N/A</v>
      </c>
      <c r="C1870" t="e">
        <v>#N/A</v>
      </c>
      <c r="D1870" t="e">
        <v>#N/A</v>
      </c>
      <c r="E1870" t="e">
        <v>#N/A</v>
      </c>
    </row>
    <row r="1871" spans="1:5" hidden="1" x14ac:dyDescent="0.25">
      <c r="A1871" s="406"/>
      <c r="B1871" t="e">
        <v>#N/A</v>
      </c>
      <c r="C1871" t="e">
        <v>#N/A</v>
      </c>
      <c r="D1871" t="e">
        <v>#N/A</v>
      </c>
      <c r="E1871" t="e">
        <v>#N/A</v>
      </c>
    </row>
    <row r="1872" spans="1:5" hidden="1" x14ac:dyDescent="0.25">
      <c r="A1872" s="406"/>
      <c r="B1872" t="e">
        <v>#N/A</v>
      </c>
      <c r="C1872" t="e">
        <v>#N/A</v>
      </c>
      <c r="D1872" t="e">
        <v>#N/A</v>
      </c>
      <c r="E1872" t="e">
        <v>#N/A</v>
      </c>
    </row>
    <row r="1873" spans="1:5" hidden="1" x14ac:dyDescent="0.25">
      <c r="A1873" s="406"/>
      <c r="B1873" t="e">
        <v>#N/A</v>
      </c>
      <c r="C1873" t="e">
        <v>#N/A</v>
      </c>
      <c r="D1873" t="e">
        <v>#N/A</v>
      </c>
      <c r="E1873" t="e">
        <v>#N/A</v>
      </c>
    </row>
    <row r="1874" spans="1:5" hidden="1" x14ac:dyDescent="0.25">
      <c r="A1874" s="406"/>
      <c r="B1874" t="e">
        <v>#N/A</v>
      </c>
      <c r="C1874" t="e">
        <v>#N/A</v>
      </c>
      <c r="D1874" t="e">
        <v>#N/A</v>
      </c>
      <c r="E1874" t="e">
        <v>#N/A</v>
      </c>
    </row>
    <row r="1875" spans="1:5" hidden="1" x14ac:dyDescent="0.25">
      <c r="A1875" s="406"/>
      <c r="B1875" t="e">
        <v>#N/A</v>
      </c>
      <c r="C1875" t="e">
        <v>#N/A</v>
      </c>
      <c r="D1875" t="e">
        <v>#N/A</v>
      </c>
      <c r="E1875" t="e">
        <v>#N/A</v>
      </c>
    </row>
    <row r="1876" spans="1:5" hidden="1" x14ac:dyDescent="0.25">
      <c r="A1876" s="406"/>
      <c r="B1876" t="e">
        <v>#N/A</v>
      </c>
      <c r="C1876" t="e">
        <v>#N/A</v>
      </c>
      <c r="D1876" t="e">
        <v>#N/A</v>
      </c>
      <c r="E1876" t="e">
        <v>#N/A</v>
      </c>
    </row>
    <row r="1877" spans="1:5" hidden="1" x14ac:dyDescent="0.25">
      <c r="A1877" s="406"/>
      <c r="B1877" t="e">
        <v>#N/A</v>
      </c>
      <c r="C1877" t="e">
        <v>#N/A</v>
      </c>
      <c r="D1877" t="e">
        <v>#N/A</v>
      </c>
      <c r="E1877" t="e">
        <v>#N/A</v>
      </c>
    </row>
    <row r="1878" spans="1:5" hidden="1" x14ac:dyDescent="0.25">
      <c r="A1878" s="406"/>
      <c r="B1878" t="e">
        <v>#N/A</v>
      </c>
      <c r="C1878" t="e">
        <v>#N/A</v>
      </c>
      <c r="D1878" t="e">
        <v>#N/A</v>
      </c>
      <c r="E1878" t="e">
        <v>#N/A</v>
      </c>
    </row>
    <row r="1879" spans="1:5" hidden="1" x14ac:dyDescent="0.25">
      <c r="A1879" s="406"/>
      <c r="B1879" t="e">
        <v>#N/A</v>
      </c>
      <c r="C1879" t="e">
        <v>#N/A</v>
      </c>
      <c r="D1879" t="e">
        <v>#N/A</v>
      </c>
      <c r="E1879" t="e">
        <v>#N/A</v>
      </c>
    </row>
    <row r="1880" spans="1:5" hidden="1" x14ac:dyDescent="0.25">
      <c r="A1880" s="406"/>
      <c r="B1880" t="e">
        <v>#N/A</v>
      </c>
      <c r="C1880" t="e">
        <v>#N/A</v>
      </c>
      <c r="D1880" t="e">
        <v>#N/A</v>
      </c>
      <c r="E1880" t="e">
        <v>#N/A</v>
      </c>
    </row>
    <row r="1881" spans="1:5" hidden="1" x14ac:dyDescent="0.25">
      <c r="A1881" s="406"/>
      <c r="B1881" t="e">
        <v>#N/A</v>
      </c>
      <c r="C1881" t="e">
        <v>#N/A</v>
      </c>
      <c r="D1881" t="e">
        <v>#N/A</v>
      </c>
      <c r="E1881" t="e">
        <v>#N/A</v>
      </c>
    </row>
    <row r="1882" spans="1:5" hidden="1" x14ac:dyDescent="0.25">
      <c r="A1882" s="406"/>
      <c r="B1882" t="e">
        <v>#N/A</v>
      </c>
      <c r="C1882" t="e">
        <v>#N/A</v>
      </c>
      <c r="D1882" t="e">
        <v>#N/A</v>
      </c>
      <c r="E1882" t="e">
        <v>#N/A</v>
      </c>
    </row>
    <row r="1883" spans="1:5" hidden="1" x14ac:dyDescent="0.25">
      <c r="A1883" s="406"/>
      <c r="B1883" t="e">
        <v>#N/A</v>
      </c>
      <c r="C1883" t="e">
        <v>#N/A</v>
      </c>
      <c r="D1883" t="e">
        <v>#N/A</v>
      </c>
      <c r="E1883" t="e">
        <v>#N/A</v>
      </c>
    </row>
    <row r="1884" spans="1:5" hidden="1" x14ac:dyDescent="0.25">
      <c r="A1884" s="406"/>
      <c r="B1884" t="e">
        <v>#N/A</v>
      </c>
      <c r="C1884" t="e">
        <v>#N/A</v>
      </c>
      <c r="D1884" t="e">
        <v>#N/A</v>
      </c>
      <c r="E1884" t="e">
        <v>#N/A</v>
      </c>
    </row>
    <row r="1885" spans="1:5" hidden="1" x14ac:dyDescent="0.25">
      <c r="A1885" s="406"/>
      <c r="B1885" t="e">
        <v>#N/A</v>
      </c>
      <c r="C1885" t="e">
        <v>#N/A</v>
      </c>
      <c r="D1885" t="e">
        <v>#N/A</v>
      </c>
      <c r="E1885" t="e">
        <v>#N/A</v>
      </c>
    </row>
    <row r="1886" spans="1:5" hidden="1" x14ac:dyDescent="0.25">
      <c r="A1886" s="406"/>
      <c r="B1886" t="e">
        <v>#N/A</v>
      </c>
      <c r="C1886" t="e">
        <v>#N/A</v>
      </c>
      <c r="D1886" t="e">
        <v>#N/A</v>
      </c>
      <c r="E1886" t="e">
        <v>#N/A</v>
      </c>
    </row>
    <row r="1887" spans="1:5" hidden="1" x14ac:dyDescent="0.25">
      <c r="A1887" s="406"/>
      <c r="B1887" t="e">
        <v>#N/A</v>
      </c>
      <c r="C1887" t="e">
        <v>#N/A</v>
      </c>
      <c r="D1887" t="e">
        <v>#N/A</v>
      </c>
      <c r="E1887" t="e">
        <v>#N/A</v>
      </c>
    </row>
    <row r="1888" spans="1:5" hidden="1" x14ac:dyDescent="0.25">
      <c r="A1888" s="406"/>
      <c r="B1888" t="e">
        <v>#N/A</v>
      </c>
      <c r="C1888" t="e">
        <v>#N/A</v>
      </c>
      <c r="D1888" t="e">
        <v>#N/A</v>
      </c>
      <c r="E1888" t="e">
        <v>#N/A</v>
      </c>
    </row>
    <row r="1889" spans="1:5" hidden="1" x14ac:dyDescent="0.25">
      <c r="A1889" s="406"/>
      <c r="B1889" t="e">
        <v>#N/A</v>
      </c>
      <c r="C1889" t="e">
        <v>#N/A</v>
      </c>
      <c r="D1889" t="e">
        <v>#N/A</v>
      </c>
      <c r="E1889" t="e">
        <v>#N/A</v>
      </c>
    </row>
    <row r="1890" spans="1:5" hidden="1" x14ac:dyDescent="0.25">
      <c r="A1890" s="406"/>
      <c r="B1890" t="e">
        <v>#N/A</v>
      </c>
      <c r="C1890" t="e">
        <v>#N/A</v>
      </c>
      <c r="D1890" t="e">
        <v>#N/A</v>
      </c>
      <c r="E1890" t="e">
        <v>#N/A</v>
      </c>
    </row>
    <row r="1891" spans="1:5" hidden="1" x14ac:dyDescent="0.25">
      <c r="A1891" s="406"/>
      <c r="B1891" t="e">
        <v>#N/A</v>
      </c>
      <c r="C1891" t="e">
        <v>#N/A</v>
      </c>
      <c r="D1891" t="e">
        <v>#N/A</v>
      </c>
      <c r="E1891" t="e">
        <v>#N/A</v>
      </c>
    </row>
    <row r="1892" spans="1:5" hidden="1" x14ac:dyDescent="0.25">
      <c r="A1892" s="406"/>
      <c r="B1892" t="e">
        <v>#N/A</v>
      </c>
      <c r="C1892" t="e">
        <v>#N/A</v>
      </c>
      <c r="D1892" t="e">
        <v>#N/A</v>
      </c>
      <c r="E1892" t="e">
        <v>#N/A</v>
      </c>
    </row>
    <row r="1893" spans="1:5" hidden="1" x14ac:dyDescent="0.25">
      <c r="A1893" s="406"/>
      <c r="B1893" t="e">
        <v>#N/A</v>
      </c>
      <c r="C1893" t="e">
        <v>#N/A</v>
      </c>
      <c r="D1893" t="e">
        <v>#N/A</v>
      </c>
      <c r="E1893" t="e">
        <v>#N/A</v>
      </c>
    </row>
    <row r="1894" spans="1:5" hidden="1" x14ac:dyDescent="0.25">
      <c r="A1894" s="406"/>
      <c r="B1894" t="e">
        <v>#N/A</v>
      </c>
      <c r="C1894" t="e">
        <v>#N/A</v>
      </c>
      <c r="D1894" t="e">
        <v>#N/A</v>
      </c>
      <c r="E1894" t="e">
        <v>#N/A</v>
      </c>
    </row>
    <row r="1895" spans="1:5" hidden="1" x14ac:dyDescent="0.25">
      <c r="A1895" s="406"/>
      <c r="B1895" t="e">
        <v>#N/A</v>
      </c>
      <c r="C1895" t="e">
        <v>#N/A</v>
      </c>
      <c r="D1895" t="e">
        <v>#N/A</v>
      </c>
      <c r="E1895" t="e">
        <v>#N/A</v>
      </c>
    </row>
    <row r="1896" spans="1:5" hidden="1" x14ac:dyDescent="0.25">
      <c r="A1896" s="406"/>
      <c r="B1896" t="e">
        <v>#N/A</v>
      </c>
      <c r="C1896" t="e">
        <v>#N/A</v>
      </c>
      <c r="D1896" t="e">
        <v>#N/A</v>
      </c>
      <c r="E1896" t="e">
        <v>#N/A</v>
      </c>
    </row>
    <row r="1897" spans="1:5" hidden="1" x14ac:dyDescent="0.25">
      <c r="A1897" s="406"/>
      <c r="B1897" t="e">
        <v>#N/A</v>
      </c>
      <c r="C1897" t="e">
        <v>#N/A</v>
      </c>
      <c r="D1897" t="e">
        <v>#N/A</v>
      </c>
      <c r="E1897" t="e">
        <v>#N/A</v>
      </c>
    </row>
    <row r="1898" spans="1:5" hidden="1" x14ac:dyDescent="0.25">
      <c r="A1898" s="406"/>
      <c r="B1898" t="e">
        <v>#N/A</v>
      </c>
      <c r="C1898" t="e">
        <v>#N/A</v>
      </c>
      <c r="D1898" t="e">
        <v>#N/A</v>
      </c>
      <c r="E1898" t="e">
        <v>#N/A</v>
      </c>
    </row>
    <row r="1899" spans="1:5" hidden="1" x14ac:dyDescent="0.25">
      <c r="A1899" s="406"/>
      <c r="B1899" t="e">
        <v>#N/A</v>
      </c>
      <c r="C1899" t="e">
        <v>#N/A</v>
      </c>
      <c r="D1899" t="e">
        <v>#N/A</v>
      </c>
      <c r="E1899" t="e">
        <v>#N/A</v>
      </c>
    </row>
    <row r="1900" spans="1:5" hidden="1" x14ac:dyDescent="0.25">
      <c r="A1900" s="406"/>
      <c r="B1900" t="e">
        <v>#N/A</v>
      </c>
      <c r="C1900" t="e">
        <v>#N/A</v>
      </c>
      <c r="D1900" t="e">
        <v>#N/A</v>
      </c>
      <c r="E1900" t="e">
        <v>#N/A</v>
      </c>
    </row>
    <row r="1901" spans="1:5" hidden="1" x14ac:dyDescent="0.25">
      <c r="A1901" s="406"/>
      <c r="B1901" t="e">
        <v>#N/A</v>
      </c>
      <c r="C1901" t="e">
        <v>#N/A</v>
      </c>
      <c r="D1901" t="e">
        <v>#N/A</v>
      </c>
      <c r="E1901" t="e">
        <v>#N/A</v>
      </c>
    </row>
    <row r="1902" spans="1:5" hidden="1" x14ac:dyDescent="0.25">
      <c r="A1902" s="406"/>
      <c r="B1902" t="e">
        <v>#N/A</v>
      </c>
      <c r="C1902" t="e">
        <v>#N/A</v>
      </c>
      <c r="D1902" t="e">
        <v>#N/A</v>
      </c>
      <c r="E1902" t="e">
        <v>#N/A</v>
      </c>
    </row>
    <row r="1903" spans="1:5" hidden="1" x14ac:dyDescent="0.25">
      <c r="A1903" s="406"/>
      <c r="B1903" t="e">
        <v>#N/A</v>
      </c>
      <c r="C1903" t="e">
        <v>#N/A</v>
      </c>
      <c r="D1903" t="e">
        <v>#N/A</v>
      </c>
      <c r="E1903" t="e">
        <v>#N/A</v>
      </c>
    </row>
    <row r="1904" spans="1:5" hidden="1" x14ac:dyDescent="0.25">
      <c r="A1904" s="406"/>
      <c r="B1904" t="e">
        <v>#N/A</v>
      </c>
      <c r="C1904" t="e">
        <v>#N/A</v>
      </c>
      <c r="D1904" t="e">
        <v>#N/A</v>
      </c>
      <c r="E1904" t="e">
        <v>#N/A</v>
      </c>
    </row>
    <row r="1905" spans="1:5" hidden="1" x14ac:dyDescent="0.25">
      <c r="A1905" s="406"/>
      <c r="B1905" t="e">
        <v>#N/A</v>
      </c>
      <c r="C1905" t="e">
        <v>#N/A</v>
      </c>
      <c r="D1905" t="e">
        <v>#N/A</v>
      </c>
      <c r="E1905" t="e">
        <v>#N/A</v>
      </c>
    </row>
    <row r="1906" spans="1:5" hidden="1" x14ac:dyDescent="0.25">
      <c r="A1906" s="406"/>
      <c r="B1906" t="e">
        <v>#N/A</v>
      </c>
      <c r="C1906" t="e">
        <v>#N/A</v>
      </c>
      <c r="D1906" t="e">
        <v>#N/A</v>
      </c>
      <c r="E1906" t="e">
        <v>#N/A</v>
      </c>
    </row>
    <row r="1907" spans="1:5" hidden="1" x14ac:dyDescent="0.25">
      <c r="A1907" s="406"/>
      <c r="B1907" t="e">
        <v>#N/A</v>
      </c>
      <c r="C1907" t="e">
        <v>#N/A</v>
      </c>
      <c r="D1907" t="e">
        <v>#N/A</v>
      </c>
      <c r="E1907" t="e">
        <v>#N/A</v>
      </c>
    </row>
    <row r="1908" spans="1:5" hidden="1" x14ac:dyDescent="0.25">
      <c r="A1908" s="406"/>
      <c r="B1908" t="e">
        <v>#N/A</v>
      </c>
      <c r="C1908" t="e">
        <v>#N/A</v>
      </c>
      <c r="D1908" t="e">
        <v>#N/A</v>
      </c>
      <c r="E1908" t="e">
        <v>#N/A</v>
      </c>
    </row>
    <row r="1909" spans="1:5" hidden="1" x14ac:dyDescent="0.25">
      <c r="A1909" s="406"/>
      <c r="B1909" t="e">
        <v>#N/A</v>
      </c>
      <c r="C1909" t="e">
        <v>#N/A</v>
      </c>
      <c r="D1909" t="e">
        <v>#N/A</v>
      </c>
      <c r="E1909" t="e">
        <v>#N/A</v>
      </c>
    </row>
    <row r="1910" spans="1:5" hidden="1" x14ac:dyDescent="0.25">
      <c r="A1910" s="406"/>
      <c r="B1910" t="e">
        <v>#N/A</v>
      </c>
      <c r="C1910" t="e">
        <v>#N/A</v>
      </c>
      <c r="D1910" t="e">
        <v>#N/A</v>
      </c>
      <c r="E1910" t="e">
        <v>#N/A</v>
      </c>
    </row>
    <row r="1911" spans="1:5" hidden="1" x14ac:dyDescent="0.25">
      <c r="A1911" s="406"/>
      <c r="B1911" t="e">
        <v>#N/A</v>
      </c>
      <c r="C1911" t="e">
        <v>#N/A</v>
      </c>
      <c r="D1911" t="e">
        <v>#N/A</v>
      </c>
      <c r="E1911" t="e">
        <v>#N/A</v>
      </c>
    </row>
    <row r="1912" spans="1:5" hidden="1" x14ac:dyDescent="0.25">
      <c r="A1912" s="406"/>
      <c r="B1912" t="e">
        <v>#N/A</v>
      </c>
      <c r="C1912" t="e">
        <v>#N/A</v>
      </c>
      <c r="D1912" t="e">
        <v>#N/A</v>
      </c>
      <c r="E1912" t="e">
        <v>#N/A</v>
      </c>
    </row>
    <row r="1913" spans="1:5" hidden="1" x14ac:dyDescent="0.25">
      <c r="A1913" s="406"/>
      <c r="B1913" t="e">
        <v>#N/A</v>
      </c>
      <c r="C1913" t="e">
        <v>#N/A</v>
      </c>
      <c r="D1913" t="e">
        <v>#N/A</v>
      </c>
      <c r="E1913" t="e">
        <v>#N/A</v>
      </c>
    </row>
    <row r="1914" spans="1:5" hidden="1" x14ac:dyDescent="0.25">
      <c r="A1914" s="406"/>
      <c r="B1914" t="e">
        <v>#N/A</v>
      </c>
      <c r="C1914" t="e">
        <v>#N/A</v>
      </c>
      <c r="D1914" t="e">
        <v>#N/A</v>
      </c>
      <c r="E1914" t="e">
        <v>#N/A</v>
      </c>
    </row>
    <row r="1915" spans="1:5" hidden="1" x14ac:dyDescent="0.25">
      <c r="A1915" s="406"/>
      <c r="B1915" t="e">
        <v>#N/A</v>
      </c>
      <c r="C1915" t="e">
        <v>#N/A</v>
      </c>
      <c r="D1915" t="e">
        <v>#N/A</v>
      </c>
      <c r="E1915" t="e">
        <v>#N/A</v>
      </c>
    </row>
    <row r="1916" spans="1:5" hidden="1" x14ac:dyDescent="0.25">
      <c r="A1916" s="406"/>
      <c r="B1916" t="e">
        <v>#N/A</v>
      </c>
      <c r="C1916" t="e">
        <v>#N/A</v>
      </c>
      <c r="D1916" t="e">
        <v>#N/A</v>
      </c>
      <c r="E1916" t="e">
        <v>#N/A</v>
      </c>
    </row>
    <row r="1917" spans="1:5" hidden="1" x14ac:dyDescent="0.25">
      <c r="A1917" s="406"/>
      <c r="B1917" t="e">
        <v>#N/A</v>
      </c>
      <c r="C1917" t="e">
        <v>#N/A</v>
      </c>
      <c r="D1917" t="e">
        <v>#N/A</v>
      </c>
      <c r="E1917" t="e">
        <v>#N/A</v>
      </c>
    </row>
    <row r="1918" spans="1:5" hidden="1" x14ac:dyDescent="0.25">
      <c r="A1918" s="406"/>
      <c r="B1918" t="e">
        <v>#N/A</v>
      </c>
      <c r="C1918" t="e">
        <v>#N/A</v>
      </c>
      <c r="D1918" t="e">
        <v>#N/A</v>
      </c>
      <c r="E1918" t="e">
        <v>#N/A</v>
      </c>
    </row>
    <row r="1919" spans="1:5" hidden="1" x14ac:dyDescent="0.25">
      <c r="A1919" s="406"/>
      <c r="B1919" t="e">
        <v>#N/A</v>
      </c>
      <c r="C1919" t="e">
        <v>#N/A</v>
      </c>
      <c r="D1919" t="e">
        <v>#N/A</v>
      </c>
      <c r="E1919" t="e">
        <v>#N/A</v>
      </c>
    </row>
    <row r="1920" spans="1:5" hidden="1" x14ac:dyDescent="0.25">
      <c r="A1920" s="406"/>
      <c r="B1920" t="e">
        <v>#N/A</v>
      </c>
      <c r="C1920" t="e">
        <v>#N/A</v>
      </c>
      <c r="D1920" t="e">
        <v>#N/A</v>
      </c>
      <c r="E1920" t="e">
        <v>#N/A</v>
      </c>
    </row>
    <row r="1921" spans="1:5" hidden="1" x14ac:dyDescent="0.25">
      <c r="A1921" s="406"/>
      <c r="B1921" t="e">
        <v>#N/A</v>
      </c>
      <c r="C1921" t="e">
        <v>#N/A</v>
      </c>
      <c r="D1921" t="e">
        <v>#N/A</v>
      </c>
      <c r="E1921" t="e">
        <v>#N/A</v>
      </c>
    </row>
    <row r="1922" spans="1:5" hidden="1" x14ac:dyDescent="0.25">
      <c r="A1922" s="406"/>
      <c r="B1922" t="e">
        <v>#N/A</v>
      </c>
      <c r="C1922" t="e">
        <v>#N/A</v>
      </c>
      <c r="D1922" t="e">
        <v>#N/A</v>
      </c>
      <c r="E1922" t="e">
        <v>#N/A</v>
      </c>
    </row>
    <row r="1923" spans="1:5" hidden="1" x14ac:dyDescent="0.25">
      <c r="A1923" s="406"/>
      <c r="B1923" t="e">
        <v>#N/A</v>
      </c>
      <c r="C1923" t="e">
        <v>#N/A</v>
      </c>
      <c r="D1923" t="e">
        <v>#N/A</v>
      </c>
      <c r="E1923" t="e">
        <v>#N/A</v>
      </c>
    </row>
    <row r="1924" spans="1:5" hidden="1" x14ac:dyDescent="0.25">
      <c r="A1924" s="406"/>
      <c r="B1924" t="e">
        <v>#N/A</v>
      </c>
      <c r="C1924" t="e">
        <v>#N/A</v>
      </c>
      <c r="D1924" t="e">
        <v>#N/A</v>
      </c>
      <c r="E1924" t="e">
        <v>#N/A</v>
      </c>
    </row>
    <row r="1925" spans="1:5" hidden="1" x14ac:dyDescent="0.25">
      <c r="A1925" s="406"/>
      <c r="B1925" t="e">
        <v>#N/A</v>
      </c>
      <c r="C1925" t="e">
        <v>#N/A</v>
      </c>
      <c r="D1925" t="e">
        <v>#N/A</v>
      </c>
      <c r="E1925" t="e">
        <v>#N/A</v>
      </c>
    </row>
    <row r="1926" spans="1:5" hidden="1" x14ac:dyDescent="0.25">
      <c r="A1926" s="406"/>
      <c r="B1926" t="e">
        <v>#N/A</v>
      </c>
      <c r="C1926" t="e">
        <v>#N/A</v>
      </c>
      <c r="D1926" t="e">
        <v>#N/A</v>
      </c>
      <c r="E1926" t="e">
        <v>#N/A</v>
      </c>
    </row>
    <row r="1927" spans="1:5" hidden="1" x14ac:dyDescent="0.25">
      <c r="A1927" s="406"/>
      <c r="B1927" t="e">
        <v>#N/A</v>
      </c>
      <c r="C1927" t="e">
        <v>#N/A</v>
      </c>
      <c r="D1927" t="e">
        <v>#N/A</v>
      </c>
      <c r="E1927" t="e">
        <v>#N/A</v>
      </c>
    </row>
    <row r="1928" spans="1:5" hidden="1" x14ac:dyDescent="0.25">
      <c r="A1928" s="406"/>
      <c r="B1928" t="e">
        <v>#N/A</v>
      </c>
      <c r="C1928" t="e">
        <v>#N/A</v>
      </c>
      <c r="D1928" t="e">
        <v>#N/A</v>
      </c>
      <c r="E1928" t="e">
        <v>#N/A</v>
      </c>
    </row>
    <row r="1929" spans="1:5" hidden="1" x14ac:dyDescent="0.25">
      <c r="A1929" s="406"/>
      <c r="B1929" t="e">
        <v>#N/A</v>
      </c>
      <c r="C1929" t="e">
        <v>#N/A</v>
      </c>
      <c r="D1929" t="e">
        <v>#N/A</v>
      </c>
      <c r="E1929" t="e">
        <v>#N/A</v>
      </c>
    </row>
    <row r="1930" spans="1:5" hidden="1" x14ac:dyDescent="0.25">
      <c r="A1930" s="406"/>
      <c r="B1930" t="e">
        <v>#N/A</v>
      </c>
      <c r="C1930" t="e">
        <v>#N/A</v>
      </c>
      <c r="D1930" t="e">
        <v>#N/A</v>
      </c>
      <c r="E1930" t="e">
        <v>#N/A</v>
      </c>
    </row>
    <row r="1931" spans="1:5" hidden="1" x14ac:dyDescent="0.25">
      <c r="A1931" s="406"/>
      <c r="B1931" t="e">
        <v>#N/A</v>
      </c>
      <c r="C1931" t="e">
        <v>#N/A</v>
      </c>
      <c r="D1931" t="e">
        <v>#N/A</v>
      </c>
      <c r="E1931" t="e">
        <v>#N/A</v>
      </c>
    </row>
    <row r="1932" spans="1:5" hidden="1" x14ac:dyDescent="0.25">
      <c r="A1932" s="406"/>
      <c r="B1932" t="e">
        <v>#N/A</v>
      </c>
      <c r="C1932" t="e">
        <v>#N/A</v>
      </c>
      <c r="D1932" t="e">
        <v>#N/A</v>
      </c>
      <c r="E1932" t="e">
        <v>#N/A</v>
      </c>
    </row>
    <row r="1933" spans="1:5" hidden="1" x14ac:dyDescent="0.25">
      <c r="A1933" s="406"/>
      <c r="B1933" t="e">
        <v>#N/A</v>
      </c>
      <c r="C1933" t="e">
        <v>#N/A</v>
      </c>
      <c r="D1933" t="e">
        <v>#N/A</v>
      </c>
      <c r="E1933" t="e">
        <v>#N/A</v>
      </c>
    </row>
    <row r="1934" spans="1:5" hidden="1" x14ac:dyDescent="0.25">
      <c r="A1934" s="406"/>
      <c r="B1934" t="e">
        <v>#N/A</v>
      </c>
      <c r="C1934" t="e">
        <v>#N/A</v>
      </c>
      <c r="D1934" t="e">
        <v>#N/A</v>
      </c>
      <c r="E1934" t="e">
        <v>#N/A</v>
      </c>
    </row>
    <row r="1935" spans="1:5" hidden="1" x14ac:dyDescent="0.25">
      <c r="A1935" s="406"/>
      <c r="B1935" t="e">
        <v>#N/A</v>
      </c>
      <c r="C1935" t="e">
        <v>#N/A</v>
      </c>
      <c r="D1935" t="e">
        <v>#N/A</v>
      </c>
      <c r="E1935" t="e">
        <v>#N/A</v>
      </c>
    </row>
    <row r="1936" spans="1:5" hidden="1" x14ac:dyDescent="0.25">
      <c r="A1936" s="406"/>
      <c r="B1936" t="e">
        <v>#N/A</v>
      </c>
      <c r="C1936" t="e">
        <v>#N/A</v>
      </c>
      <c r="D1936" t="e">
        <v>#N/A</v>
      </c>
      <c r="E1936" t="e">
        <v>#N/A</v>
      </c>
    </row>
    <row r="1937" spans="1:5" hidden="1" x14ac:dyDescent="0.25">
      <c r="A1937" s="406"/>
      <c r="B1937" t="e">
        <v>#N/A</v>
      </c>
      <c r="C1937" t="e">
        <v>#N/A</v>
      </c>
      <c r="D1937" t="e">
        <v>#N/A</v>
      </c>
      <c r="E1937" t="e">
        <v>#N/A</v>
      </c>
    </row>
    <row r="1938" spans="1:5" hidden="1" x14ac:dyDescent="0.25">
      <c r="A1938" s="406"/>
      <c r="B1938" t="e">
        <v>#N/A</v>
      </c>
      <c r="C1938" t="e">
        <v>#N/A</v>
      </c>
      <c r="D1938" t="e">
        <v>#N/A</v>
      </c>
      <c r="E1938" t="e">
        <v>#N/A</v>
      </c>
    </row>
    <row r="1939" spans="1:5" hidden="1" x14ac:dyDescent="0.25">
      <c r="A1939" s="406"/>
      <c r="B1939" t="e">
        <v>#N/A</v>
      </c>
      <c r="C1939" t="e">
        <v>#N/A</v>
      </c>
      <c r="D1939" t="e">
        <v>#N/A</v>
      </c>
      <c r="E1939" t="e">
        <v>#N/A</v>
      </c>
    </row>
    <row r="1940" spans="1:5" hidden="1" x14ac:dyDescent="0.25">
      <c r="A1940" s="406"/>
      <c r="B1940" t="e">
        <v>#N/A</v>
      </c>
      <c r="C1940" t="e">
        <v>#N/A</v>
      </c>
      <c r="D1940" t="e">
        <v>#N/A</v>
      </c>
      <c r="E1940" t="e">
        <v>#N/A</v>
      </c>
    </row>
    <row r="1941" spans="1:5" hidden="1" x14ac:dyDescent="0.25">
      <c r="A1941" s="406"/>
      <c r="B1941" t="e">
        <v>#N/A</v>
      </c>
      <c r="C1941" t="e">
        <v>#N/A</v>
      </c>
      <c r="D1941" t="e">
        <v>#N/A</v>
      </c>
      <c r="E1941" t="e">
        <v>#N/A</v>
      </c>
    </row>
    <row r="1942" spans="1:5" hidden="1" x14ac:dyDescent="0.25">
      <c r="A1942" s="406"/>
      <c r="B1942" t="e">
        <v>#N/A</v>
      </c>
      <c r="C1942" t="e">
        <v>#N/A</v>
      </c>
      <c r="D1942" t="e">
        <v>#N/A</v>
      </c>
      <c r="E1942" t="e">
        <v>#N/A</v>
      </c>
    </row>
    <row r="1943" spans="1:5" hidden="1" x14ac:dyDescent="0.25">
      <c r="A1943" s="406"/>
      <c r="B1943" t="e">
        <v>#N/A</v>
      </c>
      <c r="C1943" t="e">
        <v>#N/A</v>
      </c>
      <c r="D1943" t="e">
        <v>#N/A</v>
      </c>
      <c r="E1943" t="e">
        <v>#N/A</v>
      </c>
    </row>
    <row r="1944" spans="1:5" hidden="1" x14ac:dyDescent="0.25">
      <c r="A1944" s="406"/>
      <c r="B1944" t="e">
        <v>#N/A</v>
      </c>
      <c r="C1944" t="e">
        <v>#N/A</v>
      </c>
      <c r="D1944" t="e">
        <v>#N/A</v>
      </c>
      <c r="E1944" t="e">
        <v>#N/A</v>
      </c>
    </row>
    <row r="1945" spans="1:5" hidden="1" x14ac:dyDescent="0.25">
      <c r="A1945" s="406"/>
      <c r="B1945" t="e">
        <v>#N/A</v>
      </c>
      <c r="C1945" t="e">
        <v>#N/A</v>
      </c>
      <c r="D1945" t="e">
        <v>#N/A</v>
      </c>
      <c r="E1945" t="e">
        <v>#N/A</v>
      </c>
    </row>
    <row r="1946" spans="1:5" hidden="1" x14ac:dyDescent="0.25">
      <c r="A1946" s="406"/>
      <c r="B1946" t="e">
        <v>#N/A</v>
      </c>
      <c r="C1946" t="e">
        <v>#N/A</v>
      </c>
      <c r="D1946" t="e">
        <v>#N/A</v>
      </c>
      <c r="E1946" t="e">
        <v>#N/A</v>
      </c>
    </row>
    <row r="1947" spans="1:5" hidden="1" x14ac:dyDescent="0.25">
      <c r="A1947" s="406"/>
      <c r="B1947" t="e">
        <v>#N/A</v>
      </c>
      <c r="C1947" t="e">
        <v>#N/A</v>
      </c>
      <c r="D1947" t="e">
        <v>#N/A</v>
      </c>
      <c r="E1947" t="e">
        <v>#N/A</v>
      </c>
    </row>
    <row r="1948" spans="1:5" hidden="1" x14ac:dyDescent="0.25">
      <c r="A1948" s="406"/>
      <c r="B1948" t="e">
        <v>#N/A</v>
      </c>
      <c r="C1948" t="e">
        <v>#N/A</v>
      </c>
      <c r="D1948" t="e">
        <v>#N/A</v>
      </c>
      <c r="E1948" t="e">
        <v>#N/A</v>
      </c>
    </row>
    <row r="1949" spans="1:5" hidden="1" x14ac:dyDescent="0.25">
      <c r="A1949" s="406"/>
      <c r="B1949" t="e">
        <v>#N/A</v>
      </c>
      <c r="C1949" t="e">
        <v>#N/A</v>
      </c>
      <c r="D1949" t="e">
        <v>#N/A</v>
      </c>
      <c r="E1949" t="e">
        <v>#N/A</v>
      </c>
    </row>
    <row r="1950" spans="1:5" hidden="1" x14ac:dyDescent="0.25">
      <c r="A1950" s="406"/>
      <c r="B1950" t="e">
        <v>#N/A</v>
      </c>
      <c r="C1950" t="e">
        <v>#N/A</v>
      </c>
      <c r="D1950" t="e">
        <v>#N/A</v>
      </c>
      <c r="E1950" t="e">
        <v>#N/A</v>
      </c>
    </row>
    <row r="1951" spans="1:5" hidden="1" x14ac:dyDescent="0.25">
      <c r="A1951" s="406"/>
      <c r="B1951" t="e">
        <v>#N/A</v>
      </c>
      <c r="C1951" t="e">
        <v>#N/A</v>
      </c>
      <c r="D1951" t="e">
        <v>#N/A</v>
      </c>
      <c r="E1951" t="e">
        <v>#N/A</v>
      </c>
    </row>
    <row r="1952" spans="1:5" hidden="1" x14ac:dyDescent="0.25">
      <c r="A1952" s="406"/>
      <c r="B1952" t="e">
        <v>#N/A</v>
      </c>
      <c r="C1952" t="e">
        <v>#N/A</v>
      </c>
      <c r="D1952" t="e">
        <v>#N/A</v>
      </c>
      <c r="E1952" t="e">
        <v>#N/A</v>
      </c>
    </row>
    <row r="1953" spans="1:5" hidden="1" x14ac:dyDescent="0.25">
      <c r="A1953" s="406"/>
      <c r="B1953" t="e">
        <v>#N/A</v>
      </c>
      <c r="C1953" t="e">
        <v>#N/A</v>
      </c>
      <c r="D1953" t="e">
        <v>#N/A</v>
      </c>
      <c r="E1953" t="e">
        <v>#N/A</v>
      </c>
    </row>
    <row r="1954" spans="1:5" hidden="1" x14ac:dyDescent="0.25">
      <c r="A1954" s="406"/>
      <c r="B1954" t="e">
        <v>#N/A</v>
      </c>
      <c r="C1954" t="e">
        <v>#N/A</v>
      </c>
      <c r="D1954" t="e">
        <v>#N/A</v>
      </c>
      <c r="E1954" t="e">
        <v>#N/A</v>
      </c>
    </row>
    <row r="1955" spans="1:5" hidden="1" x14ac:dyDescent="0.25">
      <c r="A1955" s="406"/>
      <c r="B1955" t="e">
        <v>#N/A</v>
      </c>
      <c r="C1955" t="e">
        <v>#N/A</v>
      </c>
      <c r="D1955" t="e">
        <v>#N/A</v>
      </c>
      <c r="E1955" t="e">
        <v>#N/A</v>
      </c>
    </row>
    <row r="1956" spans="1:5" hidden="1" x14ac:dyDescent="0.25">
      <c r="A1956" s="406"/>
      <c r="B1956" t="e">
        <v>#N/A</v>
      </c>
      <c r="C1956" t="e">
        <v>#N/A</v>
      </c>
      <c r="D1956" t="e">
        <v>#N/A</v>
      </c>
      <c r="E1956" t="e">
        <v>#N/A</v>
      </c>
    </row>
    <row r="1957" spans="1:5" hidden="1" x14ac:dyDescent="0.25">
      <c r="A1957" s="406"/>
      <c r="B1957" t="e">
        <v>#N/A</v>
      </c>
      <c r="C1957" t="e">
        <v>#N/A</v>
      </c>
      <c r="D1957" t="e">
        <v>#N/A</v>
      </c>
      <c r="E1957" t="e">
        <v>#N/A</v>
      </c>
    </row>
    <row r="1958" spans="1:5" hidden="1" x14ac:dyDescent="0.25">
      <c r="A1958" s="406"/>
      <c r="B1958" t="e">
        <v>#N/A</v>
      </c>
      <c r="C1958" t="e">
        <v>#N/A</v>
      </c>
      <c r="D1958" t="e">
        <v>#N/A</v>
      </c>
      <c r="E1958" t="e">
        <v>#N/A</v>
      </c>
    </row>
    <row r="1959" spans="1:5" hidden="1" x14ac:dyDescent="0.25">
      <c r="A1959" s="406"/>
      <c r="B1959" t="e">
        <v>#N/A</v>
      </c>
      <c r="C1959" t="e">
        <v>#N/A</v>
      </c>
      <c r="D1959" t="e">
        <v>#N/A</v>
      </c>
      <c r="E1959" t="e">
        <v>#N/A</v>
      </c>
    </row>
    <row r="1960" spans="1:5" hidden="1" x14ac:dyDescent="0.25">
      <c r="A1960" s="406"/>
      <c r="B1960" t="e">
        <v>#N/A</v>
      </c>
      <c r="C1960" t="e">
        <v>#N/A</v>
      </c>
      <c r="D1960" t="e">
        <v>#N/A</v>
      </c>
      <c r="E1960" t="e">
        <v>#N/A</v>
      </c>
    </row>
    <row r="1961" spans="1:5" hidden="1" x14ac:dyDescent="0.25">
      <c r="A1961" s="406"/>
      <c r="B1961" t="e">
        <v>#N/A</v>
      </c>
      <c r="C1961" t="e">
        <v>#N/A</v>
      </c>
      <c r="D1961" t="e">
        <v>#N/A</v>
      </c>
      <c r="E1961" t="e">
        <v>#N/A</v>
      </c>
    </row>
    <row r="1962" spans="1:5" hidden="1" x14ac:dyDescent="0.25">
      <c r="A1962" s="406"/>
      <c r="B1962" t="e">
        <v>#N/A</v>
      </c>
      <c r="C1962" t="e">
        <v>#N/A</v>
      </c>
      <c r="D1962" t="e">
        <v>#N/A</v>
      </c>
      <c r="E1962" t="e">
        <v>#N/A</v>
      </c>
    </row>
    <row r="1963" spans="1:5" hidden="1" x14ac:dyDescent="0.25">
      <c r="A1963" s="406"/>
      <c r="B1963" t="e">
        <v>#N/A</v>
      </c>
      <c r="C1963" t="e">
        <v>#N/A</v>
      </c>
      <c r="D1963" t="e">
        <v>#N/A</v>
      </c>
      <c r="E1963" t="e">
        <v>#N/A</v>
      </c>
    </row>
    <row r="1964" spans="1:5" hidden="1" x14ac:dyDescent="0.25">
      <c r="A1964" s="406"/>
      <c r="B1964" t="e">
        <v>#N/A</v>
      </c>
      <c r="C1964" t="e">
        <v>#N/A</v>
      </c>
      <c r="D1964" t="e">
        <v>#N/A</v>
      </c>
      <c r="E1964" t="e">
        <v>#N/A</v>
      </c>
    </row>
    <row r="1965" spans="1:5" hidden="1" x14ac:dyDescent="0.25">
      <c r="A1965" s="406"/>
      <c r="B1965" t="e">
        <v>#N/A</v>
      </c>
      <c r="C1965" t="e">
        <v>#N/A</v>
      </c>
      <c r="D1965" t="e">
        <v>#N/A</v>
      </c>
      <c r="E1965" t="e">
        <v>#N/A</v>
      </c>
    </row>
    <row r="1966" spans="1:5" hidden="1" x14ac:dyDescent="0.25">
      <c r="A1966" s="406"/>
      <c r="B1966" t="e">
        <v>#N/A</v>
      </c>
      <c r="C1966" t="e">
        <v>#N/A</v>
      </c>
      <c r="D1966" t="e">
        <v>#N/A</v>
      </c>
      <c r="E1966" t="e">
        <v>#N/A</v>
      </c>
    </row>
    <row r="1967" spans="1:5" hidden="1" x14ac:dyDescent="0.25">
      <c r="A1967" s="406"/>
      <c r="B1967" t="e">
        <v>#N/A</v>
      </c>
      <c r="C1967" t="e">
        <v>#N/A</v>
      </c>
      <c r="D1967" t="e">
        <v>#N/A</v>
      </c>
      <c r="E1967" t="e">
        <v>#N/A</v>
      </c>
    </row>
    <row r="1968" spans="1:5" hidden="1" x14ac:dyDescent="0.25">
      <c r="A1968" s="406"/>
      <c r="B1968" t="e">
        <v>#N/A</v>
      </c>
      <c r="C1968" t="e">
        <v>#N/A</v>
      </c>
      <c r="D1968" t="e">
        <v>#N/A</v>
      </c>
      <c r="E1968" t="e">
        <v>#N/A</v>
      </c>
    </row>
    <row r="1969" spans="1:5" hidden="1" x14ac:dyDescent="0.25">
      <c r="A1969" s="406"/>
      <c r="B1969" t="e">
        <v>#N/A</v>
      </c>
      <c r="C1969" t="e">
        <v>#N/A</v>
      </c>
      <c r="D1969" t="e">
        <v>#N/A</v>
      </c>
      <c r="E1969" t="e">
        <v>#N/A</v>
      </c>
    </row>
    <row r="1970" spans="1:5" hidden="1" x14ac:dyDescent="0.25">
      <c r="A1970" s="406"/>
      <c r="B1970" t="e">
        <v>#N/A</v>
      </c>
      <c r="C1970" t="e">
        <v>#N/A</v>
      </c>
      <c r="D1970" t="e">
        <v>#N/A</v>
      </c>
      <c r="E1970" t="e">
        <v>#N/A</v>
      </c>
    </row>
    <row r="1971" spans="1:5" hidden="1" x14ac:dyDescent="0.25">
      <c r="A1971" s="406"/>
      <c r="B1971" t="e">
        <v>#N/A</v>
      </c>
      <c r="C1971" t="e">
        <v>#N/A</v>
      </c>
      <c r="D1971" t="e">
        <v>#N/A</v>
      </c>
      <c r="E1971" t="e">
        <v>#N/A</v>
      </c>
    </row>
    <row r="1972" spans="1:5" hidden="1" x14ac:dyDescent="0.25">
      <c r="A1972" s="406"/>
      <c r="B1972" t="e">
        <v>#N/A</v>
      </c>
      <c r="C1972" t="e">
        <v>#N/A</v>
      </c>
      <c r="D1972" t="e">
        <v>#N/A</v>
      </c>
      <c r="E1972" t="e">
        <v>#N/A</v>
      </c>
    </row>
    <row r="1973" spans="1:5" hidden="1" x14ac:dyDescent="0.25">
      <c r="A1973" s="406"/>
      <c r="B1973" t="e">
        <v>#N/A</v>
      </c>
      <c r="C1973" t="e">
        <v>#N/A</v>
      </c>
      <c r="D1973" t="e">
        <v>#N/A</v>
      </c>
      <c r="E1973" t="e">
        <v>#N/A</v>
      </c>
    </row>
    <row r="1974" spans="1:5" hidden="1" x14ac:dyDescent="0.25">
      <c r="A1974" s="406"/>
      <c r="B1974" t="e">
        <v>#N/A</v>
      </c>
      <c r="C1974" t="e">
        <v>#N/A</v>
      </c>
      <c r="D1974" t="e">
        <v>#N/A</v>
      </c>
      <c r="E1974" t="e">
        <v>#N/A</v>
      </c>
    </row>
    <row r="1975" spans="1:5" hidden="1" x14ac:dyDescent="0.25">
      <c r="A1975" s="406"/>
      <c r="B1975" t="e">
        <v>#N/A</v>
      </c>
      <c r="C1975" t="e">
        <v>#N/A</v>
      </c>
      <c r="D1975" t="e">
        <v>#N/A</v>
      </c>
      <c r="E1975" t="e">
        <v>#N/A</v>
      </c>
    </row>
    <row r="1976" spans="1:5" hidden="1" x14ac:dyDescent="0.25">
      <c r="A1976" s="406"/>
      <c r="B1976" t="e">
        <v>#N/A</v>
      </c>
      <c r="C1976" t="e">
        <v>#N/A</v>
      </c>
      <c r="D1976" t="e">
        <v>#N/A</v>
      </c>
      <c r="E1976" t="e">
        <v>#N/A</v>
      </c>
    </row>
    <row r="1977" spans="1:5" hidden="1" x14ac:dyDescent="0.25">
      <c r="A1977" s="406"/>
      <c r="B1977" t="e">
        <v>#N/A</v>
      </c>
      <c r="C1977" t="e">
        <v>#N/A</v>
      </c>
      <c r="D1977" t="e">
        <v>#N/A</v>
      </c>
      <c r="E1977" t="e">
        <v>#N/A</v>
      </c>
    </row>
    <row r="1978" spans="1:5" hidden="1" x14ac:dyDescent="0.25">
      <c r="A1978" s="406"/>
      <c r="B1978" t="e">
        <v>#N/A</v>
      </c>
      <c r="C1978" t="e">
        <v>#N/A</v>
      </c>
      <c r="D1978" t="e">
        <v>#N/A</v>
      </c>
      <c r="E1978" t="e">
        <v>#N/A</v>
      </c>
    </row>
    <row r="1979" spans="1:5" hidden="1" x14ac:dyDescent="0.25">
      <c r="A1979" s="406"/>
      <c r="B1979" t="e">
        <v>#N/A</v>
      </c>
      <c r="C1979" t="e">
        <v>#N/A</v>
      </c>
      <c r="D1979" t="e">
        <v>#N/A</v>
      </c>
      <c r="E1979" t="e">
        <v>#N/A</v>
      </c>
    </row>
    <row r="1980" spans="1:5" hidden="1" x14ac:dyDescent="0.25">
      <c r="A1980" s="406"/>
      <c r="B1980" t="e">
        <v>#N/A</v>
      </c>
      <c r="C1980" t="e">
        <v>#N/A</v>
      </c>
      <c r="D1980" t="e">
        <v>#N/A</v>
      </c>
      <c r="E1980" t="e">
        <v>#N/A</v>
      </c>
    </row>
    <row r="1981" spans="1:5" hidden="1" x14ac:dyDescent="0.25">
      <c r="A1981" s="406"/>
      <c r="B1981" t="e">
        <v>#N/A</v>
      </c>
      <c r="C1981" t="e">
        <v>#N/A</v>
      </c>
      <c r="D1981" t="e">
        <v>#N/A</v>
      </c>
      <c r="E1981" t="e">
        <v>#N/A</v>
      </c>
    </row>
    <row r="1982" spans="1:5" hidden="1" x14ac:dyDescent="0.25">
      <c r="A1982" s="406"/>
      <c r="B1982" t="e">
        <v>#N/A</v>
      </c>
      <c r="C1982" t="e">
        <v>#N/A</v>
      </c>
      <c r="D1982" t="e">
        <v>#N/A</v>
      </c>
      <c r="E1982" t="e">
        <v>#N/A</v>
      </c>
    </row>
    <row r="1983" spans="1:5" hidden="1" x14ac:dyDescent="0.25">
      <c r="A1983" s="406"/>
      <c r="B1983" t="e">
        <v>#N/A</v>
      </c>
      <c r="C1983" t="e">
        <v>#N/A</v>
      </c>
      <c r="D1983" t="e">
        <v>#N/A</v>
      </c>
      <c r="E1983" t="e">
        <v>#N/A</v>
      </c>
    </row>
    <row r="1984" spans="1:5" hidden="1" x14ac:dyDescent="0.25">
      <c r="A1984" s="406"/>
      <c r="B1984" t="e">
        <v>#N/A</v>
      </c>
      <c r="C1984" t="e">
        <v>#N/A</v>
      </c>
      <c r="D1984" t="e">
        <v>#N/A</v>
      </c>
      <c r="E1984" t="e">
        <v>#N/A</v>
      </c>
    </row>
    <row r="1985" spans="1:5" hidden="1" x14ac:dyDescent="0.25">
      <c r="A1985" s="406"/>
      <c r="B1985" t="e">
        <v>#N/A</v>
      </c>
      <c r="C1985" t="e">
        <v>#N/A</v>
      </c>
      <c r="D1985" t="e">
        <v>#N/A</v>
      </c>
      <c r="E1985" t="e">
        <v>#N/A</v>
      </c>
    </row>
    <row r="1986" spans="1:5" hidden="1" x14ac:dyDescent="0.25">
      <c r="A1986" s="406"/>
      <c r="B1986" t="e">
        <v>#N/A</v>
      </c>
      <c r="C1986" t="e">
        <v>#N/A</v>
      </c>
      <c r="D1986" t="e">
        <v>#N/A</v>
      </c>
      <c r="E1986" t="e">
        <v>#N/A</v>
      </c>
    </row>
    <row r="1987" spans="1:5" hidden="1" x14ac:dyDescent="0.25">
      <c r="A1987" s="406"/>
      <c r="B1987" t="e">
        <v>#N/A</v>
      </c>
      <c r="C1987" t="e">
        <v>#N/A</v>
      </c>
      <c r="D1987" t="e">
        <v>#N/A</v>
      </c>
      <c r="E1987" t="e">
        <v>#N/A</v>
      </c>
    </row>
    <row r="1988" spans="1:5" hidden="1" x14ac:dyDescent="0.25">
      <c r="A1988" s="406"/>
      <c r="B1988" t="e">
        <v>#N/A</v>
      </c>
      <c r="C1988" t="e">
        <v>#N/A</v>
      </c>
      <c r="D1988" t="e">
        <v>#N/A</v>
      </c>
      <c r="E1988" t="e">
        <v>#N/A</v>
      </c>
    </row>
    <row r="1989" spans="1:5" hidden="1" x14ac:dyDescent="0.25">
      <c r="A1989" s="406"/>
      <c r="B1989" t="e">
        <v>#N/A</v>
      </c>
      <c r="C1989" t="e">
        <v>#N/A</v>
      </c>
      <c r="D1989" t="e">
        <v>#N/A</v>
      </c>
      <c r="E1989" t="e">
        <v>#N/A</v>
      </c>
    </row>
    <row r="1990" spans="1:5" hidden="1" x14ac:dyDescent="0.25">
      <c r="A1990" s="406"/>
      <c r="B1990" t="e">
        <v>#N/A</v>
      </c>
      <c r="C1990" t="e">
        <v>#N/A</v>
      </c>
      <c r="D1990" t="e">
        <v>#N/A</v>
      </c>
      <c r="E1990" t="e">
        <v>#N/A</v>
      </c>
    </row>
    <row r="1991" spans="1:5" hidden="1" x14ac:dyDescent="0.25">
      <c r="A1991" s="406"/>
      <c r="B1991" t="e">
        <v>#N/A</v>
      </c>
      <c r="C1991" t="e">
        <v>#N/A</v>
      </c>
      <c r="D1991" t="e">
        <v>#N/A</v>
      </c>
      <c r="E1991" t="e">
        <v>#N/A</v>
      </c>
    </row>
    <row r="1992" spans="1:5" hidden="1" x14ac:dyDescent="0.25">
      <c r="A1992" s="406"/>
      <c r="B1992" t="e">
        <v>#N/A</v>
      </c>
      <c r="C1992" t="e">
        <v>#N/A</v>
      </c>
      <c r="D1992" t="e">
        <v>#N/A</v>
      </c>
      <c r="E1992" t="e">
        <v>#N/A</v>
      </c>
    </row>
    <row r="1993" spans="1:5" hidden="1" x14ac:dyDescent="0.25">
      <c r="A1993" s="406"/>
      <c r="B1993" t="e">
        <v>#N/A</v>
      </c>
      <c r="C1993" t="e">
        <v>#N/A</v>
      </c>
      <c r="D1993" t="e">
        <v>#N/A</v>
      </c>
      <c r="E1993" t="e">
        <v>#N/A</v>
      </c>
    </row>
    <row r="1994" spans="1:5" hidden="1" x14ac:dyDescent="0.25">
      <c r="A1994" s="406"/>
      <c r="B1994" t="e">
        <v>#N/A</v>
      </c>
      <c r="C1994" t="e">
        <v>#N/A</v>
      </c>
      <c r="D1994" t="e">
        <v>#N/A</v>
      </c>
      <c r="E1994" t="e">
        <v>#N/A</v>
      </c>
    </row>
    <row r="1995" spans="1:5" hidden="1" x14ac:dyDescent="0.25">
      <c r="A1995" s="406"/>
      <c r="B1995" t="e">
        <v>#N/A</v>
      </c>
      <c r="C1995" t="e">
        <v>#N/A</v>
      </c>
      <c r="D1995" t="e">
        <v>#N/A</v>
      </c>
      <c r="E1995" t="e">
        <v>#N/A</v>
      </c>
    </row>
    <row r="1996" spans="1:5" hidden="1" x14ac:dyDescent="0.25">
      <c r="A1996" s="406"/>
      <c r="B1996" t="e">
        <v>#N/A</v>
      </c>
      <c r="C1996" t="e">
        <v>#N/A</v>
      </c>
      <c r="D1996" t="e">
        <v>#N/A</v>
      </c>
      <c r="E1996" t="e">
        <v>#N/A</v>
      </c>
    </row>
    <row r="1997" spans="1:5" hidden="1" x14ac:dyDescent="0.25">
      <c r="A1997" s="406"/>
      <c r="B1997" t="e">
        <v>#N/A</v>
      </c>
      <c r="C1997" t="e">
        <v>#N/A</v>
      </c>
      <c r="D1997" t="e">
        <v>#N/A</v>
      </c>
      <c r="E1997" t="e">
        <v>#N/A</v>
      </c>
    </row>
    <row r="1998" spans="1:5" hidden="1" x14ac:dyDescent="0.25">
      <c r="A1998" s="406"/>
      <c r="B1998" t="e">
        <v>#N/A</v>
      </c>
      <c r="C1998" t="e">
        <v>#N/A</v>
      </c>
      <c r="D1998" t="e">
        <v>#N/A</v>
      </c>
      <c r="E1998" t="e">
        <v>#N/A</v>
      </c>
    </row>
    <row r="1999" spans="1:5" hidden="1" x14ac:dyDescent="0.25">
      <c r="A1999" s="406"/>
      <c r="B1999" t="e">
        <v>#N/A</v>
      </c>
      <c r="C1999" t="e">
        <v>#N/A</v>
      </c>
      <c r="D1999" t="e">
        <v>#N/A</v>
      </c>
      <c r="E1999" t="e">
        <v>#N/A</v>
      </c>
    </row>
    <row r="2000" spans="1:5" hidden="1" x14ac:dyDescent="0.25">
      <c r="A2000" s="406"/>
      <c r="B2000" t="e">
        <v>#N/A</v>
      </c>
      <c r="C2000" t="e">
        <v>#N/A</v>
      </c>
      <c r="D2000" t="e">
        <v>#N/A</v>
      </c>
      <c r="E2000" t="e">
        <v>#N/A</v>
      </c>
    </row>
    <row r="2001" spans="1:5" hidden="1" x14ac:dyDescent="0.25">
      <c r="A2001" s="406"/>
      <c r="B2001" t="e">
        <v>#N/A</v>
      </c>
      <c r="C2001" t="e">
        <v>#N/A</v>
      </c>
      <c r="D2001" t="e">
        <v>#N/A</v>
      </c>
      <c r="E2001" t="e">
        <v>#N/A</v>
      </c>
    </row>
    <row r="2002" spans="1:5" hidden="1" x14ac:dyDescent="0.25">
      <c r="A2002" s="406"/>
      <c r="B2002" t="e">
        <v>#N/A</v>
      </c>
      <c r="C2002" t="e">
        <v>#N/A</v>
      </c>
      <c r="D2002" t="e">
        <v>#N/A</v>
      </c>
      <c r="E2002" t="e">
        <v>#N/A</v>
      </c>
    </row>
    <row r="2003" spans="1:5" hidden="1" x14ac:dyDescent="0.25">
      <c r="A2003" s="406"/>
      <c r="B2003" t="e">
        <v>#N/A</v>
      </c>
      <c r="C2003" t="e">
        <v>#N/A</v>
      </c>
      <c r="D2003" t="e">
        <v>#N/A</v>
      </c>
      <c r="E2003" t="e">
        <v>#N/A</v>
      </c>
    </row>
    <row r="2004" spans="1:5" hidden="1" x14ac:dyDescent="0.25">
      <c r="A2004" s="406"/>
      <c r="B2004" t="e">
        <v>#N/A</v>
      </c>
      <c r="C2004" t="e">
        <v>#N/A</v>
      </c>
      <c r="D2004" t="e">
        <v>#N/A</v>
      </c>
      <c r="E2004" t="e">
        <v>#N/A</v>
      </c>
    </row>
    <row r="2005" spans="1:5" hidden="1" x14ac:dyDescent="0.25">
      <c r="A2005" s="406"/>
      <c r="B2005" t="e">
        <v>#N/A</v>
      </c>
      <c r="C2005" t="e">
        <v>#N/A</v>
      </c>
      <c r="D2005" t="e">
        <v>#N/A</v>
      </c>
      <c r="E2005" t="e">
        <v>#N/A</v>
      </c>
    </row>
    <row r="2006" spans="1:5" hidden="1" x14ac:dyDescent="0.25">
      <c r="A2006" s="406"/>
      <c r="B2006" t="e">
        <v>#N/A</v>
      </c>
      <c r="C2006" t="e">
        <v>#N/A</v>
      </c>
      <c r="D2006" t="e">
        <v>#N/A</v>
      </c>
      <c r="E2006" t="e">
        <v>#N/A</v>
      </c>
    </row>
    <row r="2007" spans="1:5" hidden="1" x14ac:dyDescent="0.25">
      <c r="A2007" s="406"/>
      <c r="B2007" t="e">
        <v>#N/A</v>
      </c>
      <c r="C2007" t="e">
        <v>#N/A</v>
      </c>
      <c r="D2007" t="e">
        <v>#N/A</v>
      </c>
      <c r="E2007" t="e">
        <v>#N/A</v>
      </c>
    </row>
    <row r="2008" spans="1:5" hidden="1" x14ac:dyDescent="0.25">
      <c r="A2008" s="406"/>
      <c r="B2008" t="e">
        <v>#N/A</v>
      </c>
      <c r="C2008" t="e">
        <v>#N/A</v>
      </c>
      <c r="D2008" t="e">
        <v>#N/A</v>
      </c>
      <c r="E2008" t="e">
        <v>#N/A</v>
      </c>
    </row>
    <row r="2009" spans="1:5" hidden="1" x14ac:dyDescent="0.25">
      <c r="A2009" s="406"/>
      <c r="B2009" t="e">
        <v>#N/A</v>
      </c>
      <c r="C2009" t="e">
        <v>#N/A</v>
      </c>
      <c r="D2009" t="e">
        <v>#N/A</v>
      </c>
      <c r="E2009" t="e">
        <v>#N/A</v>
      </c>
    </row>
    <row r="2010" spans="1:5" hidden="1" x14ac:dyDescent="0.25">
      <c r="A2010" s="406"/>
      <c r="B2010" t="e">
        <v>#N/A</v>
      </c>
      <c r="C2010" t="e">
        <v>#N/A</v>
      </c>
      <c r="D2010" t="e">
        <v>#N/A</v>
      </c>
      <c r="E2010" t="e">
        <v>#N/A</v>
      </c>
    </row>
    <row r="2011" spans="1:5" hidden="1" x14ac:dyDescent="0.25">
      <c r="A2011" s="406"/>
      <c r="B2011" t="e">
        <v>#N/A</v>
      </c>
      <c r="C2011" t="e">
        <v>#N/A</v>
      </c>
      <c r="D2011" t="e">
        <v>#N/A</v>
      </c>
      <c r="E2011" t="e">
        <v>#N/A</v>
      </c>
    </row>
    <row r="2012" spans="1:5" hidden="1" x14ac:dyDescent="0.25">
      <c r="A2012" s="406"/>
      <c r="B2012" t="e">
        <v>#N/A</v>
      </c>
      <c r="C2012" t="e">
        <v>#N/A</v>
      </c>
      <c r="D2012" t="e">
        <v>#N/A</v>
      </c>
      <c r="E2012" t="e">
        <v>#N/A</v>
      </c>
    </row>
    <row r="2013" spans="1:5" hidden="1" x14ac:dyDescent="0.25">
      <c r="A2013" s="406"/>
      <c r="B2013" t="e">
        <v>#N/A</v>
      </c>
      <c r="C2013" t="e">
        <v>#N/A</v>
      </c>
      <c r="D2013" t="e">
        <v>#N/A</v>
      </c>
      <c r="E2013" t="e">
        <v>#N/A</v>
      </c>
    </row>
    <row r="2014" spans="1:5" hidden="1" x14ac:dyDescent="0.25">
      <c r="A2014" s="406"/>
      <c r="B2014" t="e">
        <v>#N/A</v>
      </c>
      <c r="C2014" t="e">
        <v>#N/A</v>
      </c>
      <c r="D2014" t="e">
        <v>#N/A</v>
      </c>
      <c r="E2014" t="e">
        <v>#N/A</v>
      </c>
    </row>
    <row r="2015" spans="1:5" hidden="1" x14ac:dyDescent="0.25">
      <c r="A2015" s="406"/>
      <c r="B2015" t="e">
        <v>#N/A</v>
      </c>
      <c r="C2015" t="e">
        <v>#N/A</v>
      </c>
      <c r="D2015" t="e">
        <v>#N/A</v>
      </c>
      <c r="E2015" t="e">
        <v>#N/A</v>
      </c>
    </row>
    <row r="2016" spans="1:5" hidden="1" x14ac:dyDescent="0.25">
      <c r="A2016" s="406"/>
      <c r="B2016" t="e">
        <v>#N/A</v>
      </c>
      <c r="C2016" t="e">
        <v>#N/A</v>
      </c>
      <c r="D2016" t="e">
        <v>#N/A</v>
      </c>
      <c r="E2016" t="e">
        <v>#N/A</v>
      </c>
    </row>
    <row r="2017" spans="1:5" hidden="1" x14ac:dyDescent="0.25">
      <c r="A2017" s="406"/>
      <c r="B2017" t="e">
        <v>#N/A</v>
      </c>
      <c r="C2017" t="e">
        <v>#N/A</v>
      </c>
      <c r="D2017" t="e">
        <v>#N/A</v>
      </c>
      <c r="E2017" t="e">
        <v>#N/A</v>
      </c>
    </row>
    <row r="2018" spans="1:5" hidden="1" x14ac:dyDescent="0.25">
      <c r="A2018" s="406"/>
      <c r="B2018" t="e">
        <v>#N/A</v>
      </c>
      <c r="C2018" t="e">
        <v>#N/A</v>
      </c>
      <c r="D2018" t="e">
        <v>#N/A</v>
      </c>
      <c r="E2018" t="e">
        <v>#N/A</v>
      </c>
    </row>
    <row r="2019" spans="1:5" hidden="1" x14ac:dyDescent="0.25">
      <c r="A2019" s="406"/>
      <c r="B2019" t="e">
        <v>#N/A</v>
      </c>
      <c r="C2019" t="e">
        <v>#N/A</v>
      </c>
      <c r="D2019" t="e">
        <v>#N/A</v>
      </c>
      <c r="E2019" t="e">
        <v>#N/A</v>
      </c>
    </row>
    <row r="2020" spans="1:5" hidden="1" x14ac:dyDescent="0.25">
      <c r="A2020" s="406"/>
      <c r="B2020" t="e">
        <v>#N/A</v>
      </c>
      <c r="C2020" t="e">
        <v>#N/A</v>
      </c>
      <c r="D2020" t="e">
        <v>#N/A</v>
      </c>
      <c r="E2020" t="e">
        <v>#N/A</v>
      </c>
    </row>
    <row r="2021" spans="1:5" hidden="1" x14ac:dyDescent="0.25">
      <c r="A2021" s="406"/>
      <c r="B2021" t="e">
        <v>#N/A</v>
      </c>
      <c r="C2021" t="e">
        <v>#N/A</v>
      </c>
      <c r="D2021" t="e">
        <v>#N/A</v>
      </c>
      <c r="E2021" t="e">
        <v>#N/A</v>
      </c>
    </row>
    <row r="2022" spans="1:5" hidden="1" x14ac:dyDescent="0.25">
      <c r="A2022" s="406"/>
      <c r="B2022" t="e">
        <v>#N/A</v>
      </c>
      <c r="C2022" t="e">
        <v>#N/A</v>
      </c>
      <c r="D2022" t="e">
        <v>#N/A</v>
      </c>
      <c r="E2022" t="e">
        <v>#N/A</v>
      </c>
    </row>
    <row r="2023" spans="1:5" hidden="1" x14ac:dyDescent="0.25">
      <c r="A2023" s="406"/>
      <c r="B2023" t="e">
        <v>#N/A</v>
      </c>
      <c r="C2023" t="e">
        <v>#N/A</v>
      </c>
      <c r="D2023" t="e">
        <v>#N/A</v>
      </c>
      <c r="E2023" t="e">
        <v>#N/A</v>
      </c>
    </row>
    <row r="2024" spans="1:5" hidden="1" x14ac:dyDescent="0.25">
      <c r="A2024" s="406"/>
      <c r="B2024" t="e">
        <v>#N/A</v>
      </c>
      <c r="C2024" t="e">
        <v>#N/A</v>
      </c>
      <c r="D2024" t="e">
        <v>#N/A</v>
      </c>
      <c r="E2024" t="e">
        <v>#N/A</v>
      </c>
    </row>
    <row r="2025" spans="1:5" hidden="1" x14ac:dyDescent="0.25">
      <c r="A2025" s="406"/>
      <c r="B2025" t="e">
        <v>#N/A</v>
      </c>
      <c r="C2025" t="e">
        <v>#N/A</v>
      </c>
      <c r="D2025" t="e">
        <v>#N/A</v>
      </c>
      <c r="E2025" t="e">
        <v>#N/A</v>
      </c>
    </row>
    <row r="2026" spans="1:5" hidden="1" x14ac:dyDescent="0.25">
      <c r="A2026" s="406"/>
      <c r="B2026" t="e">
        <v>#N/A</v>
      </c>
      <c r="C2026" t="e">
        <v>#N/A</v>
      </c>
      <c r="D2026" t="e">
        <v>#N/A</v>
      </c>
      <c r="E2026" t="e">
        <v>#N/A</v>
      </c>
    </row>
    <row r="2027" spans="1:5" hidden="1" x14ac:dyDescent="0.25">
      <c r="A2027" s="406"/>
      <c r="B2027" t="e">
        <v>#N/A</v>
      </c>
      <c r="C2027" t="e">
        <v>#N/A</v>
      </c>
      <c r="D2027" t="e">
        <v>#N/A</v>
      </c>
      <c r="E2027" t="e">
        <v>#N/A</v>
      </c>
    </row>
    <row r="2028" spans="1:5" hidden="1" x14ac:dyDescent="0.25">
      <c r="A2028" s="406"/>
      <c r="B2028" t="e">
        <v>#N/A</v>
      </c>
      <c r="C2028" t="e">
        <v>#N/A</v>
      </c>
      <c r="D2028" t="e">
        <v>#N/A</v>
      </c>
      <c r="E2028" t="e">
        <v>#N/A</v>
      </c>
    </row>
    <row r="2029" spans="1:5" hidden="1" x14ac:dyDescent="0.25">
      <c r="A2029" s="406"/>
      <c r="B2029" t="e">
        <v>#N/A</v>
      </c>
      <c r="C2029" t="e">
        <v>#N/A</v>
      </c>
      <c r="D2029" t="e">
        <v>#N/A</v>
      </c>
      <c r="E2029" t="e">
        <v>#N/A</v>
      </c>
    </row>
    <row r="2030" spans="1:5" hidden="1" x14ac:dyDescent="0.25">
      <c r="A2030" s="406"/>
      <c r="B2030" t="e">
        <v>#N/A</v>
      </c>
      <c r="C2030" t="e">
        <v>#N/A</v>
      </c>
      <c r="D2030" t="e">
        <v>#N/A</v>
      </c>
      <c r="E2030" t="e">
        <v>#N/A</v>
      </c>
    </row>
    <row r="2031" spans="1:5" hidden="1" x14ac:dyDescent="0.25">
      <c r="A2031" s="406"/>
      <c r="B2031" t="e">
        <v>#N/A</v>
      </c>
      <c r="C2031" t="e">
        <v>#N/A</v>
      </c>
      <c r="D2031" t="e">
        <v>#N/A</v>
      </c>
      <c r="E2031" t="e">
        <v>#N/A</v>
      </c>
    </row>
    <row r="2032" spans="1:5" hidden="1" x14ac:dyDescent="0.25">
      <c r="A2032" s="406"/>
      <c r="B2032" t="e">
        <v>#N/A</v>
      </c>
      <c r="C2032" t="e">
        <v>#N/A</v>
      </c>
      <c r="D2032" t="e">
        <v>#N/A</v>
      </c>
      <c r="E2032" t="e">
        <v>#N/A</v>
      </c>
    </row>
    <row r="2033" spans="1:5" hidden="1" x14ac:dyDescent="0.25">
      <c r="A2033" s="406"/>
      <c r="B2033" t="e">
        <v>#N/A</v>
      </c>
      <c r="C2033" t="e">
        <v>#N/A</v>
      </c>
      <c r="D2033" t="e">
        <v>#N/A</v>
      </c>
      <c r="E2033" t="e">
        <v>#N/A</v>
      </c>
    </row>
    <row r="2034" spans="1:5" hidden="1" x14ac:dyDescent="0.25">
      <c r="A2034" s="406"/>
      <c r="B2034" t="e">
        <v>#N/A</v>
      </c>
      <c r="C2034" t="e">
        <v>#N/A</v>
      </c>
      <c r="D2034" t="e">
        <v>#N/A</v>
      </c>
      <c r="E2034" t="e">
        <v>#N/A</v>
      </c>
    </row>
    <row r="2035" spans="1:5" hidden="1" x14ac:dyDescent="0.25">
      <c r="A2035" s="406"/>
      <c r="B2035" t="e">
        <v>#N/A</v>
      </c>
      <c r="C2035" t="e">
        <v>#N/A</v>
      </c>
      <c r="D2035" t="e">
        <v>#N/A</v>
      </c>
      <c r="E2035" t="e">
        <v>#N/A</v>
      </c>
    </row>
    <row r="2036" spans="1:5" hidden="1" x14ac:dyDescent="0.25">
      <c r="A2036" s="406"/>
      <c r="B2036" t="e">
        <v>#N/A</v>
      </c>
      <c r="C2036" t="e">
        <v>#N/A</v>
      </c>
      <c r="D2036" t="e">
        <v>#N/A</v>
      </c>
      <c r="E2036" t="e">
        <v>#N/A</v>
      </c>
    </row>
    <row r="2037" spans="1:5" hidden="1" x14ac:dyDescent="0.25">
      <c r="A2037" s="406"/>
      <c r="B2037" t="e">
        <v>#N/A</v>
      </c>
      <c r="C2037" t="e">
        <v>#N/A</v>
      </c>
      <c r="D2037" t="e">
        <v>#N/A</v>
      </c>
      <c r="E2037" t="e">
        <v>#N/A</v>
      </c>
    </row>
    <row r="2038" spans="1:5" hidden="1" x14ac:dyDescent="0.25">
      <c r="A2038" s="406"/>
      <c r="B2038" t="e">
        <v>#N/A</v>
      </c>
      <c r="C2038" t="e">
        <v>#N/A</v>
      </c>
      <c r="D2038" t="e">
        <v>#N/A</v>
      </c>
      <c r="E2038" t="e">
        <v>#N/A</v>
      </c>
    </row>
    <row r="2039" spans="1:5" hidden="1" x14ac:dyDescent="0.25">
      <c r="A2039" s="406"/>
      <c r="B2039" t="e">
        <v>#N/A</v>
      </c>
      <c r="C2039" t="e">
        <v>#N/A</v>
      </c>
      <c r="D2039" t="e">
        <v>#N/A</v>
      </c>
      <c r="E2039" t="e">
        <v>#N/A</v>
      </c>
    </row>
    <row r="2040" spans="1:5" hidden="1" x14ac:dyDescent="0.25">
      <c r="A2040" s="406"/>
      <c r="B2040" t="e">
        <v>#N/A</v>
      </c>
      <c r="C2040" t="e">
        <v>#N/A</v>
      </c>
      <c r="D2040" t="e">
        <v>#N/A</v>
      </c>
      <c r="E2040" t="e">
        <v>#N/A</v>
      </c>
    </row>
    <row r="2041" spans="1:5" hidden="1" x14ac:dyDescent="0.25">
      <c r="A2041" s="406"/>
      <c r="B2041" t="e">
        <v>#N/A</v>
      </c>
      <c r="C2041" t="e">
        <v>#N/A</v>
      </c>
      <c r="D2041" t="e">
        <v>#N/A</v>
      </c>
      <c r="E2041" t="e">
        <v>#N/A</v>
      </c>
    </row>
    <row r="2042" spans="1:5" hidden="1" x14ac:dyDescent="0.25">
      <c r="A2042" s="406"/>
      <c r="B2042" t="e">
        <v>#N/A</v>
      </c>
      <c r="C2042" t="e">
        <v>#N/A</v>
      </c>
      <c r="D2042" t="e">
        <v>#N/A</v>
      </c>
      <c r="E2042" t="e">
        <v>#N/A</v>
      </c>
    </row>
    <row r="2043" spans="1:5" hidden="1" x14ac:dyDescent="0.25">
      <c r="A2043" s="406"/>
      <c r="B2043" t="e">
        <v>#N/A</v>
      </c>
      <c r="C2043" t="e">
        <v>#N/A</v>
      </c>
      <c r="D2043" t="e">
        <v>#N/A</v>
      </c>
      <c r="E2043" t="e">
        <v>#N/A</v>
      </c>
    </row>
    <row r="2044" spans="1:5" hidden="1" x14ac:dyDescent="0.25">
      <c r="A2044" s="406"/>
      <c r="B2044" t="e">
        <v>#N/A</v>
      </c>
      <c r="C2044" t="e">
        <v>#N/A</v>
      </c>
      <c r="D2044" t="e">
        <v>#N/A</v>
      </c>
      <c r="E2044" t="e">
        <v>#N/A</v>
      </c>
    </row>
    <row r="2045" spans="1:5" hidden="1" x14ac:dyDescent="0.25">
      <c r="A2045" s="406"/>
      <c r="B2045" t="e">
        <v>#N/A</v>
      </c>
      <c r="C2045" t="e">
        <v>#N/A</v>
      </c>
      <c r="D2045" t="e">
        <v>#N/A</v>
      </c>
      <c r="E2045" t="e">
        <v>#N/A</v>
      </c>
    </row>
    <row r="2046" spans="1:5" hidden="1" x14ac:dyDescent="0.25">
      <c r="A2046" s="406"/>
      <c r="B2046" t="e">
        <v>#N/A</v>
      </c>
      <c r="C2046" t="e">
        <v>#N/A</v>
      </c>
      <c r="D2046" t="e">
        <v>#N/A</v>
      </c>
      <c r="E2046" t="e">
        <v>#N/A</v>
      </c>
    </row>
    <row r="2047" spans="1:5" hidden="1" x14ac:dyDescent="0.25">
      <c r="A2047" s="406"/>
      <c r="B2047" t="e">
        <v>#N/A</v>
      </c>
      <c r="C2047" t="e">
        <v>#N/A</v>
      </c>
      <c r="D2047" t="e">
        <v>#N/A</v>
      </c>
      <c r="E2047" t="e">
        <v>#N/A</v>
      </c>
    </row>
    <row r="2048" spans="1:5" hidden="1" x14ac:dyDescent="0.25">
      <c r="A2048" s="406"/>
      <c r="B2048" t="e">
        <v>#N/A</v>
      </c>
      <c r="C2048" t="e">
        <v>#N/A</v>
      </c>
      <c r="D2048" t="e">
        <v>#N/A</v>
      </c>
      <c r="E2048" t="e">
        <v>#N/A</v>
      </c>
    </row>
    <row r="2049" spans="1:5" hidden="1" x14ac:dyDescent="0.25">
      <c r="A2049" s="406"/>
      <c r="B2049" t="e">
        <v>#N/A</v>
      </c>
      <c r="C2049" t="e">
        <v>#N/A</v>
      </c>
      <c r="D2049" t="e">
        <v>#N/A</v>
      </c>
      <c r="E2049" t="e">
        <v>#N/A</v>
      </c>
    </row>
    <row r="2050" spans="1:5" hidden="1" x14ac:dyDescent="0.25">
      <c r="A2050" s="406"/>
      <c r="B2050" t="e">
        <v>#N/A</v>
      </c>
      <c r="C2050" t="e">
        <v>#N/A</v>
      </c>
      <c r="D2050" t="e">
        <v>#N/A</v>
      </c>
      <c r="E2050" t="e">
        <v>#N/A</v>
      </c>
    </row>
    <row r="2051" spans="1:5" hidden="1" x14ac:dyDescent="0.25">
      <c r="A2051" s="406"/>
      <c r="B2051" t="e">
        <v>#N/A</v>
      </c>
      <c r="C2051" t="e">
        <v>#N/A</v>
      </c>
      <c r="D2051" t="e">
        <v>#N/A</v>
      </c>
      <c r="E2051" t="e">
        <v>#N/A</v>
      </c>
    </row>
    <row r="2052" spans="1:5" hidden="1" x14ac:dyDescent="0.25">
      <c r="A2052" s="406"/>
      <c r="B2052" t="e">
        <v>#N/A</v>
      </c>
      <c r="C2052" t="e">
        <v>#N/A</v>
      </c>
      <c r="D2052" t="e">
        <v>#N/A</v>
      </c>
      <c r="E2052" t="e">
        <v>#N/A</v>
      </c>
    </row>
    <row r="2053" spans="1:5" hidden="1" x14ac:dyDescent="0.25">
      <c r="A2053" s="406"/>
      <c r="B2053" t="e">
        <v>#N/A</v>
      </c>
      <c r="C2053" t="e">
        <v>#N/A</v>
      </c>
      <c r="D2053" t="e">
        <v>#N/A</v>
      </c>
      <c r="E2053" t="e">
        <v>#N/A</v>
      </c>
    </row>
    <row r="2054" spans="1:5" hidden="1" x14ac:dyDescent="0.25">
      <c r="A2054" s="406"/>
      <c r="B2054" t="e">
        <v>#N/A</v>
      </c>
      <c r="C2054" t="e">
        <v>#N/A</v>
      </c>
      <c r="D2054" t="e">
        <v>#N/A</v>
      </c>
      <c r="E2054" t="e">
        <v>#N/A</v>
      </c>
    </row>
    <row r="2055" spans="1:5" hidden="1" x14ac:dyDescent="0.25">
      <c r="A2055" s="406"/>
      <c r="B2055" t="e">
        <v>#N/A</v>
      </c>
      <c r="C2055" t="e">
        <v>#N/A</v>
      </c>
      <c r="D2055" t="e">
        <v>#N/A</v>
      </c>
      <c r="E2055" t="e">
        <v>#N/A</v>
      </c>
    </row>
    <row r="2056" spans="1:5" hidden="1" x14ac:dyDescent="0.25">
      <c r="A2056" s="406"/>
      <c r="B2056" t="e">
        <v>#N/A</v>
      </c>
      <c r="C2056" t="e">
        <v>#N/A</v>
      </c>
      <c r="D2056" t="e">
        <v>#N/A</v>
      </c>
      <c r="E2056" t="e">
        <v>#N/A</v>
      </c>
    </row>
    <row r="2057" spans="1:5" hidden="1" x14ac:dyDescent="0.25">
      <c r="A2057" s="406"/>
      <c r="B2057" t="e">
        <v>#N/A</v>
      </c>
      <c r="C2057" t="e">
        <v>#N/A</v>
      </c>
      <c r="D2057" t="e">
        <v>#N/A</v>
      </c>
      <c r="E2057" t="e">
        <v>#N/A</v>
      </c>
    </row>
    <row r="2058" spans="1:5" hidden="1" x14ac:dyDescent="0.25">
      <c r="A2058" s="406"/>
      <c r="B2058" t="e">
        <v>#N/A</v>
      </c>
      <c r="C2058" t="e">
        <v>#N/A</v>
      </c>
      <c r="D2058" t="e">
        <v>#N/A</v>
      </c>
      <c r="E2058" t="e">
        <v>#N/A</v>
      </c>
    </row>
    <row r="2059" spans="1:5" hidden="1" x14ac:dyDescent="0.25">
      <c r="A2059" s="406"/>
      <c r="B2059" t="e">
        <v>#N/A</v>
      </c>
      <c r="C2059" t="e">
        <v>#N/A</v>
      </c>
      <c r="D2059" t="e">
        <v>#N/A</v>
      </c>
      <c r="E2059" t="e">
        <v>#N/A</v>
      </c>
    </row>
    <row r="2060" spans="1:5" hidden="1" x14ac:dyDescent="0.25">
      <c r="A2060" s="406"/>
      <c r="B2060" t="e">
        <v>#N/A</v>
      </c>
      <c r="C2060" t="e">
        <v>#N/A</v>
      </c>
      <c r="D2060" t="e">
        <v>#N/A</v>
      </c>
      <c r="E2060" t="e">
        <v>#N/A</v>
      </c>
    </row>
    <row r="2061" spans="1:5" hidden="1" x14ac:dyDescent="0.25">
      <c r="A2061" s="406"/>
      <c r="B2061" t="e">
        <v>#N/A</v>
      </c>
      <c r="C2061" t="e">
        <v>#N/A</v>
      </c>
      <c r="D2061" t="e">
        <v>#N/A</v>
      </c>
      <c r="E2061" t="e">
        <v>#N/A</v>
      </c>
    </row>
    <row r="2062" spans="1:5" hidden="1" x14ac:dyDescent="0.25">
      <c r="A2062" s="406"/>
      <c r="B2062" t="e">
        <v>#N/A</v>
      </c>
      <c r="C2062" t="e">
        <v>#N/A</v>
      </c>
      <c r="D2062" t="e">
        <v>#N/A</v>
      </c>
      <c r="E2062" t="e">
        <v>#N/A</v>
      </c>
    </row>
    <row r="2063" spans="1:5" hidden="1" x14ac:dyDescent="0.25">
      <c r="A2063" s="406"/>
      <c r="B2063" t="e">
        <v>#N/A</v>
      </c>
      <c r="C2063" t="e">
        <v>#N/A</v>
      </c>
      <c r="D2063" t="e">
        <v>#N/A</v>
      </c>
      <c r="E2063" t="e">
        <v>#N/A</v>
      </c>
    </row>
    <row r="2064" spans="1:5" hidden="1" x14ac:dyDescent="0.25">
      <c r="A2064" s="406"/>
      <c r="B2064" t="e">
        <v>#N/A</v>
      </c>
      <c r="C2064" t="e">
        <v>#N/A</v>
      </c>
      <c r="D2064" t="e">
        <v>#N/A</v>
      </c>
      <c r="E2064" t="e">
        <v>#N/A</v>
      </c>
    </row>
    <row r="2065" spans="1:5" hidden="1" x14ac:dyDescent="0.25">
      <c r="A2065" s="406"/>
      <c r="B2065" t="e">
        <v>#N/A</v>
      </c>
      <c r="C2065" t="e">
        <v>#N/A</v>
      </c>
      <c r="D2065" t="e">
        <v>#N/A</v>
      </c>
      <c r="E2065" t="e">
        <v>#N/A</v>
      </c>
    </row>
    <row r="2066" spans="1:5" hidden="1" x14ac:dyDescent="0.25">
      <c r="A2066" s="406"/>
      <c r="B2066" t="e">
        <v>#N/A</v>
      </c>
      <c r="C2066" t="e">
        <v>#N/A</v>
      </c>
      <c r="D2066" t="e">
        <v>#N/A</v>
      </c>
      <c r="E2066" t="e">
        <v>#N/A</v>
      </c>
    </row>
    <row r="2067" spans="1:5" hidden="1" x14ac:dyDescent="0.25">
      <c r="A2067" s="406"/>
      <c r="B2067" t="e">
        <v>#N/A</v>
      </c>
      <c r="C2067" t="e">
        <v>#N/A</v>
      </c>
      <c r="D2067" t="e">
        <v>#N/A</v>
      </c>
      <c r="E2067" t="e">
        <v>#N/A</v>
      </c>
    </row>
    <row r="2068" spans="1:5" hidden="1" x14ac:dyDescent="0.25">
      <c r="A2068" s="406"/>
      <c r="B2068" t="e">
        <v>#N/A</v>
      </c>
      <c r="C2068" t="e">
        <v>#N/A</v>
      </c>
      <c r="D2068" t="e">
        <v>#N/A</v>
      </c>
      <c r="E2068" t="e">
        <v>#N/A</v>
      </c>
    </row>
    <row r="2069" spans="1:5" hidden="1" x14ac:dyDescent="0.25">
      <c r="A2069" s="406"/>
      <c r="B2069" t="e">
        <v>#N/A</v>
      </c>
      <c r="C2069" t="e">
        <v>#N/A</v>
      </c>
      <c r="D2069" t="e">
        <v>#N/A</v>
      </c>
      <c r="E2069" t="e">
        <v>#N/A</v>
      </c>
    </row>
    <row r="2070" spans="1:5" hidden="1" x14ac:dyDescent="0.25">
      <c r="A2070" s="406"/>
      <c r="B2070" t="e">
        <v>#N/A</v>
      </c>
      <c r="C2070" t="e">
        <v>#N/A</v>
      </c>
      <c r="D2070" t="e">
        <v>#N/A</v>
      </c>
      <c r="E2070" t="e">
        <v>#N/A</v>
      </c>
    </row>
    <row r="2071" spans="1:5" hidden="1" x14ac:dyDescent="0.25">
      <c r="A2071" s="406"/>
      <c r="B2071" t="e">
        <v>#N/A</v>
      </c>
      <c r="C2071" t="e">
        <v>#N/A</v>
      </c>
      <c r="D2071" t="e">
        <v>#N/A</v>
      </c>
      <c r="E2071" t="e">
        <v>#N/A</v>
      </c>
    </row>
    <row r="2072" spans="1:5" hidden="1" x14ac:dyDescent="0.25">
      <c r="A2072" s="406"/>
      <c r="B2072" t="e">
        <v>#N/A</v>
      </c>
      <c r="C2072" t="e">
        <v>#N/A</v>
      </c>
      <c r="D2072" t="e">
        <v>#N/A</v>
      </c>
      <c r="E2072" t="e">
        <v>#N/A</v>
      </c>
    </row>
    <row r="2073" spans="1:5" hidden="1" x14ac:dyDescent="0.25">
      <c r="A2073" s="406"/>
      <c r="B2073" t="e">
        <v>#N/A</v>
      </c>
      <c r="C2073" t="e">
        <v>#N/A</v>
      </c>
      <c r="D2073" t="e">
        <v>#N/A</v>
      </c>
      <c r="E2073" t="e">
        <v>#N/A</v>
      </c>
    </row>
    <row r="2074" spans="1:5" hidden="1" x14ac:dyDescent="0.25">
      <c r="A2074" s="406"/>
      <c r="B2074" t="e">
        <v>#N/A</v>
      </c>
      <c r="C2074" t="e">
        <v>#N/A</v>
      </c>
      <c r="D2074" t="e">
        <v>#N/A</v>
      </c>
      <c r="E2074" t="e">
        <v>#N/A</v>
      </c>
    </row>
    <row r="2075" spans="1:5" hidden="1" x14ac:dyDescent="0.25">
      <c r="A2075" s="406"/>
      <c r="B2075" t="e">
        <v>#N/A</v>
      </c>
      <c r="C2075" t="e">
        <v>#N/A</v>
      </c>
      <c r="D2075" t="e">
        <v>#N/A</v>
      </c>
      <c r="E2075" t="e">
        <v>#N/A</v>
      </c>
    </row>
    <row r="2076" spans="1:5" hidden="1" x14ac:dyDescent="0.25">
      <c r="A2076" s="406"/>
      <c r="B2076" t="e">
        <v>#N/A</v>
      </c>
      <c r="C2076" t="e">
        <v>#N/A</v>
      </c>
      <c r="D2076" t="e">
        <v>#N/A</v>
      </c>
      <c r="E2076" t="e">
        <v>#N/A</v>
      </c>
    </row>
    <row r="2077" spans="1:5" hidden="1" x14ac:dyDescent="0.25">
      <c r="A2077" s="406"/>
      <c r="B2077" t="e">
        <v>#N/A</v>
      </c>
      <c r="C2077" t="e">
        <v>#N/A</v>
      </c>
      <c r="D2077" t="e">
        <v>#N/A</v>
      </c>
      <c r="E2077" t="e">
        <v>#N/A</v>
      </c>
    </row>
    <row r="2078" spans="1:5" hidden="1" x14ac:dyDescent="0.25">
      <c r="A2078" s="406"/>
      <c r="B2078" t="e">
        <v>#N/A</v>
      </c>
      <c r="C2078" t="e">
        <v>#N/A</v>
      </c>
      <c r="D2078" t="e">
        <v>#N/A</v>
      </c>
      <c r="E2078" t="e">
        <v>#N/A</v>
      </c>
    </row>
    <row r="2079" spans="1:5" hidden="1" x14ac:dyDescent="0.25">
      <c r="A2079" s="406"/>
      <c r="B2079" t="e">
        <v>#N/A</v>
      </c>
      <c r="C2079" t="e">
        <v>#N/A</v>
      </c>
      <c r="D2079" t="e">
        <v>#N/A</v>
      </c>
      <c r="E2079" t="e">
        <v>#N/A</v>
      </c>
    </row>
    <row r="2080" spans="1:5" hidden="1" x14ac:dyDescent="0.25">
      <c r="A2080" s="406"/>
      <c r="B2080" t="e">
        <v>#N/A</v>
      </c>
      <c r="C2080" t="e">
        <v>#N/A</v>
      </c>
      <c r="D2080" t="e">
        <v>#N/A</v>
      </c>
      <c r="E2080" t="e">
        <v>#N/A</v>
      </c>
    </row>
    <row r="2081" spans="1:5" hidden="1" x14ac:dyDescent="0.25">
      <c r="A2081" s="406"/>
      <c r="B2081" t="e">
        <v>#N/A</v>
      </c>
      <c r="C2081" t="e">
        <v>#N/A</v>
      </c>
      <c r="D2081" t="e">
        <v>#N/A</v>
      </c>
      <c r="E2081" t="e">
        <v>#N/A</v>
      </c>
    </row>
    <row r="2082" spans="1:5" hidden="1" x14ac:dyDescent="0.25">
      <c r="A2082" s="406"/>
      <c r="B2082" t="e">
        <v>#N/A</v>
      </c>
      <c r="C2082" t="e">
        <v>#N/A</v>
      </c>
      <c r="D2082" t="e">
        <v>#N/A</v>
      </c>
      <c r="E2082" t="e">
        <v>#N/A</v>
      </c>
    </row>
    <row r="2083" spans="1:5" hidden="1" x14ac:dyDescent="0.25">
      <c r="A2083" s="406"/>
      <c r="B2083" t="e">
        <v>#N/A</v>
      </c>
      <c r="C2083" t="e">
        <v>#N/A</v>
      </c>
      <c r="D2083" t="e">
        <v>#N/A</v>
      </c>
      <c r="E2083" t="e">
        <v>#N/A</v>
      </c>
    </row>
    <row r="2084" spans="1:5" hidden="1" x14ac:dyDescent="0.25">
      <c r="A2084" s="406"/>
      <c r="B2084" t="e">
        <v>#N/A</v>
      </c>
      <c r="C2084" t="e">
        <v>#N/A</v>
      </c>
      <c r="D2084" t="e">
        <v>#N/A</v>
      </c>
      <c r="E2084" t="e">
        <v>#N/A</v>
      </c>
    </row>
    <row r="2085" spans="1:5" hidden="1" x14ac:dyDescent="0.25">
      <c r="A2085" s="406"/>
      <c r="B2085" t="e">
        <v>#N/A</v>
      </c>
      <c r="C2085" t="e">
        <v>#N/A</v>
      </c>
      <c r="D2085" t="e">
        <v>#N/A</v>
      </c>
      <c r="E2085" t="e">
        <v>#N/A</v>
      </c>
    </row>
    <row r="2086" spans="1:5" hidden="1" x14ac:dyDescent="0.25">
      <c r="A2086" s="406"/>
      <c r="B2086" t="e">
        <v>#N/A</v>
      </c>
      <c r="C2086" t="e">
        <v>#N/A</v>
      </c>
      <c r="D2086" t="e">
        <v>#N/A</v>
      </c>
      <c r="E2086" t="e">
        <v>#N/A</v>
      </c>
    </row>
    <row r="2087" spans="1:5" hidden="1" x14ac:dyDescent="0.25">
      <c r="A2087" s="406"/>
      <c r="B2087" t="e">
        <v>#N/A</v>
      </c>
      <c r="C2087" t="e">
        <v>#N/A</v>
      </c>
      <c r="D2087" t="e">
        <v>#N/A</v>
      </c>
      <c r="E2087" t="e">
        <v>#N/A</v>
      </c>
    </row>
    <row r="2088" spans="1:5" hidden="1" x14ac:dyDescent="0.25">
      <c r="A2088" s="406"/>
      <c r="B2088" t="e">
        <v>#N/A</v>
      </c>
      <c r="C2088" t="e">
        <v>#N/A</v>
      </c>
      <c r="D2088" t="e">
        <v>#N/A</v>
      </c>
      <c r="E2088" t="e">
        <v>#N/A</v>
      </c>
    </row>
    <row r="2089" spans="1:5" hidden="1" x14ac:dyDescent="0.25">
      <c r="A2089" s="406"/>
      <c r="B2089" t="e">
        <v>#N/A</v>
      </c>
      <c r="C2089" t="e">
        <v>#N/A</v>
      </c>
      <c r="D2089" t="e">
        <v>#N/A</v>
      </c>
      <c r="E2089" t="e">
        <v>#N/A</v>
      </c>
    </row>
    <row r="2090" spans="1:5" hidden="1" x14ac:dyDescent="0.25">
      <c r="A2090" s="406"/>
      <c r="B2090" t="e">
        <v>#N/A</v>
      </c>
      <c r="C2090" t="e">
        <v>#N/A</v>
      </c>
      <c r="D2090" t="e">
        <v>#N/A</v>
      </c>
      <c r="E2090" t="e">
        <v>#N/A</v>
      </c>
    </row>
    <row r="2091" spans="1:5" hidden="1" x14ac:dyDescent="0.25">
      <c r="A2091" s="406"/>
      <c r="B2091" t="e">
        <v>#N/A</v>
      </c>
      <c r="C2091" t="e">
        <v>#N/A</v>
      </c>
      <c r="D2091" t="e">
        <v>#N/A</v>
      </c>
      <c r="E2091" t="e">
        <v>#N/A</v>
      </c>
    </row>
    <row r="2092" spans="1:5" hidden="1" x14ac:dyDescent="0.25">
      <c r="A2092" s="406"/>
      <c r="B2092" t="e">
        <v>#N/A</v>
      </c>
      <c r="C2092" t="e">
        <v>#N/A</v>
      </c>
      <c r="D2092" t="e">
        <v>#N/A</v>
      </c>
      <c r="E2092" t="e">
        <v>#N/A</v>
      </c>
    </row>
    <row r="2093" spans="1:5" hidden="1" x14ac:dyDescent="0.25">
      <c r="A2093" s="406"/>
      <c r="B2093" t="e">
        <v>#N/A</v>
      </c>
      <c r="C2093" t="e">
        <v>#N/A</v>
      </c>
      <c r="D2093" t="e">
        <v>#N/A</v>
      </c>
      <c r="E2093" t="e">
        <v>#N/A</v>
      </c>
    </row>
    <row r="2094" spans="1:5" hidden="1" x14ac:dyDescent="0.25">
      <c r="A2094" s="406"/>
      <c r="B2094" t="e">
        <v>#N/A</v>
      </c>
      <c r="C2094" t="e">
        <v>#N/A</v>
      </c>
      <c r="D2094" t="e">
        <v>#N/A</v>
      </c>
      <c r="E2094" t="e">
        <v>#N/A</v>
      </c>
    </row>
    <row r="2095" spans="1:5" hidden="1" x14ac:dyDescent="0.25">
      <c r="A2095" s="406"/>
      <c r="B2095" t="e">
        <v>#N/A</v>
      </c>
      <c r="C2095" t="e">
        <v>#N/A</v>
      </c>
      <c r="D2095" t="e">
        <v>#N/A</v>
      </c>
      <c r="E2095" t="e">
        <v>#N/A</v>
      </c>
    </row>
    <row r="2096" spans="1:5" hidden="1" x14ac:dyDescent="0.25">
      <c r="A2096" s="406"/>
      <c r="B2096" t="e">
        <v>#N/A</v>
      </c>
      <c r="C2096" t="e">
        <v>#N/A</v>
      </c>
      <c r="D2096" t="e">
        <v>#N/A</v>
      </c>
      <c r="E2096" t="e">
        <v>#N/A</v>
      </c>
    </row>
    <row r="2097" spans="1:5" hidden="1" x14ac:dyDescent="0.25">
      <c r="A2097" s="406"/>
      <c r="B2097" t="e">
        <v>#N/A</v>
      </c>
      <c r="C2097" t="e">
        <v>#N/A</v>
      </c>
      <c r="D2097" t="e">
        <v>#N/A</v>
      </c>
      <c r="E2097" t="e">
        <v>#N/A</v>
      </c>
    </row>
    <row r="2098" spans="1:5" hidden="1" x14ac:dyDescent="0.25">
      <c r="A2098" s="406"/>
      <c r="B2098" t="e">
        <v>#N/A</v>
      </c>
      <c r="C2098" t="e">
        <v>#N/A</v>
      </c>
      <c r="D2098" t="e">
        <v>#N/A</v>
      </c>
      <c r="E2098" t="e">
        <v>#N/A</v>
      </c>
    </row>
    <row r="2099" spans="1:5" hidden="1" x14ac:dyDescent="0.25">
      <c r="A2099" s="406"/>
      <c r="B2099" t="e">
        <v>#N/A</v>
      </c>
      <c r="C2099" t="e">
        <v>#N/A</v>
      </c>
      <c r="D2099" t="e">
        <v>#N/A</v>
      </c>
      <c r="E2099" t="e">
        <v>#N/A</v>
      </c>
    </row>
    <row r="2100" spans="1:5" hidden="1" x14ac:dyDescent="0.25">
      <c r="A2100" s="406"/>
      <c r="B2100" t="e">
        <v>#N/A</v>
      </c>
      <c r="C2100" t="e">
        <v>#N/A</v>
      </c>
      <c r="D2100" t="e">
        <v>#N/A</v>
      </c>
      <c r="E2100" t="e">
        <v>#N/A</v>
      </c>
    </row>
    <row r="2101" spans="1:5" hidden="1" x14ac:dyDescent="0.25">
      <c r="A2101" s="406"/>
      <c r="B2101" t="e">
        <v>#N/A</v>
      </c>
      <c r="C2101" t="e">
        <v>#N/A</v>
      </c>
      <c r="D2101" t="e">
        <v>#N/A</v>
      </c>
      <c r="E2101" t="e">
        <v>#N/A</v>
      </c>
    </row>
    <row r="2102" spans="1:5" hidden="1" x14ac:dyDescent="0.25">
      <c r="A2102" s="406"/>
      <c r="B2102" t="e">
        <v>#N/A</v>
      </c>
      <c r="C2102" t="e">
        <v>#N/A</v>
      </c>
      <c r="D2102" t="e">
        <v>#N/A</v>
      </c>
      <c r="E2102" t="e">
        <v>#N/A</v>
      </c>
    </row>
    <row r="2103" spans="1:5" hidden="1" x14ac:dyDescent="0.25">
      <c r="A2103" s="406"/>
      <c r="B2103" t="e">
        <v>#N/A</v>
      </c>
      <c r="C2103" t="e">
        <v>#N/A</v>
      </c>
      <c r="D2103" t="e">
        <v>#N/A</v>
      </c>
      <c r="E2103" t="e">
        <v>#N/A</v>
      </c>
    </row>
    <row r="2104" spans="1:5" hidden="1" x14ac:dyDescent="0.25">
      <c r="A2104" s="406"/>
      <c r="B2104" t="e">
        <v>#N/A</v>
      </c>
      <c r="C2104" t="e">
        <v>#N/A</v>
      </c>
      <c r="D2104" t="e">
        <v>#N/A</v>
      </c>
      <c r="E2104" t="e">
        <v>#N/A</v>
      </c>
    </row>
    <row r="2105" spans="1:5" hidden="1" x14ac:dyDescent="0.25">
      <c r="A2105" s="406"/>
      <c r="B2105" t="e">
        <v>#N/A</v>
      </c>
      <c r="C2105" t="e">
        <v>#N/A</v>
      </c>
      <c r="D2105" t="e">
        <v>#N/A</v>
      </c>
      <c r="E2105" t="e">
        <v>#N/A</v>
      </c>
    </row>
    <row r="2106" spans="1:5" hidden="1" x14ac:dyDescent="0.25">
      <c r="A2106" s="406"/>
      <c r="B2106" t="e">
        <v>#N/A</v>
      </c>
      <c r="C2106" t="e">
        <v>#N/A</v>
      </c>
      <c r="D2106" t="e">
        <v>#N/A</v>
      </c>
      <c r="E2106" t="e">
        <v>#N/A</v>
      </c>
    </row>
    <row r="2107" spans="1:5" hidden="1" x14ac:dyDescent="0.25">
      <c r="A2107" s="406"/>
      <c r="B2107" t="e">
        <v>#N/A</v>
      </c>
      <c r="C2107" t="e">
        <v>#N/A</v>
      </c>
      <c r="D2107" t="e">
        <v>#N/A</v>
      </c>
      <c r="E2107" t="e">
        <v>#N/A</v>
      </c>
    </row>
    <row r="2108" spans="1:5" hidden="1" x14ac:dyDescent="0.25">
      <c r="A2108" s="406"/>
      <c r="B2108" t="e">
        <v>#N/A</v>
      </c>
      <c r="C2108" t="e">
        <v>#N/A</v>
      </c>
      <c r="D2108" t="e">
        <v>#N/A</v>
      </c>
      <c r="E2108" t="e">
        <v>#N/A</v>
      </c>
    </row>
    <row r="2109" spans="1:5" hidden="1" x14ac:dyDescent="0.25">
      <c r="A2109" s="406"/>
      <c r="B2109" t="e">
        <v>#N/A</v>
      </c>
      <c r="C2109" t="e">
        <v>#N/A</v>
      </c>
      <c r="D2109" t="e">
        <v>#N/A</v>
      </c>
      <c r="E2109" t="e">
        <v>#N/A</v>
      </c>
    </row>
    <row r="2110" spans="1:5" hidden="1" x14ac:dyDescent="0.25">
      <c r="A2110" s="406"/>
      <c r="B2110" t="e">
        <v>#N/A</v>
      </c>
      <c r="C2110" t="e">
        <v>#N/A</v>
      </c>
      <c r="D2110" t="e">
        <v>#N/A</v>
      </c>
      <c r="E2110" t="e">
        <v>#N/A</v>
      </c>
    </row>
    <row r="2111" spans="1:5" hidden="1" x14ac:dyDescent="0.25">
      <c r="A2111" s="406"/>
      <c r="B2111" t="e">
        <v>#N/A</v>
      </c>
      <c r="C2111" t="e">
        <v>#N/A</v>
      </c>
      <c r="D2111" t="e">
        <v>#N/A</v>
      </c>
      <c r="E2111" t="e">
        <v>#N/A</v>
      </c>
    </row>
    <row r="2112" spans="1:5" hidden="1" x14ac:dyDescent="0.25">
      <c r="A2112" s="406"/>
      <c r="B2112" t="e">
        <v>#N/A</v>
      </c>
      <c r="C2112" t="e">
        <v>#N/A</v>
      </c>
      <c r="D2112" t="e">
        <v>#N/A</v>
      </c>
      <c r="E2112" t="e">
        <v>#N/A</v>
      </c>
    </row>
    <row r="2113" spans="1:5" hidden="1" x14ac:dyDescent="0.25">
      <c r="A2113" s="406"/>
      <c r="B2113" t="e">
        <v>#N/A</v>
      </c>
      <c r="C2113" t="e">
        <v>#N/A</v>
      </c>
      <c r="D2113" t="e">
        <v>#N/A</v>
      </c>
      <c r="E2113" t="e">
        <v>#N/A</v>
      </c>
    </row>
    <row r="2114" spans="1:5" hidden="1" x14ac:dyDescent="0.25">
      <c r="A2114" s="406"/>
      <c r="B2114" t="e">
        <v>#N/A</v>
      </c>
      <c r="C2114" t="e">
        <v>#N/A</v>
      </c>
      <c r="D2114" t="e">
        <v>#N/A</v>
      </c>
      <c r="E2114" t="e">
        <v>#N/A</v>
      </c>
    </row>
    <row r="2115" spans="1:5" hidden="1" x14ac:dyDescent="0.25">
      <c r="A2115" s="406"/>
      <c r="B2115" t="e">
        <v>#N/A</v>
      </c>
      <c r="C2115" t="e">
        <v>#N/A</v>
      </c>
      <c r="D2115" t="e">
        <v>#N/A</v>
      </c>
      <c r="E2115" t="e">
        <v>#N/A</v>
      </c>
    </row>
    <row r="2116" spans="1:5" hidden="1" x14ac:dyDescent="0.25">
      <c r="A2116" s="406"/>
      <c r="B2116" t="e">
        <v>#N/A</v>
      </c>
      <c r="C2116" t="e">
        <v>#N/A</v>
      </c>
      <c r="D2116" t="e">
        <v>#N/A</v>
      </c>
      <c r="E2116" t="e">
        <v>#N/A</v>
      </c>
    </row>
    <row r="2117" spans="1:5" hidden="1" x14ac:dyDescent="0.25">
      <c r="A2117" s="406"/>
      <c r="B2117" t="e">
        <v>#N/A</v>
      </c>
      <c r="C2117" t="e">
        <v>#N/A</v>
      </c>
      <c r="D2117" t="e">
        <v>#N/A</v>
      </c>
      <c r="E2117" t="e">
        <v>#N/A</v>
      </c>
    </row>
    <row r="2118" spans="1:5" hidden="1" x14ac:dyDescent="0.25">
      <c r="A2118" s="406"/>
      <c r="B2118" t="e">
        <v>#N/A</v>
      </c>
      <c r="C2118" t="e">
        <v>#N/A</v>
      </c>
      <c r="D2118" t="e">
        <v>#N/A</v>
      </c>
      <c r="E2118" t="e">
        <v>#N/A</v>
      </c>
    </row>
    <row r="2119" spans="1:5" hidden="1" x14ac:dyDescent="0.25">
      <c r="A2119" s="406"/>
      <c r="B2119" t="e">
        <v>#N/A</v>
      </c>
      <c r="C2119" t="e">
        <v>#N/A</v>
      </c>
      <c r="D2119" t="e">
        <v>#N/A</v>
      </c>
      <c r="E2119" t="e">
        <v>#N/A</v>
      </c>
    </row>
    <row r="2120" spans="1:5" hidden="1" x14ac:dyDescent="0.25">
      <c r="A2120" s="406"/>
      <c r="B2120" t="e">
        <v>#N/A</v>
      </c>
      <c r="C2120" t="e">
        <v>#N/A</v>
      </c>
      <c r="D2120" t="e">
        <v>#N/A</v>
      </c>
      <c r="E2120" t="e">
        <v>#N/A</v>
      </c>
    </row>
    <row r="2121" spans="1:5" hidden="1" x14ac:dyDescent="0.25">
      <c r="A2121" s="406"/>
      <c r="B2121" t="e">
        <v>#N/A</v>
      </c>
      <c r="C2121" t="e">
        <v>#N/A</v>
      </c>
      <c r="D2121" t="e">
        <v>#N/A</v>
      </c>
      <c r="E2121" t="e">
        <v>#N/A</v>
      </c>
    </row>
    <row r="2122" spans="1:5" hidden="1" x14ac:dyDescent="0.25">
      <c r="A2122" s="406"/>
      <c r="B2122" t="e">
        <v>#N/A</v>
      </c>
      <c r="C2122" t="e">
        <v>#N/A</v>
      </c>
      <c r="D2122" t="e">
        <v>#N/A</v>
      </c>
      <c r="E2122" t="e">
        <v>#N/A</v>
      </c>
    </row>
    <row r="2123" spans="1:5" hidden="1" x14ac:dyDescent="0.25">
      <c r="A2123" s="406"/>
      <c r="B2123" t="e">
        <v>#N/A</v>
      </c>
      <c r="C2123" t="e">
        <v>#N/A</v>
      </c>
      <c r="D2123" t="e">
        <v>#N/A</v>
      </c>
      <c r="E2123" t="e">
        <v>#N/A</v>
      </c>
    </row>
    <row r="2124" spans="1:5" hidden="1" x14ac:dyDescent="0.25">
      <c r="A2124" s="406"/>
      <c r="B2124" t="e">
        <v>#N/A</v>
      </c>
      <c r="C2124" t="e">
        <v>#N/A</v>
      </c>
      <c r="D2124" t="e">
        <v>#N/A</v>
      </c>
      <c r="E2124" t="e">
        <v>#N/A</v>
      </c>
    </row>
    <row r="2125" spans="1:5" hidden="1" x14ac:dyDescent="0.25">
      <c r="A2125" s="406"/>
      <c r="B2125" t="e">
        <v>#N/A</v>
      </c>
      <c r="C2125" t="e">
        <v>#N/A</v>
      </c>
      <c r="D2125" t="e">
        <v>#N/A</v>
      </c>
      <c r="E2125" t="e">
        <v>#N/A</v>
      </c>
    </row>
    <row r="2126" spans="1:5" hidden="1" x14ac:dyDescent="0.25">
      <c r="A2126" s="406"/>
      <c r="B2126" t="e">
        <v>#N/A</v>
      </c>
      <c r="C2126" t="e">
        <v>#N/A</v>
      </c>
      <c r="D2126" t="e">
        <v>#N/A</v>
      </c>
      <c r="E2126" t="e">
        <v>#N/A</v>
      </c>
    </row>
    <row r="2127" spans="1:5" hidden="1" x14ac:dyDescent="0.25">
      <c r="A2127" s="406"/>
      <c r="B2127" t="e">
        <v>#N/A</v>
      </c>
      <c r="C2127" t="e">
        <v>#N/A</v>
      </c>
      <c r="D2127" t="e">
        <v>#N/A</v>
      </c>
      <c r="E2127" t="e">
        <v>#N/A</v>
      </c>
    </row>
    <row r="2128" spans="1:5" hidden="1" x14ac:dyDescent="0.25">
      <c r="A2128" s="406"/>
      <c r="B2128" t="e">
        <v>#N/A</v>
      </c>
      <c r="C2128" t="e">
        <v>#N/A</v>
      </c>
      <c r="D2128" t="e">
        <v>#N/A</v>
      </c>
      <c r="E2128" t="e">
        <v>#N/A</v>
      </c>
    </row>
    <row r="2129" spans="1:5" hidden="1" x14ac:dyDescent="0.25">
      <c r="A2129" s="406"/>
      <c r="B2129" t="e">
        <v>#N/A</v>
      </c>
      <c r="C2129" t="e">
        <v>#N/A</v>
      </c>
      <c r="D2129" t="e">
        <v>#N/A</v>
      </c>
      <c r="E2129" t="e">
        <v>#N/A</v>
      </c>
    </row>
    <row r="2130" spans="1:5" hidden="1" x14ac:dyDescent="0.25">
      <c r="A2130" s="406"/>
      <c r="B2130" t="e">
        <v>#N/A</v>
      </c>
      <c r="C2130" t="e">
        <v>#N/A</v>
      </c>
      <c r="D2130" t="e">
        <v>#N/A</v>
      </c>
      <c r="E2130" t="e">
        <v>#N/A</v>
      </c>
    </row>
    <row r="2131" spans="1:5" hidden="1" x14ac:dyDescent="0.25">
      <c r="A2131" s="406"/>
      <c r="B2131" t="e">
        <v>#N/A</v>
      </c>
      <c r="C2131" t="e">
        <v>#N/A</v>
      </c>
      <c r="D2131" t="e">
        <v>#N/A</v>
      </c>
      <c r="E2131" t="e">
        <v>#N/A</v>
      </c>
    </row>
    <row r="2132" spans="1:5" hidden="1" x14ac:dyDescent="0.25">
      <c r="A2132" s="406"/>
      <c r="B2132" t="e">
        <v>#N/A</v>
      </c>
      <c r="C2132" t="e">
        <v>#N/A</v>
      </c>
      <c r="D2132" t="e">
        <v>#N/A</v>
      </c>
      <c r="E2132" t="e">
        <v>#N/A</v>
      </c>
    </row>
    <row r="2133" spans="1:5" hidden="1" x14ac:dyDescent="0.25">
      <c r="A2133" s="406"/>
      <c r="B2133" t="e">
        <v>#N/A</v>
      </c>
      <c r="C2133" t="e">
        <v>#N/A</v>
      </c>
      <c r="D2133" t="e">
        <v>#N/A</v>
      </c>
      <c r="E2133" t="e">
        <v>#N/A</v>
      </c>
    </row>
    <row r="2134" spans="1:5" hidden="1" x14ac:dyDescent="0.25">
      <c r="A2134" s="406"/>
      <c r="B2134" t="e">
        <v>#N/A</v>
      </c>
      <c r="C2134" t="e">
        <v>#N/A</v>
      </c>
      <c r="D2134" t="e">
        <v>#N/A</v>
      </c>
      <c r="E2134" t="e">
        <v>#N/A</v>
      </c>
    </row>
    <row r="2135" spans="1:5" hidden="1" x14ac:dyDescent="0.25">
      <c r="A2135" s="406"/>
      <c r="B2135" t="e">
        <v>#N/A</v>
      </c>
      <c r="C2135" t="e">
        <v>#N/A</v>
      </c>
      <c r="D2135" t="e">
        <v>#N/A</v>
      </c>
      <c r="E2135" t="e">
        <v>#N/A</v>
      </c>
    </row>
    <row r="2136" spans="1:5" hidden="1" x14ac:dyDescent="0.25">
      <c r="A2136" s="406"/>
      <c r="B2136" t="e">
        <v>#N/A</v>
      </c>
      <c r="C2136" t="e">
        <v>#N/A</v>
      </c>
      <c r="D2136" t="e">
        <v>#N/A</v>
      </c>
      <c r="E2136" t="e">
        <v>#N/A</v>
      </c>
    </row>
    <row r="2137" spans="1:5" hidden="1" x14ac:dyDescent="0.25">
      <c r="A2137" s="406"/>
      <c r="B2137" t="e">
        <v>#N/A</v>
      </c>
      <c r="C2137" t="e">
        <v>#N/A</v>
      </c>
      <c r="D2137" t="e">
        <v>#N/A</v>
      </c>
      <c r="E2137" t="e">
        <v>#N/A</v>
      </c>
    </row>
    <row r="2138" spans="1:5" hidden="1" x14ac:dyDescent="0.25">
      <c r="A2138" s="406"/>
      <c r="B2138" t="e">
        <v>#N/A</v>
      </c>
      <c r="C2138" t="e">
        <v>#N/A</v>
      </c>
      <c r="D2138" t="e">
        <v>#N/A</v>
      </c>
      <c r="E2138" t="e">
        <v>#N/A</v>
      </c>
    </row>
    <row r="2139" spans="1:5" hidden="1" x14ac:dyDescent="0.25">
      <c r="A2139" s="406"/>
      <c r="B2139" t="e">
        <v>#N/A</v>
      </c>
      <c r="C2139" t="e">
        <v>#N/A</v>
      </c>
      <c r="D2139" t="e">
        <v>#N/A</v>
      </c>
      <c r="E2139" t="e">
        <v>#N/A</v>
      </c>
    </row>
    <row r="2140" spans="1:5" hidden="1" x14ac:dyDescent="0.25">
      <c r="A2140" s="406"/>
      <c r="B2140" t="e">
        <v>#N/A</v>
      </c>
      <c r="C2140" t="e">
        <v>#N/A</v>
      </c>
      <c r="D2140" t="e">
        <v>#N/A</v>
      </c>
      <c r="E2140" t="e">
        <v>#N/A</v>
      </c>
    </row>
    <row r="2141" spans="1:5" hidden="1" x14ac:dyDescent="0.25">
      <c r="A2141" s="406"/>
      <c r="B2141" t="e">
        <v>#N/A</v>
      </c>
      <c r="C2141" t="e">
        <v>#N/A</v>
      </c>
      <c r="D2141" t="e">
        <v>#N/A</v>
      </c>
      <c r="E2141" t="e">
        <v>#N/A</v>
      </c>
    </row>
    <row r="2142" spans="1:5" hidden="1" x14ac:dyDescent="0.25">
      <c r="A2142" s="406"/>
      <c r="B2142" t="e">
        <v>#N/A</v>
      </c>
      <c r="C2142" t="e">
        <v>#N/A</v>
      </c>
      <c r="D2142" t="e">
        <v>#N/A</v>
      </c>
      <c r="E2142" t="e">
        <v>#N/A</v>
      </c>
    </row>
    <row r="2143" spans="1:5" hidden="1" x14ac:dyDescent="0.25">
      <c r="A2143" s="406"/>
      <c r="B2143" t="e">
        <v>#N/A</v>
      </c>
      <c r="C2143" t="e">
        <v>#N/A</v>
      </c>
      <c r="D2143" t="e">
        <v>#N/A</v>
      </c>
      <c r="E2143" t="e">
        <v>#N/A</v>
      </c>
    </row>
    <row r="2144" spans="1:5" hidden="1" x14ac:dyDescent="0.25">
      <c r="A2144" s="406"/>
      <c r="B2144" t="e">
        <v>#N/A</v>
      </c>
      <c r="C2144" t="e">
        <v>#N/A</v>
      </c>
      <c r="D2144" t="e">
        <v>#N/A</v>
      </c>
      <c r="E2144" t="e">
        <v>#N/A</v>
      </c>
    </row>
    <row r="2145" spans="1:5" hidden="1" x14ac:dyDescent="0.25">
      <c r="A2145" s="406"/>
      <c r="B2145" t="e">
        <v>#N/A</v>
      </c>
      <c r="C2145" t="e">
        <v>#N/A</v>
      </c>
      <c r="D2145" t="e">
        <v>#N/A</v>
      </c>
      <c r="E2145" t="e">
        <v>#N/A</v>
      </c>
    </row>
    <row r="2146" spans="1:5" hidden="1" x14ac:dyDescent="0.25">
      <c r="A2146" s="406"/>
      <c r="B2146" t="e">
        <v>#N/A</v>
      </c>
      <c r="C2146" t="e">
        <v>#N/A</v>
      </c>
      <c r="D2146" t="e">
        <v>#N/A</v>
      </c>
      <c r="E2146" t="e">
        <v>#N/A</v>
      </c>
    </row>
    <row r="2147" spans="1:5" hidden="1" x14ac:dyDescent="0.25">
      <c r="A2147" s="406"/>
      <c r="B2147" t="e">
        <v>#N/A</v>
      </c>
      <c r="C2147" t="e">
        <v>#N/A</v>
      </c>
      <c r="D2147" t="e">
        <v>#N/A</v>
      </c>
      <c r="E2147" t="e">
        <v>#N/A</v>
      </c>
    </row>
    <row r="2148" spans="1:5" hidden="1" x14ac:dyDescent="0.25">
      <c r="A2148" s="406"/>
      <c r="B2148" t="e">
        <v>#N/A</v>
      </c>
      <c r="C2148" t="e">
        <v>#N/A</v>
      </c>
      <c r="D2148" t="e">
        <v>#N/A</v>
      </c>
      <c r="E2148" t="e">
        <v>#N/A</v>
      </c>
    </row>
    <row r="2149" spans="1:5" hidden="1" x14ac:dyDescent="0.25">
      <c r="A2149" s="406"/>
      <c r="B2149" t="e">
        <v>#N/A</v>
      </c>
      <c r="C2149" t="e">
        <v>#N/A</v>
      </c>
      <c r="D2149" t="e">
        <v>#N/A</v>
      </c>
      <c r="E2149" t="e">
        <v>#N/A</v>
      </c>
    </row>
    <row r="2150" spans="1:5" hidden="1" x14ac:dyDescent="0.25">
      <c r="A2150" s="406"/>
      <c r="B2150" t="e">
        <v>#N/A</v>
      </c>
      <c r="C2150" t="e">
        <v>#N/A</v>
      </c>
      <c r="D2150" t="e">
        <v>#N/A</v>
      </c>
      <c r="E2150" t="e">
        <v>#N/A</v>
      </c>
    </row>
    <row r="2151" spans="1:5" hidden="1" x14ac:dyDescent="0.25">
      <c r="A2151" s="406"/>
      <c r="B2151" t="e">
        <v>#N/A</v>
      </c>
      <c r="C2151" t="e">
        <v>#N/A</v>
      </c>
      <c r="D2151" t="e">
        <v>#N/A</v>
      </c>
      <c r="E2151" t="e">
        <v>#N/A</v>
      </c>
    </row>
    <row r="2152" spans="1:5" hidden="1" x14ac:dyDescent="0.25">
      <c r="A2152" s="406"/>
      <c r="B2152" t="e">
        <v>#N/A</v>
      </c>
      <c r="C2152" t="e">
        <v>#N/A</v>
      </c>
      <c r="D2152" t="e">
        <v>#N/A</v>
      </c>
      <c r="E2152" t="e">
        <v>#N/A</v>
      </c>
    </row>
    <row r="2153" spans="1:5" hidden="1" x14ac:dyDescent="0.25">
      <c r="A2153" s="406"/>
      <c r="B2153" t="e">
        <v>#N/A</v>
      </c>
      <c r="C2153" t="e">
        <v>#N/A</v>
      </c>
      <c r="D2153" t="e">
        <v>#N/A</v>
      </c>
      <c r="E2153" t="e">
        <v>#N/A</v>
      </c>
    </row>
    <row r="2154" spans="1:5" hidden="1" x14ac:dyDescent="0.25">
      <c r="A2154" s="406"/>
      <c r="B2154" t="e">
        <v>#N/A</v>
      </c>
      <c r="C2154" t="e">
        <v>#N/A</v>
      </c>
      <c r="D2154" t="e">
        <v>#N/A</v>
      </c>
      <c r="E2154" t="e">
        <v>#N/A</v>
      </c>
    </row>
    <row r="2155" spans="1:5" hidden="1" x14ac:dyDescent="0.25">
      <c r="A2155" s="406"/>
      <c r="B2155" t="e">
        <v>#N/A</v>
      </c>
      <c r="C2155" t="e">
        <v>#N/A</v>
      </c>
      <c r="D2155" t="e">
        <v>#N/A</v>
      </c>
      <c r="E2155" t="e">
        <v>#N/A</v>
      </c>
    </row>
    <row r="2156" spans="1:5" hidden="1" x14ac:dyDescent="0.25">
      <c r="A2156" s="406"/>
      <c r="B2156" t="e">
        <v>#N/A</v>
      </c>
      <c r="C2156" t="e">
        <v>#N/A</v>
      </c>
      <c r="D2156" t="e">
        <v>#N/A</v>
      </c>
      <c r="E2156" t="e">
        <v>#N/A</v>
      </c>
    </row>
    <row r="2157" spans="1:5" hidden="1" x14ac:dyDescent="0.25">
      <c r="A2157" s="406"/>
      <c r="B2157" t="e">
        <v>#N/A</v>
      </c>
      <c r="C2157" t="e">
        <v>#N/A</v>
      </c>
      <c r="D2157" t="e">
        <v>#N/A</v>
      </c>
      <c r="E2157" t="e">
        <v>#N/A</v>
      </c>
    </row>
    <row r="2158" spans="1:5" hidden="1" x14ac:dyDescent="0.25">
      <c r="A2158" s="406"/>
      <c r="B2158" t="e">
        <v>#N/A</v>
      </c>
      <c r="C2158" t="e">
        <v>#N/A</v>
      </c>
      <c r="D2158" t="e">
        <v>#N/A</v>
      </c>
      <c r="E2158" t="e">
        <v>#N/A</v>
      </c>
    </row>
    <row r="2159" spans="1:5" hidden="1" x14ac:dyDescent="0.25">
      <c r="A2159" s="406"/>
      <c r="B2159" t="e">
        <v>#N/A</v>
      </c>
      <c r="C2159" t="e">
        <v>#N/A</v>
      </c>
      <c r="D2159" t="e">
        <v>#N/A</v>
      </c>
      <c r="E2159" t="e">
        <v>#N/A</v>
      </c>
    </row>
    <row r="2160" spans="1:5" hidden="1" x14ac:dyDescent="0.25">
      <c r="A2160" s="406"/>
      <c r="B2160" t="e">
        <v>#N/A</v>
      </c>
      <c r="C2160" t="e">
        <v>#N/A</v>
      </c>
      <c r="D2160" t="e">
        <v>#N/A</v>
      </c>
      <c r="E2160" t="e">
        <v>#N/A</v>
      </c>
    </row>
    <row r="2161" spans="1:5" hidden="1" x14ac:dyDescent="0.25">
      <c r="A2161" s="406"/>
      <c r="B2161" t="e">
        <v>#N/A</v>
      </c>
      <c r="C2161" t="e">
        <v>#N/A</v>
      </c>
      <c r="D2161" t="e">
        <v>#N/A</v>
      </c>
      <c r="E2161" t="e">
        <v>#N/A</v>
      </c>
    </row>
    <row r="2162" spans="1:5" hidden="1" x14ac:dyDescent="0.25">
      <c r="A2162" s="406"/>
      <c r="B2162" t="e">
        <v>#N/A</v>
      </c>
      <c r="C2162" t="e">
        <v>#N/A</v>
      </c>
      <c r="D2162" t="e">
        <v>#N/A</v>
      </c>
      <c r="E2162" t="e">
        <v>#N/A</v>
      </c>
    </row>
    <row r="2163" spans="1:5" hidden="1" x14ac:dyDescent="0.25">
      <c r="A2163" s="406"/>
      <c r="B2163" t="e">
        <v>#N/A</v>
      </c>
      <c r="C2163" t="e">
        <v>#N/A</v>
      </c>
      <c r="D2163" t="e">
        <v>#N/A</v>
      </c>
      <c r="E2163" t="e">
        <v>#N/A</v>
      </c>
    </row>
    <row r="2164" spans="1:5" hidden="1" x14ac:dyDescent="0.25">
      <c r="A2164" s="406"/>
      <c r="B2164" t="e">
        <v>#N/A</v>
      </c>
      <c r="C2164" t="e">
        <v>#N/A</v>
      </c>
      <c r="D2164" t="e">
        <v>#N/A</v>
      </c>
      <c r="E2164" t="e">
        <v>#N/A</v>
      </c>
    </row>
    <row r="2165" spans="1:5" hidden="1" x14ac:dyDescent="0.25">
      <c r="A2165" s="406"/>
      <c r="B2165" t="e">
        <v>#N/A</v>
      </c>
      <c r="C2165" t="e">
        <v>#N/A</v>
      </c>
      <c r="D2165" t="e">
        <v>#N/A</v>
      </c>
      <c r="E2165" t="e">
        <v>#N/A</v>
      </c>
    </row>
    <row r="2166" spans="1:5" hidden="1" x14ac:dyDescent="0.25">
      <c r="A2166" s="406"/>
      <c r="B2166" t="e">
        <v>#N/A</v>
      </c>
      <c r="C2166" t="e">
        <v>#N/A</v>
      </c>
      <c r="D2166" t="e">
        <v>#N/A</v>
      </c>
      <c r="E2166" t="e">
        <v>#N/A</v>
      </c>
    </row>
    <row r="2167" spans="1:5" hidden="1" x14ac:dyDescent="0.25">
      <c r="A2167" s="406"/>
      <c r="B2167" t="e">
        <v>#N/A</v>
      </c>
      <c r="C2167" t="e">
        <v>#N/A</v>
      </c>
      <c r="D2167" t="e">
        <v>#N/A</v>
      </c>
      <c r="E2167" t="e">
        <v>#N/A</v>
      </c>
    </row>
    <row r="2168" spans="1:5" hidden="1" x14ac:dyDescent="0.25">
      <c r="A2168" s="406"/>
      <c r="B2168" t="e">
        <v>#N/A</v>
      </c>
      <c r="C2168" t="e">
        <v>#N/A</v>
      </c>
      <c r="D2168" t="e">
        <v>#N/A</v>
      </c>
      <c r="E2168" t="e">
        <v>#N/A</v>
      </c>
    </row>
    <row r="2169" spans="1:5" hidden="1" x14ac:dyDescent="0.25">
      <c r="A2169" s="406"/>
      <c r="B2169" t="e">
        <v>#N/A</v>
      </c>
      <c r="C2169" t="e">
        <v>#N/A</v>
      </c>
      <c r="D2169" t="e">
        <v>#N/A</v>
      </c>
      <c r="E2169" t="e">
        <v>#N/A</v>
      </c>
    </row>
    <row r="2170" spans="1:5" hidden="1" x14ac:dyDescent="0.25">
      <c r="A2170" s="406"/>
      <c r="B2170" t="e">
        <v>#N/A</v>
      </c>
      <c r="C2170" t="e">
        <v>#N/A</v>
      </c>
      <c r="D2170" t="e">
        <v>#N/A</v>
      </c>
      <c r="E2170" t="e">
        <v>#N/A</v>
      </c>
    </row>
    <row r="2171" spans="1:5" hidden="1" x14ac:dyDescent="0.25">
      <c r="A2171" s="406"/>
      <c r="B2171" t="e">
        <v>#N/A</v>
      </c>
      <c r="C2171" t="e">
        <v>#N/A</v>
      </c>
      <c r="D2171" t="e">
        <v>#N/A</v>
      </c>
      <c r="E2171" t="e">
        <v>#N/A</v>
      </c>
    </row>
    <row r="2172" spans="1:5" hidden="1" x14ac:dyDescent="0.25">
      <c r="A2172" s="406"/>
      <c r="B2172" t="e">
        <v>#N/A</v>
      </c>
      <c r="C2172" t="e">
        <v>#N/A</v>
      </c>
      <c r="D2172" t="e">
        <v>#N/A</v>
      </c>
      <c r="E2172" t="e">
        <v>#N/A</v>
      </c>
    </row>
    <row r="2173" spans="1:5" hidden="1" x14ac:dyDescent="0.25">
      <c r="A2173" s="406"/>
      <c r="B2173" t="e">
        <v>#N/A</v>
      </c>
      <c r="C2173" t="e">
        <v>#N/A</v>
      </c>
      <c r="D2173" t="e">
        <v>#N/A</v>
      </c>
      <c r="E2173" t="e">
        <v>#N/A</v>
      </c>
    </row>
    <row r="2174" spans="1:5" hidden="1" x14ac:dyDescent="0.25">
      <c r="A2174" s="406"/>
      <c r="B2174" t="e">
        <v>#N/A</v>
      </c>
      <c r="C2174" t="e">
        <v>#N/A</v>
      </c>
      <c r="D2174" t="e">
        <v>#N/A</v>
      </c>
      <c r="E2174" t="e">
        <v>#N/A</v>
      </c>
    </row>
    <row r="2175" spans="1:5" hidden="1" x14ac:dyDescent="0.25">
      <c r="A2175" s="406"/>
      <c r="B2175" t="e">
        <v>#N/A</v>
      </c>
      <c r="C2175" t="e">
        <v>#N/A</v>
      </c>
      <c r="D2175" t="e">
        <v>#N/A</v>
      </c>
      <c r="E2175" t="e">
        <v>#N/A</v>
      </c>
    </row>
    <row r="2176" spans="1:5" hidden="1" x14ac:dyDescent="0.25">
      <c r="A2176" s="406"/>
      <c r="B2176" t="e">
        <v>#N/A</v>
      </c>
      <c r="C2176" t="e">
        <v>#N/A</v>
      </c>
      <c r="D2176" t="e">
        <v>#N/A</v>
      </c>
      <c r="E2176" t="e">
        <v>#N/A</v>
      </c>
    </row>
    <row r="2177" spans="1:5" hidden="1" x14ac:dyDescent="0.25">
      <c r="A2177" s="406"/>
      <c r="B2177" t="e">
        <v>#N/A</v>
      </c>
      <c r="C2177" t="e">
        <v>#N/A</v>
      </c>
      <c r="D2177" t="e">
        <v>#N/A</v>
      </c>
      <c r="E2177" t="e">
        <v>#N/A</v>
      </c>
    </row>
    <row r="2178" spans="1:5" hidden="1" x14ac:dyDescent="0.25">
      <c r="A2178" s="406"/>
      <c r="B2178" t="e">
        <v>#N/A</v>
      </c>
      <c r="C2178" t="e">
        <v>#N/A</v>
      </c>
      <c r="D2178" t="e">
        <v>#N/A</v>
      </c>
      <c r="E2178" t="e">
        <v>#N/A</v>
      </c>
    </row>
    <row r="2179" spans="1:5" hidden="1" x14ac:dyDescent="0.25">
      <c r="A2179" s="406"/>
      <c r="B2179" t="e">
        <v>#N/A</v>
      </c>
      <c r="C2179" t="e">
        <v>#N/A</v>
      </c>
      <c r="D2179" t="e">
        <v>#N/A</v>
      </c>
      <c r="E2179" t="e">
        <v>#N/A</v>
      </c>
    </row>
    <row r="2180" spans="1:5" hidden="1" x14ac:dyDescent="0.25">
      <c r="A2180" s="406"/>
      <c r="B2180" t="e">
        <v>#N/A</v>
      </c>
      <c r="C2180" t="e">
        <v>#N/A</v>
      </c>
      <c r="D2180" t="e">
        <v>#N/A</v>
      </c>
      <c r="E2180" t="e">
        <v>#N/A</v>
      </c>
    </row>
    <row r="2181" spans="1:5" hidden="1" x14ac:dyDescent="0.25">
      <c r="A2181" s="406"/>
      <c r="B2181" t="e">
        <v>#N/A</v>
      </c>
      <c r="C2181" t="e">
        <v>#N/A</v>
      </c>
      <c r="D2181" t="e">
        <v>#N/A</v>
      </c>
      <c r="E2181" t="e">
        <v>#N/A</v>
      </c>
    </row>
    <row r="2182" spans="1:5" hidden="1" x14ac:dyDescent="0.25">
      <c r="A2182" s="406"/>
      <c r="B2182" t="e">
        <v>#N/A</v>
      </c>
      <c r="C2182" t="e">
        <v>#N/A</v>
      </c>
      <c r="D2182" t="e">
        <v>#N/A</v>
      </c>
      <c r="E2182" t="e">
        <v>#N/A</v>
      </c>
    </row>
    <row r="2183" spans="1:5" hidden="1" x14ac:dyDescent="0.25">
      <c r="A2183" s="406"/>
      <c r="B2183" t="e">
        <v>#N/A</v>
      </c>
      <c r="C2183" t="e">
        <v>#N/A</v>
      </c>
      <c r="D2183" t="e">
        <v>#N/A</v>
      </c>
      <c r="E2183" t="e">
        <v>#N/A</v>
      </c>
    </row>
    <row r="2184" spans="1:5" hidden="1" x14ac:dyDescent="0.25">
      <c r="A2184" s="406"/>
      <c r="B2184" t="e">
        <v>#N/A</v>
      </c>
      <c r="C2184" t="e">
        <v>#N/A</v>
      </c>
      <c r="D2184" t="e">
        <v>#N/A</v>
      </c>
      <c r="E2184" t="e">
        <v>#N/A</v>
      </c>
    </row>
    <row r="2185" spans="1:5" hidden="1" x14ac:dyDescent="0.25">
      <c r="A2185" s="406"/>
      <c r="B2185" t="e">
        <v>#N/A</v>
      </c>
      <c r="C2185" t="e">
        <v>#N/A</v>
      </c>
      <c r="D2185" t="e">
        <v>#N/A</v>
      </c>
      <c r="E2185" t="e">
        <v>#N/A</v>
      </c>
    </row>
    <row r="2186" spans="1:5" hidden="1" x14ac:dyDescent="0.25">
      <c r="A2186" s="406"/>
      <c r="B2186" t="e">
        <v>#N/A</v>
      </c>
      <c r="C2186" t="e">
        <v>#N/A</v>
      </c>
      <c r="D2186" t="e">
        <v>#N/A</v>
      </c>
      <c r="E2186" t="e">
        <v>#N/A</v>
      </c>
    </row>
    <row r="2187" spans="1:5" hidden="1" x14ac:dyDescent="0.25">
      <c r="A2187" s="406"/>
      <c r="B2187" t="e">
        <v>#N/A</v>
      </c>
      <c r="C2187" t="e">
        <v>#N/A</v>
      </c>
      <c r="D2187" t="e">
        <v>#N/A</v>
      </c>
      <c r="E2187" t="e">
        <v>#N/A</v>
      </c>
    </row>
    <row r="2188" spans="1:5" hidden="1" x14ac:dyDescent="0.25">
      <c r="A2188" s="406"/>
      <c r="B2188" t="e">
        <v>#N/A</v>
      </c>
      <c r="C2188" t="e">
        <v>#N/A</v>
      </c>
      <c r="D2188" t="e">
        <v>#N/A</v>
      </c>
      <c r="E2188" t="e">
        <v>#N/A</v>
      </c>
    </row>
    <row r="2189" spans="1:5" hidden="1" x14ac:dyDescent="0.25">
      <c r="A2189" s="406"/>
      <c r="B2189" t="e">
        <v>#N/A</v>
      </c>
      <c r="C2189" t="e">
        <v>#N/A</v>
      </c>
      <c r="D2189" t="e">
        <v>#N/A</v>
      </c>
      <c r="E2189" t="e">
        <v>#N/A</v>
      </c>
    </row>
    <row r="2190" spans="1:5" hidden="1" x14ac:dyDescent="0.25">
      <c r="A2190" s="406"/>
      <c r="B2190" t="e">
        <v>#N/A</v>
      </c>
      <c r="C2190" t="e">
        <v>#N/A</v>
      </c>
      <c r="D2190" t="e">
        <v>#N/A</v>
      </c>
      <c r="E2190" t="e">
        <v>#N/A</v>
      </c>
    </row>
    <row r="2191" spans="1:5" hidden="1" x14ac:dyDescent="0.25">
      <c r="A2191" s="406"/>
      <c r="B2191" t="e">
        <v>#N/A</v>
      </c>
      <c r="C2191" t="e">
        <v>#N/A</v>
      </c>
      <c r="D2191" t="e">
        <v>#N/A</v>
      </c>
      <c r="E2191" t="e">
        <v>#N/A</v>
      </c>
    </row>
    <row r="2192" spans="1:5" hidden="1" x14ac:dyDescent="0.25">
      <c r="A2192" s="406"/>
      <c r="B2192" t="e">
        <v>#N/A</v>
      </c>
      <c r="C2192" t="e">
        <v>#N/A</v>
      </c>
      <c r="D2192" t="e">
        <v>#N/A</v>
      </c>
      <c r="E2192" t="e">
        <v>#N/A</v>
      </c>
    </row>
    <row r="2193" spans="1:5" hidden="1" x14ac:dyDescent="0.25">
      <c r="A2193" s="406"/>
      <c r="B2193" t="e">
        <v>#N/A</v>
      </c>
      <c r="C2193" t="e">
        <v>#N/A</v>
      </c>
      <c r="D2193" t="e">
        <v>#N/A</v>
      </c>
      <c r="E2193" t="e">
        <v>#N/A</v>
      </c>
    </row>
    <row r="2194" spans="1:5" hidden="1" x14ac:dyDescent="0.25">
      <c r="A2194" s="406"/>
      <c r="B2194" t="e">
        <v>#N/A</v>
      </c>
      <c r="C2194" t="e">
        <v>#N/A</v>
      </c>
      <c r="D2194" t="e">
        <v>#N/A</v>
      </c>
      <c r="E2194" t="e">
        <v>#N/A</v>
      </c>
    </row>
    <row r="2195" spans="1:5" hidden="1" x14ac:dyDescent="0.25">
      <c r="A2195" s="406"/>
      <c r="B2195" t="e">
        <v>#N/A</v>
      </c>
      <c r="C2195" t="e">
        <v>#N/A</v>
      </c>
      <c r="D2195" t="e">
        <v>#N/A</v>
      </c>
      <c r="E2195" t="e">
        <v>#N/A</v>
      </c>
    </row>
    <row r="2196" spans="1:5" hidden="1" x14ac:dyDescent="0.25">
      <c r="A2196" s="406"/>
      <c r="B2196" t="e">
        <v>#N/A</v>
      </c>
      <c r="C2196" t="e">
        <v>#N/A</v>
      </c>
      <c r="D2196" t="e">
        <v>#N/A</v>
      </c>
      <c r="E2196" t="e">
        <v>#N/A</v>
      </c>
    </row>
    <row r="2197" spans="1:5" hidden="1" x14ac:dyDescent="0.25">
      <c r="A2197" s="406"/>
      <c r="B2197" t="e">
        <v>#N/A</v>
      </c>
      <c r="C2197" t="e">
        <v>#N/A</v>
      </c>
      <c r="D2197" t="e">
        <v>#N/A</v>
      </c>
      <c r="E2197" t="e">
        <v>#N/A</v>
      </c>
    </row>
    <row r="2198" spans="1:5" hidden="1" x14ac:dyDescent="0.25">
      <c r="A2198" s="406"/>
      <c r="B2198" t="e">
        <v>#N/A</v>
      </c>
      <c r="C2198" t="e">
        <v>#N/A</v>
      </c>
      <c r="D2198" t="e">
        <v>#N/A</v>
      </c>
      <c r="E2198" t="e">
        <v>#N/A</v>
      </c>
    </row>
    <row r="2199" spans="1:5" hidden="1" x14ac:dyDescent="0.25">
      <c r="A2199" s="406"/>
      <c r="B2199" t="e">
        <v>#N/A</v>
      </c>
      <c r="C2199" t="e">
        <v>#N/A</v>
      </c>
      <c r="D2199" t="e">
        <v>#N/A</v>
      </c>
      <c r="E2199" t="e">
        <v>#N/A</v>
      </c>
    </row>
    <row r="2200" spans="1:5" hidden="1" x14ac:dyDescent="0.25">
      <c r="A2200" s="406"/>
      <c r="B2200" t="e">
        <v>#N/A</v>
      </c>
      <c r="C2200" t="e">
        <v>#N/A</v>
      </c>
      <c r="D2200" t="e">
        <v>#N/A</v>
      </c>
      <c r="E2200" t="e">
        <v>#N/A</v>
      </c>
    </row>
    <row r="2201" spans="1:5" hidden="1" x14ac:dyDescent="0.25">
      <c r="A2201" s="406"/>
      <c r="B2201" t="e">
        <v>#N/A</v>
      </c>
      <c r="C2201" t="e">
        <v>#N/A</v>
      </c>
      <c r="D2201" t="e">
        <v>#N/A</v>
      </c>
      <c r="E2201" t="e">
        <v>#N/A</v>
      </c>
    </row>
    <row r="2202" spans="1:5" hidden="1" x14ac:dyDescent="0.25">
      <c r="A2202" s="406"/>
      <c r="B2202" t="e">
        <v>#N/A</v>
      </c>
      <c r="C2202" t="e">
        <v>#N/A</v>
      </c>
      <c r="D2202" t="e">
        <v>#N/A</v>
      </c>
      <c r="E2202" t="e">
        <v>#N/A</v>
      </c>
    </row>
    <row r="2203" spans="1:5" hidden="1" x14ac:dyDescent="0.25">
      <c r="A2203" s="406"/>
      <c r="B2203" t="e">
        <v>#N/A</v>
      </c>
      <c r="C2203" t="e">
        <v>#N/A</v>
      </c>
      <c r="D2203" t="e">
        <v>#N/A</v>
      </c>
      <c r="E2203" t="e">
        <v>#N/A</v>
      </c>
    </row>
    <row r="2204" spans="1:5" hidden="1" x14ac:dyDescent="0.25">
      <c r="A2204" s="406"/>
      <c r="B2204" t="e">
        <v>#N/A</v>
      </c>
      <c r="C2204" t="e">
        <v>#N/A</v>
      </c>
      <c r="D2204" t="e">
        <v>#N/A</v>
      </c>
      <c r="E2204" t="e">
        <v>#N/A</v>
      </c>
    </row>
    <row r="2205" spans="1:5" hidden="1" x14ac:dyDescent="0.25">
      <c r="A2205" s="406"/>
      <c r="B2205" t="e">
        <v>#N/A</v>
      </c>
      <c r="C2205" t="e">
        <v>#N/A</v>
      </c>
      <c r="D2205" t="e">
        <v>#N/A</v>
      </c>
      <c r="E2205" t="e">
        <v>#N/A</v>
      </c>
    </row>
    <row r="2206" spans="1:5" hidden="1" x14ac:dyDescent="0.25">
      <c r="A2206" s="406"/>
      <c r="B2206" t="e">
        <v>#N/A</v>
      </c>
      <c r="C2206" t="e">
        <v>#N/A</v>
      </c>
      <c r="D2206" t="e">
        <v>#N/A</v>
      </c>
      <c r="E2206" t="e">
        <v>#N/A</v>
      </c>
    </row>
    <row r="2207" spans="1:5" hidden="1" x14ac:dyDescent="0.25">
      <c r="A2207" s="406"/>
      <c r="B2207" t="e">
        <v>#N/A</v>
      </c>
      <c r="C2207" t="e">
        <v>#N/A</v>
      </c>
      <c r="D2207" t="e">
        <v>#N/A</v>
      </c>
      <c r="E2207" t="e">
        <v>#N/A</v>
      </c>
    </row>
    <row r="2208" spans="1:5" hidden="1" x14ac:dyDescent="0.25">
      <c r="A2208" s="406"/>
      <c r="B2208" t="e">
        <v>#N/A</v>
      </c>
      <c r="C2208" t="e">
        <v>#N/A</v>
      </c>
      <c r="D2208" t="e">
        <v>#N/A</v>
      </c>
      <c r="E2208" t="e">
        <v>#N/A</v>
      </c>
    </row>
    <row r="2209" spans="1:5" hidden="1" x14ac:dyDescent="0.25">
      <c r="A2209" s="406"/>
      <c r="B2209" t="e">
        <v>#N/A</v>
      </c>
      <c r="C2209" t="e">
        <v>#N/A</v>
      </c>
      <c r="D2209" t="e">
        <v>#N/A</v>
      </c>
      <c r="E2209" t="e">
        <v>#N/A</v>
      </c>
    </row>
    <row r="2210" spans="1:5" hidden="1" x14ac:dyDescent="0.25">
      <c r="A2210" s="406"/>
      <c r="B2210" t="e">
        <v>#N/A</v>
      </c>
      <c r="C2210" t="e">
        <v>#N/A</v>
      </c>
      <c r="D2210" t="e">
        <v>#N/A</v>
      </c>
      <c r="E2210" t="e">
        <v>#N/A</v>
      </c>
    </row>
    <row r="2211" spans="1:5" hidden="1" x14ac:dyDescent="0.25">
      <c r="A2211" s="406"/>
      <c r="B2211" t="e">
        <v>#N/A</v>
      </c>
      <c r="C2211" t="e">
        <v>#N/A</v>
      </c>
      <c r="D2211" t="e">
        <v>#N/A</v>
      </c>
      <c r="E2211" t="e">
        <v>#N/A</v>
      </c>
    </row>
    <row r="2212" spans="1:5" hidden="1" x14ac:dyDescent="0.25">
      <c r="A2212" s="406"/>
      <c r="B2212" t="e">
        <v>#N/A</v>
      </c>
      <c r="C2212" t="e">
        <v>#N/A</v>
      </c>
      <c r="D2212" t="e">
        <v>#N/A</v>
      </c>
      <c r="E2212" t="e">
        <v>#N/A</v>
      </c>
    </row>
    <row r="2213" spans="1:5" hidden="1" x14ac:dyDescent="0.25">
      <c r="A2213" s="406"/>
      <c r="B2213" t="e">
        <v>#N/A</v>
      </c>
      <c r="C2213" t="e">
        <v>#N/A</v>
      </c>
      <c r="D2213" t="e">
        <v>#N/A</v>
      </c>
      <c r="E2213" t="e">
        <v>#N/A</v>
      </c>
    </row>
    <row r="2214" spans="1:5" hidden="1" x14ac:dyDescent="0.25">
      <c r="A2214" s="406"/>
      <c r="B2214" t="e">
        <v>#N/A</v>
      </c>
      <c r="C2214" t="e">
        <v>#N/A</v>
      </c>
      <c r="D2214" t="e">
        <v>#N/A</v>
      </c>
      <c r="E2214" t="e">
        <v>#N/A</v>
      </c>
    </row>
    <row r="2215" spans="1:5" hidden="1" x14ac:dyDescent="0.25">
      <c r="A2215" s="406"/>
      <c r="B2215" t="e">
        <v>#N/A</v>
      </c>
      <c r="C2215" t="e">
        <v>#N/A</v>
      </c>
      <c r="D2215" t="e">
        <v>#N/A</v>
      </c>
      <c r="E2215" t="e">
        <v>#N/A</v>
      </c>
    </row>
    <row r="2216" spans="1:5" hidden="1" x14ac:dyDescent="0.25">
      <c r="A2216" s="406"/>
      <c r="B2216" t="e">
        <v>#N/A</v>
      </c>
      <c r="C2216" t="e">
        <v>#N/A</v>
      </c>
      <c r="D2216" t="e">
        <v>#N/A</v>
      </c>
      <c r="E2216" t="e">
        <v>#N/A</v>
      </c>
    </row>
    <row r="2217" spans="1:5" hidden="1" x14ac:dyDescent="0.25">
      <c r="A2217" s="406"/>
      <c r="B2217" t="e">
        <v>#N/A</v>
      </c>
      <c r="C2217" t="e">
        <v>#N/A</v>
      </c>
      <c r="D2217" t="e">
        <v>#N/A</v>
      </c>
      <c r="E2217" t="e">
        <v>#N/A</v>
      </c>
    </row>
    <row r="2218" spans="1:5" hidden="1" x14ac:dyDescent="0.25">
      <c r="A2218" s="406"/>
      <c r="B2218" t="e">
        <v>#N/A</v>
      </c>
      <c r="C2218" t="e">
        <v>#N/A</v>
      </c>
      <c r="D2218" t="e">
        <v>#N/A</v>
      </c>
      <c r="E2218" t="e">
        <v>#N/A</v>
      </c>
    </row>
    <row r="2219" spans="1:5" hidden="1" x14ac:dyDescent="0.25">
      <c r="A2219" s="406"/>
      <c r="B2219" t="e">
        <v>#N/A</v>
      </c>
      <c r="C2219" t="e">
        <v>#N/A</v>
      </c>
      <c r="D2219" t="e">
        <v>#N/A</v>
      </c>
      <c r="E2219" t="e">
        <v>#N/A</v>
      </c>
    </row>
    <row r="2220" spans="1:5" hidden="1" x14ac:dyDescent="0.25">
      <c r="A2220" s="406"/>
      <c r="B2220" t="e">
        <v>#N/A</v>
      </c>
      <c r="C2220" t="e">
        <v>#N/A</v>
      </c>
      <c r="D2220" t="e">
        <v>#N/A</v>
      </c>
      <c r="E2220" t="e">
        <v>#N/A</v>
      </c>
    </row>
    <row r="2221" spans="1:5" hidden="1" x14ac:dyDescent="0.25">
      <c r="A2221" s="406"/>
      <c r="B2221" t="e">
        <v>#N/A</v>
      </c>
      <c r="C2221" t="e">
        <v>#N/A</v>
      </c>
      <c r="D2221" t="e">
        <v>#N/A</v>
      </c>
      <c r="E2221" t="e">
        <v>#N/A</v>
      </c>
    </row>
    <row r="2222" spans="1:5" hidden="1" x14ac:dyDescent="0.25">
      <c r="A2222" s="406"/>
      <c r="B2222" t="e">
        <v>#N/A</v>
      </c>
      <c r="C2222" t="e">
        <v>#N/A</v>
      </c>
      <c r="D2222" t="e">
        <v>#N/A</v>
      </c>
      <c r="E2222" t="e">
        <v>#N/A</v>
      </c>
    </row>
    <row r="2223" spans="1:5" hidden="1" x14ac:dyDescent="0.25">
      <c r="A2223" s="406"/>
      <c r="B2223" t="e">
        <v>#N/A</v>
      </c>
      <c r="C2223" t="e">
        <v>#N/A</v>
      </c>
      <c r="D2223" t="e">
        <v>#N/A</v>
      </c>
      <c r="E2223" t="e">
        <v>#N/A</v>
      </c>
    </row>
    <row r="2224" spans="1:5" hidden="1" x14ac:dyDescent="0.25">
      <c r="A2224" s="406"/>
      <c r="B2224" t="e">
        <v>#N/A</v>
      </c>
      <c r="C2224" t="e">
        <v>#N/A</v>
      </c>
      <c r="D2224" t="e">
        <v>#N/A</v>
      </c>
      <c r="E2224" t="e">
        <v>#N/A</v>
      </c>
    </row>
    <row r="2225" spans="1:5" hidden="1" x14ac:dyDescent="0.25">
      <c r="A2225" s="406"/>
      <c r="B2225" t="e">
        <v>#N/A</v>
      </c>
      <c r="C2225" t="e">
        <v>#N/A</v>
      </c>
      <c r="D2225" t="e">
        <v>#N/A</v>
      </c>
      <c r="E2225" t="e">
        <v>#N/A</v>
      </c>
    </row>
    <row r="2226" spans="1:5" hidden="1" x14ac:dyDescent="0.25">
      <c r="A2226" s="406"/>
      <c r="B2226" t="e">
        <v>#N/A</v>
      </c>
      <c r="C2226" t="e">
        <v>#N/A</v>
      </c>
      <c r="D2226" t="e">
        <v>#N/A</v>
      </c>
      <c r="E2226" t="e">
        <v>#N/A</v>
      </c>
    </row>
    <row r="2227" spans="1:5" hidden="1" x14ac:dyDescent="0.25">
      <c r="A2227" s="406"/>
      <c r="B2227" t="e">
        <v>#N/A</v>
      </c>
      <c r="C2227" t="e">
        <v>#N/A</v>
      </c>
      <c r="D2227" t="e">
        <v>#N/A</v>
      </c>
      <c r="E2227" t="e">
        <v>#N/A</v>
      </c>
    </row>
    <row r="2228" spans="1:5" hidden="1" x14ac:dyDescent="0.25">
      <c r="A2228" s="406"/>
      <c r="B2228" t="e">
        <v>#N/A</v>
      </c>
      <c r="C2228" t="e">
        <v>#N/A</v>
      </c>
      <c r="D2228" t="e">
        <v>#N/A</v>
      </c>
      <c r="E2228" t="e">
        <v>#N/A</v>
      </c>
    </row>
    <row r="2229" spans="1:5" hidden="1" x14ac:dyDescent="0.25">
      <c r="A2229" s="406"/>
      <c r="B2229" t="e">
        <v>#N/A</v>
      </c>
      <c r="C2229" t="e">
        <v>#N/A</v>
      </c>
      <c r="D2229" t="e">
        <v>#N/A</v>
      </c>
      <c r="E2229" t="e">
        <v>#N/A</v>
      </c>
    </row>
    <row r="2230" spans="1:5" hidden="1" x14ac:dyDescent="0.25">
      <c r="A2230" s="406"/>
      <c r="B2230" t="e">
        <v>#N/A</v>
      </c>
      <c r="C2230" t="e">
        <v>#N/A</v>
      </c>
      <c r="D2230" t="e">
        <v>#N/A</v>
      </c>
      <c r="E2230" t="e">
        <v>#N/A</v>
      </c>
    </row>
    <row r="2231" spans="1:5" hidden="1" x14ac:dyDescent="0.25">
      <c r="A2231" s="406"/>
      <c r="B2231" t="e">
        <v>#N/A</v>
      </c>
      <c r="C2231" t="e">
        <v>#N/A</v>
      </c>
      <c r="D2231" t="e">
        <v>#N/A</v>
      </c>
      <c r="E2231" t="e">
        <v>#N/A</v>
      </c>
    </row>
    <row r="2232" spans="1:5" hidden="1" x14ac:dyDescent="0.25">
      <c r="A2232" s="406"/>
      <c r="B2232" t="e">
        <v>#N/A</v>
      </c>
      <c r="C2232" t="e">
        <v>#N/A</v>
      </c>
      <c r="D2232" t="e">
        <v>#N/A</v>
      </c>
      <c r="E2232" t="e">
        <v>#N/A</v>
      </c>
    </row>
    <row r="2233" spans="1:5" hidden="1" x14ac:dyDescent="0.25">
      <c r="A2233" s="406"/>
      <c r="B2233" t="e">
        <v>#N/A</v>
      </c>
      <c r="C2233" t="e">
        <v>#N/A</v>
      </c>
      <c r="D2233" t="e">
        <v>#N/A</v>
      </c>
      <c r="E2233" t="e">
        <v>#N/A</v>
      </c>
    </row>
    <row r="2234" spans="1:5" hidden="1" x14ac:dyDescent="0.25">
      <c r="A2234" s="406"/>
      <c r="B2234" t="e">
        <v>#N/A</v>
      </c>
      <c r="C2234" t="e">
        <v>#N/A</v>
      </c>
      <c r="D2234" t="e">
        <v>#N/A</v>
      </c>
      <c r="E2234" t="e">
        <v>#N/A</v>
      </c>
    </row>
    <row r="2235" spans="1:5" hidden="1" x14ac:dyDescent="0.25">
      <c r="A2235" s="406"/>
      <c r="B2235" t="e">
        <v>#N/A</v>
      </c>
      <c r="C2235" t="e">
        <v>#N/A</v>
      </c>
      <c r="D2235" t="e">
        <v>#N/A</v>
      </c>
      <c r="E2235" t="e">
        <v>#N/A</v>
      </c>
    </row>
    <row r="2236" spans="1:5" hidden="1" x14ac:dyDescent="0.25">
      <c r="A2236" s="406"/>
      <c r="B2236" t="e">
        <v>#N/A</v>
      </c>
      <c r="C2236" t="e">
        <v>#N/A</v>
      </c>
      <c r="D2236" t="e">
        <v>#N/A</v>
      </c>
      <c r="E2236" t="e">
        <v>#N/A</v>
      </c>
    </row>
    <row r="2237" spans="1:5" hidden="1" x14ac:dyDescent="0.25">
      <c r="A2237" s="406"/>
      <c r="B2237" t="e">
        <v>#N/A</v>
      </c>
      <c r="C2237" t="e">
        <v>#N/A</v>
      </c>
      <c r="D2237" t="e">
        <v>#N/A</v>
      </c>
      <c r="E2237" t="e">
        <v>#N/A</v>
      </c>
    </row>
    <row r="2238" spans="1:5" hidden="1" x14ac:dyDescent="0.25">
      <c r="A2238" s="406"/>
      <c r="B2238" t="e">
        <v>#N/A</v>
      </c>
      <c r="C2238" t="e">
        <v>#N/A</v>
      </c>
      <c r="D2238" t="e">
        <v>#N/A</v>
      </c>
      <c r="E2238" t="e">
        <v>#N/A</v>
      </c>
    </row>
    <row r="2239" spans="1:5" hidden="1" x14ac:dyDescent="0.25">
      <c r="A2239" s="406"/>
      <c r="B2239" t="e">
        <v>#N/A</v>
      </c>
      <c r="C2239" t="e">
        <v>#N/A</v>
      </c>
      <c r="D2239" t="e">
        <v>#N/A</v>
      </c>
      <c r="E2239" t="e">
        <v>#N/A</v>
      </c>
    </row>
    <row r="2240" spans="1:5" hidden="1" x14ac:dyDescent="0.25">
      <c r="A2240" s="406"/>
      <c r="B2240" t="e">
        <v>#N/A</v>
      </c>
      <c r="C2240" t="e">
        <v>#N/A</v>
      </c>
      <c r="D2240" t="e">
        <v>#N/A</v>
      </c>
      <c r="E2240" t="e">
        <v>#N/A</v>
      </c>
    </row>
    <row r="2241" spans="1:5" hidden="1" x14ac:dyDescent="0.25">
      <c r="A2241" s="406"/>
      <c r="B2241" t="e">
        <v>#N/A</v>
      </c>
      <c r="C2241" t="e">
        <v>#N/A</v>
      </c>
      <c r="D2241" t="e">
        <v>#N/A</v>
      </c>
      <c r="E2241" t="e">
        <v>#N/A</v>
      </c>
    </row>
    <row r="2242" spans="1:5" hidden="1" x14ac:dyDescent="0.25">
      <c r="A2242" s="406"/>
      <c r="B2242" t="e">
        <v>#N/A</v>
      </c>
      <c r="C2242" t="e">
        <v>#N/A</v>
      </c>
      <c r="D2242" t="e">
        <v>#N/A</v>
      </c>
      <c r="E2242" t="e">
        <v>#N/A</v>
      </c>
    </row>
    <row r="2243" spans="1:5" hidden="1" x14ac:dyDescent="0.25">
      <c r="A2243" s="406"/>
      <c r="B2243" t="e">
        <v>#N/A</v>
      </c>
      <c r="C2243" t="e">
        <v>#N/A</v>
      </c>
      <c r="D2243" t="e">
        <v>#N/A</v>
      </c>
      <c r="E2243" t="e">
        <v>#N/A</v>
      </c>
    </row>
    <row r="2244" spans="1:5" hidden="1" x14ac:dyDescent="0.25">
      <c r="A2244" s="406"/>
      <c r="B2244" t="e">
        <v>#N/A</v>
      </c>
      <c r="C2244" t="e">
        <v>#N/A</v>
      </c>
      <c r="D2244" t="e">
        <v>#N/A</v>
      </c>
      <c r="E2244" t="e">
        <v>#N/A</v>
      </c>
    </row>
    <row r="2245" spans="1:5" hidden="1" x14ac:dyDescent="0.25">
      <c r="A2245" s="406"/>
      <c r="B2245" t="e">
        <v>#N/A</v>
      </c>
      <c r="C2245" t="e">
        <v>#N/A</v>
      </c>
      <c r="D2245" t="e">
        <v>#N/A</v>
      </c>
      <c r="E2245" t="e">
        <v>#N/A</v>
      </c>
    </row>
    <row r="2246" spans="1:5" hidden="1" x14ac:dyDescent="0.25">
      <c r="A2246" s="406"/>
      <c r="B2246" t="e">
        <v>#N/A</v>
      </c>
      <c r="C2246" t="e">
        <v>#N/A</v>
      </c>
      <c r="D2246" t="e">
        <v>#N/A</v>
      </c>
      <c r="E2246" t="e">
        <v>#N/A</v>
      </c>
    </row>
    <row r="2247" spans="1:5" hidden="1" x14ac:dyDescent="0.25">
      <c r="A2247" s="406"/>
      <c r="B2247" t="e">
        <v>#N/A</v>
      </c>
      <c r="C2247" t="e">
        <v>#N/A</v>
      </c>
      <c r="D2247" t="e">
        <v>#N/A</v>
      </c>
      <c r="E2247" t="e">
        <v>#N/A</v>
      </c>
    </row>
    <row r="2248" spans="1:5" hidden="1" x14ac:dyDescent="0.25">
      <c r="A2248" s="406"/>
      <c r="B2248" t="e">
        <v>#N/A</v>
      </c>
      <c r="C2248" t="e">
        <v>#N/A</v>
      </c>
      <c r="D2248" t="e">
        <v>#N/A</v>
      </c>
      <c r="E2248" t="e">
        <v>#N/A</v>
      </c>
    </row>
    <row r="2249" spans="1:5" hidden="1" x14ac:dyDescent="0.25">
      <c r="A2249" s="406"/>
      <c r="B2249" t="e">
        <v>#N/A</v>
      </c>
      <c r="C2249" t="e">
        <v>#N/A</v>
      </c>
      <c r="D2249" t="e">
        <v>#N/A</v>
      </c>
      <c r="E2249" t="e">
        <v>#N/A</v>
      </c>
    </row>
    <row r="2250" spans="1:5" hidden="1" x14ac:dyDescent="0.25">
      <c r="A2250" s="406"/>
      <c r="B2250" t="e">
        <v>#N/A</v>
      </c>
      <c r="C2250" t="e">
        <v>#N/A</v>
      </c>
      <c r="D2250" t="e">
        <v>#N/A</v>
      </c>
      <c r="E2250" t="e">
        <v>#N/A</v>
      </c>
    </row>
    <row r="2251" spans="1:5" hidden="1" x14ac:dyDescent="0.25">
      <c r="A2251" s="406"/>
      <c r="B2251" t="e">
        <v>#N/A</v>
      </c>
      <c r="C2251" t="e">
        <v>#N/A</v>
      </c>
      <c r="D2251" t="e">
        <v>#N/A</v>
      </c>
      <c r="E2251" t="e">
        <v>#N/A</v>
      </c>
    </row>
    <row r="2252" spans="1:5" hidden="1" x14ac:dyDescent="0.25">
      <c r="A2252" s="406"/>
      <c r="B2252" t="e">
        <v>#N/A</v>
      </c>
      <c r="C2252" t="e">
        <v>#N/A</v>
      </c>
      <c r="D2252" t="e">
        <v>#N/A</v>
      </c>
      <c r="E2252" t="e">
        <v>#N/A</v>
      </c>
    </row>
    <row r="2253" spans="1:5" hidden="1" x14ac:dyDescent="0.25">
      <c r="A2253" s="406"/>
      <c r="B2253" t="e">
        <v>#N/A</v>
      </c>
      <c r="C2253" t="e">
        <v>#N/A</v>
      </c>
      <c r="D2253" t="e">
        <v>#N/A</v>
      </c>
      <c r="E2253" t="e">
        <v>#N/A</v>
      </c>
    </row>
    <row r="2254" spans="1:5" hidden="1" x14ac:dyDescent="0.25">
      <c r="A2254" s="406"/>
      <c r="B2254" t="e">
        <v>#N/A</v>
      </c>
      <c r="C2254" t="e">
        <v>#N/A</v>
      </c>
      <c r="D2254" t="e">
        <v>#N/A</v>
      </c>
      <c r="E2254" t="e">
        <v>#N/A</v>
      </c>
    </row>
    <row r="2255" spans="1:5" hidden="1" x14ac:dyDescent="0.25">
      <c r="A2255" s="406"/>
      <c r="B2255" t="e">
        <v>#N/A</v>
      </c>
      <c r="C2255" t="e">
        <v>#N/A</v>
      </c>
      <c r="D2255" t="e">
        <v>#N/A</v>
      </c>
      <c r="E2255" t="e">
        <v>#N/A</v>
      </c>
    </row>
    <row r="2256" spans="1:5" hidden="1" x14ac:dyDescent="0.25">
      <c r="A2256" s="406"/>
      <c r="B2256" t="e">
        <v>#N/A</v>
      </c>
      <c r="C2256" t="e">
        <v>#N/A</v>
      </c>
      <c r="D2256" t="e">
        <v>#N/A</v>
      </c>
      <c r="E2256" t="e">
        <v>#N/A</v>
      </c>
    </row>
    <row r="2257" spans="1:5" hidden="1" x14ac:dyDescent="0.25">
      <c r="A2257" s="406"/>
      <c r="B2257" t="e">
        <v>#N/A</v>
      </c>
      <c r="C2257" t="e">
        <v>#N/A</v>
      </c>
      <c r="D2257" t="e">
        <v>#N/A</v>
      </c>
      <c r="E2257" t="e">
        <v>#N/A</v>
      </c>
    </row>
    <row r="2258" spans="1:5" hidden="1" x14ac:dyDescent="0.25">
      <c r="A2258" s="406"/>
      <c r="B2258" t="e">
        <v>#N/A</v>
      </c>
      <c r="C2258" t="e">
        <v>#N/A</v>
      </c>
      <c r="D2258" t="e">
        <v>#N/A</v>
      </c>
      <c r="E2258" t="e">
        <v>#N/A</v>
      </c>
    </row>
    <row r="2259" spans="1:5" hidden="1" x14ac:dyDescent="0.25">
      <c r="A2259" s="406"/>
      <c r="B2259" t="e">
        <v>#N/A</v>
      </c>
      <c r="C2259" t="e">
        <v>#N/A</v>
      </c>
      <c r="D2259" t="e">
        <v>#N/A</v>
      </c>
      <c r="E2259" t="e">
        <v>#N/A</v>
      </c>
    </row>
    <row r="2260" spans="1:5" hidden="1" x14ac:dyDescent="0.25">
      <c r="A2260" s="406"/>
      <c r="B2260" t="e">
        <v>#N/A</v>
      </c>
      <c r="C2260" t="e">
        <v>#N/A</v>
      </c>
      <c r="D2260" t="e">
        <v>#N/A</v>
      </c>
      <c r="E2260" t="e">
        <v>#N/A</v>
      </c>
    </row>
    <row r="2261" spans="1:5" hidden="1" x14ac:dyDescent="0.25">
      <c r="A2261" s="406"/>
      <c r="B2261" t="e">
        <v>#N/A</v>
      </c>
      <c r="C2261" t="e">
        <v>#N/A</v>
      </c>
      <c r="D2261" t="e">
        <v>#N/A</v>
      </c>
      <c r="E2261" t="e">
        <v>#N/A</v>
      </c>
    </row>
    <row r="2262" spans="1:5" hidden="1" x14ac:dyDescent="0.25">
      <c r="A2262" s="406"/>
      <c r="B2262" t="e">
        <v>#N/A</v>
      </c>
      <c r="C2262" t="e">
        <v>#N/A</v>
      </c>
      <c r="D2262" t="e">
        <v>#N/A</v>
      </c>
      <c r="E2262" t="e">
        <v>#N/A</v>
      </c>
    </row>
    <row r="2263" spans="1:5" hidden="1" x14ac:dyDescent="0.25">
      <c r="A2263" s="406"/>
      <c r="B2263" t="e">
        <v>#N/A</v>
      </c>
      <c r="C2263" t="e">
        <v>#N/A</v>
      </c>
      <c r="D2263" t="e">
        <v>#N/A</v>
      </c>
      <c r="E2263" t="e">
        <v>#N/A</v>
      </c>
    </row>
    <row r="2264" spans="1:5" hidden="1" x14ac:dyDescent="0.25">
      <c r="A2264" s="406"/>
      <c r="B2264" t="e">
        <v>#N/A</v>
      </c>
      <c r="C2264" t="e">
        <v>#N/A</v>
      </c>
      <c r="D2264" t="e">
        <v>#N/A</v>
      </c>
      <c r="E2264" t="e">
        <v>#N/A</v>
      </c>
    </row>
    <row r="2265" spans="1:5" hidden="1" x14ac:dyDescent="0.25">
      <c r="A2265" s="406"/>
      <c r="B2265" t="e">
        <v>#N/A</v>
      </c>
      <c r="C2265" t="e">
        <v>#N/A</v>
      </c>
      <c r="D2265" t="e">
        <v>#N/A</v>
      </c>
      <c r="E2265" t="e">
        <v>#N/A</v>
      </c>
    </row>
    <row r="2266" spans="1:5" hidden="1" x14ac:dyDescent="0.25">
      <c r="A2266" s="406"/>
      <c r="B2266" t="e">
        <v>#N/A</v>
      </c>
      <c r="C2266" t="e">
        <v>#N/A</v>
      </c>
      <c r="D2266" t="e">
        <v>#N/A</v>
      </c>
      <c r="E2266" t="e">
        <v>#N/A</v>
      </c>
    </row>
    <row r="2267" spans="1:5" hidden="1" x14ac:dyDescent="0.25">
      <c r="A2267" s="406"/>
      <c r="B2267" t="e">
        <v>#N/A</v>
      </c>
      <c r="C2267" t="e">
        <v>#N/A</v>
      </c>
      <c r="D2267" t="e">
        <v>#N/A</v>
      </c>
      <c r="E2267" t="e">
        <v>#N/A</v>
      </c>
    </row>
    <row r="2268" spans="1:5" hidden="1" x14ac:dyDescent="0.25">
      <c r="A2268" s="406"/>
      <c r="B2268" t="e">
        <v>#N/A</v>
      </c>
      <c r="C2268" t="e">
        <v>#N/A</v>
      </c>
      <c r="D2268" t="e">
        <v>#N/A</v>
      </c>
      <c r="E2268" t="e">
        <v>#N/A</v>
      </c>
    </row>
    <row r="2269" spans="1:5" hidden="1" x14ac:dyDescent="0.25">
      <c r="A2269" s="406"/>
      <c r="B2269" t="e">
        <v>#N/A</v>
      </c>
      <c r="C2269" t="e">
        <v>#N/A</v>
      </c>
      <c r="D2269" t="e">
        <v>#N/A</v>
      </c>
      <c r="E2269" t="e">
        <v>#N/A</v>
      </c>
    </row>
    <row r="2270" spans="1:5" hidden="1" x14ac:dyDescent="0.25">
      <c r="A2270" s="406"/>
      <c r="B2270" t="e">
        <v>#N/A</v>
      </c>
      <c r="C2270" t="e">
        <v>#N/A</v>
      </c>
      <c r="D2270" t="e">
        <v>#N/A</v>
      </c>
      <c r="E2270" t="e">
        <v>#N/A</v>
      </c>
    </row>
    <row r="2271" spans="1:5" hidden="1" x14ac:dyDescent="0.25">
      <c r="A2271" s="406"/>
      <c r="B2271" t="e">
        <v>#N/A</v>
      </c>
      <c r="C2271" t="e">
        <v>#N/A</v>
      </c>
      <c r="D2271" t="e">
        <v>#N/A</v>
      </c>
      <c r="E2271" t="e">
        <v>#N/A</v>
      </c>
    </row>
    <row r="2272" spans="1:5" hidden="1" x14ac:dyDescent="0.25">
      <c r="A2272" s="406"/>
      <c r="B2272" t="e">
        <v>#N/A</v>
      </c>
      <c r="C2272" t="e">
        <v>#N/A</v>
      </c>
      <c r="D2272" t="e">
        <v>#N/A</v>
      </c>
      <c r="E2272" t="e">
        <v>#N/A</v>
      </c>
    </row>
    <row r="2273" spans="1:5" hidden="1" x14ac:dyDescent="0.25">
      <c r="A2273" s="406"/>
      <c r="B2273" t="e">
        <v>#N/A</v>
      </c>
      <c r="C2273" t="e">
        <v>#N/A</v>
      </c>
      <c r="D2273" t="e">
        <v>#N/A</v>
      </c>
      <c r="E2273" t="e">
        <v>#N/A</v>
      </c>
    </row>
    <row r="2274" spans="1:5" hidden="1" x14ac:dyDescent="0.25">
      <c r="A2274" s="406"/>
      <c r="B2274" t="e">
        <v>#N/A</v>
      </c>
      <c r="C2274" t="e">
        <v>#N/A</v>
      </c>
      <c r="D2274" t="e">
        <v>#N/A</v>
      </c>
      <c r="E2274" t="e">
        <v>#N/A</v>
      </c>
    </row>
    <row r="2275" spans="1:5" hidden="1" x14ac:dyDescent="0.25">
      <c r="A2275" s="406"/>
      <c r="B2275" t="e">
        <v>#N/A</v>
      </c>
      <c r="C2275" t="e">
        <v>#N/A</v>
      </c>
      <c r="D2275" t="e">
        <v>#N/A</v>
      </c>
      <c r="E2275" t="e">
        <v>#N/A</v>
      </c>
    </row>
    <row r="2276" spans="1:5" hidden="1" x14ac:dyDescent="0.25">
      <c r="A2276" s="406"/>
      <c r="B2276" t="e">
        <v>#N/A</v>
      </c>
      <c r="C2276" t="e">
        <v>#N/A</v>
      </c>
      <c r="D2276" t="e">
        <v>#N/A</v>
      </c>
      <c r="E2276" t="e">
        <v>#N/A</v>
      </c>
    </row>
    <row r="2277" spans="1:5" hidden="1" x14ac:dyDescent="0.25">
      <c r="A2277" s="406"/>
      <c r="B2277" t="e">
        <v>#N/A</v>
      </c>
      <c r="C2277" t="e">
        <v>#N/A</v>
      </c>
      <c r="D2277" t="e">
        <v>#N/A</v>
      </c>
      <c r="E2277" t="e">
        <v>#N/A</v>
      </c>
    </row>
    <row r="2278" spans="1:5" hidden="1" x14ac:dyDescent="0.25">
      <c r="A2278" s="406"/>
      <c r="B2278" t="e">
        <v>#N/A</v>
      </c>
      <c r="C2278" t="e">
        <v>#N/A</v>
      </c>
      <c r="D2278" t="e">
        <v>#N/A</v>
      </c>
      <c r="E2278" t="e">
        <v>#N/A</v>
      </c>
    </row>
    <row r="2279" spans="1:5" hidden="1" x14ac:dyDescent="0.25">
      <c r="A2279" s="406"/>
      <c r="B2279" t="e">
        <v>#N/A</v>
      </c>
      <c r="C2279" t="e">
        <v>#N/A</v>
      </c>
      <c r="D2279" t="e">
        <v>#N/A</v>
      </c>
      <c r="E2279" t="e">
        <v>#N/A</v>
      </c>
    </row>
    <row r="2280" spans="1:5" hidden="1" x14ac:dyDescent="0.25">
      <c r="A2280" s="406"/>
      <c r="B2280" t="e">
        <v>#N/A</v>
      </c>
      <c r="C2280" t="e">
        <v>#N/A</v>
      </c>
      <c r="D2280" t="e">
        <v>#N/A</v>
      </c>
      <c r="E2280" t="e">
        <v>#N/A</v>
      </c>
    </row>
    <row r="2281" spans="1:5" hidden="1" x14ac:dyDescent="0.25">
      <c r="A2281" s="406"/>
      <c r="B2281" t="e">
        <v>#N/A</v>
      </c>
      <c r="C2281" t="e">
        <v>#N/A</v>
      </c>
      <c r="D2281" t="e">
        <v>#N/A</v>
      </c>
      <c r="E2281" t="e">
        <v>#N/A</v>
      </c>
    </row>
    <row r="2282" spans="1:5" hidden="1" x14ac:dyDescent="0.25">
      <c r="A2282" s="406"/>
      <c r="B2282" t="e">
        <v>#N/A</v>
      </c>
      <c r="C2282" t="e">
        <v>#N/A</v>
      </c>
      <c r="D2282" t="e">
        <v>#N/A</v>
      </c>
      <c r="E2282" t="e">
        <v>#N/A</v>
      </c>
    </row>
    <row r="2283" spans="1:5" hidden="1" x14ac:dyDescent="0.25">
      <c r="A2283" s="406"/>
      <c r="B2283" t="e">
        <v>#N/A</v>
      </c>
      <c r="C2283" t="e">
        <v>#N/A</v>
      </c>
      <c r="D2283" t="e">
        <v>#N/A</v>
      </c>
      <c r="E2283" t="e">
        <v>#N/A</v>
      </c>
    </row>
    <row r="2284" spans="1:5" hidden="1" x14ac:dyDescent="0.25">
      <c r="A2284" s="406"/>
      <c r="B2284" t="e">
        <v>#N/A</v>
      </c>
      <c r="C2284" t="e">
        <v>#N/A</v>
      </c>
      <c r="D2284" t="e">
        <v>#N/A</v>
      </c>
      <c r="E2284" t="e">
        <v>#N/A</v>
      </c>
    </row>
    <row r="2285" spans="1:5" hidden="1" x14ac:dyDescent="0.25">
      <c r="A2285" s="406"/>
      <c r="B2285" t="e">
        <v>#N/A</v>
      </c>
      <c r="C2285" t="e">
        <v>#N/A</v>
      </c>
      <c r="D2285" t="e">
        <v>#N/A</v>
      </c>
      <c r="E2285" t="e">
        <v>#N/A</v>
      </c>
    </row>
    <row r="2286" spans="1:5" hidden="1" x14ac:dyDescent="0.25">
      <c r="A2286" s="406"/>
      <c r="B2286" t="e">
        <v>#N/A</v>
      </c>
      <c r="C2286" t="e">
        <v>#N/A</v>
      </c>
      <c r="D2286" t="e">
        <v>#N/A</v>
      </c>
      <c r="E2286" t="e">
        <v>#N/A</v>
      </c>
    </row>
    <row r="2287" spans="1:5" hidden="1" x14ac:dyDescent="0.25">
      <c r="A2287" s="406"/>
      <c r="B2287" t="e">
        <v>#N/A</v>
      </c>
      <c r="C2287" t="e">
        <v>#N/A</v>
      </c>
      <c r="D2287" t="e">
        <v>#N/A</v>
      </c>
      <c r="E2287" t="e">
        <v>#N/A</v>
      </c>
    </row>
    <row r="2288" spans="1:5" hidden="1" x14ac:dyDescent="0.25">
      <c r="A2288" s="406"/>
      <c r="B2288" t="e">
        <v>#N/A</v>
      </c>
      <c r="C2288" t="e">
        <v>#N/A</v>
      </c>
      <c r="D2288" t="e">
        <v>#N/A</v>
      </c>
      <c r="E2288" t="e">
        <v>#N/A</v>
      </c>
    </row>
    <row r="2289" spans="1:5" hidden="1" x14ac:dyDescent="0.25">
      <c r="A2289" s="406"/>
      <c r="B2289" t="e">
        <v>#N/A</v>
      </c>
      <c r="C2289" t="e">
        <v>#N/A</v>
      </c>
      <c r="D2289" t="e">
        <v>#N/A</v>
      </c>
      <c r="E2289" t="e">
        <v>#N/A</v>
      </c>
    </row>
    <row r="2290" spans="1:5" hidden="1" x14ac:dyDescent="0.25">
      <c r="A2290" s="406"/>
      <c r="B2290" t="e">
        <v>#N/A</v>
      </c>
      <c r="C2290" t="e">
        <v>#N/A</v>
      </c>
      <c r="D2290" t="e">
        <v>#N/A</v>
      </c>
      <c r="E2290" t="e">
        <v>#N/A</v>
      </c>
    </row>
    <row r="2291" spans="1:5" hidden="1" x14ac:dyDescent="0.25">
      <c r="A2291" s="406"/>
      <c r="B2291" t="e">
        <v>#N/A</v>
      </c>
      <c r="C2291" t="e">
        <v>#N/A</v>
      </c>
      <c r="D2291" t="e">
        <v>#N/A</v>
      </c>
      <c r="E2291" t="e">
        <v>#N/A</v>
      </c>
    </row>
    <row r="2292" spans="1:5" hidden="1" x14ac:dyDescent="0.25">
      <c r="A2292" s="406"/>
      <c r="B2292" t="e">
        <v>#N/A</v>
      </c>
      <c r="C2292" t="e">
        <v>#N/A</v>
      </c>
      <c r="D2292" t="e">
        <v>#N/A</v>
      </c>
      <c r="E2292" t="e">
        <v>#N/A</v>
      </c>
    </row>
    <row r="2293" spans="1:5" hidden="1" x14ac:dyDescent="0.25">
      <c r="A2293" s="406"/>
      <c r="B2293" t="e">
        <v>#N/A</v>
      </c>
      <c r="C2293" t="e">
        <v>#N/A</v>
      </c>
      <c r="D2293" t="e">
        <v>#N/A</v>
      </c>
      <c r="E2293" t="e">
        <v>#N/A</v>
      </c>
    </row>
    <row r="2294" spans="1:5" hidden="1" x14ac:dyDescent="0.25">
      <c r="A2294" s="406"/>
      <c r="B2294" t="e">
        <v>#N/A</v>
      </c>
      <c r="C2294" t="e">
        <v>#N/A</v>
      </c>
      <c r="D2294" t="e">
        <v>#N/A</v>
      </c>
      <c r="E2294" t="e">
        <v>#N/A</v>
      </c>
    </row>
    <row r="2295" spans="1:5" hidden="1" x14ac:dyDescent="0.25">
      <c r="A2295" s="406"/>
      <c r="B2295" t="e">
        <v>#N/A</v>
      </c>
      <c r="C2295" t="e">
        <v>#N/A</v>
      </c>
      <c r="D2295" t="e">
        <v>#N/A</v>
      </c>
      <c r="E2295" t="e">
        <v>#N/A</v>
      </c>
    </row>
    <row r="2296" spans="1:5" hidden="1" x14ac:dyDescent="0.25">
      <c r="A2296" s="406"/>
      <c r="B2296" t="e">
        <v>#N/A</v>
      </c>
      <c r="C2296" t="e">
        <v>#N/A</v>
      </c>
      <c r="D2296" t="e">
        <v>#N/A</v>
      </c>
      <c r="E2296" t="e">
        <v>#N/A</v>
      </c>
    </row>
    <row r="2297" spans="1:5" hidden="1" x14ac:dyDescent="0.25">
      <c r="A2297" s="406"/>
      <c r="B2297" t="e">
        <v>#N/A</v>
      </c>
      <c r="C2297" t="e">
        <v>#N/A</v>
      </c>
      <c r="D2297" t="e">
        <v>#N/A</v>
      </c>
      <c r="E2297" t="e">
        <v>#N/A</v>
      </c>
    </row>
    <row r="2298" spans="1:5" hidden="1" x14ac:dyDescent="0.25">
      <c r="A2298" s="406"/>
      <c r="B2298" t="e">
        <v>#N/A</v>
      </c>
      <c r="C2298" t="e">
        <v>#N/A</v>
      </c>
      <c r="D2298" t="e">
        <v>#N/A</v>
      </c>
      <c r="E2298" t="e">
        <v>#N/A</v>
      </c>
    </row>
    <row r="2299" spans="1:5" hidden="1" x14ac:dyDescent="0.25">
      <c r="A2299" s="406"/>
      <c r="B2299" t="e">
        <v>#N/A</v>
      </c>
      <c r="C2299" t="e">
        <v>#N/A</v>
      </c>
      <c r="D2299" t="e">
        <v>#N/A</v>
      </c>
      <c r="E2299" t="e">
        <v>#N/A</v>
      </c>
    </row>
    <row r="2300" spans="1:5" hidden="1" x14ac:dyDescent="0.25">
      <c r="A2300" s="406"/>
      <c r="B2300" t="e">
        <v>#N/A</v>
      </c>
      <c r="C2300" t="e">
        <v>#N/A</v>
      </c>
      <c r="D2300" t="e">
        <v>#N/A</v>
      </c>
      <c r="E2300" t="e">
        <v>#N/A</v>
      </c>
    </row>
    <row r="2301" spans="1:5" hidden="1" x14ac:dyDescent="0.25">
      <c r="A2301" s="406"/>
      <c r="B2301" t="e">
        <v>#N/A</v>
      </c>
      <c r="C2301" t="e">
        <v>#N/A</v>
      </c>
      <c r="D2301" t="e">
        <v>#N/A</v>
      </c>
      <c r="E2301" t="e">
        <v>#N/A</v>
      </c>
    </row>
    <row r="2302" spans="1:5" hidden="1" x14ac:dyDescent="0.25">
      <c r="A2302" s="406"/>
      <c r="B2302" t="e">
        <v>#N/A</v>
      </c>
      <c r="C2302" t="e">
        <v>#N/A</v>
      </c>
      <c r="D2302" t="e">
        <v>#N/A</v>
      </c>
      <c r="E2302" t="e">
        <v>#N/A</v>
      </c>
    </row>
    <row r="2303" spans="1:5" hidden="1" x14ac:dyDescent="0.25">
      <c r="A2303" s="406"/>
      <c r="B2303" t="e">
        <v>#N/A</v>
      </c>
      <c r="C2303" t="e">
        <v>#N/A</v>
      </c>
      <c r="D2303" t="e">
        <v>#N/A</v>
      </c>
      <c r="E2303" t="e">
        <v>#N/A</v>
      </c>
    </row>
    <row r="2304" spans="1:5" hidden="1" x14ac:dyDescent="0.25">
      <c r="A2304" s="406"/>
      <c r="B2304" t="e">
        <v>#N/A</v>
      </c>
      <c r="C2304" t="e">
        <v>#N/A</v>
      </c>
      <c r="D2304" t="e">
        <v>#N/A</v>
      </c>
      <c r="E2304" t="e">
        <v>#N/A</v>
      </c>
    </row>
    <row r="2305" spans="1:5" hidden="1" x14ac:dyDescent="0.25">
      <c r="A2305" s="406"/>
      <c r="B2305" t="e">
        <v>#N/A</v>
      </c>
      <c r="C2305" t="e">
        <v>#N/A</v>
      </c>
      <c r="D2305" t="e">
        <v>#N/A</v>
      </c>
      <c r="E2305" t="e">
        <v>#N/A</v>
      </c>
    </row>
    <row r="2306" spans="1:5" hidden="1" x14ac:dyDescent="0.25">
      <c r="A2306" s="406"/>
      <c r="B2306" t="e">
        <v>#N/A</v>
      </c>
      <c r="C2306" t="e">
        <v>#N/A</v>
      </c>
      <c r="D2306" t="e">
        <v>#N/A</v>
      </c>
      <c r="E2306" t="e">
        <v>#N/A</v>
      </c>
    </row>
    <row r="2307" spans="1:5" hidden="1" x14ac:dyDescent="0.25">
      <c r="A2307" s="406"/>
      <c r="B2307" t="e">
        <v>#N/A</v>
      </c>
      <c r="C2307" t="e">
        <v>#N/A</v>
      </c>
      <c r="D2307" t="e">
        <v>#N/A</v>
      </c>
      <c r="E2307" t="e">
        <v>#N/A</v>
      </c>
    </row>
    <row r="2308" spans="1:5" hidden="1" x14ac:dyDescent="0.25">
      <c r="A2308" s="406"/>
      <c r="B2308" t="e">
        <v>#N/A</v>
      </c>
      <c r="C2308" t="e">
        <v>#N/A</v>
      </c>
      <c r="D2308" t="e">
        <v>#N/A</v>
      </c>
      <c r="E2308" t="e">
        <v>#N/A</v>
      </c>
    </row>
    <row r="2309" spans="1:5" hidden="1" x14ac:dyDescent="0.25">
      <c r="A2309" s="406"/>
      <c r="B2309" t="e">
        <v>#N/A</v>
      </c>
      <c r="C2309" t="e">
        <v>#N/A</v>
      </c>
      <c r="D2309" t="e">
        <v>#N/A</v>
      </c>
      <c r="E2309" t="e">
        <v>#N/A</v>
      </c>
    </row>
    <row r="2310" spans="1:5" hidden="1" x14ac:dyDescent="0.25">
      <c r="A2310" s="406"/>
      <c r="B2310" t="e">
        <v>#N/A</v>
      </c>
      <c r="C2310" t="e">
        <v>#N/A</v>
      </c>
      <c r="D2310" t="e">
        <v>#N/A</v>
      </c>
      <c r="E2310" t="e">
        <v>#N/A</v>
      </c>
    </row>
    <row r="2311" spans="1:5" hidden="1" x14ac:dyDescent="0.25">
      <c r="A2311" s="406"/>
      <c r="B2311" t="e">
        <v>#N/A</v>
      </c>
      <c r="C2311" t="e">
        <v>#N/A</v>
      </c>
      <c r="D2311" t="e">
        <v>#N/A</v>
      </c>
      <c r="E2311" t="e">
        <v>#N/A</v>
      </c>
    </row>
    <row r="2312" spans="1:5" hidden="1" x14ac:dyDescent="0.25">
      <c r="A2312" s="406"/>
      <c r="B2312" t="e">
        <v>#N/A</v>
      </c>
      <c r="C2312" t="e">
        <v>#N/A</v>
      </c>
      <c r="D2312" t="e">
        <v>#N/A</v>
      </c>
      <c r="E2312" t="e">
        <v>#N/A</v>
      </c>
    </row>
    <row r="2313" spans="1:5" hidden="1" x14ac:dyDescent="0.25">
      <c r="A2313" s="406"/>
      <c r="B2313" t="e">
        <v>#N/A</v>
      </c>
      <c r="C2313" t="e">
        <v>#N/A</v>
      </c>
      <c r="D2313" t="e">
        <v>#N/A</v>
      </c>
      <c r="E2313" t="e">
        <v>#N/A</v>
      </c>
    </row>
    <row r="2314" spans="1:5" hidden="1" x14ac:dyDescent="0.25">
      <c r="A2314" s="406"/>
      <c r="B2314" t="e">
        <v>#N/A</v>
      </c>
      <c r="C2314" t="e">
        <v>#N/A</v>
      </c>
      <c r="D2314" t="e">
        <v>#N/A</v>
      </c>
      <c r="E2314" t="e">
        <v>#N/A</v>
      </c>
    </row>
    <row r="2315" spans="1:5" hidden="1" x14ac:dyDescent="0.25">
      <c r="A2315" s="406"/>
      <c r="B2315" t="e">
        <v>#N/A</v>
      </c>
      <c r="C2315" t="e">
        <v>#N/A</v>
      </c>
      <c r="D2315" t="e">
        <v>#N/A</v>
      </c>
      <c r="E2315" t="e">
        <v>#N/A</v>
      </c>
    </row>
    <row r="2316" spans="1:5" hidden="1" x14ac:dyDescent="0.25">
      <c r="A2316" s="406"/>
      <c r="B2316" t="e">
        <v>#N/A</v>
      </c>
      <c r="C2316" t="e">
        <v>#N/A</v>
      </c>
      <c r="D2316" t="e">
        <v>#N/A</v>
      </c>
      <c r="E2316" t="e">
        <v>#N/A</v>
      </c>
    </row>
    <row r="2317" spans="1:5" hidden="1" x14ac:dyDescent="0.25">
      <c r="A2317" s="406"/>
      <c r="B2317" t="e">
        <v>#N/A</v>
      </c>
      <c r="C2317" t="e">
        <v>#N/A</v>
      </c>
      <c r="D2317" t="e">
        <v>#N/A</v>
      </c>
      <c r="E2317" t="e">
        <v>#N/A</v>
      </c>
    </row>
    <row r="2318" spans="1:5" hidden="1" x14ac:dyDescent="0.25">
      <c r="A2318" s="406"/>
      <c r="B2318" t="e">
        <v>#N/A</v>
      </c>
      <c r="C2318" t="e">
        <v>#N/A</v>
      </c>
      <c r="D2318" t="e">
        <v>#N/A</v>
      </c>
      <c r="E2318" t="e">
        <v>#N/A</v>
      </c>
    </row>
    <row r="2319" spans="1:5" hidden="1" x14ac:dyDescent="0.25">
      <c r="A2319" s="406"/>
      <c r="B2319" t="e">
        <v>#N/A</v>
      </c>
      <c r="C2319" t="e">
        <v>#N/A</v>
      </c>
      <c r="D2319" t="e">
        <v>#N/A</v>
      </c>
      <c r="E2319" t="e">
        <v>#N/A</v>
      </c>
    </row>
    <row r="2320" spans="1:5" hidden="1" x14ac:dyDescent="0.25">
      <c r="A2320" s="406"/>
      <c r="B2320" t="e">
        <v>#N/A</v>
      </c>
      <c r="C2320" t="e">
        <v>#N/A</v>
      </c>
      <c r="D2320" t="e">
        <v>#N/A</v>
      </c>
      <c r="E2320" t="e">
        <v>#N/A</v>
      </c>
    </row>
    <row r="2321" spans="1:5" hidden="1" x14ac:dyDescent="0.25">
      <c r="A2321" s="406"/>
      <c r="B2321" t="e">
        <v>#N/A</v>
      </c>
      <c r="C2321" t="e">
        <v>#N/A</v>
      </c>
      <c r="D2321" t="e">
        <v>#N/A</v>
      </c>
      <c r="E2321" t="e">
        <v>#N/A</v>
      </c>
    </row>
    <row r="2322" spans="1:5" hidden="1" x14ac:dyDescent="0.25">
      <c r="A2322" s="406"/>
      <c r="B2322" t="e">
        <v>#N/A</v>
      </c>
      <c r="C2322" t="e">
        <v>#N/A</v>
      </c>
      <c r="D2322" t="e">
        <v>#N/A</v>
      </c>
      <c r="E2322" t="e">
        <v>#N/A</v>
      </c>
    </row>
    <row r="2323" spans="1:5" hidden="1" x14ac:dyDescent="0.25">
      <c r="A2323" s="406"/>
      <c r="B2323" t="e">
        <v>#N/A</v>
      </c>
      <c r="C2323" t="e">
        <v>#N/A</v>
      </c>
      <c r="D2323" t="e">
        <v>#N/A</v>
      </c>
      <c r="E2323" t="e">
        <v>#N/A</v>
      </c>
    </row>
    <row r="2324" spans="1:5" hidden="1" x14ac:dyDescent="0.25">
      <c r="A2324" s="406"/>
      <c r="B2324" t="e">
        <v>#N/A</v>
      </c>
      <c r="C2324" t="e">
        <v>#N/A</v>
      </c>
      <c r="D2324" t="e">
        <v>#N/A</v>
      </c>
      <c r="E2324" t="e">
        <v>#N/A</v>
      </c>
    </row>
    <row r="2325" spans="1:5" hidden="1" x14ac:dyDescent="0.25">
      <c r="A2325" s="406"/>
      <c r="B2325" t="e">
        <v>#N/A</v>
      </c>
      <c r="C2325" t="e">
        <v>#N/A</v>
      </c>
      <c r="D2325" t="e">
        <v>#N/A</v>
      </c>
      <c r="E2325" t="e">
        <v>#N/A</v>
      </c>
    </row>
    <row r="2326" spans="1:5" hidden="1" x14ac:dyDescent="0.25">
      <c r="A2326" s="406"/>
      <c r="B2326" t="e">
        <v>#N/A</v>
      </c>
      <c r="C2326" t="e">
        <v>#N/A</v>
      </c>
      <c r="D2326" t="e">
        <v>#N/A</v>
      </c>
      <c r="E2326" t="e">
        <v>#N/A</v>
      </c>
    </row>
    <row r="2327" spans="1:5" hidden="1" x14ac:dyDescent="0.25">
      <c r="A2327" s="406"/>
      <c r="B2327" t="e">
        <v>#N/A</v>
      </c>
      <c r="C2327" t="e">
        <v>#N/A</v>
      </c>
      <c r="D2327" t="e">
        <v>#N/A</v>
      </c>
      <c r="E2327" t="e">
        <v>#N/A</v>
      </c>
    </row>
    <row r="2328" spans="1:5" hidden="1" x14ac:dyDescent="0.25">
      <c r="A2328" s="406"/>
      <c r="B2328" t="e">
        <v>#N/A</v>
      </c>
      <c r="C2328" t="e">
        <v>#N/A</v>
      </c>
      <c r="D2328" t="e">
        <v>#N/A</v>
      </c>
      <c r="E2328" t="e">
        <v>#N/A</v>
      </c>
    </row>
    <row r="2329" spans="1:5" hidden="1" x14ac:dyDescent="0.25">
      <c r="A2329" s="406"/>
      <c r="B2329" t="e">
        <v>#N/A</v>
      </c>
      <c r="C2329" t="e">
        <v>#N/A</v>
      </c>
      <c r="D2329" t="e">
        <v>#N/A</v>
      </c>
      <c r="E2329" t="e">
        <v>#N/A</v>
      </c>
    </row>
    <row r="2330" spans="1:5" hidden="1" x14ac:dyDescent="0.25">
      <c r="A2330" s="406"/>
      <c r="B2330" t="e">
        <v>#N/A</v>
      </c>
      <c r="C2330" t="e">
        <v>#N/A</v>
      </c>
      <c r="D2330" t="e">
        <v>#N/A</v>
      </c>
      <c r="E2330" t="e">
        <v>#N/A</v>
      </c>
    </row>
    <row r="2331" spans="1:5" hidden="1" x14ac:dyDescent="0.25">
      <c r="A2331" s="406"/>
      <c r="B2331" t="e">
        <v>#N/A</v>
      </c>
      <c r="C2331" t="e">
        <v>#N/A</v>
      </c>
      <c r="D2331" t="e">
        <v>#N/A</v>
      </c>
      <c r="E2331" t="e">
        <v>#N/A</v>
      </c>
    </row>
    <row r="2332" spans="1:5" hidden="1" x14ac:dyDescent="0.25">
      <c r="A2332" s="406"/>
      <c r="B2332" t="e">
        <v>#N/A</v>
      </c>
      <c r="C2332" t="e">
        <v>#N/A</v>
      </c>
      <c r="D2332" t="e">
        <v>#N/A</v>
      </c>
      <c r="E2332" t="e">
        <v>#N/A</v>
      </c>
    </row>
    <row r="2333" spans="1:5" hidden="1" x14ac:dyDescent="0.25">
      <c r="A2333" s="406"/>
      <c r="B2333" t="e">
        <v>#N/A</v>
      </c>
      <c r="C2333" t="e">
        <v>#N/A</v>
      </c>
      <c r="D2333" t="e">
        <v>#N/A</v>
      </c>
      <c r="E2333" t="e">
        <v>#N/A</v>
      </c>
    </row>
    <row r="2334" spans="1:5" hidden="1" x14ac:dyDescent="0.25">
      <c r="A2334" s="406"/>
      <c r="B2334" t="e">
        <v>#N/A</v>
      </c>
      <c r="C2334" t="e">
        <v>#N/A</v>
      </c>
      <c r="D2334" t="e">
        <v>#N/A</v>
      </c>
      <c r="E2334" t="e">
        <v>#N/A</v>
      </c>
    </row>
    <row r="2335" spans="1:5" hidden="1" x14ac:dyDescent="0.25">
      <c r="A2335" s="406"/>
      <c r="B2335" t="e">
        <v>#N/A</v>
      </c>
      <c r="C2335" t="e">
        <v>#N/A</v>
      </c>
      <c r="D2335" t="e">
        <v>#N/A</v>
      </c>
      <c r="E2335" t="e">
        <v>#N/A</v>
      </c>
    </row>
    <row r="2336" spans="1:5" hidden="1" x14ac:dyDescent="0.25">
      <c r="A2336" s="406"/>
      <c r="B2336" t="e">
        <v>#N/A</v>
      </c>
      <c r="C2336" t="e">
        <v>#N/A</v>
      </c>
      <c r="D2336" t="e">
        <v>#N/A</v>
      </c>
      <c r="E2336" t="e">
        <v>#N/A</v>
      </c>
    </row>
    <row r="2337" spans="1:5" hidden="1" x14ac:dyDescent="0.25">
      <c r="A2337" s="406"/>
      <c r="B2337" t="e">
        <v>#N/A</v>
      </c>
      <c r="C2337" t="e">
        <v>#N/A</v>
      </c>
      <c r="D2337" t="e">
        <v>#N/A</v>
      </c>
      <c r="E2337" t="e">
        <v>#N/A</v>
      </c>
    </row>
    <row r="2338" spans="1:5" hidden="1" x14ac:dyDescent="0.25">
      <c r="A2338" s="406"/>
      <c r="B2338" t="e">
        <v>#N/A</v>
      </c>
      <c r="C2338" t="e">
        <v>#N/A</v>
      </c>
      <c r="D2338" t="e">
        <v>#N/A</v>
      </c>
      <c r="E2338" t="e">
        <v>#N/A</v>
      </c>
    </row>
    <row r="2339" spans="1:5" hidden="1" x14ac:dyDescent="0.25">
      <c r="A2339" s="406"/>
      <c r="B2339" t="e">
        <v>#N/A</v>
      </c>
      <c r="C2339" t="e">
        <v>#N/A</v>
      </c>
      <c r="D2339" t="e">
        <v>#N/A</v>
      </c>
      <c r="E2339" t="e">
        <v>#N/A</v>
      </c>
    </row>
    <row r="2340" spans="1:5" hidden="1" x14ac:dyDescent="0.25">
      <c r="A2340" s="406"/>
      <c r="B2340" t="e">
        <v>#N/A</v>
      </c>
      <c r="C2340" t="e">
        <v>#N/A</v>
      </c>
      <c r="D2340" t="e">
        <v>#N/A</v>
      </c>
      <c r="E2340" t="e">
        <v>#N/A</v>
      </c>
    </row>
    <row r="2341" spans="1:5" hidden="1" x14ac:dyDescent="0.25">
      <c r="A2341" s="406"/>
      <c r="B2341" t="e">
        <v>#N/A</v>
      </c>
      <c r="C2341" t="e">
        <v>#N/A</v>
      </c>
      <c r="D2341" t="e">
        <v>#N/A</v>
      </c>
      <c r="E2341" t="e">
        <v>#N/A</v>
      </c>
    </row>
    <row r="2342" spans="1:5" hidden="1" x14ac:dyDescent="0.25">
      <c r="A2342" s="406"/>
      <c r="B2342" t="e">
        <v>#N/A</v>
      </c>
      <c r="C2342" t="e">
        <v>#N/A</v>
      </c>
      <c r="D2342" t="e">
        <v>#N/A</v>
      </c>
      <c r="E2342" t="e">
        <v>#N/A</v>
      </c>
    </row>
    <row r="2343" spans="1:5" hidden="1" x14ac:dyDescent="0.25">
      <c r="A2343" s="406"/>
      <c r="B2343" t="e">
        <v>#N/A</v>
      </c>
      <c r="C2343" t="e">
        <v>#N/A</v>
      </c>
      <c r="D2343" t="e">
        <v>#N/A</v>
      </c>
      <c r="E2343" t="e">
        <v>#N/A</v>
      </c>
    </row>
    <row r="2344" spans="1:5" hidden="1" x14ac:dyDescent="0.25">
      <c r="A2344" s="406"/>
      <c r="B2344" t="e">
        <v>#N/A</v>
      </c>
      <c r="C2344" t="e">
        <v>#N/A</v>
      </c>
      <c r="D2344" t="e">
        <v>#N/A</v>
      </c>
      <c r="E2344" t="e">
        <v>#N/A</v>
      </c>
    </row>
    <row r="2345" spans="1:5" hidden="1" x14ac:dyDescent="0.25">
      <c r="A2345" s="406"/>
      <c r="B2345" t="e">
        <v>#N/A</v>
      </c>
      <c r="C2345" t="e">
        <v>#N/A</v>
      </c>
      <c r="D2345" t="e">
        <v>#N/A</v>
      </c>
      <c r="E2345" t="e">
        <v>#N/A</v>
      </c>
    </row>
    <row r="2346" spans="1:5" hidden="1" x14ac:dyDescent="0.25">
      <c r="A2346" s="406"/>
      <c r="B2346" t="e">
        <v>#N/A</v>
      </c>
      <c r="C2346" t="e">
        <v>#N/A</v>
      </c>
      <c r="D2346" t="e">
        <v>#N/A</v>
      </c>
      <c r="E2346" t="e">
        <v>#N/A</v>
      </c>
    </row>
    <row r="2347" spans="1:5" hidden="1" x14ac:dyDescent="0.25">
      <c r="A2347" s="406"/>
      <c r="B2347" t="e">
        <v>#N/A</v>
      </c>
      <c r="C2347" t="e">
        <v>#N/A</v>
      </c>
      <c r="D2347" t="e">
        <v>#N/A</v>
      </c>
      <c r="E2347" t="e">
        <v>#N/A</v>
      </c>
    </row>
    <row r="2348" spans="1:5" hidden="1" x14ac:dyDescent="0.25">
      <c r="A2348" s="406"/>
      <c r="B2348" t="e">
        <v>#N/A</v>
      </c>
      <c r="C2348" t="e">
        <v>#N/A</v>
      </c>
      <c r="D2348" t="e">
        <v>#N/A</v>
      </c>
      <c r="E2348" t="e">
        <v>#N/A</v>
      </c>
    </row>
    <row r="2349" spans="1:5" hidden="1" x14ac:dyDescent="0.25">
      <c r="A2349" s="406"/>
      <c r="B2349" t="e">
        <v>#N/A</v>
      </c>
      <c r="C2349" t="e">
        <v>#N/A</v>
      </c>
      <c r="D2349" t="e">
        <v>#N/A</v>
      </c>
      <c r="E2349" t="e">
        <v>#N/A</v>
      </c>
    </row>
    <row r="2350" spans="1:5" hidden="1" x14ac:dyDescent="0.25">
      <c r="A2350" s="406"/>
      <c r="B2350" t="e">
        <v>#N/A</v>
      </c>
      <c r="C2350" t="e">
        <v>#N/A</v>
      </c>
      <c r="D2350" t="e">
        <v>#N/A</v>
      </c>
      <c r="E2350" t="e">
        <v>#N/A</v>
      </c>
    </row>
    <row r="2351" spans="1:5" hidden="1" x14ac:dyDescent="0.25">
      <c r="A2351" s="406"/>
      <c r="B2351" t="e">
        <v>#N/A</v>
      </c>
      <c r="C2351" t="e">
        <v>#N/A</v>
      </c>
      <c r="D2351" t="e">
        <v>#N/A</v>
      </c>
      <c r="E2351" t="e">
        <v>#N/A</v>
      </c>
    </row>
    <row r="2352" spans="1:5" hidden="1" x14ac:dyDescent="0.25">
      <c r="A2352" s="406"/>
      <c r="B2352" t="e">
        <v>#N/A</v>
      </c>
      <c r="C2352" t="e">
        <v>#N/A</v>
      </c>
      <c r="D2352" t="e">
        <v>#N/A</v>
      </c>
      <c r="E2352" t="e">
        <v>#N/A</v>
      </c>
    </row>
    <row r="2353" spans="1:5" hidden="1" x14ac:dyDescent="0.25">
      <c r="A2353" s="406"/>
      <c r="B2353" t="e">
        <v>#N/A</v>
      </c>
      <c r="C2353" t="e">
        <v>#N/A</v>
      </c>
      <c r="D2353" t="e">
        <v>#N/A</v>
      </c>
      <c r="E2353" t="e">
        <v>#N/A</v>
      </c>
    </row>
    <row r="2354" spans="1:5" hidden="1" x14ac:dyDescent="0.25">
      <c r="A2354" s="406"/>
      <c r="B2354" t="e">
        <v>#N/A</v>
      </c>
      <c r="C2354" t="e">
        <v>#N/A</v>
      </c>
      <c r="D2354" t="e">
        <v>#N/A</v>
      </c>
      <c r="E2354" t="e">
        <v>#N/A</v>
      </c>
    </row>
    <row r="2355" spans="1:5" hidden="1" x14ac:dyDescent="0.25">
      <c r="A2355" s="406"/>
      <c r="B2355" t="e">
        <v>#N/A</v>
      </c>
      <c r="C2355" t="e">
        <v>#N/A</v>
      </c>
      <c r="D2355" t="e">
        <v>#N/A</v>
      </c>
      <c r="E2355" t="e">
        <v>#N/A</v>
      </c>
    </row>
    <row r="2356" spans="1:5" hidden="1" x14ac:dyDescent="0.25">
      <c r="A2356" s="406"/>
      <c r="B2356" t="e">
        <v>#N/A</v>
      </c>
      <c r="C2356" t="e">
        <v>#N/A</v>
      </c>
      <c r="D2356" t="e">
        <v>#N/A</v>
      </c>
      <c r="E2356" t="e">
        <v>#N/A</v>
      </c>
    </row>
    <row r="2357" spans="1:5" hidden="1" x14ac:dyDescent="0.25">
      <c r="A2357" s="406"/>
      <c r="B2357" t="e">
        <v>#N/A</v>
      </c>
      <c r="C2357" t="e">
        <v>#N/A</v>
      </c>
      <c r="D2357" t="e">
        <v>#N/A</v>
      </c>
      <c r="E2357" t="e">
        <v>#N/A</v>
      </c>
    </row>
    <row r="2358" spans="1:5" hidden="1" x14ac:dyDescent="0.25">
      <c r="A2358" s="406"/>
      <c r="B2358" t="e">
        <v>#N/A</v>
      </c>
      <c r="C2358" t="e">
        <v>#N/A</v>
      </c>
      <c r="D2358" t="e">
        <v>#N/A</v>
      </c>
      <c r="E2358" t="e">
        <v>#N/A</v>
      </c>
    </row>
    <row r="2359" spans="1:5" hidden="1" x14ac:dyDescent="0.25">
      <c r="A2359" s="406"/>
      <c r="B2359" t="e">
        <v>#N/A</v>
      </c>
      <c r="C2359" t="e">
        <v>#N/A</v>
      </c>
      <c r="D2359" t="e">
        <v>#N/A</v>
      </c>
      <c r="E2359" t="e">
        <v>#N/A</v>
      </c>
    </row>
    <row r="2360" spans="1:5" hidden="1" x14ac:dyDescent="0.25">
      <c r="A2360" s="406"/>
      <c r="B2360" t="e">
        <v>#N/A</v>
      </c>
      <c r="C2360" t="e">
        <v>#N/A</v>
      </c>
      <c r="D2360" t="e">
        <v>#N/A</v>
      </c>
      <c r="E2360" t="e">
        <v>#N/A</v>
      </c>
    </row>
    <row r="2361" spans="1:5" hidden="1" x14ac:dyDescent="0.25">
      <c r="A2361" s="406"/>
      <c r="B2361" t="e">
        <v>#N/A</v>
      </c>
      <c r="C2361" t="e">
        <v>#N/A</v>
      </c>
      <c r="D2361" t="e">
        <v>#N/A</v>
      </c>
      <c r="E2361" t="e">
        <v>#N/A</v>
      </c>
    </row>
    <row r="2362" spans="1:5" hidden="1" x14ac:dyDescent="0.25">
      <c r="A2362" s="406"/>
      <c r="B2362" t="e">
        <v>#N/A</v>
      </c>
      <c r="C2362" t="e">
        <v>#N/A</v>
      </c>
      <c r="D2362" t="e">
        <v>#N/A</v>
      </c>
      <c r="E2362" t="e">
        <v>#N/A</v>
      </c>
    </row>
    <row r="2363" spans="1:5" hidden="1" x14ac:dyDescent="0.25">
      <c r="A2363" s="406"/>
      <c r="B2363" t="e">
        <v>#N/A</v>
      </c>
      <c r="C2363" t="e">
        <v>#N/A</v>
      </c>
      <c r="D2363" t="e">
        <v>#N/A</v>
      </c>
      <c r="E2363" t="e">
        <v>#N/A</v>
      </c>
    </row>
    <row r="2364" spans="1:5" hidden="1" x14ac:dyDescent="0.25">
      <c r="A2364" s="406"/>
      <c r="B2364" t="e">
        <v>#N/A</v>
      </c>
      <c r="C2364" t="e">
        <v>#N/A</v>
      </c>
      <c r="D2364" t="e">
        <v>#N/A</v>
      </c>
      <c r="E2364" t="e">
        <v>#N/A</v>
      </c>
    </row>
    <row r="2365" spans="1:5" hidden="1" x14ac:dyDescent="0.25">
      <c r="A2365" s="406"/>
      <c r="B2365" t="e">
        <v>#N/A</v>
      </c>
      <c r="C2365" t="e">
        <v>#N/A</v>
      </c>
      <c r="D2365" t="e">
        <v>#N/A</v>
      </c>
      <c r="E2365" t="e">
        <v>#N/A</v>
      </c>
    </row>
    <row r="2366" spans="1:5" hidden="1" x14ac:dyDescent="0.25">
      <c r="A2366" s="406"/>
      <c r="B2366" t="e">
        <v>#N/A</v>
      </c>
      <c r="C2366" t="e">
        <v>#N/A</v>
      </c>
      <c r="D2366" t="e">
        <v>#N/A</v>
      </c>
      <c r="E2366" t="e">
        <v>#N/A</v>
      </c>
    </row>
    <row r="2367" spans="1:5" hidden="1" x14ac:dyDescent="0.25">
      <c r="A2367" s="406"/>
      <c r="B2367" t="e">
        <v>#N/A</v>
      </c>
      <c r="C2367" t="e">
        <v>#N/A</v>
      </c>
      <c r="D2367" t="e">
        <v>#N/A</v>
      </c>
      <c r="E2367" t="e">
        <v>#N/A</v>
      </c>
    </row>
    <row r="2368" spans="1:5" hidden="1" x14ac:dyDescent="0.25">
      <c r="A2368" s="406"/>
      <c r="B2368" t="e">
        <v>#N/A</v>
      </c>
      <c r="C2368" t="e">
        <v>#N/A</v>
      </c>
      <c r="D2368" t="e">
        <v>#N/A</v>
      </c>
      <c r="E2368" t="e">
        <v>#N/A</v>
      </c>
    </row>
    <row r="2369" spans="1:5" hidden="1" x14ac:dyDescent="0.25">
      <c r="A2369" s="406"/>
      <c r="B2369" t="e">
        <v>#N/A</v>
      </c>
      <c r="C2369" t="e">
        <v>#N/A</v>
      </c>
      <c r="D2369" t="e">
        <v>#N/A</v>
      </c>
      <c r="E2369" t="e">
        <v>#N/A</v>
      </c>
    </row>
    <row r="2370" spans="1:5" hidden="1" x14ac:dyDescent="0.25">
      <c r="A2370" s="406"/>
      <c r="B2370" t="e">
        <v>#N/A</v>
      </c>
      <c r="C2370" t="e">
        <v>#N/A</v>
      </c>
      <c r="D2370" t="e">
        <v>#N/A</v>
      </c>
      <c r="E2370" t="e">
        <v>#N/A</v>
      </c>
    </row>
    <row r="2371" spans="1:5" hidden="1" x14ac:dyDescent="0.25">
      <c r="A2371" s="406"/>
      <c r="B2371" t="e">
        <v>#N/A</v>
      </c>
      <c r="C2371" t="e">
        <v>#N/A</v>
      </c>
      <c r="D2371" t="e">
        <v>#N/A</v>
      </c>
      <c r="E2371" t="e">
        <v>#N/A</v>
      </c>
    </row>
    <row r="2372" spans="1:5" hidden="1" x14ac:dyDescent="0.25">
      <c r="A2372" s="406"/>
      <c r="B2372" t="e">
        <v>#N/A</v>
      </c>
      <c r="C2372" t="e">
        <v>#N/A</v>
      </c>
      <c r="D2372" t="e">
        <v>#N/A</v>
      </c>
      <c r="E2372" t="e">
        <v>#N/A</v>
      </c>
    </row>
    <row r="2373" spans="1:5" hidden="1" x14ac:dyDescent="0.25">
      <c r="A2373" s="406"/>
      <c r="B2373" t="e">
        <v>#N/A</v>
      </c>
      <c r="C2373" t="e">
        <v>#N/A</v>
      </c>
      <c r="D2373" t="e">
        <v>#N/A</v>
      </c>
      <c r="E2373" t="e">
        <v>#N/A</v>
      </c>
    </row>
    <row r="2374" spans="1:5" hidden="1" x14ac:dyDescent="0.25">
      <c r="A2374" s="406"/>
      <c r="B2374" t="e">
        <v>#N/A</v>
      </c>
      <c r="C2374" t="e">
        <v>#N/A</v>
      </c>
      <c r="D2374" t="e">
        <v>#N/A</v>
      </c>
      <c r="E2374" t="e">
        <v>#N/A</v>
      </c>
    </row>
    <row r="2375" spans="1:5" hidden="1" x14ac:dyDescent="0.25">
      <c r="A2375" s="406"/>
      <c r="B2375" t="e">
        <v>#N/A</v>
      </c>
      <c r="C2375" t="e">
        <v>#N/A</v>
      </c>
      <c r="D2375" t="e">
        <v>#N/A</v>
      </c>
      <c r="E2375" t="e">
        <v>#N/A</v>
      </c>
    </row>
    <row r="2376" spans="1:5" hidden="1" x14ac:dyDescent="0.25">
      <c r="A2376" s="406"/>
      <c r="B2376" t="e">
        <v>#N/A</v>
      </c>
      <c r="C2376" t="e">
        <v>#N/A</v>
      </c>
      <c r="D2376" t="e">
        <v>#N/A</v>
      </c>
      <c r="E2376" t="e">
        <v>#N/A</v>
      </c>
    </row>
    <row r="2377" spans="1:5" hidden="1" x14ac:dyDescent="0.25">
      <c r="A2377" s="406"/>
      <c r="B2377" t="e">
        <v>#N/A</v>
      </c>
      <c r="C2377" t="e">
        <v>#N/A</v>
      </c>
      <c r="D2377" t="e">
        <v>#N/A</v>
      </c>
      <c r="E2377" t="e">
        <v>#N/A</v>
      </c>
    </row>
    <row r="2378" spans="1:5" hidden="1" x14ac:dyDescent="0.25">
      <c r="A2378" s="406"/>
      <c r="B2378" t="e">
        <v>#N/A</v>
      </c>
      <c r="C2378" t="e">
        <v>#N/A</v>
      </c>
      <c r="D2378" t="e">
        <v>#N/A</v>
      </c>
      <c r="E2378" t="e">
        <v>#N/A</v>
      </c>
    </row>
    <row r="2379" spans="1:5" hidden="1" x14ac:dyDescent="0.25">
      <c r="A2379" s="406"/>
      <c r="B2379" t="e">
        <v>#N/A</v>
      </c>
      <c r="C2379" t="e">
        <v>#N/A</v>
      </c>
      <c r="D2379" t="e">
        <v>#N/A</v>
      </c>
      <c r="E2379" t="e">
        <v>#N/A</v>
      </c>
    </row>
    <row r="2380" spans="1:5" hidden="1" x14ac:dyDescent="0.25">
      <c r="A2380" s="406"/>
      <c r="B2380" t="e">
        <v>#N/A</v>
      </c>
      <c r="C2380" t="e">
        <v>#N/A</v>
      </c>
      <c r="D2380" t="e">
        <v>#N/A</v>
      </c>
      <c r="E2380" t="e">
        <v>#N/A</v>
      </c>
    </row>
    <row r="2381" spans="1:5" hidden="1" x14ac:dyDescent="0.25">
      <c r="A2381" s="406"/>
      <c r="B2381" t="e">
        <v>#N/A</v>
      </c>
      <c r="C2381" t="e">
        <v>#N/A</v>
      </c>
      <c r="D2381" t="e">
        <v>#N/A</v>
      </c>
      <c r="E2381" t="e">
        <v>#N/A</v>
      </c>
    </row>
    <row r="2382" spans="1:5" hidden="1" x14ac:dyDescent="0.25">
      <c r="A2382" s="406"/>
      <c r="B2382" t="e">
        <v>#N/A</v>
      </c>
      <c r="C2382" t="e">
        <v>#N/A</v>
      </c>
      <c r="D2382" t="e">
        <v>#N/A</v>
      </c>
      <c r="E2382" t="e">
        <v>#N/A</v>
      </c>
    </row>
    <row r="2383" spans="1:5" hidden="1" x14ac:dyDescent="0.25">
      <c r="A2383" s="406"/>
      <c r="B2383" t="e">
        <v>#N/A</v>
      </c>
      <c r="C2383" t="e">
        <v>#N/A</v>
      </c>
      <c r="D2383" t="e">
        <v>#N/A</v>
      </c>
      <c r="E2383" t="e">
        <v>#N/A</v>
      </c>
    </row>
    <row r="2384" spans="1:5" hidden="1" x14ac:dyDescent="0.25">
      <c r="A2384" s="406"/>
      <c r="B2384" t="e">
        <v>#N/A</v>
      </c>
      <c r="C2384" t="e">
        <v>#N/A</v>
      </c>
      <c r="D2384" t="e">
        <v>#N/A</v>
      </c>
      <c r="E2384" t="e">
        <v>#N/A</v>
      </c>
    </row>
    <row r="2385" spans="1:5" hidden="1" x14ac:dyDescent="0.25">
      <c r="A2385" s="406"/>
      <c r="B2385" t="e">
        <v>#N/A</v>
      </c>
      <c r="C2385" t="e">
        <v>#N/A</v>
      </c>
      <c r="D2385" t="e">
        <v>#N/A</v>
      </c>
      <c r="E2385" t="e">
        <v>#N/A</v>
      </c>
    </row>
    <row r="2386" spans="1:5" hidden="1" x14ac:dyDescent="0.25">
      <c r="A2386" s="406"/>
      <c r="B2386" t="e">
        <v>#N/A</v>
      </c>
      <c r="C2386" t="e">
        <v>#N/A</v>
      </c>
      <c r="D2386" t="e">
        <v>#N/A</v>
      </c>
      <c r="E2386" t="e">
        <v>#N/A</v>
      </c>
    </row>
    <row r="2387" spans="1:5" hidden="1" x14ac:dyDescent="0.25">
      <c r="A2387" s="406"/>
      <c r="B2387" t="e">
        <v>#N/A</v>
      </c>
      <c r="C2387" t="e">
        <v>#N/A</v>
      </c>
      <c r="D2387" t="e">
        <v>#N/A</v>
      </c>
      <c r="E2387" t="e">
        <v>#N/A</v>
      </c>
    </row>
    <row r="2388" spans="1:5" hidden="1" x14ac:dyDescent="0.25">
      <c r="A2388" s="406"/>
      <c r="B2388" t="e">
        <v>#N/A</v>
      </c>
      <c r="C2388" t="e">
        <v>#N/A</v>
      </c>
      <c r="D2388" t="e">
        <v>#N/A</v>
      </c>
      <c r="E2388" t="e">
        <v>#N/A</v>
      </c>
    </row>
    <row r="2389" spans="1:5" hidden="1" x14ac:dyDescent="0.25">
      <c r="A2389" s="406"/>
      <c r="B2389" t="e">
        <v>#N/A</v>
      </c>
      <c r="C2389" t="e">
        <v>#N/A</v>
      </c>
      <c r="D2389" t="e">
        <v>#N/A</v>
      </c>
      <c r="E2389" t="e">
        <v>#N/A</v>
      </c>
    </row>
    <row r="2390" spans="1:5" hidden="1" x14ac:dyDescent="0.25">
      <c r="A2390" s="406"/>
      <c r="B2390" t="e">
        <v>#N/A</v>
      </c>
      <c r="C2390" t="e">
        <v>#N/A</v>
      </c>
      <c r="D2390" t="e">
        <v>#N/A</v>
      </c>
      <c r="E2390" t="e">
        <v>#N/A</v>
      </c>
    </row>
    <row r="2391" spans="1:5" hidden="1" x14ac:dyDescent="0.25">
      <c r="A2391" s="406"/>
      <c r="B2391" t="e">
        <v>#N/A</v>
      </c>
      <c r="C2391" t="e">
        <v>#N/A</v>
      </c>
      <c r="D2391" t="e">
        <v>#N/A</v>
      </c>
      <c r="E2391" t="e">
        <v>#N/A</v>
      </c>
    </row>
    <row r="2392" spans="1:5" hidden="1" x14ac:dyDescent="0.25">
      <c r="A2392" s="406"/>
      <c r="B2392" t="e">
        <v>#N/A</v>
      </c>
      <c r="C2392" t="e">
        <v>#N/A</v>
      </c>
      <c r="D2392" t="e">
        <v>#N/A</v>
      </c>
      <c r="E2392" t="e">
        <v>#N/A</v>
      </c>
    </row>
    <row r="2393" spans="1:5" hidden="1" x14ac:dyDescent="0.25">
      <c r="A2393" s="406"/>
      <c r="B2393" t="e">
        <v>#N/A</v>
      </c>
      <c r="C2393" t="e">
        <v>#N/A</v>
      </c>
      <c r="D2393" t="e">
        <v>#N/A</v>
      </c>
      <c r="E2393" t="e">
        <v>#N/A</v>
      </c>
    </row>
    <row r="2394" spans="1:5" hidden="1" x14ac:dyDescent="0.25">
      <c r="A2394" s="406"/>
      <c r="B2394" t="e">
        <v>#N/A</v>
      </c>
      <c r="C2394" t="e">
        <v>#N/A</v>
      </c>
      <c r="D2394" t="e">
        <v>#N/A</v>
      </c>
      <c r="E2394" t="e">
        <v>#N/A</v>
      </c>
    </row>
    <row r="2395" spans="1:5" hidden="1" x14ac:dyDescent="0.25">
      <c r="A2395" s="406"/>
      <c r="B2395" t="e">
        <v>#N/A</v>
      </c>
      <c r="C2395" t="e">
        <v>#N/A</v>
      </c>
      <c r="D2395" t="e">
        <v>#N/A</v>
      </c>
      <c r="E2395" t="e">
        <v>#N/A</v>
      </c>
    </row>
    <row r="2396" spans="1:5" hidden="1" x14ac:dyDescent="0.25">
      <c r="A2396" s="406"/>
      <c r="B2396" t="e">
        <v>#N/A</v>
      </c>
      <c r="C2396" t="e">
        <v>#N/A</v>
      </c>
      <c r="D2396" t="e">
        <v>#N/A</v>
      </c>
      <c r="E2396" t="e">
        <v>#N/A</v>
      </c>
    </row>
    <row r="2397" spans="1:5" hidden="1" x14ac:dyDescent="0.25">
      <c r="A2397" s="406"/>
      <c r="B2397" t="e">
        <v>#N/A</v>
      </c>
      <c r="C2397" t="e">
        <v>#N/A</v>
      </c>
      <c r="D2397" t="e">
        <v>#N/A</v>
      </c>
      <c r="E2397" t="e">
        <v>#N/A</v>
      </c>
    </row>
    <row r="2398" spans="1:5" hidden="1" x14ac:dyDescent="0.25">
      <c r="A2398" s="406"/>
      <c r="B2398" t="e">
        <v>#N/A</v>
      </c>
      <c r="C2398" t="e">
        <v>#N/A</v>
      </c>
      <c r="D2398" t="e">
        <v>#N/A</v>
      </c>
      <c r="E2398" t="e">
        <v>#N/A</v>
      </c>
    </row>
    <row r="2399" spans="1:5" hidden="1" x14ac:dyDescent="0.25">
      <c r="A2399" s="406"/>
      <c r="B2399" t="e">
        <v>#N/A</v>
      </c>
      <c r="C2399" t="e">
        <v>#N/A</v>
      </c>
      <c r="D2399" t="e">
        <v>#N/A</v>
      </c>
      <c r="E2399" t="e">
        <v>#N/A</v>
      </c>
    </row>
    <row r="2400" spans="1:5" hidden="1" x14ac:dyDescent="0.25">
      <c r="A2400" s="406"/>
      <c r="B2400" t="e">
        <v>#N/A</v>
      </c>
      <c r="C2400" t="e">
        <v>#N/A</v>
      </c>
      <c r="D2400" t="e">
        <v>#N/A</v>
      </c>
      <c r="E2400" t="e">
        <v>#N/A</v>
      </c>
    </row>
    <row r="2401" spans="1:5" hidden="1" x14ac:dyDescent="0.25">
      <c r="A2401" s="406"/>
      <c r="B2401" t="e">
        <v>#N/A</v>
      </c>
      <c r="C2401" t="e">
        <v>#N/A</v>
      </c>
      <c r="D2401" t="e">
        <v>#N/A</v>
      </c>
      <c r="E2401" t="e">
        <v>#N/A</v>
      </c>
    </row>
    <row r="2402" spans="1:5" hidden="1" x14ac:dyDescent="0.25">
      <c r="A2402" s="406"/>
      <c r="B2402" t="e">
        <v>#N/A</v>
      </c>
      <c r="C2402" t="e">
        <v>#N/A</v>
      </c>
      <c r="D2402" t="e">
        <v>#N/A</v>
      </c>
      <c r="E2402" t="e">
        <v>#N/A</v>
      </c>
    </row>
    <row r="2403" spans="1:5" hidden="1" x14ac:dyDescent="0.25">
      <c r="A2403" s="406"/>
      <c r="B2403" t="e">
        <v>#N/A</v>
      </c>
      <c r="C2403" t="e">
        <v>#N/A</v>
      </c>
      <c r="D2403" t="e">
        <v>#N/A</v>
      </c>
      <c r="E2403" t="e">
        <v>#N/A</v>
      </c>
    </row>
    <row r="2404" spans="1:5" hidden="1" x14ac:dyDescent="0.25">
      <c r="A2404" s="406"/>
      <c r="B2404" t="e">
        <v>#N/A</v>
      </c>
      <c r="C2404" t="e">
        <v>#N/A</v>
      </c>
      <c r="D2404" t="e">
        <v>#N/A</v>
      </c>
      <c r="E2404" t="e">
        <v>#N/A</v>
      </c>
    </row>
    <row r="2405" spans="1:5" hidden="1" x14ac:dyDescent="0.25">
      <c r="A2405" s="406"/>
      <c r="B2405" t="e">
        <v>#N/A</v>
      </c>
      <c r="C2405" t="e">
        <v>#N/A</v>
      </c>
      <c r="D2405" t="e">
        <v>#N/A</v>
      </c>
      <c r="E2405" t="e">
        <v>#N/A</v>
      </c>
    </row>
    <row r="2406" spans="1:5" hidden="1" x14ac:dyDescent="0.25">
      <c r="A2406" s="406"/>
      <c r="B2406" t="e">
        <v>#N/A</v>
      </c>
      <c r="C2406" t="e">
        <v>#N/A</v>
      </c>
      <c r="D2406" t="e">
        <v>#N/A</v>
      </c>
      <c r="E2406" t="e">
        <v>#N/A</v>
      </c>
    </row>
    <row r="2407" spans="1:5" hidden="1" x14ac:dyDescent="0.25">
      <c r="A2407" s="406"/>
      <c r="B2407" t="e">
        <v>#N/A</v>
      </c>
      <c r="C2407" t="e">
        <v>#N/A</v>
      </c>
      <c r="D2407" t="e">
        <v>#N/A</v>
      </c>
      <c r="E2407" t="e">
        <v>#N/A</v>
      </c>
    </row>
    <row r="2408" spans="1:5" hidden="1" x14ac:dyDescent="0.25">
      <c r="A2408" s="406"/>
      <c r="B2408" t="e">
        <v>#N/A</v>
      </c>
      <c r="C2408" t="e">
        <v>#N/A</v>
      </c>
      <c r="D2408" t="e">
        <v>#N/A</v>
      </c>
      <c r="E2408" t="e">
        <v>#N/A</v>
      </c>
    </row>
    <row r="2409" spans="1:5" hidden="1" x14ac:dyDescent="0.25">
      <c r="A2409" s="406"/>
      <c r="B2409" t="e">
        <v>#N/A</v>
      </c>
      <c r="C2409" t="e">
        <v>#N/A</v>
      </c>
      <c r="D2409" t="e">
        <v>#N/A</v>
      </c>
      <c r="E2409" t="e">
        <v>#N/A</v>
      </c>
    </row>
    <row r="2410" spans="1:5" hidden="1" x14ac:dyDescent="0.25">
      <c r="A2410" s="406"/>
      <c r="B2410" t="e">
        <v>#N/A</v>
      </c>
      <c r="C2410" t="e">
        <v>#N/A</v>
      </c>
      <c r="D2410" t="e">
        <v>#N/A</v>
      </c>
      <c r="E2410" t="e">
        <v>#N/A</v>
      </c>
    </row>
    <row r="2411" spans="1:5" hidden="1" x14ac:dyDescent="0.25">
      <c r="A2411" s="406"/>
      <c r="B2411" t="e">
        <v>#N/A</v>
      </c>
      <c r="C2411" t="e">
        <v>#N/A</v>
      </c>
      <c r="D2411" t="e">
        <v>#N/A</v>
      </c>
      <c r="E2411" t="e">
        <v>#N/A</v>
      </c>
    </row>
    <row r="2412" spans="1:5" hidden="1" x14ac:dyDescent="0.25">
      <c r="A2412" s="406"/>
      <c r="B2412" t="e">
        <v>#N/A</v>
      </c>
      <c r="C2412" t="e">
        <v>#N/A</v>
      </c>
      <c r="D2412" t="e">
        <v>#N/A</v>
      </c>
      <c r="E2412" t="e">
        <v>#N/A</v>
      </c>
    </row>
    <row r="2413" spans="1:5" hidden="1" x14ac:dyDescent="0.25">
      <c r="A2413" s="406"/>
      <c r="B2413" t="e">
        <v>#N/A</v>
      </c>
      <c r="C2413" t="e">
        <v>#N/A</v>
      </c>
      <c r="D2413" t="e">
        <v>#N/A</v>
      </c>
      <c r="E2413" t="e">
        <v>#N/A</v>
      </c>
    </row>
    <row r="2414" spans="1:5" hidden="1" x14ac:dyDescent="0.25">
      <c r="A2414" s="406"/>
      <c r="B2414" t="e">
        <v>#N/A</v>
      </c>
      <c r="C2414" t="e">
        <v>#N/A</v>
      </c>
      <c r="D2414" t="e">
        <v>#N/A</v>
      </c>
      <c r="E2414" t="e">
        <v>#N/A</v>
      </c>
    </row>
    <row r="2415" spans="1:5" hidden="1" x14ac:dyDescent="0.25">
      <c r="A2415" s="406"/>
      <c r="B2415" t="e">
        <v>#N/A</v>
      </c>
      <c r="C2415" t="e">
        <v>#N/A</v>
      </c>
      <c r="D2415" t="e">
        <v>#N/A</v>
      </c>
      <c r="E2415" t="e">
        <v>#N/A</v>
      </c>
    </row>
    <row r="2416" spans="1:5" hidden="1" x14ac:dyDescent="0.25">
      <c r="A2416" s="406"/>
      <c r="B2416" t="e">
        <v>#N/A</v>
      </c>
      <c r="C2416" t="e">
        <v>#N/A</v>
      </c>
      <c r="D2416" t="e">
        <v>#N/A</v>
      </c>
      <c r="E2416" t="e">
        <v>#N/A</v>
      </c>
    </row>
    <row r="2417" spans="1:5" hidden="1" x14ac:dyDescent="0.25">
      <c r="A2417" s="406"/>
      <c r="B2417" t="e">
        <v>#N/A</v>
      </c>
      <c r="C2417" t="e">
        <v>#N/A</v>
      </c>
      <c r="D2417" t="e">
        <v>#N/A</v>
      </c>
      <c r="E2417" t="e">
        <v>#N/A</v>
      </c>
    </row>
    <row r="2418" spans="1:5" hidden="1" x14ac:dyDescent="0.25">
      <c r="A2418" s="406"/>
      <c r="B2418" t="e">
        <v>#N/A</v>
      </c>
      <c r="C2418" t="e">
        <v>#N/A</v>
      </c>
      <c r="D2418" t="e">
        <v>#N/A</v>
      </c>
      <c r="E2418" t="e">
        <v>#N/A</v>
      </c>
    </row>
    <row r="2419" spans="1:5" hidden="1" x14ac:dyDescent="0.25">
      <c r="A2419" s="406"/>
      <c r="B2419" t="e">
        <v>#N/A</v>
      </c>
      <c r="C2419" t="e">
        <v>#N/A</v>
      </c>
      <c r="D2419" t="e">
        <v>#N/A</v>
      </c>
      <c r="E2419" t="e">
        <v>#N/A</v>
      </c>
    </row>
    <row r="2420" spans="1:5" hidden="1" x14ac:dyDescent="0.25">
      <c r="A2420" s="406"/>
      <c r="B2420" t="e">
        <v>#N/A</v>
      </c>
      <c r="C2420" t="e">
        <v>#N/A</v>
      </c>
      <c r="D2420" t="e">
        <v>#N/A</v>
      </c>
      <c r="E2420" t="e">
        <v>#N/A</v>
      </c>
    </row>
    <row r="2421" spans="1:5" hidden="1" x14ac:dyDescent="0.25">
      <c r="A2421" s="406"/>
      <c r="B2421" t="e">
        <v>#N/A</v>
      </c>
      <c r="C2421" t="e">
        <v>#N/A</v>
      </c>
      <c r="D2421" t="e">
        <v>#N/A</v>
      </c>
      <c r="E2421" t="e">
        <v>#N/A</v>
      </c>
    </row>
    <row r="2422" spans="1:5" hidden="1" x14ac:dyDescent="0.25">
      <c r="A2422" s="406"/>
      <c r="B2422" t="e">
        <v>#N/A</v>
      </c>
      <c r="C2422" t="e">
        <v>#N/A</v>
      </c>
      <c r="D2422" t="e">
        <v>#N/A</v>
      </c>
      <c r="E2422" t="e">
        <v>#N/A</v>
      </c>
    </row>
    <row r="2423" spans="1:5" hidden="1" x14ac:dyDescent="0.25">
      <c r="A2423" s="406"/>
      <c r="B2423" t="e">
        <v>#N/A</v>
      </c>
      <c r="C2423" t="e">
        <v>#N/A</v>
      </c>
      <c r="D2423" t="e">
        <v>#N/A</v>
      </c>
      <c r="E2423" t="e">
        <v>#N/A</v>
      </c>
    </row>
    <row r="2424" spans="1:5" hidden="1" x14ac:dyDescent="0.25">
      <c r="A2424" s="406"/>
      <c r="B2424" t="e">
        <v>#N/A</v>
      </c>
      <c r="C2424" t="e">
        <v>#N/A</v>
      </c>
      <c r="D2424" t="e">
        <v>#N/A</v>
      </c>
      <c r="E2424" t="e">
        <v>#N/A</v>
      </c>
    </row>
    <row r="2425" spans="1:5" hidden="1" x14ac:dyDescent="0.25">
      <c r="A2425" s="406"/>
      <c r="B2425" t="e">
        <v>#N/A</v>
      </c>
      <c r="C2425" t="e">
        <v>#N/A</v>
      </c>
      <c r="D2425" t="e">
        <v>#N/A</v>
      </c>
      <c r="E2425" t="e">
        <v>#N/A</v>
      </c>
    </row>
    <row r="2426" spans="1:5" hidden="1" x14ac:dyDescent="0.25">
      <c r="A2426" s="406"/>
      <c r="B2426" t="e">
        <v>#N/A</v>
      </c>
      <c r="C2426" t="e">
        <v>#N/A</v>
      </c>
      <c r="D2426" t="e">
        <v>#N/A</v>
      </c>
      <c r="E2426" t="e">
        <v>#N/A</v>
      </c>
    </row>
    <row r="2427" spans="1:5" hidden="1" x14ac:dyDescent="0.25">
      <c r="A2427" s="406"/>
      <c r="B2427" t="e">
        <v>#N/A</v>
      </c>
      <c r="C2427" t="e">
        <v>#N/A</v>
      </c>
      <c r="D2427" t="e">
        <v>#N/A</v>
      </c>
      <c r="E2427" t="e">
        <v>#N/A</v>
      </c>
    </row>
    <row r="2428" spans="1:5" hidden="1" x14ac:dyDescent="0.25">
      <c r="A2428" s="406"/>
      <c r="B2428" t="e">
        <v>#N/A</v>
      </c>
      <c r="C2428" t="e">
        <v>#N/A</v>
      </c>
      <c r="D2428" t="e">
        <v>#N/A</v>
      </c>
      <c r="E2428" t="e">
        <v>#N/A</v>
      </c>
    </row>
    <row r="2429" spans="1:5" hidden="1" x14ac:dyDescent="0.25">
      <c r="A2429" s="406"/>
      <c r="B2429" t="e">
        <v>#N/A</v>
      </c>
      <c r="C2429" t="e">
        <v>#N/A</v>
      </c>
      <c r="D2429" t="e">
        <v>#N/A</v>
      </c>
      <c r="E2429" t="e">
        <v>#N/A</v>
      </c>
    </row>
    <row r="2430" spans="1:5" hidden="1" x14ac:dyDescent="0.25">
      <c r="A2430" s="406"/>
      <c r="B2430" t="e">
        <v>#N/A</v>
      </c>
      <c r="C2430" t="e">
        <v>#N/A</v>
      </c>
      <c r="D2430" t="e">
        <v>#N/A</v>
      </c>
      <c r="E2430" t="e">
        <v>#N/A</v>
      </c>
    </row>
    <row r="2431" spans="1:5" hidden="1" x14ac:dyDescent="0.25">
      <c r="A2431" s="406"/>
      <c r="B2431" t="e">
        <v>#N/A</v>
      </c>
      <c r="C2431" t="e">
        <v>#N/A</v>
      </c>
      <c r="D2431" t="e">
        <v>#N/A</v>
      </c>
      <c r="E2431" t="e">
        <v>#N/A</v>
      </c>
    </row>
    <row r="2432" spans="1:5" hidden="1" x14ac:dyDescent="0.25">
      <c r="A2432" s="406"/>
      <c r="B2432" t="e">
        <v>#N/A</v>
      </c>
      <c r="C2432" t="e">
        <v>#N/A</v>
      </c>
      <c r="D2432" t="e">
        <v>#N/A</v>
      </c>
      <c r="E2432" t="e">
        <v>#N/A</v>
      </c>
    </row>
    <row r="2433" spans="1:5" hidden="1" x14ac:dyDescent="0.25">
      <c r="A2433" s="406"/>
      <c r="B2433" t="e">
        <v>#N/A</v>
      </c>
      <c r="C2433" t="e">
        <v>#N/A</v>
      </c>
      <c r="D2433" t="e">
        <v>#N/A</v>
      </c>
      <c r="E2433" t="e">
        <v>#N/A</v>
      </c>
    </row>
    <row r="2434" spans="1:5" hidden="1" x14ac:dyDescent="0.25">
      <c r="A2434" s="406"/>
      <c r="B2434" t="e">
        <v>#N/A</v>
      </c>
      <c r="C2434" t="e">
        <v>#N/A</v>
      </c>
      <c r="D2434" t="e">
        <v>#N/A</v>
      </c>
      <c r="E2434" t="e">
        <v>#N/A</v>
      </c>
    </row>
    <row r="2435" spans="1:5" hidden="1" x14ac:dyDescent="0.25">
      <c r="A2435" s="406"/>
      <c r="B2435" t="e">
        <v>#N/A</v>
      </c>
      <c r="C2435" t="e">
        <v>#N/A</v>
      </c>
      <c r="D2435" t="e">
        <v>#N/A</v>
      </c>
      <c r="E2435" t="e">
        <v>#N/A</v>
      </c>
    </row>
    <row r="2436" spans="1:5" hidden="1" x14ac:dyDescent="0.25">
      <c r="A2436" s="406"/>
      <c r="B2436" t="e">
        <v>#N/A</v>
      </c>
      <c r="C2436" t="e">
        <v>#N/A</v>
      </c>
      <c r="D2436" t="e">
        <v>#N/A</v>
      </c>
      <c r="E2436" t="e">
        <v>#N/A</v>
      </c>
    </row>
    <row r="2437" spans="1:5" hidden="1" x14ac:dyDescent="0.25">
      <c r="A2437" s="406"/>
      <c r="B2437" t="e">
        <v>#N/A</v>
      </c>
      <c r="C2437" t="e">
        <v>#N/A</v>
      </c>
      <c r="D2437" t="e">
        <v>#N/A</v>
      </c>
      <c r="E2437" t="e">
        <v>#N/A</v>
      </c>
    </row>
    <row r="2438" spans="1:5" hidden="1" x14ac:dyDescent="0.25">
      <c r="A2438" s="406"/>
      <c r="B2438" t="e">
        <v>#N/A</v>
      </c>
      <c r="C2438" t="e">
        <v>#N/A</v>
      </c>
      <c r="D2438" t="e">
        <v>#N/A</v>
      </c>
      <c r="E2438" t="e">
        <v>#N/A</v>
      </c>
    </row>
    <row r="2439" spans="1:5" hidden="1" x14ac:dyDescent="0.25">
      <c r="A2439" s="406"/>
      <c r="B2439" t="e">
        <v>#N/A</v>
      </c>
      <c r="C2439" t="e">
        <v>#N/A</v>
      </c>
      <c r="D2439" t="e">
        <v>#N/A</v>
      </c>
      <c r="E2439" t="e">
        <v>#N/A</v>
      </c>
    </row>
    <row r="2440" spans="1:5" hidden="1" x14ac:dyDescent="0.25">
      <c r="A2440" s="406"/>
      <c r="B2440" t="e">
        <v>#N/A</v>
      </c>
      <c r="C2440" t="e">
        <v>#N/A</v>
      </c>
      <c r="D2440" t="e">
        <v>#N/A</v>
      </c>
      <c r="E2440" t="e">
        <v>#N/A</v>
      </c>
    </row>
    <row r="2441" spans="1:5" hidden="1" x14ac:dyDescent="0.25">
      <c r="A2441" s="406"/>
      <c r="B2441" t="e">
        <v>#N/A</v>
      </c>
      <c r="C2441" t="e">
        <v>#N/A</v>
      </c>
      <c r="D2441" t="e">
        <v>#N/A</v>
      </c>
      <c r="E2441" t="e">
        <v>#N/A</v>
      </c>
    </row>
    <row r="2442" spans="1:5" hidden="1" x14ac:dyDescent="0.25">
      <c r="A2442" s="406"/>
      <c r="B2442" t="e">
        <v>#N/A</v>
      </c>
      <c r="C2442" t="e">
        <v>#N/A</v>
      </c>
      <c r="D2442" t="e">
        <v>#N/A</v>
      </c>
      <c r="E2442" t="e">
        <v>#N/A</v>
      </c>
    </row>
    <row r="2443" spans="1:5" hidden="1" x14ac:dyDescent="0.25">
      <c r="A2443" s="406"/>
      <c r="B2443" t="e">
        <v>#N/A</v>
      </c>
      <c r="C2443" t="e">
        <v>#N/A</v>
      </c>
      <c r="D2443" t="e">
        <v>#N/A</v>
      </c>
      <c r="E2443" t="e">
        <v>#N/A</v>
      </c>
    </row>
    <row r="2444" spans="1:5" hidden="1" x14ac:dyDescent="0.25">
      <c r="A2444" s="406"/>
      <c r="B2444" t="e">
        <v>#N/A</v>
      </c>
      <c r="C2444" t="e">
        <v>#N/A</v>
      </c>
      <c r="D2444" t="e">
        <v>#N/A</v>
      </c>
      <c r="E2444" t="e">
        <v>#N/A</v>
      </c>
    </row>
    <row r="2445" spans="1:5" hidden="1" x14ac:dyDescent="0.25">
      <c r="A2445" s="406"/>
      <c r="B2445" t="e">
        <v>#N/A</v>
      </c>
      <c r="C2445" t="e">
        <v>#N/A</v>
      </c>
      <c r="D2445" t="e">
        <v>#N/A</v>
      </c>
      <c r="E2445" t="e">
        <v>#N/A</v>
      </c>
    </row>
    <row r="2446" spans="1:5" hidden="1" x14ac:dyDescent="0.25">
      <c r="A2446" s="406"/>
      <c r="B2446" t="e">
        <v>#N/A</v>
      </c>
      <c r="C2446" t="e">
        <v>#N/A</v>
      </c>
      <c r="D2446" t="e">
        <v>#N/A</v>
      </c>
      <c r="E2446" t="e">
        <v>#N/A</v>
      </c>
    </row>
    <row r="2447" spans="1:5" hidden="1" x14ac:dyDescent="0.25">
      <c r="A2447" s="406"/>
      <c r="B2447" t="e">
        <v>#N/A</v>
      </c>
      <c r="C2447" t="e">
        <v>#N/A</v>
      </c>
      <c r="D2447" t="e">
        <v>#N/A</v>
      </c>
      <c r="E2447" t="e">
        <v>#N/A</v>
      </c>
    </row>
    <row r="2448" spans="1:5" hidden="1" x14ac:dyDescent="0.25">
      <c r="A2448" s="406"/>
      <c r="B2448" t="e">
        <v>#N/A</v>
      </c>
      <c r="C2448" t="e">
        <v>#N/A</v>
      </c>
      <c r="D2448" t="e">
        <v>#N/A</v>
      </c>
      <c r="E2448" t="e">
        <v>#N/A</v>
      </c>
    </row>
    <row r="2449" spans="1:5" hidden="1" x14ac:dyDescent="0.25">
      <c r="A2449" s="406"/>
      <c r="B2449" t="e">
        <v>#N/A</v>
      </c>
      <c r="C2449" t="e">
        <v>#N/A</v>
      </c>
      <c r="D2449" t="e">
        <v>#N/A</v>
      </c>
      <c r="E2449" t="e">
        <v>#N/A</v>
      </c>
    </row>
    <row r="2450" spans="1:5" hidden="1" x14ac:dyDescent="0.25">
      <c r="A2450" s="406"/>
      <c r="B2450" t="e">
        <v>#N/A</v>
      </c>
      <c r="C2450" t="e">
        <v>#N/A</v>
      </c>
      <c r="D2450" t="e">
        <v>#N/A</v>
      </c>
      <c r="E2450" t="e">
        <v>#N/A</v>
      </c>
    </row>
    <row r="2451" spans="1:5" hidden="1" x14ac:dyDescent="0.25">
      <c r="A2451" s="406"/>
      <c r="B2451" t="e">
        <v>#N/A</v>
      </c>
      <c r="C2451" t="e">
        <v>#N/A</v>
      </c>
      <c r="D2451" t="e">
        <v>#N/A</v>
      </c>
      <c r="E2451" t="e">
        <v>#N/A</v>
      </c>
    </row>
    <row r="2452" spans="1:5" hidden="1" x14ac:dyDescent="0.25">
      <c r="A2452" s="406"/>
      <c r="B2452" t="e">
        <v>#N/A</v>
      </c>
      <c r="C2452" t="e">
        <v>#N/A</v>
      </c>
      <c r="D2452" t="e">
        <v>#N/A</v>
      </c>
      <c r="E2452" t="e">
        <v>#N/A</v>
      </c>
    </row>
    <row r="2453" spans="1:5" hidden="1" x14ac:dyDescent="0.25">
      <c r="A2453" s="406"/>
      <c r="B2453" t="e">
        <v>#N/A</v>
      </c>
      <c r="C2453" t="e">
        <v>#N/A</v>
      </c>
      <c r="D2453" t="e">
        <v>#N/A</v>
      </c>
      <c r="E2453" t="e">
        <v>#N/A</v>
      </c>
    </row>
    <row r="2454" spans="1:5" hidden="1" x14ac:dyDescent="0.25">
      <c r="A2454" s="406"/>
      <c r="B2454" t="e">
        <v>#N/A</v>
      </c>
      <c r="C2454" t="e">
        <v>#N/A</v>
      </c>
      <c r="D2454" t="e">
        <v>#N/A</v>
      </c>
      <c r="E2454" t="e">
        <v>#N/A</v>
      </c>
    </row>
    <row r="2455" spans="1:5" hidden="1" x14ac:dyDescent="0.25">
      <c r="A2455" s="406"/>
      <c r="B2455" t="e">
        <v>#N/A</v>
      </c>
      <c r="C2455" t="e">
        <v>#N/A</v>
      </c>
      <c r="D2455" t="e">
        <v>#N/A</v>
      </c>
      <c r="E2455" t="e">
        <v>#N/A</v>
      </c>
    </row>
    <row r="2456" spans="1:5" hidden="1" x14ac:dyDescent="0.25">
      <c r="A2456" s="406"/>
      <c r="B2456" t="e">
        <v>#N/A</v>
      </c>
      <c r="C2456" t="e">
        <v>#N/A</v>
      </c>
      <c r="D2456" t="e">
        <v>#N/A</v>
      </c>
      <c r="E2456" t="e">
        <v>#N/A</v>
      </c>
    </row>
    <row r="2457" spans="1:5" hidden="1" x14ac:dyDescent="0.25">
      <c r="A2457" s="406"/>
      <c r="B2457" t="e">
        <v>#N/A</v>
      </c>
      <c r="C2457" t="e">
        <v>#N/A</v>
      </c>
      <c r="D2457" t="e">
        <v>#N/A</v>
      </c>
      <c r="E2457" t="e">
        <v>#N/A</v>
      </c>
    </row>
    <row r="2458" spans="1:5" hidden="1" x14ac:dyDescent="0.25">
      <c r="A2458" s="406"/>
      <c r="B2458" t="e">
        <v>#N/A</v>
      </c>
      <c r="C2458" t="e">
        <v>#N/A</v>
      </c>
      <c r="D2458" t="e">
        <v>#N/A</v>
      </c>
      <c r="E2458" t="e">
        <v>#N/A</v>
      </c>
    </row>
    <row r="2459" spans="1:5" hidden="1" x14ac:dyDescent="0.25">
      <c r="A2459" s="406"/>
      <c r="B2459" t="e">
        <v>#N/A</v>
      </c>
      <c r="C2459" t="e">
        <v>#N/A</v>
      </c>
      <c r="D2459" t="e">
        <v>#N/A</v>
      </c>
      <c r="E2459" t="e">
        <v>#N/A</v>
      </c>
    </row>
    <row r="2460" spans="1:5" hidden="1" x14ac:dyDescent="0.25">
      <c r="A2460" s="406"/>
      <c r="B2460" t="e">
        <v>#N/A</v>
      </c>
      <c r="C2460" t="e">
        <v>#N/A</v>
      </c>
      <c r="D2460" t="e">
        <v>#N/A</v>
      </c>
      <c r="E2460" t="e">
        <v>#N/A</v>
      </c>
    </row>
    <row r="2461" spans="1:5" hidden="1" x14ac:dyDescent="0.25">
      <c r="A2461" s="406"/>
      <c r="B2461" t="e">
        <v>#N/A</v>
      </c>
      <c r="C2461" t="e">
        <v>#N/A</v>
      </c>
      <c r="D2461" t="e">
        <v>#N/A</v>
      </c>
      <c r="E2461" t="e">
        <v>#N/A</v>
      </c>
    </row>
    <row r="2462" spans="1:5" hidden="1" x14ac:dyDescent="0.25">
      <c r="A2462" s="406"/>
      <c r="B2462" t="e">
        <v>#N/A</v>
      </c>
      <c r="C2462" t="e">
        <v>#N/A</v>
      </c>
      <c r="D2462" t="e">
        <v>#N/A</v>
      </c>
      <c r="E2462" t="e">
        <v>#N/A</v>
      </c>
    </row>
    <row r="2463" spans="1:5" hidden="1" x14ac:dyDescent="0.25">
      <c r="A2463" s="406"/>
      <c r="B2463" t="e">
        <v>#N/A</v>
      </c>
      <c r="C2463" t="e">
        <v>#N/A</v>
      </c>
      <c r="D2463" t="e">
        <v>#N/A</v>
      </c>
      <c r="E2463" t="e">
        <v>#N/A</v>
      </c>
    </row>
    <row r="2464" spans="1:5" hidden="1" x14ac:dyDescent="0.25">
      <c r="A2464" s="406"/>
      <c r="B2464" t="e">
        <v>#N/A</v>
      </c>
      <c r="C2464" t="e">
        <v>#N/A</v>
      </c>
      <c r="D2464" t="e">
        <v>#N/A</v>
      </c>
      <c r="E2464" t="e">
        <v>#N/A</v>
      </c>
    </row>
    <row r="2465" spans="1:5" hidden="1" x14ac:dyDescent="0.25">
      <c r="A2465" s="406"/>
      <c r="B2465" t="e">
        <v>#N/A</v>
      </c>
      <c r="C2465" t="e">
        <v>#N/A</v>
      </c>
      <c r="D2465" t="e">
        <v>#N/A</v>
      </c>
      <c r="E2465" t="e">
        <v>#N/A</v>
      </c>
    </row>
    <row r="2466" spans="1:5" hidden="1" x14ac:dyDescent="0.25">
      <c r="A2466" s="406"/>
      <c r="B2466" t="e">
        <v>#N/A</v>
      </c>
      <c r="C2466" t="e">
        <v>#N/A</v>
      </c>
      <c r="D2466" t="e">
        <v>#N/A</v>
      </c>
      <c r="E2466" t="e">
        <v>#N/A</v>
      </c>
    </row>
    <row r="2467" spans="1:5" hidden="1" x14ac:dyDescent="0.25">
      <c r="A2467" s="406"/>
      <c r="B2467" t="e">
        <v>#N/A</v>
      </c>
      <c r="C2467" t="e">
        <v>#N/A</v>
      </c>
      <c r="D2467" t="e">
        <v>#N/A</v>
      </c>
      <c r="E2467" t="e">
        <v>#N/A</v>
      </c>
    </row>
    <row r="2468" spans="1:5" hidden="1" x14ac:dyDescent="0.25">
      <c r="A2468" s="406"/>
      <c r="B2468" t="e">
        <v>#N/A</v>
      </c>
      <c r="C2468" t="e">
        <v>#N/A</v>
      </c>
      <c r="D2468" t="e">
        <v>#N/A</v>
      </c>
      <c r="E2468" t="e">
        <v>#N/A</v>
      </c>
    </row>
    <row r="2469" spans="1:5" hidden="1" x14ac:dyDescent="0.25">
      <c r="A2469" s="406"/>
      <c r="B2469" t="e">
        <v>#N/A</v>
      </c>
      <c r="C2469" t="e">
        <v>#N/A</v>
      </c>
      <c r="D2469" t="e">
        <v>#N/A</v>
      </c>
      <c r="E2469" t="e">
        <v>#N/A</v>
      </c>
    </row>
    <row r="2470" spans="1:5" hidden="1" x14ac:dyDescent="0.25">
      <c r="A2470" s="406"/>
      <c r="B2470" t="e">
        <v>#N/A</v>
      </c>
      <c r="C2470" t="e">
        <v>#N/A</v>
      </c>
      <c r="D2470" t="e">
        <v>#N/A</v>
      </c>
      <c r="E2470" t="e">
        <v>#N/A</v>
      </c>
    </row>
    <row r="2471" spans="1:5" hidden="1" x14ac:dyDescent="0.25">
      <c r="A2471" s="406"/>
      <c r="B2471" t="e">
        <v>#N/A</v>
      </c>
      <c r="C2471" t="e">
        <v>#N/A</v>
      </c>
      <c r="D2471" t="e">
        <v>#N/A</v>
      </c>
      <c r="E2471" t="e">
        <v>#N/A</v>
      </c>
    </row>
    <row r="2472" spans="1:5" hidden="1" x14ac:dyDescent="0.25">
      <c r="A2472" s="406"/>
      <c r="B2472" t="e">
        <v>#N/A</v>
      </c>
      <c r="C2472" t="e">
        <v>#N/A</v>
      </c>
      <c r="D2472" t="e">
        <v>#N/A</v>
      </c>
      <c r="E2472" t="e">
        <v>#N/A</v>
      </c>
    </row>
    <row r="2473" spans="1:5" hidden="1" x14ac:dyDescent="0.25">
      <c r="A2473" s="406"/>
      <c r="B2473" t="e">
        <v>#N/A</v>
      </c>
      <c r="C2473" t="e">
        <v>#N/A</v>
      </c>
      <c r="D2473" t="e">
        <v>#N/A</v>
      </c>
      <c r="E2473" t="e">
        <v>#N/A</v>
      </c>
    </row>
    <row r="2474" spans="1:5" hidden="1" x14ac:dyDescent="0.25">
      <c r="A2474" s="406"/>
      <c r="B2474" t="e">
        <v>#N/A</v>
      </c>
      <c r="C2474" t="e">
        <v>#N/A</v>
      </c>
      <c r="D2474" t="e">
        <v>#N/A</v>
      </c>
      <c r="E2474" t="e">
        <v>#N/A</v>
      </c>
    </row>
    <row r="2475" spans="1:5" hidden="1" x14ac:dyDescent="0.25">
      <c r="A2475" s="406"/>
      <c r="B2475" t="e">
        <v>#N/A</v>
      </c>
      <c r="C2475" t="e">
        <v>#N/A</v>
      </c>
      <c r="D2475" t="e">
        <v>#N/A</v>
      </c>
      <c r="E2475" t="e">
        <v>#N/A</v>
      </c>
    </row>
    <row r="2476" spans="1:5" hidden="1" x14ac:dyDescent="0.25">
      <c r="A2476" s="406"/>
      <c r="B2476" t="e">
        <v>#N/A</v>
      </c>
      <c r="C2476" t="e">
        <v>#N/A</v>
      </c>
      <c r="D2476" t="e">
        <v>#N/A</v>
      </c>
      <c r="E2476" t="e">
        <v>#N/A</v>
      </c>
    </row>
    <row r="2477" spans="1:5" hidden="1" x14ac:dyDescent="0.25">
      <c r="A2477" s="406"/>
      <c r="B2477" t="e">
        <v>#N/A</v>
      </c>
      <c r="C2477" t="e">
        <v>#N/A</v>
      </c>
      <c r="D2477" t="e">
        <v>#N/A</v>
      </c>
      <c r="E2477" t="e">
        <v>#N/A</v>
      </c>
    </row>
    <row r="2478" spans="1:5" hidden="1" x14ac:dyDescent="0.25">
      <c r="A2478" s="406"/>
      <c r="B2478" t="e">
        <v>#N/A</v>
      </c>
      <c r="C2478" t="e">
        <v>#N/A</v>
      </c>
      <c r="D2478" t="e">
        <v>#N/A</v>
      </c>
      <c r="E2478" t="e">
        <v>#N/A</v>
      </c>
    </row>
    <row r="2479" spans="1:5" hidden="1" x14ac:dyDescent="0.25">
      <c r="A2479" s="406"/>
      <c r="B2479" t="e">
        <v>#N/A</v>
      </c>
      <c r="C2479" t="e">
        <v>#N/A</v>
      </c>
      <c r="D2479" t="e">
        <v>#N/A</v>
      </c>
      <c r="E2479" t="e">
        <v>#N/A</v>
      </c>
    </row>
    <row r="2480" spans="1:5" hidden="1" x14ac:dyDescent="0.25">
      <c r="A2480" s="406"/>
      <c r="B2480" t="e">
        <v>#N/A</v>
      </c>
      <c r="C2480" t="e">
        <v>#N/A</v>
      </c>
      <c r="D2480" t="e">
        <v>#N/A</v>
      </c>
      <c r="E2480" t="e">
        <v>#N/A</v>
      </c>
    </row>
    <row r="2481" spans="1:5" hidden="1" x14ac:dyDescent="0.25">
      <c r="A2481" s="406"/>
      <c r="B2481" t="e">
        <v>#N/A</v>
      </c>
      <c r="C2481" t="e">
        <v>#N/A</v>
      </c>
      <c r="D2481" t="e">
        <v>#N/A</v>
      </c>
      <c r="E2481" t="e">
        <v>#N/A</v>
      </c>
    </row>
    <row r="2482" spans="1:5" hidden="1" x14ac:dyDescent="0.25">
      <c r="A2482" s="406"/>
      <c r="B2482" t="e">
        <v>#N/A</v>
      </c>
      <c r="C2482" t="e">
        <v>#N/A</v>
      </c>
      <c r="D2482" t="e">
        <v>#N/A</v>
      </c>
      <c r="E2482" t="e">
        <v>#N/A</v>
      </c>
    </row>
    <row r="2483" spans="1:5" hidden="1" x14ac:dyDescent="0.25">
      <c r="A2483" s="406"/>
      <c r="B2483" t="e">
        <v>#N/A</v>
      </c>
      <c r="C2483" t="e">
        <v>#N/A</v>
      </c>
      <c r="D2483" t="e">
        <v>#N/A</v>
      </c>
      <c r="E2483" t="e">
        <v>#N/A</v>
      </c>
    </row>
    <row r="2484" spans="1:5" hidden="1" x14ac:dyDescent="0.25">
      <c r="A2484" s="406"/>
      <c r="B2484" t="e">
        <v>#N/A</v>
      </c>
      <c r="C2484" t="e">
        <v>#N/A</v>
      </c>
      <c r="D2484" t="e">
        <v>#N/A</v>
      </c>
      <c r="E2484" t="e">
        <v>#N/A</v>
      </c>
    </row>
    <row r="2485" spans="1:5" hidden="1" x14ac:dyDescent="0.25">
      <c r="A2485" s="406"/>
      <c r="B2485" t="e">
        <v>#N/A</v>
      </c>
      <c r="C2485" t="e">
        <v>#N/A</v>
      </c>
      <c r="D2485" t="e">
        <v>#N/A</v>
      </c>
      <c r="E2485" t="e">
        <v>#N/A</v>
      </c>
    </row>
    <row r="2486" spans="1:5" hidden="1" x14ac:dyDescent="0.25">
      <c r="A2486" s="406"/>
      <c r="B2486" t="e">
        <v>#N/A</v>
      </c>
      <c r="C2486" t="e">
        <v>#N/A</v>
      </c>
      <c r="D2486" t="e">
        <v>#N/A</v>
      </c>
      <c r="E2486" t="e">
        <v>#N/A</v>
      </c>
    </row>
    <row r="2487" spans="1:5" hidden="1" x14ac:dyDescent="0.25">
      <c r="A2487" s="406"/>
      <c r="B2487" t="e">
        <v>#N/A</v>
      </c>
      <c r="C2487" t="e">
        <v>#N/A</v>
      </c>
      <c r="D2487" t="e">
        <v>#N/A</v>
      </c>
      <c r="E2487" t="e">
        <v>#N/A</v>
      </c>
    </row>
    <row r="2488" spans="1:5" hidden="1" x14ac:dyDescent="0.25">
      <c r="A2488" s="406"/>
      <c r="B2488" t="e">
        <v>#N/A</v>
      </c>
      <c r="C2488" t="e">
        <v>#N/A</v>
      </c>
      <c r="D2488" t="e">
        <v>#N/A</v>
      </c>
      <c r="E2488" t="e">
        <v>#N/A</v>
      </c>
    </row>
    <row r="2489" spans="1:5" hidden="1" x14ac:dyDescent="0.25">
      <c r="A2489" s="406"/>
      <c r="B2489" t="e">
        <v>#N/A</v>
      </c>
      <c r="C2489" t="e">
        <v>#N/A</v>
      </c>
      <c r="D2489" t="e">
        <v>#N/A</v>
      </c>
      <c r="E2489" t="e">
        <v>#N/A</v>
      </c>
    </row>
    <row r="2490" spans="1:5" hidden="1" x14ac:dyDescent="0.25">
      <c r="A2490" s="406"/>
      <c r="B2490" t="e">
        <v>#N/A</v>
      </c>
      <c r="C2490" t="e">
        <v>#N/A</v>
      </c>
      <c r="D2490" t="e">
        <v>#N/A</v>
      </c>
      <c r="E2490" t="e">
        <v>#N/A</v>
      </c>
    </row>
    <row r="2491" spans="1:5" hidden="1" x14ac:dyDescent="0.25">
      <c r="A2491" s="406"/>
      <c r="B2491" t="e">
        <v>#N/A</v>
      </c>
      <c r="C2491" t="e">
        <v>#N/A</v>
      </c>
      <c r="D2491" t="e">
        <v>#N/A</v>
      </c>
      <c r="E2491" t="e">
        <v>#N/A</v>
      </c>
    </row>
    <row r="2492" spans="1:5" hidden="1" x14ac:dyDescent="0.25">
      <c r="A2492" s="406"/>
      <c r="B2492" t="e">
        <v>#N/A</v>
      </c>
      <c r="C2492" t="e">
        <v>#N/A</v>
      </c>
      <c r="D2492" t="e">
        <v>#N/A</v>
      </c>
      <c r="E2492" t="e">
        <v>#N/A</v>
      </c>
    </row>
    <row r="2493" spans="1:5" hidden="1" x14ac:dyDescent="0.25">
      <c r="A2493" s="406"/>
      <c r="B2493" t="e">
        <v>#N/A</v>
      </c>
      <c r="C2493" t="e">
        <v>#N/A</v>
      </c>
      <c r="D2493" t="e">
        <v>#N/A</v>
      </c>
      <c r="E2493" t="e">
        <v>#N/A</v>
      </c>
    </row>
    <row r="2494" spans="1:5" hidden="1" x14ac:dyDescent="0.25">
      <c r="A2494" s="406"/>
      <c r="B2494" t="e">
        <v>#N/A</v>
      </c>
      <c r="C2494" t="e">
        <v>#N/A</v>
      </c>
      <c r="D2494" t="e">
        <v>#N/A</v>
      </c>
      <c r="E2494" t="e">
        <v>#N/A</v>
      </c>
    </row>
    <row r="2495" spans="1:5" hidden="1" x14ac:dyDescent="0.25">
      <c r="A2495" s="406"/>
      <c r="B2495" t="e">
        <v>#N/A</v>
      </c>
      <c r="C2495" t="e">
        <v>#N/A</v>
      </c>
      <c r="D2495" t="e">
        <v>#N/A</v>
      </c>
      <c r="E2495" t="e">
        <v>#N/A</v>
      </c>
    </row>
    <row r="2496" spans="1:5" hidden="1" x14ac:dyDescent="0.25">
      <c r="A2496" s="406"/>
      <c r="B2496" t="e">
        <v>#N/A</v>
      </c>
      <c r="C2496" t="e">
        <v>#N/A</v>
      </c>
      <c r="D2496" t="e">
        <v>#N/A</v>
      </c>
      <c r="E2496" t="e">
        <v>#N/A</v>
      </c>
    </row>
    <row r="2497" spans="1:5" hidden="1" x14ac:dyDescent="0.25">
      <c r="A2497" s="406"/>
      <c r="B2497" t="e">
        <v>#N/A</v>
      </c>
      <c r="C2497" t="e">
        <v>#N/A</v>
      </c>
      <c r="D2497" t="e">
        <v>#N/A</v>
      </c>
      <c r="E2497" t="e">
        <v>#N/A</v>
      </c>
    </row>
    <row r="2498" spans="1:5" hidden="1" x14ac:dyDescent="0.25">
      <c r="A2498" s="406"/>
      <c r="B2498" t="e">
        <v>#N/A</v>
      </c>
      <c r="C2498" t="e">
        <v>#N/A</v>
      </c>
      <c r="D2498" t="e">
        <v>#N/A</v>
      </c>
      <c r="E2498" t="e">
        <v>#N/A</v>
      </c>
    </row>
    <row r="2499" spans="1:5" hidden="1" x14ac:dyDescent="0.25">
      <c r="A2499" s="406"/>
      <c r="B2499" t="e">
        <v>#N/A</v>
      </c>
      <c r="C2499" t="e">
        <v>#N/A</v>
      </c>
      <c r="D2499" t="e">
        <v>#N/A</v>
      </c>
      <c r="E2499" t="e">
        <v>#N/A</v>
      </c>
    </row>
    <row r="2500" spans="1:5" hidden="1" x14ac:dyDescent="0.25">
      <c r="A2500" s="406"/>
      <c r="B2500" t="e">
        <v>#N/A</v>
      </c>
      <c r="C2500" t="e">
        <v>#N/A</v>
      </c>
      <c r="D2500" t="e">
        <v>#N/A</v>
      </c>
      <c r="E2500" t="e">
        <v>#N/A</v>
      </c>
    </row>
    <row r="2501" spans="1:5" hidden="1" x14ac:dyDescent="0.25">
      <c r="A2501" s="406"/>
      <c r="B2501" t="e">
        <v>#N/A</v>
      </c>
      <c r="C2501" t="e">
        <v>#N/A</v>
      </c>
      <c r="D2501" t="e">
        <v>#N/A</v>
      </c>
      <c r="E2501" t="e">
        <v>#N/A</v>
      </c>
    </row>
    <row r="2502" spans="1:5" hidden="1" x14ac:dyDescent="0.25">
      <c r="A2502" s="406"/>
      <c r="B2502" t="e">
        <v>#N/A</v>
      </c>
      <c r="C2502" t="e">
        <v>#N/A</v>
      </c>
      <c r="D2502" t="e">
        <v>#N/A</v>
      </c>
      <c r="E2502" t="e">
        <v>#N/A</v>
      </c>
    </row>
    <row r="2503" spans="1:5" hidden="1" x14ac:dyDescent="0.25">
      <c r="A2503" s="406"/>
      <c r="B2503" t="e">
        <v>#N/A</v>
      </c>
      <c r="C2503" t="e">
        <v>#N/A</v>
      </c>
      <c r="D2503" t="e">
        <v>#N/A</v>
      </c>
      <c r="E2503" t="e">
        <v>#N/A</v>
      </c>
    </row>
    <row r="2504" spans="1:5" hidden="1" x14ac:dyDescent="0.25">
      <c r="A2504" s="406"/>
      <c r="B2504" t="e">
        <v>#N/A</v>
      </c>
      <c r="C2504" t="e">
        <v>#N/A</v>
      </c>
      <c r="D2504" t="e">
        <v>#N/A</v>
      </c>
      <c r="E2504" t="e">
        <v>#N/A</v>
      </c>
    </row>
    <row r="2505" spans="1:5" hidden="1" x14ac:dyDescent="0.25">
      <c r="A2505" s="406"/>
      <c r="B2505" t="e">
        <v>#N/A</v>
      </c>
      <c r="C2505" t="e">
        <v>#N/A</v>
      </c>
      <c r="D2505" t="e">
        <v>#N/A</v>
      </c>
      <c r="E2505" t="e">
        <v>#N/A</v>
      </c>
    </row>
    <row r="2506" spans="1:5" hidden="1" x14ac:dyDescent="0.25">
      <c r="A2506" s="406"/>
      <c r="B2506" t="e">
        <v>#N/A</v>
      </c>
      <c r="C2506" t="e">
        <v>#N/A</v>
      </c>
      <c r="D2506" t="e">
        <v>#N/A</v>
      </c>
      <c r="E2506" t="e">
        <v>#N/A</v>
      </c>
    </row>
    <row r="2507" spans="1:5" hidden="1" x14ac:dyDescent="0.25">
      <c r="A2507" s="406"/>
      <c r="B2507" t="e">
        <v>#N/A</v>
      </c>
      <c r="C2507" t="e">
        <v>#N/A</v>
      </c>
      <c r="D2507" t="e">
        <v>#N/A</v>
      </c>
      <c r="E2507" t="e">
        <v>#N/A</v>
      </c>
    </row>
    <row r="2508" spans="1:5" hidden="1" x14ac:dyDescent="0.25">
      <c r="A2508" s="406"/>
      <c r="B2508" t="e">
        <v>#N/A</v>
      </c>
      <c r="C2508" t="e">
        <v>#N/A</v>
      </c>
      <c r="D2508" t="e">
        <v>#N/A</v>
      </c>
      <c r="E2508" t="e">
        <v>#N/A</v>
      </c>
    </row>
    <row r="2509" spans="1:5" hidden="1" x14ac:dyDescent="0.25">
      <c r="A2509" s="406"/>
      <c r="B2509" t="e">
        <v>#N/A</v>
      </c>
      <c r="C2509" t="e">
        <v>#N/A</v>
      </c>
      <c r="D2509" t="e">
        <v>#N/A</v>
      </c>
      <c r="E2509" t="e">
        <v>#N/A</v>
      </c>
    </row>
    <row r="2510" spans="1:5" hidden="1" x14ac:dyDescent="0.25">
      <c r="A2510" s="406"/>
      <c r="B2510" t="e">
        <v>#N/A</v>
      </c>
      <c r="C2510" t="e">
        <v>#N/A</v>
      </c>
      <c r="D2510" t="e">
        <v>#N/A</v>
      </c>
      <c r="E2510" t="e">
        <v>#N/A</v>
      </c>
    </row>
    <row r="2511" spans="1:5" hidden="1" x14ac:dyDescent="0.25">
      <c r="A2511" s="406"/>
      <c r="B2511" t="e">
        <v>#N/A</v>
      </c>
      <c r="C2511" t="e">
        <v>#N/A</v>
      </c>
      <c r="D2511" t="e">
        <v>#N/A</v>
      </c>
      <c r="E2511" t="e">
        <v>#N/A</v>
      </c>
    </row>
    <row r="2512" spans="1:5" hidden="1" x14ac:dyDescent="0.25">
      <c r="A2512" s="406"/>
      <c r="B2512" t="e">
        <v>#N/A</v>
      </c>
      <c r="C2512" t="e">
        <v>#N/A</v>
      </c>
      <c r="D2512" t="e">
        <v>#N/A</v>
      </c>
      <c r="E2512" t="e">
        <v>#N/A</v>
      </c>
    </row>
    <row r="2513" spans="1:5" hidden="1" x14ac:dyDescent="0.25">
      <c r="A2513" s="406"/>
      <c r="B2513" t="e">
        <v>#N/A</v>
      </c>
      <c r="C2513" t="e">
        <v>#N/A</v>
      </c>
      <c r="D2513" t="e">
        <v>#N/A</v>
      </c>
      <c r="E2513" t="e">
        <v>#N/A</v>
      </c>
    </row>
    <row r="2514" spans="1:5" hidden="1" x14ac:dyDescent="0.25">
      <c r="A2514" s="406"/>
      <c r="B2514" t="e">
        <v>#N/A</v>
      </c>
      <c r="C2514" t="e">
        <v>#N/A</v>
      </c>
      <c r="D2514" t="e">
        <v>#N/A</v>
      </c>
      <c r="E2514" t="e">
        <v>#N/A</v>
      </c>
    </row>
    <row r="2515" spans="1:5" hidden="1" x14ac:dyDescent="0.25">
      <c r="A2515" s="406"/>
      <c r="B2515" t="e">
        <v>#N/A</v>
      </c>
      <c r="C2515" t="e">
        <v>#N/A</v>
      </c>
      <c r="D2515" t="e">
        <v>#N/A</v>
      </c>
      <c r="E2515" t="e">
        <v>#N/A</v>
      </c>
    </row>
    <row r="2516" spans="1:5" hidden="1" x14ac:dyDescent="0.25">
      <c r="A2516" s="406"/>
      <c r="B2516" t="e">
        <v>#N/A</v>
      </c>
      <c r="C2516" t="e">
        <v>#N/A</v>
      </c>
      <c r="D2516" t="e">
        <v>#N/A</v>
      </c>
      <c r="E2516" t="e">
        <v>#N/A</v>
      </c>
    </row>
    <row r="2517" spans="1:5" hidden="1" x14ac:dyDescent="0.25">
      <c r="A2517" s="406"/>
      <c r="B2517" t="e">
        <v>#N/A</v>
      </c>
      <c r="C2517" t="e">
        <v>#N/A</v>
      </c>
      <c r="D2517" t="e">
        <v>#N/A</v>
      </c>
      <c r="E2517" t="e">
        <v>#N/A</v>
      </c>
    </row>
    <row r="2518" spans="1:5" hidden="1" x14ac:dyDescent="0.25">
      <c r="A2518" s="406"/>
      <c r="B2518" t="e">
        <v>#N/A</v>
      </c>
      <c r="C2518" t="e">
        <v>#N/A</v>
      </c>
      <c r="D2518" t="e">
        <v>#N/A</v>
      </c>
      <c r="E2518" t="e">
        <v>#N/A</v>
      </c>
    </row>
    <row r="2519" spans="1:5" hidden="1" x14ac:dyDescent="0.25">
      <c r="A2519" s="406"/>
      <c r="B2519" t="e">
        <v>#N/A</v>
      </c>
      <c r="C2519" t="e">
        <v>#N/A</v>
      </c>
      <c r="D2519" t="e">
        <v>#N/A</v>
      </c>
      <c r="E2519" t="e">
        <v>#N/A</v>
      </c>
    </row>
    <row r="2520" spans="1:5" hidden="1" x14ac:dyDescent="0.25">
      <c r="A2520" s="406"/>
      <c r="B2520" t="e">
        <v>#N/A</v>
      </c>
      <c r="C2520" t="e">
        <v>#N/A</v>
      </c>
      <c r="D2520" t="e">
        <v>#N/A</v>
      </c>
      <c r="E2520" t="e">
        <v>#N/A</v>
      </c>
    </row>
    <row r="2521" spans="1:5" hidden="1" x14ac:dyDescent="0.25">
      <c r="A2521" s="406"/>
      <c r="B2521" t="e">
        <v>#N/A</v>
      </c>
      <c r="C2521" t="e">
        <v>#N/A</v>
      </c>
      <c r="D2521" t="e">
        <v>#N/A</v>
      </c>
      <c r="E2521" t="e">
        <v>#N/A</v>
      </c>
    </row>
    <row r="2522" spans="1:5" hidden="1" x14ac:dyDescent="0.25">
      <c r="A2522" s="406"/>
      <c r="B2522" t="e">
        <v>#N/A</v>
      </c>
      <c r="C2522" t="e">
        <v>#N/A</v>
      </c>
      <c r="D2522" t="e">
        <v>#N/A</v>
      </c>
      <c r="E2522" t="e">
        <v>#N/A</v>
      </c>
    </row>
    <row r="2523" spans="1:5" hidden="1" x14ac:dyDescent="0.25">
      <c r="A2523" s="406"/>
      <c r="B2523" t="e">
        <v>#N/A</v>
      </c>
      <c r="C2523" t="e">
        <v>#N/A</v>
      </c>
      <c r="D2523" t="e">
        <v>#N/A</v>
      </c>
      <c r="E2523" t="e">
        <v>#N/A</v>
      </c>
    </row>
    <row r="2524" spans="1:5" hidden="1" x14ac:dyDescent="0.25">
      <c r="A2524" s="406"/>
      <c r="B2524" t="e">
        <v>#N/A</v>
      </c>
      <c r="C2524" t="e">
        <v>#N/A</v>
      </c>
      <c r="D2524" t="e">
        <v>#N/A</v>
      </c>
      <c r="E2524" t="e">
        <v>#N/A</v>
      </c>
    </row>
    <row r="2525" spans="1:5" hidden="1" x14ac:dyDescent="0.25">
      <c r="A2525" s="406"/>
      <c r="B2525" t="e">
        <v>#N/A</v>
      </c>
      <c r="C2525" t="e">
        <v>#N/A</v>
      </c>
      <c r="D2525" t="e">
        <v>#N/A</v>
      </c>
      <c r="E2525" t="e">
        <v>#N/A</v>
      </c>
    </row>
    <row r="2526" spans="1:5" hidden="1" x14ac:dyDescent="0.25">
      <c r="A2526" s="406"/>
      <c r="B2526" t="e">
        <v>#N/A</v>
      </c>
      <c r="C2526" t="e">
        <v>#N/A</v>
      </c>
      <c r="D2526" t="e">
        <v>#N/A</v>
      </c>
      <c r="E2526" t="e">
        <v>#N/A</v>
      </c>
    </row>
    <row r="2527" spans="1:5" hidden="1" x14ac:dyDescent="0.25">
      <c r="A2527" s="406"/>
      <c r="B2527" t="e">
        <v>#N/A</v>
      </c>
      <c r="C2527" t="e">
        <v>#N/A</v>
      </c>
      <c r="D2527" t="e">
        <v>#N/A</v>
      </c>
      <c r="E2527" t="e">
        <v>#N/A</v>
      </c>
    </row>
    <row r="2528" spans="1:5" hidden="1" x14ac:dyDescent="0.25">
      <c r="A2528" s="406"/>
      <c r="B2528" t="e">
        <v>#N/A</v>
      </c>
      <c r="C2528" t="e">
        <v>#N/A</v>
      </c>
      <c r="D2528" t="e">
        <v>#N/A</v>
      </c>
      <c r="E2528" t="e">
        <v>#N/A</v>
      </c>
    </row>
    <row r="2529" spans="1:5" hidden="1" x14ac:dyDescent="0.25">
      <c r="A2529" s="406"/>
      <c r="B2529" t="e">
        <v>#N/A</v>
      </c>
      <c r="C2529" t="e">
        <v>#N/A</v>
      </c>
      <c r="D2529" t="e">
        <v>#N/A</v>
      </c>
      <c r="E2529" t="e">
        <v>#N/A</v>
      </c>
    </row>
    <row r="2530" spans="1:5" hidden="1" x14ac:dyDescent="0.25">
      <c r="A2530" s="406"/>
      <c r="B2530" t="e">
        <v>#N/A</v>
      </c>
      <c r="C2530" t="e">
        <v>#N/A</v>
      </c>
      <c r="D2530" t="e">
        <v>#N/A</v>
      </c>
      <c r="E2530" t="e">
        <v>#N/A</v>
      </c>
    </row>
    <row r="2531" spans="1:5" hidden="1" x14ac:dyDescent="0.25">
      <c r="A2531" s="406"/>
      <c r="B2531" t="e">
        <v>#N/A</v>
      </c>
      <c r="C2531" t="e">
        <v>#N/A</v>
      </c>
      <c r="D2531" t="e">
        <v>#N/A</v>
      </c>
      <c r="E2531" t="e">
        <v>#N/A</v>
      </c>
    </row>
    <row r="2532" spans="1:5" hidden="1" x14ac:dyDescent="0.25">
      <c r="A2532" s="406"/>
      <c r="B2532" t="e">
        <v>#N/A</v>
      </c>
      <c r="C2532" t="e">
        <v>#N/A</v>
      </c>
      <c r="D2532" t="e">
        <v>#N/A</v>
      </c>
      <c r="E2532" t="e">
        <v>#N/A</v>
      </c>
    </row>
    <row r="2533" spans="1:5" hidden="1" x14ac:dyDescent="0.25">
      <c r="A2533" s="406"/>
      <c r="B2533" t="e">
        <v>#N/A</v>
      </c>
      <c r="C2533" t="e">
        <v>#N/A</v>
      </c>
      <c r="D2533" t="e">
        <v>#N/A</v>
      </c>
      <c r="E2533" t="e">
        <v>#N/A</v>
      </c>
    </row>
    <row r="2534" spans="1:5" hidden="1" x14ac:dyDescent="0.25">
      <c r="A2534" s="406"/>
      <c r="B2534" t="e">
        <v>#N/A</v>
      </c>
      <c r="C2534" t="e">
        <v>#N/A</v>
      </c>
      <c r="D2534" t="e">
        <v>#N/A</v>
      </c>
      <c r="E2534" t="e">
        <v>#N/A</v>
      </c>
    </row>
    <row r="2535" spans="1:5" hidden="1" x14ac:dyDescent="0.25">
      <c r="A2535" s="406"/>
      <c r="B2535" t="e">
        <v>#N/A</v>
      </c>
      <c r="C2535" t="e">
        <v>#N/A</v>
      </c>
      <c r="D2535" t="e">
        <v>#N/A</v>
      </c>
      <c r="E2535" t="e">
        <v>#N/A</v>
      </c>
    </row>
    <row r="2536" spans="1:5" hidden="1" x14ac:dyDescent="0.25">
      <c r="A2536" s="406"/>
      <c r="B2536" t="e">
        <v>#N/A</v>
      </c>
      <c r="C2536" t="e">
        <v>#N/A</v>
      </c>
      <c r="D2536" t="e">
        <v>#N/A</v>
      </c>
      <c r="E2536" t="e">
        <v>#N/A</v>
      </c>
    </row>
    <row r="2537" spans="1:5" hidden="1" x14ac:dyDescent="0.25">
      <c r="A2537" s="406"/>
      <c r="B2537" t="e">
        <v>#N/A</v>
      </c>
      <c r="C2537" t="e">
        <v>#N/A</v>
      </c>
      <c r="D2537" t="e">
        <v>#N/A</v>
      </c>
      <c r="E2537" t="e">
        <v>#N/A</v>
      </c>
    </row>
    <row r="2538" spans="1:5" hidden="1" x14ac:dyDescent="0.25">
      <c r="A2538" s="406"/>
      <c r="B2538" t="e">
        <v>#N/A</v>
      </c>
      <c r="C2538" t="e">
        <v>#N/A</v>
      </c>
      <c r="D2538" t="e">
        <v>#N/A</v>
      </c>
      <c r="E2538" t="e">
        <v>#N/A</v>
      </c>
    </row>
    <row r="2539" spans="1:5" hidden="1" x14ac:dyDescent="0.25">
      <c r="A2539" s="406"/>
      <c r="B2539" t="e">
        <v>#N/A</v>
      </c>
      <c r="C2539" t="e">
        <v>#N/A</v>
      </c>
      <c r="D2539" t="e">
        <v>#N/A</v>
      </c>
      <c r="E2539" t="e">
        <v>#N/A</v>
      </c>
    </row>
    <row r="2540" spans="1:5" hidden="1" x14ac:dyDescent="0.25">
      <c r="A2540" s="406"/>
      <c r="B2540" t="e">
        <v>#N/A</v>
      </c>
      <c r="C2540" t="e">
        <v>#N/A</v>
      </c>
      <c r="D2540" t="e">
        <v>#N/A</v>
      </c>
      <c r="E2540" t="e">
        <v>#N/A</v>
      </c>
    </row>
    <row r="2541" spans="1:5" hidden="1" x14ac:dyDescent="0.25">
      <c r="A2541" s="406"/>
      <c r="B2541" t="e">
        <v>#N/A</v>
      </c>
      <c r="C2541" t="e">
        <v>#N/A</v>
      </c>
      <c r="D2541" t="e">
        <v>#N/A</v>
      </c>
      <c r="E2541" t="e">
        <v>#N/A</v>
      </c>
    </row>
    <row r="2542" spans="1:5" hidden="1" x14ac:dyDescent="0.25">
      <c r="A2542" s="406"/>
      <c r="B2542" t="e">
        <v>#N/A</v>
      </c>
      <c r="C2542" t="e">
        <v>#N/A</v>
      </c>
      <c r="D2542" t="e">
        <v>#N/A</v>
      </c>
      <c r="E2542" t="e">
        <v>#N/A</v>
      </c>
    </row>
    <row r="2543" spans="1:5" hidden="1" x14ac:dyDescent="0.25">
      <c r="A2543" s="406"/>
      <c r="B2543" t="e">
        <v>#N/A</v>
      </c>
      <c r="C2543" t="e">
        <v>#N/A</v>
      </c>
      <c r="D2543" t="e">
        <v>#N/A</v>
      </c>
      <c r="E2543" t="e">
        <v>#N/A</v>
      </c>
    </row>
    <row r="2544" spans="1:5" hidden="1" x14ac:dyDescent="0.25">
      <c r="A2544" s="406"/>
      <c r="B2544" t="e">
        <v>#N/A</v>
      </c>
      <c r="C2544" t="e">
        <v>#N/A</v>
      </c>
      <c r="D2544" t="e">
        <v>#N/A</v>
      </c>
      <c r="E2544" t="e">
        <v>#N/A</v>
      </c>
    </row>
    <row r="2545" spans="1:5" hidden="1" x14ac:dyDescent="0.25">
      <c r="A2545" s="406"/>
      <c r="B2545" t="e">
        <v>#N/A</v>
      </c>
      <c r="C2545" t="e">
        <v>#N/A</v>
      </c>
      <c r="D2545" t="e">
        <v>#N/A</v>
      </c>
      <c r="E2545" t="e">
        <v>#N/A</v>
      </c>
    </row>
    <row r="2546" spans="1:5" hidden="1" x14ac:dyDescent="0.25">
      <c r="A2546" s="406"/>
      <c r="B2546" t="e">
        <v>#N/A</v>
      </c>
      <c r="C2546" t="e">
        <v>#N/A</v>
      </c>
      <c r="D2546" t="e">
        <v>#N/A</v>
      </c>
      <c r="E2546" t="e">
        <v>#N/A</v>
      </c>
    </row>
    <row r="2547" spans="1:5" hidden="1" x14ac:dyDescent="0.25">
      <c r="A2547" s="406"/>
      <c r="B2547" t="e">
        <v>#N/A</v>
      </c>
      <c r="C2547" t="e">
        <v>#N/A</v>
      </c>
      <c r="D2547" t="e">
        <v>#N/A</v>
      </c>
      <c r="E2547" t="e">
        <v>#N/A</v>
      </c>
    </row>
    <row r="2548" spans="1:5" hidden="1" x14ac:dyDescent="0.25">
      <c r="A2548" s="406"/>
      <c r="B2548" t="e">
        <v>#N/A</v>
      </c>
      <c r="C2548" t="e">
        <v>#N/A</v>
      </c>
      <c r="D2548" t="e">
        <v>#N/A</v>
      </c>
      <c r="E2548" t="e">
        <v>#N/A</v>
      </c>
    </row>
    <row r="2549" spans="1:5" hidden="1" x14ac:dyDescent="0.25">
      <c r="A2549" s="406"/>
      <c r="B2549" t="e">
        <v>#N/A</v>
      </c>
      <c r="C2549" t="e">
        <v>#N/A</v>
      </c>
      <c r="D2549" t="e">
        <v>#N/A</v>
      </c>
      <c r="E2549" t="e">
        <v>#N/A</v>
      </c>
    </row>
    <row r="2550" spans="1:5" hidden="1" x14ac:dyDescent="0.25">
      <c r="A2550" s="406"/>
      <c r="B2550" t="e">
        <v>#N/A</v>
      </c>
      <c r="C2550" t="e">
        <v>#N/A</v>
      </c>
      <c r="D2550" t="e">
        <v>#N/A</v>
      </c>
      <c r="E2550" t="e">
        <v>#N/A</v>
      </c>
    </row>
    <row r="2551" spans="1:5" hidden="1" x14ac:dyDescent="0.25">
      <c r="A2551" s="406"/>
      <c r="B2551" t="e">
        <v>#N/A</v>
      </c>
      <c r="C2551" t="e">
        <v>#N/A</v>
      </c>
      <c r="D2551" t="e">
        <v>#N/A</v>
      </c>
      <c r="E2551" t="e">
        <v>#N/A</v>
      </c>
    </row>
    <row r="2552" spans="1:5" hidden="1" x14ac:dyDescent="0.25">
      <c r="A2552" s="406"/>
      <c r="B2552" t="e">
        <v>#N/A</v>
      </c>
      <c r="C2552" t="e">
        <v>#N/A</v>
      </c>
      <c r="D2552" t="e">
        <v>#N/A</v>
      </c>
      <c r="E2552" t="e">
        <v>#N/A</v>
      </c>
    </row>
    <row r="2553" spans="1:5" hidden="1" x14ac:dyDescent="0.25">
      <c r="A2553" s="406"/>
      <c r="B2553" t="e">
        <v>#N/A</v>
      </c>
      <c r="C2553" t="e">
        <v>#N/A</v>
      </c>
      <c r="D2553" t="e">
        <v>#N/A</v>
      </c>
      <c r="E2553" t="e">
        <v>#N/A</v>
      </c>
    </row>
    <row r="2554" spans="1:5" hidden="1" x14ac:dyDescent="0.25">
      <c r="A2554" s="406"/>
      <c r="B2554" t="e">
        <v>#N/A</v>
      </c>
      <c r="C2554" t="e">
        <v>#N/A</v>
      </c>
      <c r="D2554" t="e">
        <v>#N/A</v>
      </c>
      <c r="E2554" t="e">
        <v>#N/A</v>
      </c>
    </row>
    <row r="2555" spans="1:5" hidden="1" x14ac:dyDescent="0.25">
      <c r="A2555" s="406"/>
      <c r="B2555" t="e">
        <v>#N/A</v>
      </c>
      <c r="C2555" t="e">
        <v>#N/A</v>
      </c>
      <c r="D2555" t="e">
        <v>#N/A</v>
      </c>
      <c r="E2555" t="e">
        <v>#N/A</v>
      </c>
    </row>
    <row r="2556" spans="1:5" hidden="1" x14ac:dyDescent="0.25">
      <c r="A2556" s="406"/>
      <c r="B2556" t="e">
        <v>#N/A</v>
      </c>
      <c r="C2556" t="e">
        <v>#N/A</v>
      </c>
      <c r="D2556" t="e">
        <v>#N/A</v>
      </c>
      <c r="E2556" t="e">
        <v>#N/A</v>
      </c>
    </row>
    <row r="2557" spans="1:5" hidden="1" x14ac:dyDescent="0.25">
      <c r="A2557" s="406"/>
      <c r="B2557" t="e">
        <v>#N/A</v>
      </c>
      <c r="C2557" t="e">
        <v>#N/A</v>
      </c>
      <c r="D2557" t="e">
        <v>#N/A</v>
      </c>
      <c r="E2557" t="e">
        <v>#N/A</v>
      </c>
    </row>
    <row r="2558" spans="1:5" hidden="1" x14ac:dyDescent="0.25">
      <c r="A2558" s="406"/>
      <c r="B2558" t="e">
        <v>#N/A</v>
      </c>
      <c r="C2558" t="e">
        <v>#N/A</v>
      </c>
      <c r="D2558" t="e">
        <v>#N/A</v>
      </c>
      <c r="E2558" t="e">
        <v>#N/A</v>
      </c>
    </row>
    <row r="2559" spans="1:5" hidden="1" x14ac:dyDescent="0.25">
      <c r="A2559" s="406"/>
      <c r="B2559" t="e">
        <v>#N/A</v>
      </c>
      <c r="C2559" t="e">
        <v>#N/A</v>
      </c>
      <c r="D2559" t="e">
        <v>#N/A</v>
      </c>
      <c r="E2559" t="e">
        <v>#N/A</v>
      </c>
    </row>
    <row r="2560" spans="1:5" hidden="1" x14ac:dyDescent="0.25">
      <c r="A2560" s="406"/>
      <c r="B2560" t="e">
        <v>#N/A</v>
      </c>
      <c r="C2560" t="e">
        <v>#N/A</v>
      </c>
      <c r="D2560" t="e">
        <v>#N/A</v>
      </c>
      <c r="E2560" t="e">
        <v>#N/A</v>
      </c>
    </row>
    <row r="2561" spans="1:5" hidden="1" x14ac:dyDescent="0.25">
      <c r="A2561" s="406"/>
      <c r="B2561" t="e">
        <v>#N/A</v>
      </c>
      <c r="C2561" t="e">
        <v>#N/A</v>
      </c>
      <c r="D2561" t="e">
        <v>#N/A</v>
      </c>
      <c r="E2561" t="e">
        <v>#N/A</v>
      </c>
    </row>
    <row r="2562" spans="1:5" hidden="1" x14ac:dyDescent="0.25">
      <c r="A2562" s="406"/>
      <c r="B2562" t="e">
        <v>#N/A</v>
      </c>
      <c r="C2562" t="e">
        <v>#N/A</v>
      </c>
      <c r="D2562" t="e">
        <v>#N/A</v>
      </c>
      <c r="E2562" t="e">
        <v>#N/A</v>
      </c>
    </row>
    <row r="2563" spans="1:5" hidden="1" x14ac:dyDescent="0.25">
      <c r="A2563" s="406"/>
      <c r="B2563" t="e">
        <v>#N/A</v>
      </c>
      <c r="C2563" t="e">
        <v>#N/A</v>
      </c>
      <c r="D2563" t="e">
        <v>#N/A</v>
      </c>
      <c r="E2563" t="e">
        <v>#N/A</v>
      </c>
    </row>
    <row r="2564" spans="1:5" hidden="1" x14ac:dyDescent="0.25">
      <c r="A2564" s="406"/>
      <c r="B2564" t="e">
        <v>#N/A</v>
      </c>
      <c r="C2564" t="e">
        <v>#N/A</v>
      </c>
      <c r="D2564" t="e">
        <v>#N/A</v>
      </c>
      <c r="E2564" t="e">
        <v>#N/A</v>
      </c>
    </row>
    <row r="2565" spans="1:5" hidden="1" x14ac:dyDescent="0.25">
      <c r="A2565" s="406"/>
      <c r="B2565" t="e">
        <v>#N/A</v>
      </c>
      <c r="C2565" t="e">
        <v>#N/A</v>
      </c>
      <c r="D2565" t="e">
        <v>#N/A</v>
      </c>
      <c r="E2565" t="e">
        <v>#N/A</v>
      </c>
    </row>
    <row r="2566" spans="1:5" hidden="1" x14ac:dyDescent="0.25">
      <c r="A2566" s="406"/>
      <c r="B2566" t="e">
        <v>#N/A</v>
      </c>
      <c r="C2566" t="e">
        <v>#N/A</v>
      </c>
      <c r="D2566" t="e">
        <v>#N/A</v>
      </c>
      <c r="E2566" t="e">
        <v>#N/A</v>
      </c>
    </row>
    <row r="2567" spans="1:5" hidden="1" x14ac:dyDescent="0.25">
      <c r="A2567" s="406"/>
      <c r="B2567" t="e">
        <v>#N/A</v>
      </c>
      <c r="C2567" t="e">
        <v>#N/A</v>
      </c>
      <c r="D2567" t="e">
        <v>#N/A</v>
      </c>
      <c r="E2567" t="e">
        <v>#N/A</v>
      </c>
    </row>
    <row r="2568" spans="1:5" hidden="1" x14ac:dyDescent="0.25">
      <c r="A2568" s="406"/>
      <c r="B2568" t="e">
        <v>#N/A</v>
      </c>
      <c r="C2568" t="e">
        <v>#N/A</v>
      </c>
      <c r="D2568" t="e">
        <v>#N/A</v>
      </c>
      <c r="E2568" t="e">
        <v>#N/A</v>
      </c>
    </row>
    <row r="2569" spans="1:5" hidden="1" x14ac:dyDescent="0.25">
      <c r="A2569" s="406"/>
      <c r="B2569" t="e">
        <v>#N/A</v>
      </c>
      <c r="C2569" t="e">
        <v>#N/A</v>
      </c>
      <c r="D2569" t="e">
        <v>#N/A</v>
      </c>
      <c r="E2569" t="e">
        <v>#N/A</v>
      </c>
    </row>
    <row r="2570" spans="1:5" hidden="1" x14ac:dyDescent="0.25">
      <c r="A2570" s="406"/>
      <c r="B2570" t="e">
        <v>#N/A</v>
      </c>
      <c r="C2570" t="e">
        <v>#N/A</v>
      </c>
      <c r="D2570" t="e">
        <v>#N/A</v>
      </c>
      <c r="E2570" t="e">
        <v>#N/A</v>
      </c>
    </row>
    <row r="2571" spans="1:5" hidden="1" x14ac:dyDescent="0.25">
      <c r="A2571" s="406"/>
      <c r="B2571" t="e">
        <v>#N/A</v>
      </c>
      <c r="C2571" t="e">
        <v>#N/A</v>
      </c>
      <c r="D2571" t="e">
        <v>#N/A</v>
      </c>
      <c r="E2571" t="e">
        <v>#N/A</v>
      </c>
    </row>
    <row r="2572" spans="1:5" hidden="1" x14ac:dyDescent="0.25">
      <c r="A2572" s="406"/>
      <c r="B2572" t="e">
        <v>#N/A</v>
      </c>
      <c r="C2572" t="e">
        <v>#N/A</v>
      </c>
      <c r="D2572" t="e">
        <v>#N/A</v>
      </c>
      <c r="E2572" t="e">
        <v>#N/A</v>
      </c>
    </row>
    <row r="2573" spans="1:5" hidden="1" x14ac:dyDescent="0.25">
      <c r="A2573" s="406"/>
      <c r="B2573" t="e">
        <v>#N/A</v>
      </c>
      <c r="C2573" t="e">
        <v>#N/A</v>
      </c>
      <c r="D2573" t="e">
        <v>#N/A</v>
      </c>
      <c r="E2573" t="e">
        <v>#N/A</v>
      </c>
    </row>
    <row r="2574" spans="1:5" hidden="1" x14ac:dyDescent="0.25">
      <c r="A2574" s="406"/>
      <c r="B2574" t="e">
        <v>#N/A</v>
      </c>
      <c r="C2574" t="e">
        <v>#N/A</v>
      </c>
      <c r="D2574" t="e">
        <v>#N/A</v>
      </c>
      <c r="E2574" t="e">
        <v>#N/A</v>
      </c>
    </row>
    <row r="2575" spans="1:5" hidden="1" x14ac:dyDescent="0.25">
      <c r="A2575" s="406"/>
      <c r="B2575" t="e">
        <v>#N/A</v>
      </c>
      <c r="C2575" t="e">
        <v>#N/A</v>
      </c>
      <c r="D2575" t="e">
        <v>#N/A</v>
      </c>
      <c r="E2575" t="e">
        <v>#N/A</v>
      </c>
    </row>
    <row r="2576" spans="1:5" hidden="1" x14ac:dyDescent="0.25">
      <c r="A2576" s="406"/>
      <c r="B2576" t="e">
        <v>#N/A</v>
      </c>
      <c r="C2576" t="e">
        <v>#N/A</v>
      </c>
      <c r="D2576" t="e">
        <v>#N/A</v>
      </c>
      <c r="E2576" t="e">
        <v>#N/A</v>
      </c>
    </row>
    <row r="2577" spans="1:5" hidden="1" x14ac:dyDescent="0.25">
      <c r="A2577" s="406"/>
      <c r="B2577" t="e">
        <v>#N/A</v>
      </c>
      <c r="C2577" t="e">
        <v>#N/A</v>
      </c>
      <c r="D2577" t="e">
        <v>#N/A</v>
      </c>
      <c r="E2577" t="e">
        <v>#N/A</v>
      </c>
    </row>
    <row r="2578" spans="1:5" hidden="1" x14ac:dyDescent="0.25">
      <c r="A2578" s="406"/>
      <c r="B2578" t="e">
        <v>#N/A</v>
      </c>
      <c r="C2578" t="e">
        <v>#N/A</v>
      </c>
      <c r="D2578" t="e">
        <v>#N/A</v>
      </c>
      <c r="E2578" t="e">
        <v>#N/A</v>
      </c>
    </row>
    <row r="2579" spans="1:5" hidden="1" x14ac:dyDescent="0.25">
      <c r="A2579" s="406"/>
      <c r="B2579" t="e">
        <v>#N/A</v>
      </c>
      <c r="C2579" t="e">
        <v>#N/A</v>
      </c>
      <c r="D2579" t="e">
        <v>#N/A</v>
      </c>
      <c r="E2579" t="e">
        <v>#N/A</v>
      </c>
    </row>
    <row r="2580" spans="1:5" hidden="1" x14ac:dyDescent="0.25">
      <c r="A2580" s="406"/>
      <c r="B2580" t="e">
        <v>#N/A</v>
      </c>
      <c r="C2580" t="e">
        <v>#N/A</v>
      </c>
      <c r="D2580" t="e">
        <v>#N/A</v>
      </c>
      <c r="E2580" t="e">
        <v>#N/A</v>
      </c>
    </row>
    <row r="2581" spans="1:5" hidden="1" x14ac:dyDescent="0.25">
      <c r="A2581" s="406"/>
      <c r="B2581" t="e">
        <v>#N/A</v>
      </c>
      <c r="C2581" t="e">
        <v>#N/A</v>
      </c>
      <c r="D2581" t="e">
        <v>#N/A</v>
      </c>
      <c r="E2581" t="e">
        <v>#N/A</v>
      </c>
    </row>
    <row r="2582" spans="1:5" hidden="1" x14ac:dyDescent="0.25">
      <c r="A2582" s="406"/>
      <c r="B2582" t="e">
        <v>#N/A</v>
      </c>
      <c r="C2582" t="e">
        <v>#N/A</v>
      </c>
      <c r="D2582" t="e">
        <v>#N/A</v>
      </c>
      <c r="E2582" t="e">
        <v>#N/A</v>
      </c>
    </row>
    <row r="2583" spans="1:5" hidden="1" x14ac:dyDescent="0.25">
      <c r="A2583" s="406"/>
      <c r="B2583" t="e">
        <v>#N/A</v>
      </c>
      <c r="C2583" t="e">
        <v>#N/A</v>
      </c>
      <c r="D2583" t="e">
        <v>#N/A</v>
      </c>
      <c r="E2583" t="e">
        <v>#N/A</v>
      </c>
    </row>
    <row r="2584" spans="1:5" hidden="1" x14ac:dyDescent="0.25">
      <c r="A2584" s="406"/>
      <c r="B2584" t="e">
        <v>#N/A</v>
      </c>
      <c r="C2584" t="e">
        <v>#N/A</v>
      </c>
      <c r="D2584" t="e">
        <v>#N/A</v>
      </c>
      <c r="E2584" t="e">
        <v>#N/A</v>
      </c>
    </row>
    <row r="2585" spans="1:5" hidden="1" x14ac:dyDescent="0.25">
      <c r="A2585" s="406"/>
      <c r="B2585" t="e">
        <v>#N/A</v>
      </c>
      <c r="C2585" t="e">
        <v>#N/A</v>
      </c>
      <c r="D2585" t="e">
        <v>#N/A</v>
      </c>
      <c r="E2585" t="e">
        <v>#N/A</v>
      </c>
    </row>
    <row r="2586" spans="1:5" hidden="1" x14ac:dyDescent="0.25">
      <c r="A2586" s="406"/>
      <c r="B2586" t="e">
        <v>#N/A</v>
      </c>
      <c r="C2586" t="e">
        <v>#N/A</v>
      </c>
      <c r="D2586" t="e">
        <v>#N/A</v>
      </c>
      <c r="E2586" t="e">
        <v>#N/A</v>
      </c>
    </row>
    <row r="2587" spans="1:5" hidden="1" x14ac:dyDescent="0.25">
      <c r="A2587" s="406"/>
      <c r="B2587" t="e">
        <v>#N/A</v>
      </c>
      <c r="C2587" t="e">
        <v>#N/A</v>
      </c>
      <c r="D2587" t="e">
        <v>#N/A</v>
      </c>
      <c r="E2587" t="e">
        <v>#N/A</v>
      </c>
    </row>
    <row r="2588" spans="1:5" hidden="1" x14ac:dyDescent="0.25">
      <c r="A2588" s="406"/>
      <c r="B2588" t="e">
        <v>#N/A</v>
      </c>
      <c r="C2588" t="e">
        <v>#N/A</v>
      </c>
      <c r="D2588" t="e">
        <v>#N/A</v>
      </c>
      <c r="E2588" t="e">
        <v>#N/A</v>
      </c>
    </row>
    <row r="2589" spans="1:5" hidden="1" x14ac:dyDescent="0.25">
      <c r="A2589" s="406"/>
      <c r="B2589" t="e">
        <v>#N/A</v>
      </c>
      <c r="C2589" t="e">
        <v>#N/A</v>
      </c>
      <c r="D2589" t="e">
        <v>#N/A</v>
      </c>
      <c r="E2589" t="e">
        <v>#N/A</v>
      </c>
    </row>
    <row r="2590" spans="1:5" hidden="1" x14ac:dyDescent="0.25">
      <c r="A2590" s="406"/>
      <c r="B2590" t="e">
        <v>#N/A</v>
      </c>
      <c r="C2590" t="e">
        <v>#N/A</v>
      </c>
      <c r="D2590" t="e">
        <v>#N/A</v>
      </c>
      <c r="E2590" t="e">
        <v>#N/A</v>
      </c>
    </row>
    <row r="2591" spans="1:5" hidden="1" x14ac:dyDescent="0.25">
      <c r="A2591" s="406"/>
      <c r="B2591" t="e">
        <v>#N/A</v>
      </c>
      <c r="C2591" t="e">
        <v>#N/A</v>
      </c>
      <c r="D2591" t="e">
        <v>#N/A</v>
      </c>
      <c r="E2591" t="e">
        <v>#N/A</v>
      </c>
    </row>
    <row r="2592" spans="1:5" hidden="1" x14ac:dyDescent="0.25">
      <c r="A2592" s="406"/>
      <c r="B2592" t="e">
        <v>#N/A</v>
      </c>
      <c r="C2592" t="e">
        <v>#N/A</v>
      </c>
      <c r="D2592" t="e">
        <v>#N/A</v>
      </c>
      <c r="E2592" t="e">
        <v>#N/A</v>
      </c>
    </row>
    <row r="2593" spans="1:5" hidden="1" x14ac:dyDescent="0.25">
      <c r="A2593" s="406"/>
      <c r="B2593" t="e">
        <v>#N/A</v>
      </c>
      <c r="C2593" t="e">
        <v>#N/A</v>
      </c>
      <c r="D2593" t="e">
        <v>#N/A</v>
      </c>
      <c r="E2593" t="e">
        <v>#N/A</v>
      </c>
    </row>
    <row r="2594" spans="1:5" hidden="1" x14ac:dyDescent="0.25">
      <c r="A2594" s="406"/>
      <c r="B2594" t="e">
        <v>#N/A</v>
      </c>
      <c r="C2594" t="e">
        <v>#N/A</v>
      </c>
      <c r="D2594" t="e">
        <v>#N/A</v>
      </c>
      <c r="E2594" t="e">
        <v>#N/A</v>
      </c>
    </row>
    <row r="2595" spans="1:5" hidden="1" x14ac:dyDescent="0.25">
      <c r="A2595" s="406"/>
      <c r="B2595" t="e">
        <v>#N/A</v>
      </c>
      <c r="C2595" t="e">
        <v>#N/A</v>
      </c>
      <c r="D2595" t="e">
        <v>#N/A</v>
      </c>
      <c r="E2595" t="e">
        <v>#N/A</v>
      </c>
    </row>
    <row r="2596" spans="1:5" hidden="1" x14ac:dyDescent="0.25">
      <c r="A2596" s="406"/>
      <c r="B2596" t="e">
        <v>#N/A</v>
      </c>
      <c r="C2596" t="e">
        <v>#N/A</v>
      </c>
      <c r="D2596" t="e">
        <v>#N/A</v>
      </c>
      <c r="E2596" t="e">
        <v>#N/A</v>
      </c>
    </row>
    <row r="2597" spans="1:5" hidden="1" x14ac:dyDescent="0.25">
      <c r="A2597" s="406"/>
      <c r="B2597" t="e">
        <v>#N/A</v>
      </c>
      <c r="C2597" t="e">
        <v>#N/A</v>
      </c>
      <c r="D2597" t="e">
        <v>#N/A</v>
      </c>
      <c r="E2597" t="e">
        <v>#N/A</v>
      </c>
    </row>
    <row r="2598" spans="1:5" hidden="1" x14ac:dyDescent="0.25">
      <c r="A2598" s="406"/>
      <c r="B2598" t="e">
        <v>#N/A</v>
      </c>
      <c r="C2598" t="e">
        <v>#N/A</v>
      </c>
      <c r="D2598" t="e">
        <v>#N/A</v>
      </c>
      <c r="E2598" t="e">
        <v>#N/A</v>
      </c>
    </row>
    <row r="2599" spans="1:5" hidden="1" x14ac:dyDescent="0.25">
      <c r="A2599" s="406"/>
      <c r="B2599" t="e">
        <v>#N/A</v>
      </c>
      <c r="C2599" t="e">
        <v>#N/A</v>
      </c>
      <c r="D2599" t="e">
        <v>#N/A</v>
      </c>
      <c r="E2599" t="e">
        <v>#N/A</v>
      </c>
    </row>
    <row r="2600" spans="1:5" hidden="1" x14ac:dyDescent="0.25">
      <c r="A2600" s="406"/>
      <c r="B2600" t="e">
        <v>#N/A</v>
      </c>
      <c r="C2600" t="e">
        <v>#N/A</v>
      </c>
      <c r="D2600" t="e">
        <v>#N/A</v>
      </c>
      <c r="E2600" t="e">
        <v>#N/A</v>
      </c>
    </row>
    <row r="2601" spans="1:5" hidden="1" x14ac:dyDescent="0.25">
      <c r="A2601" s="406"/>
      <c r="B2601" t="e">
        <v>#N/A</v>
      </c>
      <c r="C2601" t="e">
        <v>#N/A</v>
      </c>
      <c r="D2601" t="e">
        <v>#N/A</v>
      </c>
      <c r="E2601" t="e">
        <v>#N/A</v>
      </c>
    </row>
    <row r="2602" spans="1:5" hidden="1" x14ac:dyDescent="0.25">
      <c r="A2602" s="406"/>
      <c r="B2602" t="e">
        <v>#N/A</v>
      </c>
      <c r="C2602" t="e">
        <v>#N/A</v>
      </c>
      <c r="D2602" t="e">
        <v>#N/A</v>
      </c>
      <c r="E2602" t="e">
        <v>#N/A</v>
      </c>
    </row>
    <row r="2603" spans="1:5" hidden="1" x14ac:dyDescent="0.25">
      <c r="A2603" s="406"/>
      <c r="B2603" t="e">
        <v>#N/A</v>
      </c>
      <c r="C2603" t="e">
        <v>#N/A</v>
      </c>
      <c r="D2603" t="e">
        <v>#N/A</v>
      </c>
      <c r="E2603" t="e">
        <v>#N/A</v>
      </c>
    </row>
    <row r="2604" spans="1:5" hidden="1" x14ac:dyDescent="0.25">
      <c r="A2604" s="406"/>
      <c r="B2604" t="e">
        <v>#N/A</v>
      </c>
      <c r="C2604" t="e">
        <v>#N/A</v>
      </c>
      <c r="D2604" t="e">
        <v>#N/A</v>
      </c>
      <c r="E2604" t="e">
        <v>#N/A</v>
      </c>
    </row>
    <row r="2605" spans="1:5" hidden="1" x14ac:dyDescent="0.25">
      <c r="A2605" s="406"/>
      <c r="B2605" t="e">
        <v>#N/A</v>
      </c>
      <c r="C2605" t="e">
        <v>#N/A</v>
      </c>
      <c r="D2605" t="e">
        <v>#N/A</v>
      </c>
      <c r="E2605" t="e">
        <v>#N/A</v>
      </c>
    </row>
    <row r="2606" spans="1:5" hidden="1" x14ac:dyDescent="0.25">
      <c r="A2606" s="406"/>
      <c r="B2606" t="e">
        <v>#N/A</v>
      </c>
      <c r="C2606" t="e">
        <v>#N/A</v>
      </c>
      <c r="D2606" t="e">
        <v>#N/A</v>
      </c>
      <c r="E2606" t="e">
        <v>#N/A</v>
      </c>
    </row>
    <row r="2607" spans="1:5" hidden="1" x14ac:dyDescent="0.25">
      <c r="A2607" s="406"/>
      <c r="B2607" t="e">
        <v>#N/A</v>
      </c>
      <c r="C2607" t="e">
        <v>#N/A</v>
      </c>
      <c r="D2607" t="e">
        <v>#N/A</v>
      </c>
      <c r="E2607" t="e">
        <v>#N/A</v>
      </c>
    </row>
    <row r="2608" spans="1:5" hidden="1" x14ac:dyDescent="0.25">
      <c r="A2608" s="406"/>
      <c r="B2608" t="e">
        <v>#N/A</v>
      </c>
      <c r="C2608" t="e">
        <v>#N/A</v>
      </c>
      <c r="D2608" t="e">
        <v>#N/A</v>
      </c>
      <c r="E2608" t="e">
        <v>#N/A</v>
      </c>
    </row>
    <row r="2609" spans="1:5" hidden="1" x14ac:dyDescent="0.25">
      <c r="A2609" s="406"/>
      <c r="B2609" t="e">
        <v>#N/A</v>
      </c>
      <c r="C2609" t="e">
        <v>#N/A</v>
      </c>
      <c r="D2609" t="e">
        <v>#N/A</v>
      </c>
      <c r="E2609" t="e">
        <v>#N/A</v>
      </c>
    </row>
    <row r="2610" spans="1:5" hidden="1" x14ac:dyDescent="0.25">
      <c r="A2610" s="406"/>
      <c r="B2610" t="e">
        <v>#N/A</v>
      </c>
      <c r="C2610" t="e">
        <v>#N/A</v>
      </c>
      <c r="D2610" t="e">
        <v>#N/A</v>
      </c>
      <c r="E2610" t="e">
        <v>#N/A</v>
      </c>
    </row>
    <row r="2611" spans="1:5" hidden="1" x14ac:dyDescent="0.25">
      <c r="A2611" s="406"/>
      <c r="B2611" t="e">
        <v>#N/A</v>
      </c>
      <c r="C2611" t="e">
        <v>#N/A</v>
      </c>
      <c r="D2611" t="e">
        <v>#N/A</v>
      </c>
      <c r="E2611" t="e">
        <v>#N/A</v>
      </c>
    </row>
    <row r="2612" spans="1:5" hidden="1" x14ac:dyDescent="0.25">
      <c r="A2612" s="406"/>
      <c r="B2612" t="e">
        <v>#N/A</v>
      </c>
      <c r="C2612" t="e">
        <v>#N/A</v>
      </c>
      <c r="D2612" t="e">
        <v>#N/A</v>
      </c>
      <c r="E2612" t="e">
        <v>#N/A</v>
      </c>
    </row>
    <row r="2613" spans="1:5" hidden="1" x14ac:dyDescent="0.25">
      <c r="A2613" s="406"/>
      <c r="B2613" t="e">
        <v>#N/A</v>
      </c>
      <c r="C2613" t="e">
        <v>#N/A</v>
      </c>
      <c r="D2613" t="e">
        <v>#N/A</v>
      </c>
      <c r="E2613" t="e">
        <v>#N/A</v>
      </c>
    </row>
    <row r="2614" spans="1:5" hidden="1" x14ac:dyDescent="0.25">
      <c r="A2614" s="406"/>
      <c r="B2614" t="e">
        <v>#N/A</v>
      </c>
      <c r="C2614" t="e">
        <v>#N/A</v>
      </c>
      <c r="D2614" t="e">
        <v>#N/A</v>
      </c>
      <c r="E2614" t="e">
        <v>#N/A</v>
      </c>
    </row>
    <row r="2615" spans="1:5" hidden="1" x14ac:dyDescent="0.25">
      <c r="A2615" s="406"/>
      <c r="B2615" t="e">
        <v>#N/A</v>
      </c>
      <c r="C2615" t="e">
        <v>#N/A</v>
      </c>
      <c r="D2615" t="e">
        <v>#N/A</v>
      </c>
      <c r="E2615" t="e">
        <v>#N/A</v>
      </c>
    </row>
    <row r="2616" spans="1:5" hidden="1" x14ac:dyDescent="0.25">
      <c r="A2616" s="406"/>
      <c r="B2616" t="e">
        <v>#N/A</v>
      </c>
      <c r="C2616" t="e">
        <v>#N/A</v>
      </c>
      <c r="D2616" t="e">
        <v>#N/A</v>
      </c>
      <c r="E2616" t="e">
        <v>#N/A</v>
      </c>
    </row>
    <row r="2617" spans="1:5" hidden="1" x14ac:dyDescent="0.25">
      <c r="A2617" s="406"/>
      <c r="B2617" t="e">
        <v>#N/A</v>
      </c>
      <c r="C2617" t="e">
        <v>#N/A</v>
      </c>
      <c r="D2617" t="e">
        <v>#N/A</v>
      </c>
      <c r="E2617" t="e">
        <v>#N/A</v>
      </c>
    </row>
    <row r="2618" spans="1:5" hidden="1" x14ac:dyDescent="0.25">
      <c r="A2618" s="406"/>
      <c r="B2618" t="e">
        <v>#N/A</v>
      </c>
      <c r="C2618" t="e">
        <v>#N/A</v>
      </c>
      <c r="D2618" t="e">
        <v>#N/A</v>
      </c>
      <c r="E2618" t="e">
        <v>#N/A</v>
      </c>
    </row>
    <row r="2619" spans="1:5" hidden="1" x14ac:dyDescent="0.25">
      <c r="A2619" s="406"/>
      <c r="B2619" t="e">
        <v>#N/A</v>
      </c>
      <c r="C2619" t="e">
        <v>#N/A</v>
      </c>
      <c r="D2619" t="e">
        <v>#N/A</v>
      </c>
      <c r="E2619" t="e">
        <v>#N/A</v>
      </c>
    </row>
    <row r="2620" spans="1:5" hidden="1" x14ac:dyDescent="0.25">
      <c r="A2620" s="406"/>
      <c r="B2620" t="e">
        <v>#N/A</v>
      </c>
      <c r="C2620" t="e">
        <v>#N/A</v>
      </c>
      <c r="D2620" t="e">
        <v>#N/A</v>
      </c>
      <c r="E2620" t="e">
        <v>#N/A</v>
      </c>
    </row>
    <row r="2621" spans="1:5" hidden="1" x14ac:dyDescent="0.25">
      <c r="A2621" s="406"/>
      <c r="B2621" t="e">
        <v>#N/A</v>
      </c>
      <c r="C2621" t="e">
        <v>#N/A</v>
      </c>
      <c r="D2621" t="e">
        <v>#N/A</v>
      </c>
      <c r="E2621" t="e">
        <v>#N/A</v>
      </c>
    </row>
    <row r="2622" spans="1:5" hidden="1" x14ac:dyDescent="0.25">
      <c r="A2622" s="406"/>
      <c r="B2622" t="e">
        <v>#N/A</v>
      </c>
      <c r="C2622" t="e">
        <v>#N/A</v>
      </c>
      <c r="D2622" t="e">
        <v>#N/A</v>
      </c>
      <c r="E2622" t="e">
        <v>#N/A</v>
      </c>
    </row>
    <row r="2623" spans="1:5" hidden="1" x14ac:dyDescent="0.25">
      <c r="A2623" s="406"/>
      <c r="B2623" t="e">
        <v>#N/A</v>
      </c>
      <c r="C2623" t="e">
        <v>#N/A</v>
      </c>
      <c r="D2623" t="e">
        <v>#N/A</v>
      </c>
      <c r="E2623" t="e">
        <v>#N/A</v>
      </c>
    </row>
    <row r="2624" spans="1:5" hidden="1" x14ac:dyDescent="0.25">
      <c r="A2624" s="406"/>
      <c r="B2624" t="e">
        <v>#N/A</v>
      </c>
      <c r="C2624" t="e">
        <v>#N/A</v>
      </c>
      <c r="D2624" t="e">
        <v>#N/A</v>
      </c>
      <c r="E2624" t="e">
        <v>#N/A</v>
      </c>
    </row>
    <row r="2625" spans="1:5" hidden="1" x14ac:dyDescent="0.25">
      <c r="A2625" s="406"/>
      <c r="B2625" t="e">
        <v>#N/A</v>
      </c>
      <c r="C2625" t="e">
        <v>#N/A</v>
      </c>
      <c r="D2625" t="e">
        <v>#N/A</v>
      </c>
      <c r="E2625" t="e">
        <v>#N/A</v>
      </c>
    </row>
    <row r="2626" spans="1:5" hidden="1" x14ac:dyDescent="0.25">
      <c r="A2626" s="406"/>
      <c r="B2626" t="e">
        <v>#N/A</v>
      </c>
      <c r="C2626" t="e">
        <v>#N/A</v>
      </c>
      <c r="D2626" t="e">
        <v>#N/A</v>
      </c>
      <c r="E2626" t="e">
        <v>#N/A</v>
      </c>
    </row>
    <row r="2627" spans="1:5" hidden="1" x14ac:dyDescent="0.25">
      <c r="A2627" s="406"/>
      <c r="B2627" t="e">
        <v>#N/A</v>
      </c>
      <c r="C2627" t="e">
        <v>#N/A</v>
      </c>
      <c r="D2627" t="e">
        <v>#N/A</v>
      </c>
      <c r="E2627" t="e">
        <v>#N/A</v>
      </c>
    </row>
    <row r="2628" spans="1:5" hidden="1" x14ac:dyDescent="0.25">
      <c r="A2628" s="406"/>
      <c r="B2628" t="e">
        <v>#N/A</v>
      </c>
      <c r="C2628" t="e">
        <v>#N/A</v>
      </c>
      <c r="D2628" t="e">
        <v>#N/A</v>
      </c>
      <c r="E2628" t="e">
        <v>#N/A</v>
      </c>
    </row>
    <row r="2629" spans="1:5" hidden="1" x14ac:dyDescent="0.25">
      <c r="A2629" s="406"/>
      <c r="B2629" t="e">
        <v>#N/A</v>
      </c>
      <c r="C2629" t="e">
        <v>#N/A</v>
      </c>
      <c r="D2629" t="e">
        <v>#N/A</v>
      </c>
      <c r="E2629" t="e">
        <v>#N/A</v>
      </c>
    </row>
    <row r="2630" spans="1:5" hidden="1" x14ac:dyDescent="0.25">
      <c r="A2630" s="406"/>
      <c r="B2630" t="e">
        <v>#N/A</v>
      </c>
      <c r="C2630" t="e">
        <v>#N/A</v>
      </c>
      <c r="D2630" t="e">
        <v>#N/A</v>
      </c>
      <c r="E2630" t="e">
        <v>#N/A</v>
      </c>
    </row>
    <row r="2631" spans="1:5" hidden="1" x14ac:dyDescent="0.25">
      <c r="A2631" s="406"/>
      <c r="B2631" t="e">
        <v>#N/A</v>
      </c>
      <c r="C2631" t="e">
        <v>#N/A</v>
      </c>
      <c r="D2631" t="e">
        <v>#N/A</v>
      </c>
      <c r="E2631" t="e">
        <v>#N/A</v>
      </c>
    </row>
    <row r="2632" spans="1:5" hidden="1" x14ac:dyDescent="0.25">
      <c r="A2632" s="406"/>
      <c r="B2632" t="e">
        <v>#N/A</v>
      </c>
      <c r="C2632" t="e">
        <v>#N/A</v>
      </c>
      <c r="D2632" t="e">
        <v>#N/A</v>
      </c>
      <c r="E2632" t="e">
        <v>#N/A</v>
      </c>
    </row>
    <row r="2633" spans="1:5" hidden="1" x14ac:dyDescent="0.25">
      <c r="A2633" s="406"/>
      <c r="B2633" t="e">
        <v>#N/A</v>
      </c>
      <c r="C2633" t="e">
        <v>#N/A</v>
      </c>
      <c r="D2633" t="e">
        <v>#N/A</v>
      </c>
      <c r="E2633" t="e">
        <v>#N/A</v>
      </c>
    </row>
    <row r="2634" spans="1:5" hidden="1" x14ac:dyDescent="0.25">
      <c r="A2634" s="406"/>
      <c r="B2634" t="e">
        <v>#N/A</v>
      </c>
      <c r="C2634" t="e">
        <v>#N/A</v>
      </c>
      <c r="D2634" t="e">
        <v>#N/A</v>
      </c>
      <c r="E2634" t="e">
        <v>#N/A</v>
      </c>
    </row>
    <row r="2635" spans="1:5" hidden="1" x14ac:dyDescent="0.25">
      <c r="A2635" s="406"/>
      <c r="B2635" t="e">
        <v>#N/A</v>
      </c>
      <c r="C2635" t="e">
        <v>#N/A</v>
      </c>
      <c r="D2635" t="e">
        <v>#N/A</v>
      </c>
      <c r="E2635" t="e">
        <v>#N/A</v>
      </c>
    </row>
    <row r="2636" spans="1:5" hidden="1" x14ac:dyDescent="0.25">
      <c r="A2636" s="406"/>
      <c r="B2636" t="e">
        <v>#N/A</v>
      </c>
      <c r="C2636" t="e">
        <v>#N/A</v>
      </c>
      <c r="D2636" t="e">
        <v>#N/A</v>
      </c>
      <c r="E2636" t="e">
        <v>#N/A</v>
      </c>
    </row>
    <row r="2637" spans="1:5" hidden="1" x14ac:dyDescent="0.25">
      <c r="A2637" s="406"/>
      <c r="B2637" t="e">
        <v>#N/A</v>
      </c>
      <c r="C2637" t="e">
        <v>#N/A</v>
      </c>
      <c r="D2637" t="e">
        <v>#N/A</v>
      </c>
      <c r="E2637" t="e">
        <v>#N/A</v>
      </c>
    </row>
    <row r="2638" spans="1:5" hidden="1" x14ac:dyDescent="0.25">
      <c r="A2638" s="406"/>
      <c r="B2638" t="e">
        <v>#N/A</v>
      </c>
      <c r="C2638" t="e">
        <v>#N/A</v>
      </c>
      <c r="D2638" t="e">
        <v>#N/A</v>
      </c>
      <c r="E2638" t="e">
        <v>#N/A</v>
      </c>
    </row>
    <row r="2639" spans="1:5" hidden="1" x14ac:dyDescent="0.25">
      <c r="A2639" s="406"/>
      <c r="B2639" t="e">
        <v>#N/A</v>
      </c>
      <c r="C2639" t="e">
        <v>#N/A</v>
      </c>
      <c r="D2639" t="e">
        <v>#N/A</v>
      </c>
      <c r="E2639" t="e">
        <v>#N/A</v>
      </c>
    </row>
    <row r="2640" spans="1:5" hidden="1" x14ac:dyDescent="0.25">
      <c r="A2640" s="406"/>
      <c r="B2640" t="e">
        <v>#N/A</v>
      </c>
      <c r="C2640" t="e">
        <v>#N/A</v>
      </c>
      <c r="D2640" t="e">
        <v>#N/A</v>
      </c>
      <c r="E2640" t="e">
        <v>#N/A</v>
      </c>
    </row>
    <row r="2641" spans="1:5" hidden="1" x14ac:dyDescent="0.25">
      <c r="A2641" s="406"/>
      <c r="B2641" t="e">
        <v>#N/A</v>
      </c>
      <c r="C2641" t="e">
        <v>#N/A</v>
      </c>
      <c r="D2641" t="e">
        <v>#N/A</v>
      </c>
      <c r="E2641" t="e">
        <v>#N/A</v>
      </c>
    </row>
    <row r="2642" spans="1:5" hidden="1" x14ac:dyDescent="0.25">
      <c r="A2642" s="406"/>
      <c r="B2642" t="e">
        <v>#N/A</v>
      </c>
      <c r="C2642" t="e">
        <v>#N/A</v>
      </c>
      <c r="D2642" t="e">
        <v>#N/A</v>
      </c>
      <c r="E2642" t="e">
        <v>#N/A</v>
      </c>
    </row>
    <row r="2643" spans="1:5" hidden="1" x14ac:dyDescent="0.25">
      <c r="A2643" s="406"/>
      <c r="B2643" t="e">
        <v>#N/A</v>
      </c>
      <c r="C2643" t="e">
        <v>#N/A</v>
      </c>
      <c r="D2643" t="e">
        <v>#N/A</v>
      </c>
      <c r="E2643" t="e">
        <v>#N/A</v>
      </c>
    </row>
    <row r="2644" spans="1:5" hidden="1" x14ac:dyDescent="0.25">
      <c r="A2644" s="406"/>
      <c r="B2644" t="e">
        <v>#N/A</v>
      </c>
      <c r="C2644" t="e">
        <v>#N/A</v>
      </c>
      <c r="D2644" t="e">
        <v>#N/A</v>
      </c>
      <c r="E2644" t="e">
        <v>#N/A</v>
      </c>
    </row>
    <row r="2645" spans="1:5" hidden="1" x14ac:dyDescent="0.25">
      <c r="A2645" s="406"/>
      <c r="B2645" t="e">
        <v>#N/A</v>
      </c>
      <c r="C2645" t="e">
        <v>#N/A</v>
      </c>
      <c r="D2645" t="e">
        <v>#N/A</v>
      </c>
      <c r="E2645" t="e">
        <v>#N/A</v>
      </c>
    </row>
    <row r="2646" spans="1:5" hidden="1" x14ac:dyDescent="0.25">
      <c r="A2646" s="406"/>
      <c r="B2646" t="e">
        <v>#N/A</v>
      </c>
      <c r="C2646" t="e">
        <v>#N/A</v>
      </c>
      <c r="D2646" t="e">
        <v>#N/A</v>
      </c>
      <c r="E2646" t="e">
        <v>#N/A</v>
      </c>
    </row>
    <row r="2647" spans="1:5" hidden="1" x14ac:dyDescent="0.25">
      <c r="A2647" s="406"/>
      <c r="B2647" t="e">
        <v>#N/A</v>
      </c>
      <c r="C2647" t="e">
        <v>#N/A</v>
      </c>
      <c r="D2647" t="e">
        <v>#N/A</v>
      </c>
      <c r="E2647" t="e">
        <v>#N/A</v>
      </c>
    </row>
    <row r="2648" spans="1:5" hidden="1" x14ac:dyDescent="0.25">
      <c r="A2648" s="406"/>
      <c r="B2648" t="e">
        <v>#N/A</v>
      </c>
      <c r="C2648" t="e">
        <v>#N/A</v>
      </c>
      <c r="D2648" t="e">
        <v>#N/A</v>
      </c>
      <c r="E2648" t="e">
        <v>#N/A</v>
      </c>
    </row>
    <row r="2649" spans="1:5" hidden="1" x14ac:dyDescent="0.25">
      <c r="A2649" s="406"/>
      <c r="B2649" t="e">
        <v>#N/A</v>
      </c>
      <c r="C2649" t="e">
        <v>#N/A</v>
      </c>
      <c r="D2649" t="e">
        <v>#N/A</v>
      </c>
      <c r="E2649" t="e">
        <v>#N/A</v>
      </c>
    </row>
    <row r="2650" spans="1:5" hidden="1" x14ac:dyDescent="0.25">
      <c r="A2650" s="406"/>
      <c r="B2650" t="e">
        <v>#N/A</v>
      </c>
      <c r="C2650" t="e">
        <v>#N/A</v>
      </c>
      <c r="D2650" t="e">
        <v>#N/A</v>
      </c>
      <c r="E2650" t="e">
        <v>#N/A</v>
      </c>
    </row>
    <row r="2651" spans="1:5" hidden="1" x14ac:dyDescent="0.25">
      <c r="A2651" s="406"/>
      <c r="B2651" t="e">
        <v>#N/A</v>
      </c>
      <c r="C2651" t="e">
        <v>#N/A</v>
      </c>
      <c r="D2651" t="e">
        <v>#N/A</v>
      </c>
      <c r="E2651" t="e">
        <v>#N/A</v>
      </c>
    </row>
    <row r="2652" spans="1:5" hidden="1" x14ac:dyDescent="0.25">
      <c r="A2652" s="406"/>
      <c r="B2652" t="e">
        <v>#N/A</v>
      </c>
      <c r="C2652" t="e">
        <v>#N/A</v>
      </c>
      <c r="D2652" t="e">
        <v>#N/A</v>
      </c>
      <c r="E2652" t="e">
        <v>#N/A</v>
      </c>
    </row>
    <row r="2653" spans="1:5" hidden="1" x14ac:dyDescent="0.25">
      <c r="A2653" s="406"/>
      <c r="B2653" t="e">
        <v>#N/A</v>
      </c>
      <c r="C2653" t="e">
        <v>#N/A</v>
      </c>
      <c r="D2653" t="e">
        <v>#N/A</v>
      </c>
      <c r="E2653" t="e">
        <v>#N/A</v>
      </c>
    </row>
    <row r="2654" spans="1:5" hidden="1" x14ac:dyDescent="0.25">
      <c r="A2654" s="406"/>
      <c r="B2654" t="e">
        <v>#N/A</v>
      </c>
      <c r="C2654" t="e">
        <v>#N/A</v>
      </c>
      <c r="D2654" t="e">
        <v>#N/A</v>
      </c>
      <c r="E2654" t="e">
        <v>#N/A</v>
      </c>
    </row>
    <row r="2655" spans="1:5" hidden="1" x14ac:dyDescent="0.25">
      <c r="A2655" s="406"/>
      <c r="B2655" t="e">
        <v>#N/A</v>
      </c>
      <c r="C2655" t="e">
        <v>#N/A</v>
      </c>
      <c r="D2655" t="e">
        <v>#N/A</v>
      </c>
      <c r="E2655" t="e">
        <v>#N/A</v>
      </c>
    </row>
    <row r="2656" spans="1:5" hidden="1" x14ac:dyDescent="0.25">
      <c r="A2656" s="406"/>
      <c r="B2656" t="e">
        <v>#N/A</v>
      </c>
      <c r="C2656" t="e">
        <v>#N/A</v>
      </c>
      <c r="D2656" t="e">
        <v>#N/A</v>
      </c>
      <c r="E2656" t="e">
        <v>#N/A</v>
      </c>
    </row>
    <row r="2657" spans="1:5" hidden="1" x14ac:dyDescent="0.25">
      <c r="A2657" s="406"/>
      <c r="B2657" t="e">
        <v>#N/A</v>
      </c>
      <c r="C2657" t="e">
        <v>#N/A</v>
      </c>
      <c r="D2657" t="e">
        <v>#N/A</v>
      </c>
      <c r="E2657" t="e">
        <v>#N/A</v>
      </c>
    </row>
    <row r="2658" spans="1:5" hidden="1" x14ac:dyDescent="0.25">
      <c r="A2658" s="406"/>
      <c r="B2658" t="e">
        <v>#N/A</v>
      </c>
      <c r="C2658" t="e">
        <v>#N/A</v>
      </c>
      <c r="D2658" t="e">
        <v>#N/A</v>
      </c>
      <c r="E2658" t="e">
        <v>#N/A</v>
      </c>
    </row>
    <row r="2659" spans="1:5" hidden="1" x14ac:dyDescent="0.25">
      <c r="A2659" s="406"/>
      <c r="B2659" t="e">
        <v>#N/A</v>
      </c>
      <c r="C2659" t="e">
        <v>#N/A</v>
      </c>
      <c r="D2659" t="e">
        <v>#N/A</v>
      </c>
      <c r="E2659" t="e">
        <v>#N/A</v>
      </c>
    </row>
    <row r="2660" spans="1:5" hidden="1" x14ac:dyDescent="0.25">
      <c r="A2660" s="406"/>
      <c r="B2660" t="e">
        <v>#N/A</v>
      </c>
      <c r="C2660" t="e">
        <v>#N/A</v>
      </c>
      <c r="D2660" t="e">
        <v>#N/A</v>
      </c>
      <c r="E2660" t="e">
        <v>#N/A</v>
      </c>
    </row>
    <row r="2661" spans="1:5" hidden="1" x14ac:dyDescent="0.25">
      <c r="A2661" s="406"/>
      <c r="B2661" t="e">
        <v>#N/A</v>
      </c>
      <c r="C2661" t="e">
        <v>#N/A</v>
      </c>
      <c r="D2661" t="e">
        <v>#N/A</v>
      </c>
      <c r="E2661" t="e">
        <v>#N/A</v>
      </c>
    </row>
    <row r="2662" spans="1:5" hidden="1" x14ac:dyDescent="0.25">
      <c r="A2662" s="406"/>
      <c r="B2662" t="e">
        <v>#N/A</v>
      </c>
      <c r="C2662" t="e">
        <v>#N/A</v>
      </c>
      <c r="D2662" t="e">
        <v>#N/A</v>
      </c>
      <c r="E2662" t="e">
        <v>#N/A</v>
      </c>
    </row>
    <row r="2663" spans="1:5" hidden="1" x14ac:dyDescent="0.25">
      <c r="A2663" s="406"/>
      <c r="B2663" t="e">
        <v>#N/A</v>
      </c>
      <c r="C2663" t="e">
        <v>#N/A</v>
      </c>
      <c r="D2663" t="e">
        <v>#N/A</v>
      </c>
      <c r="E2663" t="e">
        <v>#N/A</v>
      </c>
    </row>
    <row r="2664" spans="1:5" hidden="1" x14ac:dyDescent="0.25">
      <c r="A2664" s="406"/>
      <c r="B2664" t="e">
        <v>#N/A</v>
      </c>
      <c r="C2664" t="e">
        <v>#N/A</v>
      </c>
      <c r="D2664" t="e">
        <v>#N/A</v>
      </c>
      <c r="E2664" t="e">
        <v>#N/A</v>
      </c>
    </row>
    <row r="2665" spans="1:5" hidden="1" x14ac:dyDescent="0.25">
      <c r="A2665" s="406"/>
      <c r="B2665" t="e">
        <v>#N/A</v>
      </c>
      <c r="C2665" t="e">
        <v>#N/A</v>
      </c>
      <c r="D2665" t="e">
        <v>#N/A</v>
      </c>
      <c r="E2665" t="e">
        <v>#N/A</v>
      </c>
    </row>
    <row r="2666" spans="1:5" hidden="1" x14ac:dyDescent="0.25">
      <c r="A2666" s="406"/>
      <c r="B2666" t="e">
        <v>#N/A</v>
      </c>
      <c r="C2666" t="e">
        <v>#N/A</v>
      </c>
      <c r="D2666" t="e">
        <v>#N/A</v>
      </c>
      <c r="E2666" t="e">
        <v>#N/A</v>
      </c>
    </row>
    <row r="2667" spans="1:5" hidden="1" x14ac:dyDescent="0.25">
      <c r="A2667" s="406"/>
      <c r="B2667" t="e">
        <v>#N/A</v>
      </c>
      <c r="C2667" t="e">
        <v>#N/A</v>
      </c>
      <c r="D2667" t="e">
        <v>#N/A</v>
      </c>
      <c r="E2667" t="e">
        <v>#N/A</v>
      </c>
    </row>
    <row r="2668" spans="1:5" hidden="1" x14ac:dyDescent="0.25">
      <c r="A2668" s="406"/>
      <c r="B2668" t="e">
        <v>#N/A</v>
      </c>
      <c r="C2668" t="e">
        <v>#N/A</v>
      </c>
      <c r="D2668" t="e">
        <v>#N/A</v>
      </c>
      <c r="E2668" t="e">
        <v>#N/A</v>
      </c>
    </row>
    <row r="2669" spans="1:5" hidden="1" x14ac:dyDescent="0.25">
      <c r="A2669" s="406"/>
      <c r="B2669" t="e">
        <v>#N/A</v>
      </c>
      <c r="C2669" t="e">
        <v>#N/A</v>
      </c>
      <c r="D2669" t="e">
        <v>#N/A</v>
      </c>
      <c r="E2669" t="e">
        <v>#N/A</v>
      </c>
    </row>
    <row r="2670" spans="1:5" hidden="1" x14ac:dyDescent="0.25">
      <c r="A2670" s="406"/>
      <c r="B2670" t="e">
        <v>#N/A</v>
      </c>
      <c r="C2670" t="e">
        <v>#N/A</v>
      </c>
      <c r="D2670" t="e">
        <v>#N/A</v>
      </c>
      <c r="E2670" t="e">
        <v>#N/A</v>
      </c>
    </row>
    <row r="2671" spans="1:5" hidden="1" x14ac:dyDescent="0.25">
      <c r="A2671" s="406"/>
      <c r="B2671" t="e">
        <v>#N/A</v>
      </c>
      <c r="C2671" t="e">
        <v>#N/A</v>
      </c>
      <c r="D2671" t="e">
        <v>#N/A</v>
      </c>
      <c r="E2671" t="e">
        <v>#N/A</v>
      </c>
    </row>
    <row r="2672" spans="1:5" hidden="1" x14ac:dyDescent="0.25">
      <c r="A2672" s="406"/>
      <c r="B2672" t="e">
        <v>#N/A</v>
      </c>
      <c r="C2672" t="e">
        <v>#N/A</v>
      </c>
      <c r="D2672" t="e">
        <v>#N/A</v>
      </c>
      <c r="E2672" t="e">
        <v>#N/A</v>
      </c>
    </row>
    <row r="2673" spans="1:5" hidden="1" x14ac:dyDescent="0.25">
      <c r="A2673" s="406"/>
      <c r="B2673" t="e">
        <v>#N/A</v>
      </c>
      <c r="C2673" t="e">
        <v>#N/A</v>
      </c>
      <c r="D2673" t="e">
        <v>#N/A</v>
      </c>
      <c r="E2673" t="e">
        <v>#N/A</v>
      </c>
    </row>
    <row r="2674" spans="1:5" hidden="1" x14ac:dyDescent="0.25">
      <c r="A2674" s="406"/>
      <c r="B2674" t="e">
        <v>#N/A</v>
      </c>
      <c r="C2674" t="e">
        <v>#N/A</v>
      </c>
      <c r="D2674" t="e">
        <v>#N/A</v>
      </c>
      <c r="E2674" t="e">
        <v>#N/A</v>
      </c>
    </row>
    <row r="2675" spans="1:5" hidden="1" x14ac:dyDescent="0.25">
      <c r="A2675" s="406"/>
      <c r="B2675" t="e">
        <v>#N/A</v>
      </c>
      <c r="C2675" t="e">
        <v>#N/A</v>
      </c>
      <c r="D2675" t="e">
        <v>#N/A</v>
      </c>
      <c r="E2675" t="e">
        <v>#N/A</v>
      </c>
    </row>
    <row r="2676" spans="1:5" hidden="1" x14ac:dyDescent="0.25">
      <c r="A2676" s="406"/>
      <c r="B2676" t="e">
        <v>#N/A</v>
      </c>
      <c r="C2676" t="e">
        <v>#N/A</v>
      </c>
      <c r="D2676" t="e">
        <v>#N/A</v>
      </c>
      <c r="E2676" t="e">
        <v>#N/A</v>
      </c>
    </row>
    <row r="2677" spans="1:5" hidden="1" x14ac:dyDescent="0.25">
      <c r="A2677" s="406"/>
      <c r="B2677" t="e">
        <v>#N/A</v>
      </c>
      <c r="C2677" t="e">
        <v>#N/A</v>
      </c>
      <c r="D2677" t="e">
        <v>#N/A</v>
      </c>
      <c r="E2677" t="e">
        <v>#N/A</v>
      </c>
    </row>
    <row r="2678" spans="1:5" hidden="1" x14ac:dyDescent="0.25">
      <c r="A2678" s="406"/>
      <c r="B2678" t="e">
        <v>#N/A</v>
      </c>
      <c r="C2678" t="e">
        <v>#N/A</v>
      </c>
      <c r="D2678" t="e">
        <v>#N/A</v>
      </c>
      <c r="E2678" t="e">
        <v>#N/A</v>
      </c>
    </row>
    <row r="2679" spans="1:5" hidden="1" x14ac:dyDescent="0.25">
      <c r="A2679" s="406"/>
      <c r="B2679" t="e">
        <v>#N/A</v>
      </c>
      <c r="C2679" t="e">
        <v>#N/A</v>
      </c>
      <c r="D2679" t="e">
        <v>#N/A</v>
      </c>
      <c r="E2679" t="e">
        <v>#N/A</v>
      </c>
    </row>
    <row r="2680" spans="1:5" hidden="1" x14ac:dyDescent="0.25">
      <c r="A2680" s="406"/>
      <c r="B2680" t="e">
        <v>#N/A</v>
      </c>
      <c r="C2680" t="e">
        <v>#N/A</v>
      </c>
      <c r="D2680" t="e">
        <v>#N/A</v>
      </c>
      <c r="E2680" t="e">
        <v>#N/A</v>
      </c>
    </row>
    <row r="2681" spans="1:5" hidden="1" x14ac:dyDescent="0.25">
      <c r="A2681" s="406"/>
      <c r="B2681" t="e">
        <v>#N/A</v>
      </c>
      <c r="C2681" t="e">
        <v>#N/A</v>
      </c>
      <c r="D2681" t="e">
        <v>#N/A</v>
      </c>
      <c r="E2681" t="e">
        <v>#N/A</v>
      </c>
    </row>
    <row r="2682" spans="1:5" hidden="1" x14ac:dyDescent="0.25">
      <c r="A2682" s="406"/>
      <c r="B2682" t="e">
        <v>#N/A</v>
      </c>
      <c r="C2682" t="e">
        <v>#N/A</v>
      </c>
      <c r="D2682" t="e">
        <v>#N/A</v>
      </c>
      <c r="E2682" t="e">
        <v>#N/A</v>
      </c>
    </row>
    <row r="2683" spans="1:5" hidden="1" x14ac:dyDescent="0.25">
      <c r="A2683" s="406"/>
      <c r="B2683" t="e">
        <v>#N/A</v>
      </c>
      <c r="C2683" t="e">
        <v>#N/A</v>
      </c>
      <c r="D2683" t="e">
        <v>#N/A</v>
      </c>
      <c r="E2683" t="e">
        <v>#N/A</v>
      </c>
    </row>
    <row r="2684" spans="1:5" hidden="1" x14ac:dyDescent="0.25">
      <c r="A2684" s="406"/>
      <c r="B2684" t="e">
        <v>#N/A</v>
      </c>
      <c r="C2684" t="e">
        <v>#N/A</v>
      </c>
      <c r="D2684" t="e">
        <v>#N/A</v>
      </c>
      <c r="E2684" t="e">
        <v>#N/A</v>
      </c>
    </row>
    <row r="2685" spans="1:5" hidden="1" x14ac:dyDescent="0.25">
      <c r="A2685" s="406"/>
      <c r="B2685" t="e">
        <v>#N/A</v>
      </c>
      <c r="C2685" t="e">
        <v>#N/A</v>
      </c>
      <c r="D2685" t="e">
        <v>#N/A</v>
      </c>
      <c r="E2685" t="e">
        <v>#N/A</v>
      </c>
    </row>
    <row r="2686" spans="1:5" hidden="1" x14ac:dyDescent="0.25">
      <c r="A2686" s="406"/>
      <c r="B2686" t="e">
        <v>#N/A</v>
      </c>
      <c r="C2686" t="e">
        <v>#N/A</v>
      </c>
      <c r="D2686" t="e">
        <v>#N/A</v>
      </c>
      <c r="E2686" t="e">
        <v>#N/A</v>
      </c>
    </row>
    <row r="2687" spans="1:5" hidden="1" x14ac:dyDescent="0.25">
      <c r="A2687" s="406"/>
      <c r="B2687" t="e">
        <v>#N/A</v>
      </c>
      <c r="C2687" t="e">
        <v>#N/A</v>
      </c>
      <c r="D2687" t="e">
        <v>#N/A</v>
      </c>
      <c r="E2687" t="e">
        <v>#N/A</v>
      </c>
    </row>
    <row r="2688" spans="1:5" hidden="1" x14ac:dyDescent="0.25">
      <c r="A2688" s="406"/>
      <c r="B2688" t="e">
        <v>#N/A</v>
      </c>
      <c r="C2688" t="e">
        <v>#N/A</v>
      </c>
      <c r="D2688" t="e">
        <v>#N/A</v>
      </c>
      <c r="E2688" t="e">
        <v>#N/A</v>
      </c>
    </row>
    <row r="2689" spans="1:5" hidden="1" x14ac:dyDescent="0.25">
      <c r="A2689" s="406"/>
      <c r="B2689" t="e">
        <v>#N/A</v>
      </c>
      <c r="C2689" t="e">
        <v>#N/A</v>
      </c>
      <c r="D2689" t="e">
        <v>#N/A</v>
      </c>
      <c r="E2689" t="e">
        <v>#N/A</v>
      </c>
    </row>
    <row r="2690" spans="1:5" hidden="1" x14ac:dyDescent="0.25">
      <c r="A2690" s="406"/>
      <c r="B2690" t="e">
        <v>#N/A</v>
      </c>
      <c r="C2690" t="e">
        <v>#N/A</v>
      </c>
      <c r="D2690" t="e">
        <v>#N/A</v>
      </c>
      <c r="E2690" t="e">
        <v>#N/A</v>
      </c>
    </row>
    <row r="2691" spans="1:5" hidden="1" x14ac:dyDescent="0.25">
      <c r="A2691" s="406"/>
      <c r="B2691" t="e">
        <v>#N/A</v>
      </c>
      <c r="C2691" t="e">
        <v>#N/A</v>
      </c>
      <c r="D2691" t="e">
        <v>#N/A</v>
      </c>
      <c r="E2691" t="e">
        <v>#N/A</v>
      </c>
    </row>
    <row r="2692" spans="1:5" hidden="1" x14ac:dyDescent="0.25">
      <c r="A2692" s="406"/>
      <c r="B2692" t="e">
        <v>#N/A</v>
      </c>
      <c r="C2692" t="e">
        <v>#N/A</v>
      </c>
      <c r="D2692" t="e">
        <v>#N/A</v>
      </c>
      <c r="E2692" t="e">
        <v>#N/A</v>
      </c>
    </row>
    <row r="2693" spans="1:5" hidden="1" x14ac:dyDescent="0.25">
      <c r="A2693" s="406"/>
      <c r="B2693" t="e">
        <v>#N/A</v>
      </c>
      <c r="C2693" t="e">
        <v>#N/A</v>
      </c>
      <c r="D2693" t="e">
        <v>#N/A</v>
      </c>
      <c r="E2693" t="e">
        <v>#N/A</v>
      </c>
    </row>
    <row r="2694" spans="1:5" hidden="1" x14ac:dyDescent="0.25">
      <c r="A2694" s="406"/>
      <c r="B2694" t="e">
        <v>#N/A</v>
      </c>
      <c r="C2694" t="e">
        <v>#N/A</v>
      </c>
      <c r="D2694" t="e">
        <v>#N/A</v>
      </c>
      <c r="E2694" t="e">
        <v>#N/A</v>
      </c>
    </row>
    <row r="2695" spans="1:5" hidden="1" x14ac:dyDescent="0.25">
      <c r="A2695" s="406"/>
      <c r="B2695" t="e">
        <v>#N/A</v>
      </c>
      <c r="C2695" t="e">
        <v>#N/A</v>
      </c>
      <c r="D2695" t="e">
        <v>#N/A</v>
      </c>
      <c r="E2695" t="e">
        <v>#N/A</v>
      </c>
    </row>
    <row r="2696" spans="1:5" hidden="1" x14ac:dyDescent="0.25">
      <c r="A2696" s="406"/>
      <c r="B2696" t="e">
        <v>#N/A</v>
      </c>
      <c r="C2696" t="e">
        <v>#N/A</v>
      </c>
      <c r="D2696" t="e">
        <v>#N/A</v>
      </c>
      <c r="E2696" t="e">
        <v>#N/A</v>
      </c>
    </row>
    <row r="2697" spans="1:5" hidden="1" x14ac:dyDescent="0.25">
      <c r="A2697" s="406"/>
      <c r="B2697" t="e">
        <v>#N/A</v>
      </c>
      <c r="C2697" t="e">
        <v>#N/A</v>
      </c>
      <c r="D2697" t="e">
        <v>#N/A</v>
      </c>
      <c r="E2697" t="e">
        <v>#N/A</v>
      </c>
    </row>
    <row r="2698" spans="1:5" hidden="1" x14ac:dyDescent="0.25">
      <c r="A2698" s="406"/>
      <c r="B2698" t="e">
        <v>#N/A</v>
      </c>
      <c r="C2698" t="e">
        <v>#N/A</v>
      </c>
      <c r="D2698" t="e">
        <v>#N/A</v>
      </c>
      <c r="E2698" t="e">
        <v>#N/A</v>
      </c>
    </row>
    <row r="2699" spans="1:5" hidden="1" x14ac:dyDescent="0.25">
      <c r="A2699" s="406"/>
      <c r="B2699" t="e">
        <v>#N/A</v>
      </c>
      <c r="C2699" t="e">
        <v>#N/A</v>
      </c>
      <c r="D2699" t="e">
        <v>#N/A</v>
      </c>
      <c r="E2699" t="e">
        <v>#N/A</v>
      </c>
    </row>
    <row r="2700" spans="1:5" hidden="1" x14ac:dyDescent="0.25">
      <c r="A2700" s="406"/>
      <c r="B2700" t="e">
        <v>#N/A</v>
      </c>
      <c r="C2700" t="e">
        <v>#N/A</v>
      </c>
      <c r="D2700" t="e">
        <v>#N/A</v>
      </c>
      <c r="E2700" t="e">
        <v>#N/A</v>
      </c>
    </row>
    <row r="2701" spans="1:5" hidden="1" x14ac:dyDescent="0.25">
      <c r="A2701" s="406"/>
      <c r="B2701" t="e">
        <v>#N/A</v>
      </c>
      <c r="C2701" t="e">
        <v>#N/A</v>
      </c>
      <c r="D2701" t="e">
        <v>#N/A</v>
      </c>
      <c r="E2701" t="e">
        <v>#N/A</v>
      </c>
    </row>
    <row r="2702" spans="1:5" hidden="1" x14ac:dyDescent="0.25">
      <c r="A2702" s="406"/>
      <c r="B2702" t="e">
        <v>#N/A</v>
      </c>
      <c r="C2702" t="e">
        <v>#N/A</v>
      </c>
      <c r="D2702" t="e">
        <v>#N/A</v>
      </c>
      <c r="E2702" t="e">
        <v>#N/A</v>
      </c>
    </row>
    <row r="2703" spans="1:5" hidden="1" x14ac:dyDescent="0.25">
      <c r="A2703" s="406"/>
      <c r="B2703" t="e">
        <v>#N/A</v>
      </c>
      <c r="C2703" t="e">
        <v>#N/A</v>
      </c>
      <c r="D2703" t="e">
        <v>#N/A</v>
      </c>
      <c r="E2703" t="e">
        <v>#N/A</v>
      </c>
    </row>
    <row r="2704" spans="1:5" hidden="1" x14ac:dyDescent="0.25">
      <c r="A2704" s="406"/>
      <c r="B2704" t="e">
        <v>#N/A</v>
      </c>
      <c r="C2704" t="e">
        <v>#N/A</v>
      </c>
      <c r="D2704" t="e">
        <v>#N/A</v>
      </c>
      <c r="E2704" t="e">
        <v>#N/A</v>
      </c>
    </row>
    <row r="2705" spans="1:5" hidden="1" x14ac:dyDescent="0.25">
      <c r="A2705" s="406"/>
      <c r="B2705" t="e">
        <v>#N/A</v>
      </c>
      <c r="C2705" t="e">
        <v>#N/A</v>
      </c>
      <c r="D2705" t="e">
        <v>#N/A</v>
      </c>
      <c r="E2705" t="e">
        <v>#N/A</v>
      </c>
    </row>
    <row r="2706" spans="1:5" hidden="1" x14ac:dyDescent="0.25">
      <c r="A2706" s="406"/>
      <c r="B2706" t="e">
        <v>#N/A</v>
      </c>
      <c r="C2706" t="e">
        <v>#N/A</v>
      </c>
      <c r="D2706" t="e">
        <v>#N/A</v>
      </c>
      <c r="E2706" t="e">
        <v>#N/A</v>
      </c>
    </row>
    <row r="2707" spans="1:5" hidden="1" x14ac:dyDescent="0.25">
      <c r="A2707" s="406"/>
      <c r="B2707" t="e">
        <v>#N/A</v>
      </c>
      <c r="C2707" t="e">
        <v>#N/A</v>
      </c>
      <c r="D2707" t="e">
        <v>#N/A</v>
      </c>
      <c r="E2707" t="e">
        <v>#N/A</v>
      </c>
    </row>
    <row r="2708" spans="1:5" hidden="1" x14ac:dyDescent="0.25">
      <c r="A2708" s="406"/>
      <c r="B2708" t="e">
        <v>#N/A</v>
      </c>
      <c r="C2708" t="e">
        <v>#N/A</v>
      </c>
      <c r="D2708" t="e">
        <v>#N/A</v>
      </c>
      <c r="E2708" t="e">
        <v>#N/A</v>
      </c>
    </row>
    <row r="2709" spans="1:5" hidden="1" x14ac:dyDescent="0.25">
      <c r="A2709" s="406"/>
      <c r="B2709" t="e">
        <v>#N/A</v>
      </c>
      <c r="C2709" t="e">
        <v>#N/A</v>
      </c>
      <c r="D2709" t="e">
        <v>#N/A</v>
      </c>
      <c r="E2709" t="e">
        <v>#N/A</v>
      </c>
    </row>
    <row r="2710" spans="1:5" hidden="1" x14ac:dyDescent="0.25">
      <c r="A2710" s="406"/>
      <c r="B2710" t="e">
        <v>#N/A</v>
      </c>
      <c r="C2710" t="e">
        <v>#N/A</v>
      </c>
      <c r="D2710" t="e">
        <v>#N/A</v>
      </c>
      <c r="E2710" t="e">
        <v>#N/A</v>
      </c>
    </row>
    <row r="2711" spans="1:5" hidden="1" x14ac:dyDescent="0.25">
      <c r="A2711" s="406"/>
      <c r="B2711" t="e">
        <v>#N/A</v>
      </c>
      <c r="C2711" t="e">
        <v>#N/A</v>
      </c>
      <c r="D2711" t="e">
        <v>#N/A</v>
      </c>
      <c r="E2711" t="e">
        <v>#N/A</v>
      </c>
    </row>
    <row r="2712" spans="1:5" hidden="1" x14ac:dyDescent="0.25">
      <c r="A2712" s="406"/>
      <c r="B2712" t="e">
        <v>#N/A</v>
      </c>
      <c r="C2712" t="e">
        <v>#N/A</v>
      </c>
      <c r="D2712" t="e">
        <v>#N/A</v>
      </c>
      <c r="E2712" t="e">
        <v>#N/A</v>
      </c>
    </row>
    <row r="2713" spans="1:5" hidden="1" x14ac:dyDescent="0.25">
      <c r="A2713" s="406"/>
      <c r="B2713" t="e">
        <v>#N/A</v>
      </c>
      <c r="C2713" t="e">
        <v>#N/A</v>
      </c>
      <c r="D2713" t="e">
        <v>#N/A</v>
      </c>
      <c r="E2713" t="e">
        <v>#N/A</v>
      </c>
    </row>
    <row r="2714" spans="1:5" hidden="1" x14ac:dyDescent="0.25">
      <c r="A2714" s="406"/>
      <c r="B2714" t="e">
        <v>#N/A</v>
      </c>
      <c r="C2714" t="e">
        <v>#N/A</v>
      </c>
      <c r="D2714" t="e">
        <v>#N/A</v>
      </c>
      <c r="E2714" t="e">
        <v>#N/A</v>
      </c>
    </row>
    <row r="2715" spans="1:5" hidden="1" x14ac:dyDescent="0.25">
      <c r="A2715" s="406"/>
      <c r="B2715" t="e">
        <v>#N/A</v>
      </c>
      <c r="C2715" t="e">
        <v>#N/A</v>
      </c>
      <c r="D2715" t="e">
        <v>#N/A</v>
      </c>
      <c r="E2715" t="e">
        <v>#N/A</v>
      </c>
    </row>
    <row r="2716" spans="1:5" hidden="1" x14ac:dyDescent="0.25">
      <c r="A2716" s="406"/>
      <c r="B2716" t="e">
        <v>#N/A</v>
      </c>
      <c r="C2716" t="e">
        <v>#N/A</v>
      </c>
      <c r="D2716" t="e">
        <v>#N/A</v>
      </c>
      <c r="E2716" t="e">
        <v>#N/A</v>
      </c>
    </row>
    <row r="2717" spans="1:5" hidden="1" x14ac:dyDescent="0.25">
      <c r="A2717" s="406"/>
      <c r="B2717" t="e">
        <v>#N/A</v>
      </c>
      <c r="C2717" t="e">
        <v>#N/A</v>
      </c>
      <c r="D2717" t="e">
        <v>#N/A</v>
      </c>
      <c r="E2717" t="e">
        <v>#N/A</v>
      </c>
    </row>
    <row r="2718" spans="1:5" hidden="1" x14ac:dyDescent="0.25">
      <c r="A2718" s="406"/>
      <c r="B2718" t="e">
        <v>#N/A</v>
      </c>
      <c r="C2718" t="e">
        <v>#N/A</v>
      </c>
      <c r="D2718" t="e">
        <v>#N/A</v>
      </c>
      <c r="E2718" t="e">
        <v>#N/A</v>
      </c>
    </row>
    <row r="2719" spans="1:5" hidden="1" x14ac:dyDescent="0.25">
      <c r="A2719" s="406"/>
      <c r="B2719" t="e">
        <v>#N/A</v>
      </c>
      <c r="C2719" t="e">
        <v>#N/A</v>
      </c>
      <c r="D2719" t="e">
        <v>#N/A</v>
      </c>
      <c r="E2719" t="e">
        <v>#N/A</v>
      </c>
    </row>
    <row r="2720" spans="1:5" hidden="1" x14ac:dyDescent="0.25">
      <c r="A2720" s="406"/>
      <c r="B2720" t="e">
        <v>#N/A</v>
      </c>
      <c r="C2720" t="e">
        <v>#N/A</v>
      </c>
      <c r="D2720" t="e">
        <v>#N/A</v>
      </c>
      <c r="E2720" t="e">
        <v>#N/A</v>
      </c>
    </row>
    <row r="2721" spans="1:5" hidden="1" x14ac:dyDescent="0.25">
      <c r="A2721" s="406"/>
      <c r="B2721" t="e">
        <v>#N/A</v>
      </c>
      <c r="C2721" t="e">
        <v>#N/A</v>
      </c>
      <c r="D2721" t="e">
        <v>#N/A</v>
      </c>
      <c r="E2721" t="e">
        <v>#N/A</v>
      </c>
    </row>
    <row r="2722" spans="1:5" hidden="1" x14ac:dyDescent="0.25">
      <c r="A2722" s="406"/>
      <c r="B2722" t="e">
        <v>#N/A</v>
      </c>
      <c r="C2722" t="e">
        <v>#N/A</v>
      </c>
      <c r="D2722" t="e">
        <v>#N/A</v>
      </c>
      <c r="E2722" t="e">
        <v>#N/A</v>
      </c>
    </row>
    <row r="2723" spans="1:5" hidden="1" x14ac:dyDescent="0.25">
      <c r="A2723" s="406"/>
      <c r="B2723" t="e">
        <v>#N/A</v>
      </c>
      <c r="C2723" t="e">
        <v>#N/A</v>
      </c>
      <c r="D2723" t="e">
        <v>#N/A</v>
      </c>
      <c r="E2723" t="e">
        <v>#N/A</v>
      </c>
    </row>
    <row r="2724" spans="1:5" hidden="1" x14ac:dyDescent="0.25">
      <c r="A2724" s="406"/>
      <c r="B2724" t="e">
        <v>#N/A</v>
      </c>
      <c r="C2724" t="e">
        <v>#N/A</v>
      </c>
      <c r="D2724" t="e">
        <v>#N/A</v>
      </c>
      <c r="E2724" t="e">
        <v>#N/A</v>
      </c>
    </row>
    <row r="2725" spans="1:5" hidden="1" x14ac:dyDescent="0.25">
      <c r="A2725" s="406"/>
      <c r="B2725" t="e">
        <v>#N/A</v>
      </c>
      <c r="C2725" t="e">
        <v>#N/A</v>
      </c>
      <c r="D2725" t="e">
        <v>#N/A</v>
      </c>
      <c r="E2725" t="e">
        <v>#N/A</v>
      </c>
    </row>
    <row r="2726" spans="1:5" hidden="1" x14ac:dyDescent="0.25">
      <c r="A2726" s="406"/>
      <c r="B2726" t="e">
        <v>#N/A</v>
      </c>
      <c r="C2726" t="e">
        <v>#N/A</v>
      </c>
      <c r="D2726" t="e">
        <v>#N/A</v>
      </c>
      <c r="E2726" t="e">
        <v>#N/A</v>
      </c>
    </row>
    <row r="2727" spans="1:5" hidden="1" x14ac:dyDescent="0.25">
      <c r="A2727" s="406"/>
      <c r="B2727" t="e">
        <v>#N/A</v>
      </c>
      <c r="C2727" t="e">
        <v>#N/A</v>
      </c>
      <c r="D2727" t="e">
        <v>#N/A</v>
      </c>
      <c r="E2727" t="e">
        <v>#N/A</v>
      </c>
    </row>
    <row r="2728" spans="1:5" hidden="1" x14ac:dyDescent="0.25">
      <c r="A2728" s="406"/>
      <c r="B2728" t="e">
        <v>#N/A</v>
      </c>
      <c r="C2728" t="e">
        <v>#N/A</v>
      </c>
      <c r="D2728" t="e">
        <v>#N/A</v>
      </c>
      <c r="E2728" t="e">
        <v>#N/A</v>
      </c>
    </row>
    <row r="2729" spans="1:5" hidden="1" x14ac:dyDescent="0.25">
      <c r="A2729" s="406"/>
      <c r="B2729" t="e">
        <v>#N/A</v>
      </c>
      <c r="C2729" t="e">
        <v>#N/A</v>
      </c>
      <c r="D2729" t="e">
        <v>#N/A</v>
      </c>
      <c r="E2729" t="e">
        <v>#N/A</v>
      </c>
    </row>
    <row r="2730" spans="1:5" hidden="1" x14ac:dyDescent="0.25">
      <c r="A2730" s="406"/>
      <c r="B2730" t="e">
        <v>#N/A</v>
      </c>
      <c r="C2730" t="e">
        <v>#N/A</v>
      </c>
      <c r="D2730" t="e">
        <v>#N/A</v>
      </c>
      <c r="E2730" t="e">
        <v>#N/A</v>
      </c>
    </row>
    <row r="2731" spans="1:5" hidden="1" x14ac:dyDescent="0.25">
      <c r="A2731" s="406"/>
      <c r="B2731" t="e">
        <v>#N/A</v>
      </c>
      <c r="C2731" t="e">
        <v>#N/A</v>
      </c>
      <c r="D2731" t="e">
        <v>#N/A</v>
      </c>
      <c r="E2731" t="e">
        <v>#N/A</v>
      </c>
    </row>
    <row r="2732" spans="1:5" hidden="1" x14ac:dyDescent="0.25">
      <c r="A2732" s="406"/>
      <c r="B2732" t="e">
        <v>#N/A</v>
      </c>
      <c r="C2732" t="e">
        <v>#N/A</v>
      </c>
      <c r="D2732" t="e">
        <v>#N/A</v>
      </c>
      <c r="E2732" t="e">
        <v>#N/A</v>
      </c>
    </row>
    <row r="2733" spans="1:5" hidden="1" x14ac:dyDescent="0.25">
      <c r="A2733" s="406"/>
      <c r="B2733" t="e">
        <v>#N/A</v>
      </c>
      <c r="C2733" t="e">
        <v>#N/A</v>
      </c>
      <c r="D2733" t="e">
        <v>#N/A</v>
      </c>
      <c r="E2733" t="e">
        <v>#N/A</v>
      </c>
    </row>
    <row r="2734" spans="1:5" hidden="1" x14ac:dyDescent="0.25">
      <c r="A2734" s="406"/>
      <c r="B2734" t="e">
        <v>#N/A</v>
      </c>
      <c r="C2734" t="e">
        <v>#N/A</v>
      </c>
      <c r="D2734" t="e">
        <v>#N/A</v>
      </c>
      <c r="E2734" t="e">
        <v>#N/A</v>
      </c>
    </row>
    <row r="2735" spans="1:5" hidden="1" x14ac:dyDescent="0.25">
      <c r="A2735" s="406"/>
      <c r="B2735" t="e">
        <v>#N/A</v>
      </c>
      <c r="C2735" t="e">
        <v>#N/A</v>
      </c>
      <c r="D2735" t="e">
        <v>#N/A</v>
      </c>
      <c r="E2735" t="e">
        <v>#N/A</v>
      </c>
    </row>
    <row r="2736" spans="1:5" hidden="1" x14ac:dyDescent="0.25">
      <c r="A2736" s="406"/>
      <c r="B2736" t="e">
        <v>#N/A</v>
      </c>
      <c r="C2736" t="e">
        <v>#N/A</v>
      </c>
      <c r="D2736" t="e">
        <v>#N/A</v>
      </c>
      <c r="E2736" t="e">
        <v>#N/A</v>
      </c>
    </row>
    <row r="2737" spans="1:5" hidden="1" x14ac:dyDescent="0.25">
      <c r="A2737" s="406"/>
      <c r="B2737" t="e">
        <v>#N/A</v>
      </c>
      <c r="C2737" t="e">
        <v>#N/A</v>
      </c>
      <c r="D2737" t="e">
        <v>#N/A</v>
      </c>
      <c r="E2737" t="e">
        <v>#N/A</v>
      </c>
    </row>
    <row r="2738" spans="1:5" hidden="1" x14ac:dyDescent="0.25">
      <c r="A2738" s="406"/>
      <c r="B2738" t="e">
        <v>#N/A</v>
      </c>
      <c r="C2738" t="e">
        <v>#N/A</v>
      </c>
      <c r="D2738" t="e">
        <v>#N/A</v>
      </c>
      <c r="E2738" t="e">
        <v>#N/A</v>
      </c>
    </row>
    <row r="2739" spans="1:5" hidden="1" x14ac:dyDescent="0.25">
      <c r="A2739" s="406"/>
      <c r="B2739" t="e">
        <v>#N/A</v>
      </c>
      <c r="C2739" t="e">
        <v>#N/A</v>
      </c>
      <c r="D2739" t="e">
        <v>#N/A</v>
      </c>
      <c r="E2739" t="e">
        <v>#N/A</v>
      </c>
    </row>
    <row r="2740" spans="1:5" hidden="1" x14ac:dyDescent="0.25">
      <c r="A2740" s="406"/>
      <c r="B2740" t="e">
        <v>#N/A</v>
      </c>
      <c r="C2740" t="e">
        <v>#N/A</v>
      </c>
      <c r="D2740" t="e">
        <v>#N/A</v>
      </c>
      <c r="E2740" t="e">
        <v>#N/A</v>
      </c>
    </row>
    <row r="2741" spans="1:5" hidden="1" x14ac:dyDescent="0.25">
      <c r="A2741" s="406"/>
      <c r="B2741" t="e">
        <v>#N/A</v>
      </c>
      <c r="C2741" t="e">
        <v>#N/A</v>
      </c>
      <c r="D2741" t="e">
        <v>#N/A</v>
      </c>
      <c r="E2741" t="e">
        <v>#N/A</v>
      </c>
    </row>
    <row r="2742" spans="1:5" hidden="1" x14ac:dyDescent="0.25">
      <c r="A2742" s="406"/>
      <c r="B2742" t="e">
        <v>#N/A</v>
      </c>
      <c r="C2742" t="e">
        <v>#N/A</v>
      </c>
      <c r="D2742" t="e">
        <v>#N/A</v>
      </c>
      <c r="E2742" t="e">
        <v>#N/A</v>
      </c>
    </row>
    <row r="2743" spans="1:5" hidden="1" x14ac:dyDescent="0.25">
      <c r="A2743" s="406"/>
      <c r="B2743" t="e">
        <v>#N/A</v>
      </c>
      <c r="C2743" t="e">
        <v>#N/A</v>
      </c>
      <c r="D2743" t="e">
        <v>#N/A</v>
      </c>
      <c r="E2743" t="e">
        <v>#N/A</v>
      </c>
    </row>
    <row r="2744" spans="1:5" hidden="1" x14ac:dyDescent="0.25">
      <c r="A2744" s="406"/>
      <c r="B2744" t="e">
        <v>#N/A</v>
      </c>
      <c r="C2744" t="e">
        <v>#N/A</v>
      </c>
      <c r="D2744" t="e">
        <v>#N/A</v>
      </c>
      <c r="E2744" t="e">
        <v>#N/A</v>
      </c>
    </row>
    <row r="2745" spans="1:5" hidden="1" x14ac:dyDescent="0.25">
      <c r="A2745" s="406"/>
      <c r="B2745" t="e">
        <v>#N/A</v>
      </c>
      <c r="C2745" t="e">
        <v>#N/A</v>
      </c>
      <c r="D2745" t="e">
        <v>#N/A</v>
      </c>
      <c r="E2745" t="e">
        <v>#N/A</v>
      </c>
    </row>
    <row r="2746" spans="1:5" hidden="1" x14ac:dyDescent="0.25">
      <c r="A2746" s="406"/>
      <c r="B2746" t="e">
        <v>#N/A</v>
      </c>
      <c r="C2746" t="e">
        <v>#N/A</v>
      </c>
      <c r="D2746" t="e">
        <v>#N/A</v>
      </c>
      <c r="E2746" t="e">
        <v>#N/A</v>
      </c>
    </row>
    <row r="2747" spans="1:5" hidden="1" x14ac:dyDescent="0.25">
      <c r="A2747" s="406"/>
      <c r="B2747" t="e">
        <v>#N/A</v>
      </c>
      <c r="C2747" t="e">
        <v>#N/A</v>
      </c>
      <c r="D2747" t="e">
        <v>#N/A</v>
      </c>
      <c r="E2747" t="e">
        <v>#N/A</v>
      </c>
    </row>
    <row r="2748" spans="1:5" hidden="1" x14ac:dyDescent="0.25">
      <c r="A2748" s="406"/>
      <c r="B2748" t="e">
        <v>#N/A</v>
      </c>
      <c r="C2748" t="e">
        <v>#N/A</v>
      </c>
      <c r="D2748" t="e">
        <v>#N/A</v>
      </c>
      <c r="E2748" t="e">
        <v>#N/A</v>
      </c>
    </row>
    <row r="2749" spans="1:5" hidden="1" x14ac:dyDescent="0.25">
      <c r="A2749" s="406"/>
      <c r="B2749" t="e">
        <v>#N/A</v>
      </c>
      <c r="C2749" t="e">
        <v>#N/A</v>
      </c>
      <c r="D2749" t="e">
        <v>#N/A</v>
      </c>
      <c r="E2749" t="e">
        <v>#N/A</v>
      </c>
    </row>
    <row r="2750" spans="1:5" hidden="1" x14ac:dyDescent="0.25">
      <c r="A2750" s="406"/>
      <c r="B2750" t="e">
        <v>#N/A</v>
      </c>
      <c r="C2750" t="e">
        <v>#N/A</v>
      </c>
      <c r="D2750" t="e">
        <v>#N/A</v>
      </c>
      <c r="E2750" t="e">
        <v>#N/A</v>
      </c>
    </row>
    <row r="2751" spans="1:5" hidden="1" x14ac:dyDescent="0.25">
      <c r="A2751" s="406"/>
      <c r="B2751" t="e">
        <v>#N/A</v>
      </c>
      <c r="C2751" t="e">
        <v>#N/A</v>
      </c>
      <c r="D2751" t="e">
        <v>#N/A</v>
      </c>
      <c r="E2751" t="e">
        <v>#N/A</v>
      </c>
    </row>
    <row r="2752" spans="1:5" hidden="1" x14ac:dyDescent="0.25">
      <c r="A2752" s="406"/>
      <c r="B2752" t="e">
        <v>#N/A</v>
      </c>
      <c r="C2752" t="e">
        <v>#N/A</v>
      </c>
      <c r="D2752" t="e">
        <v>#N/A</v>
      </c>
      <c r="E2752" t="e">
        <v>#N/A</v>
      </c>
    </row>
    <row r="2753" spans="1:5" hidden="1" x14ac:dyDescent="0.25">
      <c r="A2753" s="406"/>
      <c r="B2753" t="e">
        <v>#N/A</v>
      </c>
      <c r="C2753" t="e">
        <v>#N/A</v>
      </c>
      <c r="D2753" t="e">
        <v>#N/A</v>
      </c>
      <c r="E2753" t="e">
        <v>#N/A</v>
      </c>
    </row>
    <row r="2754" spans="1:5" hidden="1" x14ac:dyDescent="0.25">
      <c r="A2754" s="406"/>
      <c r="B2754" t="e">
        <v>#N/A</v>
      </c>
      <c r="C2754" t="e">
        <v>#N/A</v>
      </c>
      <c r="D2754" t="e">
        <v>#N/A</v>
      </c>
      <c r="E2754" t="e">
        <v>#N/A</v>
      </c>
    </row>
    <row r="2755" spans="1:5" hidden="1" x14ac:dyDescent="0.25">
      <c r="A2755" s="406"/>
      <c r="B2755" t="e">
        <v>#N/A</v>
      </c>
      <c r="C2755" t="e">
        <v>#N/A</v>
      </c>
      <c r="D2755" t="e">
        <v>#N/A</v>
      </c>
      <c r="E2755" t="e">
        <v>#N/A</v>
      </c>
    </row>
    <row r="2756" spans="1:5" hidden="1" x14ac:dyDescent="0.25">
      <c r="A2756" s="406"/>
      <c r="B2756" t="e">
        <v>#N/A</v>
      </c>
      <c r="C2756" t="e">
        <v>#N/A</v>
      </c>
      <c r="D2756" t="e">
        <v>#N/A</v>
      </c>
      <c r="E2756" t="e">
        <v>#N/A</v>
      </c>
    </row>
    <row r="2757" spans="1:5" hidden="1" x14ac:dyDescent="0.25">
      <c r="A2757" s="406"/>
      <c r="B2757" t="e">
        <v>#N/A</v>
      </c>
      <c r="C2757" t="e">
        <v>#N/A</v>
      </c>
      <c r="D2757" t="e">
        <v>#N/A</v>
      </c>
      <c r="E2757" t="e">
        <v>#N/A</v>
      </c>
    </row>
    <row r="2758" spans="1:5" hidden="1" x14ac:dyDescent="0.25">
      <c r="A2758" s="406"/>
      <c r="B2758" t="e">
        <v>#N/A</v>
      </c>
      <c r="C2758" t="e">
        <v>#N/A</v>
      </c>
      <c r="D2758" t="e">
        <v>#N/A</v>
      </c>
      <c r="E2758" t="e">
        <v>#N/A</v>
      </c>
    </row>
    <row r="2759" spans="1:5" hidden="1" x14ac:dyDescent="0.25">
      <c r="A2759" s="406"/>
      <c r="B2759" t="e">
        <v>#N/A</v>
      </c>
      <c r="C2759" t="e">
        <v>#N/A</v>
      </c>
      <c r="D2759" t="e">
        <v>#N/A</v>
      </c>
      <c r="E2759" t="e">
        <v>#N/A</v>
      </c>
    </row>
    <row r="2760" spans="1:5" hidden="1" x14ac:dyDescent="0.25">
      <c r="A2760" s="406"/>
      <c r="B2760" t="e">
        <v>#N/A</v>
      </c>
      <c r="C2760" t="e">
        <v>#N/A</v>
      </c>
      <c r="D2760" t="e">
        <v>#N/A</v>
      </c>
      <c r="E2760" t="e">
        <v>#N/A</v>
      </c>
    </row>
    <row r="2761" spans="1:5" hidden="1" x14ac:dyDescent="0.25">
      <c r="A2761" s="406"/>
      <c r="B2761" t="e">
        <v>#N/A</v>
      </c>
      <c r="C2761" t="e">
        <v>#N/A</v>
      </c>
      <c r="D2761" t="e">
        <v>#N/A</v>
      </c>
      <c r="E2761" t="e">
        <v>#N/A</v>
      </c>
    </row>
    <row r="2762" spans="1:5" hidden="1" x14ac:dyDescent="0.25">
      <c r="A2762" s="406"/>
      <c r="B2762" t="e">
        <v>#N/A</v>
      </c>
      <c r="C2762" t="e">
        <v>#N/A</v>
      </c>
      <c r="D2762" t="e">
        <v>#N/A</v>
      </c>
      <c r="E2762" t="e">
        <v>#N/A</v>
      </c>
    </row>
    <row r="2763" spans="1:5" hidden="1" x14ac:dyDescent="0.25">
      <c r="A2763" s="406"/>
      <c r="B2763" t="e">
        <v>#N/A</v>
      </c>
      <c r="C2763" t="e">
        <v>#N/A</v>
      </c>
      <c r="D2763" t="e">
        <v>#N/A</v>
      </c>
      <c r="E2763" t="e">
        <v>#N/A</v>
      </c>
    </row>
    <row r="2764" spans="1:5" hidden="1" x14ac:dyDescent="0.25">
      <c r="A2764" s="406"/>
      <c r="B2764" t="e">
        <v>#N/A</v>
      </c>
      <c r="C2764" t="e">
        <v>#N/A</v>
      </c>
      <c r="D2764" t="e">
        <v>#N/A</v>
      </c>
      <c r="E2764" t="e">
        <v>#N/A</v>
      </c>
    </row>
    <row r="2765" spans="1:5" hidden="1" x14ac:dyDescent="0.25">
      <c r="A2765" s="406"/>
      <c r="B2765" t="e">
        <v>#N/A</v>
      </c>
      <c r="C2765" t="e">
        <v>#N/A</v>
      </c>
      <c r="D2765" t="e">
        <v>#N/A</v>
      </c>
      <c r="E2765" t="e">
        <v>#N/A</v>
      </c>
    </row>
    <row r="2766" spans="1:5" hidden="1" x14ac:dyDescent="0.25">
      <c r="A2766" s="406"/>
      <c r="B2766" t="e">
        <v>#N/A</v>
      </c>
      <c r="C2766" t="e">
        <v>#N/A</v>
      </c>
      <c r="D2766" t="e">
        <v>#N/A</v>
      </c>
      <c r="E2766" t="e">
        <v>#N/A</v>
      </c>
    </row>
    <row r="2767" spans="1:5" hidden="1" x14ac:dyDescent="0.25">
      <c r="A2767" s="406"/>
      <c r="B2767" t="e">
        <v>#N/A</v>
      </c>
      <c r="C2767" t="e">
        <v>#N/A</v>
      </c>
      <c r="D2767" t="e">
        <v>#N/A</v>
      </c>
      <c r="E2767" t="e">
        <v>#N/A</v>
      </c>
    </row>
    <row r="2768" spans="1:5" hidden="1" x14ac:dyDescent="0.25">
      <c r="A2768" s="406"/>
      <c r="B2768" t="e">
        <v>#N/A</v>
      </c>
      <c r="C2768" t="e">
        <v>#N/A</v>
      </c>
      <c r="D2768" t="e">
        <v>#N/A</v>
      </c>
      <c r="E2768" t="e">
        <v>#N/A</v>
      </c>
    </row>
    <row r="2769" spans="1:5" hidden="1" x14ac:dyDescent="0.25">
      <c r="A2769" s="406"/>
      <c r="B2769" t="e">
        <v>#N/A</v>
      </c>
      <c r="C2769" t="e">
        <v>#N/A</v>
      </c>
      <c r="D2769" t="e">
        <v>#N/A</v>
      </c>
      <c r="E2769" t="e">
        <v>#N/A</v>
      </c>
    </row>
    <row r="2770" spans="1:5" hidden="1" x14ac:dyDescent="0.25">
      <c r="A2770" s="406"/>
      <c r="B2770" t="e">
        <v>#N/A</v>
      </c>
      <c r="C2770" t="e">
        <v>#N/A</v>
      </c>
      <c r="D2770" t="e">
        <v>#N/A</v>
      </c>
      <c r="E2770" t="e">
        <v>#N/A</v>
      </c>
    </row>
    <row r="2771" spans="1:5" hidden="1" x14ac:dyDescent="0.25">
      <c r="A2771" s="406"/>
      <c r="B2771" t="e">
        <v>#N/A</v>
      </c>
      <c r="C2771" t="e">
        <v>#N/A</v>
      </c>
      <c r="D2771" t="e">
        <v>#N/A</v>
      </c>
      <c r="E2771" t="e">
        <v>#N/A</v>
      </c>
    </row>
    <row r="2772" spans="1:5" hidden="1" x14ac:dyDescent="0.25">
      <c r="A2772" s="406"/>
      <c r="B2772" t="e">
        <v>#N/A</v>
      </c>
      <c r="C2772" t="e">
        <v>#N/A</v>
      </c>
      <c r="D2772" t="e">
        <v>#N/A</v>
      </c>
      <c r="E2772" t="e">
        <v>#N/A</v>
      </c>
    </row>
    <row r="2773" spans="1:5" hidden="1" x14ac:dyDescent="0.25">
      <c r="A2773" s="406"/>
      <c r="B2773" t="e">
        <v>#N/A</v>
      </c>
      <c r="C2773" t="e">
        <v>#N/A</v>
      </c>
      <c r="D2773" t="e">
        <v>#N/A</v>
      </c>
      <c r="E2773" t="e">
        <v>#N/A</v>
      </c>
    </row>
    <row r="2774" spans="1:5" hidden="1" x14ac:dyDescent="0.25">
      <c r="A2774" s="406"/>
      <c r="B2774" t="e">
        <v>#N/A</v>
      </c>
      <c r="C2774" t="e">
        <v>#N/A</v>
      </c>
      <c r="D2774" t="e">
        <v>#N/A</v>
      </c>
      <c r="E2774" t="e">
        <v>#N/A</v>
      </c>
    </row>
    <row r="2775" spans="1:5" hidden="1" x14ac:dyDescent="0.25">
      <c r="A2775" s="406"/>
      <c r="B2775" t="e">
        <v>#N/A</v>
      </c>
      <c r="C2775" t="e">
        <v>#N/A</v>
      </c>
      <c r="D2775" t="e">
        <v>#N/A</v>
      </c>
      <c r="E2775" t="e">
        <v>#N/A</v>
      </c>
    </row>
    <row r="2776" spans="1:5" hidden="1" x14ac:dyDescent="0.25">
      <c r="A2776" s="406"/>
      <c r="B2776" t="e">
        <v>#N/A</v>
      </c>
      <c r="C2776" t="e">
        <v>#N/A</v>
      </c>
      <c r="D2776" t="e">
        <v>#N/A</v>
      </c>
      <c r="E2776" t="e">
        <v>#N/A</v>
      </c>
    </row>
    <row r="2777" spans="1:5" hidden="1" x14ac:dyDescent="0.25">
      <c r="A2777" s="406"/>
      <c r="B2777" t="e">
        <v>#N/A</v>
      </c>
      <c r="C2777" t="e">
        <v>#N/A</v>
      </c>
      <c r="D2777" t="e">
        <v>#N/A</v>
      </c>
      <c r="E2777" t="e">
        <v>#N/A</v>
      </c>
    </row>
    <row r="2778" spans="1:5" hidden="1" x14ac:dyDescent="0.25">
      <c r="A2778" s="406"/>
      <c r="B2778" t="e">
        <v>#N/A</v>
      </c>
      <c r="C2778" t="e">
        <v>#N/A</v>
      </c>
      <c r="D2778" t="e">
        <v>#N/A</v>
      </c>
      <c r="E2778" t="e">
        <v>#N/A</v>
      </c>
    </row>
    <row r="2779" spans="1:5" hidden="1" x14ac:dyDescent="0.25">
      <c r="A2779" s="406"/>
      <c r="B2779" t="e">
        <v>#N/A</v>
      </c>
      <c r="C2779" t="e">
        <v>#N/A</v>
      </c>
      <c r="D2779" t="e">
        <v>#N/A</v>
      </c>
      <c r="E2779" t="e">
        <v>#N/A</v>
      </c>
    </row>
    <row r="2780" spans="1:5" hidden="1" x14ac:dyDescent="0.25">
      <c r="A2780" s="406"/>
      <c r="B2780" t="e">
        <v>#N/A</v>
      </c>
      <c r="C2780" t="e">
        <v>#N/A</v>
      </c>
      <c r="D2780" t="e">
        <v>#N/A</v>
      </c>
      <c r="E2780" t="e">
        <v>#N/A</v>
      </c>
    </row>
    <row r="2781" spans="1:5" hidden="1" x14ac:dyDescent="0.25">
      <c r="A2781" s="406"/>
      <c r="B2781" t="e">
        <v>#N/A</v>
      </c>
      <c r="C2781" t="e">
        <v>#N/A</v>
      </c>
      <c r="D2781" t="e">
        <v>#N/A</v>
      </c>
      <c r="E2781" t="e">
        <v>#N/A</v>
      </c>
    </row>
    <row r="2782" spans="1:5" hidden="1" x14ac:dyDescent="0.25">
      <c r="A2782" s="406"/>
      <c r="B2782" t="e">
        <v>#N/A</v>
      </c>
      <c r="C2782" t="e">
        <v>#N/A</v>
      </c>
      <c r="D2782" t="e">
        <v>#N/A</v>
      </c>
      <c r="E2782" t="e">
        <v>#N/A</v>
      </c>
    </row>
    <row r="2783" spans="1:5" hidden="1" x14ac:dyDescent="0.25">
      <c r="A2783" s="406"/>
      <c r="B2783" t="e">
        <v>#N/A</v>
      </c>
      <c r="C2783" t="e">
        <v>#N/A</v>
      </c>
      <c r="D2783" t="e">
        <v>#N/A</v>
      </c>
      <c r="E2783" t="e">
        <v>#N/A</v>
      </c>
    </row>
    <row r="2784" spans="1:5" hidden="1" x14ac:dyDescent="0.25">
      <c r="A2784" s="406"/>
      <c r="B2784" t="e">
        <v>#N/A</v>
      </c>
      <c r="C2784" t="e">
        <v>#N/A</v>
      </c>
      <c r="D2784" t="e">
        <v>#N/A</v>
      </c>
      <c r="E2784" t="e">
        <v>#N/A</v>
      </c>
    </row>
    <row r="2785" spans="1:5" hidden="1" x14ac:dyDescent="0.25">
      <c r="A2785" s="406"/>
      <c r="B2785" t="e">
        <v>#N/A</v>
      </c>
      <c r="C2785" t="e">
        <v>#N/A</v>
      </c>
      <c r="D2785" t="e">
        <v>#N/A</v>
      </c>
      <c r="E2785" t="e">
        <v>#N/A</v>
      </c>
    </row>
    <row r="2786" spans="1:5" hidden="1" x14ac:dyDescent="0.25">
      <c r="A2786" s="406"/>
      <c r="B2786" t="e">
        <v>#N/A</v>
      </c>
      <c r="C2786" t="e">
        <v>#N/A</v>
      </c>
      <c r="D2786" t="e">
        <v>#N/A</v>
      </c>
      <c r="E2786" t="e">
        <v>#N/A</v>
      </c>
    </row>
    <row r="2787" spans="1:5" hidden="1" x14ac:dyDescent="0.25">
      <c r="A2787" s="406"/>
      <c r="B2787" t="e">
        <v>#N/A</v>
      </c>
      <c r="C2787" t="e">
        <v>#N/A</v>
      </c>
      <c r="D2787" t="e">
        <v>#N/A</v>
      </c>
      <c r="E2787" t="e">
        <v>#N/A</v>
      </c>
    </row>
    <row r="2788" spans="1:5" hidden="1" x14ac:dyDescent="0.25">
      <c r="A2788" s="406"/>
      <c r="B2788" t="e">
        <v>#N/A</v>
      </c>
      <c r="C2788" t="e">
        <v>#N/A</v>
      </c>
      <c r="D2788" t="e">
        <v>#N/A</v>
      </c>
      <c r="E2788" t="e">
        <v>#N/A</v>
      </c>
    </row>
    <row r="2789" spans="1:5" hidden="1" x14ac:dyDescent="0.25">
      <c r="A2789" s="406"/>
      <c r="B2789" t="e">
        <v>#N/A</v>
      </c>
      <c r="C2789" t="e">
        <v>#N/A</v>
      </c>
      <c r="D2789" t="e">
        <v>#N/A</v>
      </c>
      <c r="E2789" t="e">
        <v>#N/A</v>
      </c>
    </row>
    <row r="2790" spans="1:5" hidden="1" x14ac:dyDescent="0.25">
      <c r="A2790" s="406"/>
      <c r="B2790" t="e">
        <v>#N/A</v>
      </c>
      <c r="C2790" t="e">
        <v>#N/A</v>
      </c>
      <c r="D2790" t="e">
        <v>#N/A</v>
      </c>
      <c r="E2790" t="e">
        <v>#N/A</v>
      </c>
    </row>
    <row r="2791" spans="1:5" hidden="1" x14ac:dyDescent="0.25">
      <c r="A2791" s="406"/>
      <c r="B2791" t="e">
        <v>#N/A</v>
      </c>
      <c r="C2791" t="e">
        <v>#N/A</v>
      </c>
      <c r="D2791" t="e">
        <v>#N/A</v>
      </c>
      <c r="E2791" t="e">
        <v>#N/A</v>
      </c>
    </row>
    <row r="2792" spans="1:5" hidden="1" x14ac:dyDescent="0.25">
      <c r="A2792" s="406"/>
      <c r="B2792" t="e">
        <v>#N/A</v>
      </c>
      <c r="C2792" t="e">
        <v>#N/A</v>
      </c>
      <c r="D2792" t="e">
        <v>#N/A</v>
      </c>
      <c r="E2792" t="e">
        <v>#N/A</v>
      </c>
    </row>
    <row r="2793" spans="1:5" hidden="1" x14ac:dyDescent="0.25">
      <c r="A2793" s="406"/>
      <c r="B2793" t="e">
        <v>#N/A</v>
      </c>
      <c r="C2793" t="e">
        <v>#N/A</v>
      </c>
      <c r="D2793" t="e">
        <v>#N/A</v>
      </c>
      <c r="E2793" t="e">
        <v>#N/A</v>
      </c>
    </row>
    <row r="2794" spans="1:5" hidden="1" x14ac:dyDescent="0.25">
      <c r="A2794" s="406"/>
      <c r="B2794" t="e">
        <v>#N/A</v>
      </c>
      <c r="C2794" t="e">
        <v>#N/A</v>
      </c>
      <c r="D2794" t="e">
        <v>#N/A</v>
      </c>
      <c r="E2794" t="e">
        <v>#N/A</v>
      </c>
    </row>
    <row r="2795" spans="1:5" hidden="1" x14ac:dyDescent="0.25">
      <c r="A2795" s="406"/>
      <c r="B2795" t="e">
        <v>#N/A</v>
      </c>
      <c r="C2795" t="e">
        <v>#N/A</v>
      </c>
      <c r="D2795" t="e">
        <v>#N/A</v>
      </c>
      <c r="E2795" t="e">
        <v>#N/A</v>
      </c>
    </row>
    <row r="2796" spans="1:5" hidden="1" x14ac:dyDescent="0.25">
      <c r="A2796" s="406"/>
      <c r="B2796" t="e">
        <v>#N/A</v>
      </c>
      <c r="C2796" t="e">
        <v>#N/A</v>
      </c>
      <c r="D2796" t="e">
        <v>#N/A</v>
      </c>
      <c r="E2796" t="e">
        <v>#N/A</v>
      </c>
    </row>
    <row r="2797" spans="1:5" hidden="1" x14ac:dyDescent="0.25">
      <c r="A2797" s="406"/>
      <c r="B2797" t="e">
        <v>#N/A</v>
      </c>
      <c r="C2797" t="e">
        <v>#N/A</v>
      </c>
      <c r="D2797" t="e">
        <v>#N/A</v>
      </c>
      <c r="E2797" t="e">
        <v>#N/A</v>
      </c>
    </row>
    <row r="2798" spans="1:5" hidden="1" x14ac:dyDescent="0.25">
      <c r="A2798" s="406"/>
      <c r="B2798" t="e">
        <v>#N/A</v>
      </c>
      <c r="C2798" t="e">
        <v>#N/A</v>
      </c>
      <c r="D2798" t="e">
        <v>#N/A</v>
      </c>
      <c r="E2798" t="e">
        <v>#N/A</v>
      </c>
    </row>
    <row r="2799" spans="1:5" hidden="1" x14ac:dyDescent="0.25">
      <c r="A2799" s="406"/>
      <c r="B2799" t="e">
        <v>#N/A</v>
      </c>
      <c r="C2799" t="e">
        <v>#N/A</v>
      </c>
      <c r="D2799" t="e">
        <v>#N/A</v>
      </c>
      <c r="E2799" t="e">
        <v>#N/A</v>
      </c>
    </row>
    <row r="2800" spans="1:5" hidden="1" x14ac:dyDescent="0.25">
      <c r="A2800" s="406"/>
      <c r="B2800" t="e">
        <v>#N/A</v>
      </c>
      <c r="C2800" t="e">
        <v>#N/A</v>
      </c>
      <c r="D2800" t="e">
        <v>#N/A</v>
      </c>
      <c r="E2800" t="e">
        <v>#N/A</v>
      </c>
    </row>
    <row r="2801" spans="1:5" hidden="1" x14ac:dyDescent="0.25">
      <c r="A2801" s="406"/>
      <c r="B2801" t="e">
        <v>#N/A</v>
      </c>
      <c r="C2801" t="e">
        <v>#N/A</v>
      </c>
      <c r="D2801" t="e">
        <v>#N/A</v>
      </c>
      <c r="E2801" t="e">
        <v>#N/A</v>
      </c>
    </row>
    <row r="2802" spans="1:5" hidden="1" x14ac:dyDescent="0.25">
      <c r="A2802" s="406"/>
      <c r="B2802" t="e">
        <v>#N/A</v>
      </c>
      <c r="C2802" t="e">
        <v>#N/A</v>
      </c>
      <c r="D2802" t="e">
        <v>#N/A</v>
      </c>
      <c r="E2802" t="e">
        <v>#N/A</v>
      </c>
    </row>
    <row r="2803" spans="1:5" hidden="1" x14ac:dyDescent="0.25">
      <c r="A2803" s="406"/>
      <c r="B2803" t="e">
        <v>#N/A</v>
      </c>
      <c r="C2803" t="e">
        <v>#N/A</v>
      </c>
      <c r="D2803" t="e">
        <v>#N/A</v>
      </c>
      <c r="E2803" t="e">
        <v>#N/A</v>
      </c>
    </row>
    <row r="2804" spans="1:5" hidden="1" x14ac:dyDescent="0.25">
      <c r="A2804" s="406"/>
      <c r="B2804" t="e">
        <v>#N/A</v>
      </c>
      <c r="C2804" t="e">
        <v>#N/A</v>
      </c>
      <c r="D2804" t="e">
        <v>#N/A</v>
      </c>
      <c r="E2804" t="e">
        <v>#N/A</v>
      </c>
    </row>
    <row r="2805" spans="1:5" hidden="1" x14ac:dyDescent="0.25">
      <c r="A2805" s="406"/>
      <c r="B2805" t="e">
        <v>#N/A</v>
      </c>
      <c r="C2805" t="e">
        <v>#N/A</v>
      </c>
      <c r="D2805" t="e">
        <v>#N/A</v>
      </c>
      <c r="E2805" t="e">
        <v>#N/A</v>
      </c>
    </row>
    <row r="2806" spans="1:5" hidden="1" x14ac:dyDescent="0.25">
      <c r="A2806" s="406"/>
      <c r="B2806" t="e">
        <v>#N/A</v>
      </c>
      <c r="C2806" t="e">
        <v>#N/A</v>
      </c>
      <c r="D2806" t="e">
        <v>#N/A</v>
      </c>
      <c r="E2806" t="e">
        <v>#N/A</v>
      </c>
    </row>
    <row r="2807" spans="1:5" hidden="1" x14ac:dyDescent="0.25">
      <c r="A2807" s="406"/>
      <c r="B2807" t="e">
        <v>#N/A</v>
      </c>
      <c r="C2807" t="e">
        <v>#N/A</v>
      </c>
      <c r="D2807" t="e">
        <v>#N/A</v>
      </c>
      <c r="E2807" t="e">
        <v>#N/A</v>
      </c>
    </row>
    <row r="2808" spans="1:5" hidden="1" x14ac:dyDescent="0.25">
      <c r="A2808" s="406"/>
      <c r="B2808" t="e">
        <v>#N/A</v>
      </c>
      <c r="C2808" t="e">
        <v>#N/A</v>
      </c>
      <c r="D2808" t="e">
        <v>#N/A</v>
      </c>
      <c r="E2808" t="e">
        <v>#N/A</v>
      </c>
    </row>
    <row r="2809" spans="1:5" hidden="1" x14ac:dyDescent="0.25">
      <c r="A2809" s="406"/>
      <c r="B2809" t="e">
        <v>#N/A</v>
      </c>
      <c r="C2809" t="e">
        <v>#N/A</v>
      </c>
      <c r="D2809" t="e">
        <v>#N/A</v>
      </c>
      <c r="E2809" t="e">
        <v>#N/A</v>
      </c>
    </row>
    <row r="2810" spans="1:5" hidden="1" x14ac:dyDescent="0.25">
      <c r="A2810" s="406"/>
      <c r="B2810" t="e">
        <v>#N/A</v>
      </c>
      <c r="C2810" t="e">
        <v>#N/A</v>
      </c>
      <c r="D2810" t="e">
        <v>#N/A</v>
      </c>
      <c r="E2810" t="e">
        <v>#N/A</v>
      </c>
    </row>
    <row r="2811" spans="1:5" hidden="1" x14ac:dyDescent="0.25">
      <c r="A2811" s="406"/>
      <c r="B2811" t="e">
        <v>#N/A</v>
      </c>
      <c r="C2811" t="e">
        <v>#N/A</v>
      </c>
      <c r="D2811" t="e">
        <v>#N/A</v>
      </c>
      <c r="E2811" t="e">
        <v>#N/A</v>
      </c>
    </row>
    <row r="2812" spans="1:5" hidden="1" x14ac:dyDescent="0.25">
      <c r="A2812" s="406"/>
      <c r="B2812" t="e">
        <v>#N/A</v>
      </c>
      <c r="C2812" t="e">
        <v>#N/A</v>
      </c>
      <c r="D2812" t="e">
        <v>#N/A</v>
      </c>
      <c r="E2812" t="e">
        <v>#N/A</v>
      </c>
    </row>
    <row r="2813" spans="1:5" hidden="1" x14ac:dyDescent="0.25">
      <c r="A2813" s="406"/>
      <c r="B2813" t="e">
        <v>#N/A</v>
      </c>
      <c r="C2813" t="e">
        <v>#N/A</v>
      </c>
      <c r="D2813" t="e">
        <v>#N/A</v>
      </c>
      <c r="E2813" t="e">
        <v>#N/A</v>
      </c>
    </row>
    <row r="2814" spans="1:5" hidden="1" x14ac:dyDescent="0.25">
      <c r="A2814" s="406"/>
      <c r="B2814" t="e">
        <v>#N/A</v>
      </c>
      <c r="C2814" t="e">
        <v>#N/A</v>
      </c>
      <c r="D2814" t="e">
        <v>#N/A</v>
      </c>
      <c r="E2814" t="e">
        <v>#N/A</v>
      </c>
    </row>
    <row r="2815" spans="1:5" hidden="1" x14ac:dyDescent="0.25">
      <c r="A2815" s="406"/>
      <c r="B2815" t="e">
        <v>#N/A</v>
      </c>
      <c r="C2815" t="e">
        <v>#N/A</v>
      </c>
      <c r="D2815" t="e">
        <v>#N/A</v>
      </c>
      <c r="E2815" t="e">
        <v>#N/A</v>
      </c>
    </row>
    <row r="2816" spans="1:5" hidden="1" x14ac:dyDescent="0.25">
      <c r="A2816" s="406"/>
      <c r="B2816" t="e">
        <v>#N/A</v>
      </c>
      <c r="C2816" t="e">
        <v>#N/A</v>
      </c>
      <c r="D2816" t="e">
        <v>#N/A</v>
      </c>
      <c r="E2816" t="e">
        <v>#N/A</v>
      </c>
    </row>
    <row r="2817" spans="1:5" hidden="1" x14ac:dyDescent="0.25">
      <c r="A2817" s="406"/>
      <c r="B2817" t="e">
        <v>#N/A</v>
      </c>
      <c r="C2817" t="e">
        <v>#N/A</v>
      </c>
      <c r="D2817" t="e">
        <v>#N/A</v>
      </c>
      <c r="E2817" t="e">
        <v>#N/A</v>
      </c>
    </row>
    <row r="2818" spans="1:5" hidden="1" x14ac:dyDescent="0.25">
      <c r="A2818" s="406"/>
      <c r="B2818" t="e">
        <v>#N/A</v>
      </c>
      <c r="C2818" t="e">
        <v>#N/A</v>
      </c>
      <c r="D2818" t="e">
        <v>#N/A</v>
      </c>
      <c r="E2818" t="e">
        <v>#N/A</v>
      </c>
    </row>
    <row r="2819" spans="1:5" hidden="1" x14ac:dyDescent="0.25">
      <c r="A2819" s="406"/>
      <c r="B2819" t="e">
        <v>#N/A</v>
      </c>
      <c r="C2819" t="e">
        <v>#N/A</v>
      </c>
      <c r="D2819" t="e">
        <v>#N/A</v>
      </c>
      <c r="E2819" t="e">
        <v>#N/A</v>
      </c>
    </row>
    <row r="2820" spans="1:5" hidden="1" x14ac:dyDescent="0.25">
      <c r="A2820" s="406"/>
      <c r="B2820" t="e">
        <v>#N/A</v>
      </c>
      <c r="C2820" t="e">
        <v>#N/A</v>
      </c>
      <c r="D2820" t="e">
        <v>#N/A</v>
      </c>
      <c r="E2820" t="e">
        <v>#N/A</v>
      </c>
    </row>
    <row r="2821" spans="1:5" hidden="1" x14ac:dyDescent="0.25">
      <c r="A2821" s="406"/>
      <c r="B2821" t="e">
        <v>#N/A</v>
      </c>
      <c r="C2821" t="e">
        <v>#N/A</v>
      </c>
      <c r="D2821" t="e">
        <v>#N/A</v>
      </c>
      <c r="E2821" t="e">
        <v>#N/A</v>
      </c>
    </row>
    <row r="2822" spans="1:5" hidden="1" x14ac:dyDescent="0.25">
      <c r="A2822" s="406"/>
      <c r="B2822" t="e">
        <v>#N/A</v>
      </c>
      <c r="C2822" t="e">
        <v>#N/A</v>
      </c>
      <c r="D2822" t="e">
        <v>#N/A</v>
      </c>
      <c r="E2822" t="e">
        <v>#N/A</v>
      </c>
    </row>
    <row r="2823" spans="1:5" hidden="1" x14ac:dyDescent="0.25">
      <c r="A2823" s="406"/>
      <c r="B2823" t="e">
        <v>#N/A</v>
      </c>
      <c r="C2823" t="e">
        <v>#N/A</v>
      </c>
      <c r="D2823" t="e">
        <v>#N/A</v>
      </c>
      <c r="E2823" t="e">
        <v>#N/A</v>
      </c>
    </row>
    <row r="2824" spans="1:5" hidden="1" x14ac:dyDescent="0.25">
      <c r="A2824" s="406"/>
      <c r="B2824" t="e">
        <v>#N/A</v>
      </c>
      <c r="C2824" t="e">
        <v>#N/A</v>
      </c>
      <c r="D2824" t="e">
        <v>#N/A</v>
      </c>
      <c r="E2824" t="e">
        <v>#N/A</v>
      </c>
    </row>
    <row r="2825" spans="1:5" hidden="1" x14ac:dyDescent="0.25">
      <c r="A2825" s="406"/>
      <c r="B2825" t="e">
        <v>#N/A</v>
      </c>
      <c r="C2825" t="e">
        <v>#N/A</v>
      </c>
      <c r="D2825" t="e">
        <v>#N/A</v>
      </c>
      <c r="E2825" t="e">
        <v>#N/A</v>
      </c>
    </row>
    <row r="2826" spans="1:5" hidden="1" x14ac:dyDescent="0.25">
      <c r="A2826" s="406"/>
      <c r="B2826" t="e">
        <v>#N/A</v>
      </c>
      <c r="C2826" t="e">
        <v>#N/A</v>
      </c>
      <c r="D2826" t="e">
        <v>#N/A</v>
      </c>
      <c r="E2826" t="e">
        <v>#N/A</v>
      </c>
    </row>
    <row r="2827" spans="1:5" hidden="1" x14ac:dyDescent="0.25">
      <c r="A2827" s="406"/>
      <c r="B2827" t="e">
        <v>#N/A</v>
      </c>
      <c r="C2827" t="e">
        <v>#N/A</v>
      </c>
      <c r="D2827" t="e">
        <v>#N/A</v>
      </c>
      <c r="E2827" t="e">
        <v>#N/A</v>
      </c>
    </row>
    <row r="2828" spans="1:5" hidden="1" x14ac:dyDescent="0.25">
      <c r="A2828" s="406"/>
      <c r="B2828" t="e">
        <v>#N/A</v>
      </c>
      <c r="C2828" t="e">
        <v>#N/A</v>
      </c>
      <c r="D2828" t="e">
        <v>#N/A</v>
      </c>
      <c r="E2828" t="e">
        <v>#N/A</v>
      </c>
    </row>
    <row r="2829" spans="1:5" hidden="1" x14ac:dyDescent="0.25">
      <c r="A2829" s="406"/>
      <c r="B2829" t="e">
        <v>#N/A</v>
      </c>
      <c r="C2829" t="e">
        <v>#N/A</v>
      </c>
      <c r="D2829" t="e">
        <v>#N/A</v>
      </c>
      <c r="E2829" t="e">
        <v>#N/A</v>
      </c>
    </row>
    <row r="2830" spans="1:5" hidden="1" x14ac:dyDescent="0.25">
      <c r="A2830" s="406"/>
      <c r="B2830" t="e">
        <v>#N/A</v>
      </c>
      <c r="C2830" t="e">
        <v>#N/A</v>
      </c>
      <c r="D2830" t="e">
        <v>#N/A</v>
      </c>
      <c r="E2830" t="e">
        <v>#N/A</v>
      </c>
    </row>
    <row r="2831" spans="1:5" hidden="1" x14ac:dyDescent="0.25">
      <c r="A2831" s="406"/>
      <c r="B2831" t="e">
        <v>#N/A</v>
      </c>
      <c r="C2831" t="e">
        <v>#N/A</v>
      </c>
      <c r="D2831" t="e">
        <v>#N/A</v>
      </c>
      <c r="E2831" t="e">
        <v>#N/A</v>
      </c>
    </row>
    <row r="2832" spans="1:5" hidden="1" x14ac:dyDescent="0.25">
      <c r="A2832" s="406"/>
      <c r="B2832" t="e">
        <v>#N/A</v>
      </c>
      <c r="C2832" t="e">
        <v>#N/A</v>
      </c>
      <c r="D2832" t="e">
        <v>#N/A</v>
      </c>
      <c r="E2832" t="e">
        <v>#N/A</v>
      </c>
    </row>
    <row r="2833" spans="1:5" hidden="1" x14ac:dyDescent="0.25">
      <c r="A2833" s="406"/>
      <c r="B2833" t="e">
        <v>#N/A</v>
      </c>
      <c r="C2833" t="e">
        <v>#N/A</v>
      </c>
      <c r="D2833" t="e">
        <v>#N/A</v>
      </c>
      <c r="E2833" t="e">
        <v>#N/A</v>
      </c>
    </row>
    <row r="2834" spans="1:5" hidden="1" x14ac:dyDescent="0.25">
      <c r="A2834" s="406"/>
      <c r="B2834" t="e">
        <v>#N/A</v>
      </c>
      <c r="C2834" t="e">
        <v>#N/A</v>
      </c>
      <c r="D2834" t="e">
        <v>#N/A</v>
      </c>
      <c r="E2834" t="e">
        <v>#N/A</v>
      </c>
    </row>
    <row r="2835" spans="1:5" hidden="1" x14ac:dyDescent="0.25">
      <c r="A2835" s="406"/>
      <c r="B2835" t="e">
        <v>#N/A</v>
      </c>
      <c r="C2835" t="e">
        <v>#N/A</v>
      </c>
      <c r="D2835" t="e">
        <v>#N/A</v>
      </c>
      <c r="E2835" t="e">
        <v>#N/A</v>
      </c>
    </row>
    <row r="2836" spans="1:5" hidden="1" x14ac:dyDescent="0.25">
      <c r="A2836" s="406"/>
      <c r="B2836" t="e">
        <v>#N/A</v>
      </c>
      <c r="C2836" t="e">
        <v>#N/A</v>
      </c>
      <c r="D2836" t="e">
        <v>#N/A</v>
      </c>
      <c r="E2836" t="e">
        <v>#N/A</v>
      </c>
    </row>
    <row r="2837" spans="1:5" hidden="1" x14ac:dyDescent="0.25">
      <c r="A2837" s="406"/>
      <c r="B2837" t="e">
        <v>#N/A</v>
      </c>
      <c r="C2837" t="e">
        <v>#N/A</v>
      </c>
      <c r="D2837" t="e">
        <v>#N/A</v>
      </c>
      <c r="E2837" t="e">
        <v>#N/A</v>
      </c>
    </row>
    <row r="2838" spans="1:5" hidden="1" x14ac:dyDescent="0.25">
      <c r="A2838" s="406"/>
      <c r="B2838" t="e">
        <v>#N/A</v>
      </c>
      <c r="C2838" t="e">
        <v>#N/A</v>
      </c>
      <c r="D2838" t="e">
        <v>#N/A</v>
      </c>
      <c r="E2838" t="e">
        <v>#N/A</v>
      </c>
    </row>
    <row r="2839" spans="1:5" hidden="1" x14ac:dyDescent="0.25">
      <c r="A2839" s="406"/>
      <c r="B2839" t="e">
        <v>#N/A</v>
      </c>
      <c r="C2839" t="e">
        <v>#N/A</v>
      </c>
      <c r="D2839" t="e">
        <v>#N/A</v>
      </c>
      <c r="E2839" t="e">
        <v>#N/A</v>
      </c>
    </row>
    <row r="2840" spans="1:5" hidden="1" x14ac:dyDescent="0.25">
      <c r="A2840" s="406"/>
      <c r="B2840" t="e">
        <v>#N/A</v>
      </c>
      <c r="C2840" t="e">
        <v>#N/A</v>
      </c>
      <c r="D2840" t="e">
        <v>#N/A</v>
      </c>
      <c r="E2840" t="e">
        <v>#N/A</v>
      </c>
    </row>
    <row r="2841" spans="1:5" hidden="1" x14ac:dyDescent="0.25">
      <c r="A2841" s="406"/>
      <c r="B2841" t="e">
        <v>#N/A</v>
      </c>
      <c r="C2841" t="e">
        <v>#N/A</v>
      </c>
      <c r="D2841" t="e">
        <v>#N/A</v>
      </c>
      <c r="E2841" t="e">
        <v>#N/A</v>
      </c>
    </row>
    <row r="2842" spans="1:5" hidden="1" x14ac:dyDescent="0.25">
      <c r="A2842" s="406"/>
      <c r="B2842" t="e">
        <v>#N/A</v>
      </c>
      <c r="C2842" t="e">
        <v>#N/A</v>
      </c>
      <c r="D2842" t="e">
        <v>#N/A</v>
      </c>
      <c r="E2842" t="e">
        <v>#N/A</v>
      </c>
    </row>
    <row r="2843" spans="1:5" hidden="1" x14ac:dyDescent="0.25">
      <c r="A2843" s="406"/>
      <c r="B2843" t="e">
        <v>#N/A</v>
      </c>
      <c r="C2843" t="e">
        <v>#N/A</v>
      </c>
      <c r="D2843" t="e">
        <v>#N/A</v>
      </c>
      <c r="E2843" t="e">
        <v>#N/A</v>
      </c>
    </row>
    <row r="2844" spans="1:5" hidden="1" x14ac:dyDescent="0.25">
      <c r="A2844" s="406"/>
      <c r="B2844" t="e">
        <v>#N/A</v>
      </c>
      <c r="C2844" t="e">
        <v>#N/A</v>
      </c>
      <c r="D2844" t="e">
        <v>#N/A</v>
      </c>
      <c r="E2844" t="e">
        <v>#N/A</v>
      </c>
    </row>
    <row r="2845" spans="1:5" hidden="1" x14ac:dyDescent="0.25">
      <c r="A2845" s="406"/>
      <c r="B2845" t="e">
        <v>#N/A</v>
      </c>
      <c r="C2845" t="e">
        <v>#N/A</v>
      </c>
      <c r="D2845" t="e">
        <v>#N/A</v>
      </c>
      <c r="E2845" t="e">
        <v>#N/A</v>
      </c>
    </row>
    <row r="2846" spans="1:5" hidden="1" x14ac:dyDescent="0.25">
      <c r="A2846" s="406"/>
      <c r="B2846" t="e">
        <v>#N/A</v>
      </c>
      <c r="C2846" t="e">
        <v>#N/A</v>
      </c>
      <c r="D2846" t="e">
        <v>#N/A</v>
      </c>
      <c r="E2846" t="e">
        <v>#N/A</v>
      </c>
    </row>
    <row r="2847" spans="1:5" hidden="1" x14ac:dyDescent="0.25">
      <c r="A2847" s="406"/>
      <c r="B2847" t="e">
        <v>#N/A</v>
      </c>
      <c r="C2847" t="e">
        <v>#N/A</v>
      </c>
      <c r="D2847" t="e">
        <v>#N/A</v>
      </c>
      <c r="E2847" t="e">
        <v>#N/A</v>
      </c>
    </row>
    <row r="2848" spans="1:5" hidden="1" x14ac:dyDescent="0.25">
      <c r="A2848" s="406"/>
      <c r="B2848" t="e">
        <v>#N/A</v>
      </c>
      <c r="C2848" t="e">
        <v>#N/A</v>
      </c>
      <c r="D2848" t="e">
        <v>#N/A</v>
      </c>
      <c r="E2848" t="e">
        <v>#N/A</v>
      </c>
    </row>
    <row r="2849" spans="1:5" hidden="1" x14ac:dyDescent="0.25">
      <c r="A2849" s="406"/>
      <c r="B2849" t="e">
        <v>#N/A</v>
      </c>
      <c r="C2849" t="e">
        <v>#N/A</v>
      </c>
      <c r="D2849" t="e">
        <v>#N/A</v>
      </c>
      <c r="E2849" t="e">
        <v>#N/A</v>
      </c>
    </row>
    <row r="2850" spans="1:5" hidden="1" x14ac:dyDescent="0.25">
      <c r="A2850" s="406"/>
      <c r="B2850" t="e">
        <v>#N/A</v>
      </c>
      <c r="C2850" t="e">
        <v>#N/A</v>
      </c>
      <c r="D2850" t="e">
        <v>#N/A</v>
      </c>
      <c r="E2850" t="e">
        <v>#N/A</v>
      </c>
    </row>
    <row r="2851" spans="1:5" hidden="1" x14ac:dyDescent="0.25">
      <c r="A2851" s="406"/>
      <c r="B2851" t="e">
        <v>#N/A</v>
      </c>
      <c r="C2851" t="e">
        <v>#N/A</v>
      </c>
      <c r="D2851" t="e">
        <v>#N/A</v>
      </c>
      <c r="E2851" t="e">
        <v>#N/A</v>
      </c>
    </row>
    <row r="2852" spans="1:5" hidden="1" x14ac:dyDescent="0.25">
      <c r="A2852" s="406"/>
      <c r="B2852" t="e">
        <v>#N/A</v>
      </c>
      <c r="C2852" t="e">
        <v>#N/A</v>
      </c>
      <c r="D2852" t="e">
        <v>#N/A</v>
      </c>
      <c r="E2852" t="e">
        <v>#N/A</v>
      </c>
    </row>
    <row r="2853" spans="1:5" hidden="1" x14ac:dyDescent="0.25">
      <c r="A2853" s="406"/>
      <c r="B2853" t="e">
        <v>#N/A</v>
      </c>
      <c r="C2853" t="e">
        <v>#N/A</v>
      </c>
      <c r="D2853" t="e">
        <v>#N/A</v>
      </c>
      <c r="E2853" t="e">
        <v>#N/A</v>
      </c>
    </row>
    <row r="2854" spans="1:5" hidden="1" x14ac:dyDescent="0.25">
      <c r="A2854" s="406"/>
      <c r="B2854" t="e">
        <v>#N/A</v>
      </c>
      <c r="C2854" t="e">
        <v>#N/A</v>
      </c>
      <c r="D2854" t="e">
        <v>#N/A</v>
      </c>
      <c r="E2854" t="e">
        <v>#N/A</v>
      </c>
    </row>
    <row r="2855" spans="1:5" hidden="1" x14ac:dyDescent="0.25">
      <c r="A2855" s="406"/>
      <c r="B2855" t="e">
        <v>#N/A</v>
      </c>
      <c r="C2855" t="e">
        <v>#N/A</v>
      </c>
      <c r="D2855" t="e">
        <v>#N/A</v>
      </c>
      <c r="E2855" t="e">
        <v>#N/A</v>
      </c>
    </row>
    <row r="2856" spans="1:5" hidden="1" x14ac:dyDescent="0.25">
      <c r="A2856" s="406"/>
      <c r="B2856" t="e">
        <v>#N/A</v>
      </c>
      <c r="C2856" t="e">
        <v>#N/A</v>
      </c>
      <c r="D2856" t="e">
        <v>#N/A</v>
      </c>
      <c r="E2856" t="e">
        <v>#N/A</v>
      </c>
    </row>
    <row r="2857" spans="1:5" hidden="1" x14ac:dyDescent="0.25">
      <c r="A2857" s="406"/>
      <c r="B2857" t="e">
        <v>#N/A</v>
      </c>
      <c r="C2857" t="e">
        <v>#N/A</v>
      </c>
      <c r="D2857" t="e">
        <v>#N/A</v>
      </c>
      <c r="E2857" t="e">
        <v>#N/A</v>
      </c>
    </row>
    <row r="2858" spans="1:5" hidden="1" x14ac:dyDescent="0.25">
      <c r="A2858" s="406"/>
      <c r="B2858" t="e">
        <v>#N/A</v>
      </c>
      <c r="C2858" t="e">
        <v>#N/A</v>
      </c>
      <c r="D2858" t="e">
        <v>#N/A</v>
      </c>
      <c r="E2858" t="e">
        <v>#N/A</v>
      </c>
    </row>
    <row r="2859" spans="1:5" hidden="1" x14ac:dyDescent="0.25">
      <c r="A2859" s="406"/>
      <c r="B2859" t="e">
        <v>#N/A</v>
      </c>
      <c r="C2859" t="e">
        <v>#N/A</v>
      </c>
      <c r="D2859" t="e">
        <v>#N/A</v>
      </c>
      <c r="E2859" t="e">
        <v>#N/A</v>
      </c>
    </row>
    <row r="2860" spans="1:5" hidden="1" x14ac:dyDescent="0.25">
      <c r="A2860" s="406"/>
      <c r="B2860" t="e">
        <v>#N/A</v>
      </c>
      <c r="C2860" t="e">
        <v>#N/A</v>
      </c>
      <c r="D2860" t="e">
        <v>#N/A</v>
      </c>
      <c r="E2860" t="e">
        <v>#N/A</v>
      </c>
    </row>
    <row r="2861" spans="1:5" hidden="1" x14ac:dyDescent="0.25">
      <c r="A2861" s="406"/>
      <c r="B2861" t="e">
        <v>#N/A</v>
      </c>
      <c r="C2861" t="e">
        <v>#N/A</v>
      </c>
      <c r="D2861" t="e">
        <v>#N/A</v>
      </c>
      <c r="E2861" t="e">
        <v>#N/A</v>
      </c>
    </row>
    <row r="2862" spans="1:5" hidden="1" x14ac:dyDescent="0.25">
      <c r="A2862" s="406"/>
      <c r="B2862" t="e">
        <v>#N/A</v>
      </c>
      <c r="C2862" t="e">
        <v>#N/A</v>
      </c>
      <c r="D2862" t="e">
        <v>#N/A</v>
      </c>
      <c r="E2862" t="e">
        <v>#N/A</v>
      </c>
    </row>
    <row r="2863" spans="1:5" hidden="1" x14ac:dyDescent="0.25">
      <c r="A2863" s="406"/>
      <c r="B2863" t="e">
        <v>#N/A</v>
      </c>
      <c r="C2863" t="e">
        <v>#N/A</v>
      </c>
      <c r="D2863" t="e">
        <v>#N/A</v>
      </c>
      <c r="E2863" t="e">
        <v>#N/A</v>
      </c>
    </row>
    <row r="2864" spans="1:5" hidden="1" x14ac:dyDescent="0.25">
      <c r="A2864" s="406"/>
      <c r="B2864" t="e">
        <v>#N/A</v>
      </c>
      <c r="C2864" t="e">
        <v>#N/A</v>
      </c>
      <c r="D2864" t="e">
        <v>#N/A</v>
      </c>
      <c r="E2864" t="e">
        <v>#N/A</v>
      </c>
    </row>
    <row r="2865" spans="1:5" hidden="1" x14ac:dyDescent="0.25">
      <c r="A2865" s="406"/>
      <c r="B2865" t="e">
        <v>#N/A</v>
      </c>
      <c r="C2865" t="e">
        <v>#N/A</v>
      </c>
      <c r="D2865" t="e">
        <v>#N/A</v>
      </c>
      <c r="E2865" t="e">
        <v>#N/A</v>
      </c>
    </row>
    <row r="2866" spans="1:5" hidden="1" x14ac:dyDescent="0.25">
      <c r="A2866" s="406"/>
      <c r="B2866" t="e">
        <v>#N/A</v>
      </c>
      <c r="C2866" t="e">
        <v>#N/A</v>
      </c>
      <c r="D2866" t="e">
        <v>#N/A</v>
      </c>
      <c r="E2866" t="e">
        <v>#N/A</v>
      </c>
    </row>
    <row r="2867" spans="1:5" hidden="1" x14ac:dyDescent="0.25">
      <c r="A2867" s="406"/>
      <c r="B2867" t="e">
        <v>#N/A</v>
      </c>
      <c r="C2867" t="e">
        <v>#N/A</v>
      </c>
      <c r="D2867" t="e">
        <v>#N/A</v>
      </c>
      <c r="E2867" t="e">
        <v>#N/A</v>
      </c>
    </row>
    <row r="2868" spans="1:5" hidden="1" x14ac:dyDescent="0.25">
      <c r="A2868" s="406"/>
      <c r="B2868" t="e">
        <v>#N/A</v>
      </c>
      <c r="C2868" t="e">
        <v>#N/A</v>
      </c>
      <c r="D2868" t="e">
        <v>#N/A</v>
      </c>
      <c r="E2868" t="e">
        <v>#N/A</v>
      </c>
    </row>
    <row r="2869" spans="1:5" hidden="1" x14ac:dyDescent="0.25">
      <c r="A2869" s="406"/>
      <c r="B2869" t="e">
        <v>#N/A</v>
      </c>
      <c r="C2869" t="e">
        <v>#N/A</v>
      </c>
      <c r="D2869" t="e">
        <v>#N/A</v>
      </c>
      <c r="E2869" t="e">
        <v>#N/A</v>
      </c>
    </row>
    <row r="2870" spans="1:5" hidden="1" x14ac:dyDescent="0.25">
      <c r="A2870" s="406"/>
      <c r="B2870" t="e">
        <v>#N/A</v>
      </c>
      <c r="C2870" t="e">
        <v>#N/A</v>
      </c>
      <c r="D2870" t="e">
        <v>#N/A</v>
      </c>
      <c r="E2870" t="e">
        <v>#N/A</v>
      </c>
    </row>
    <row r="2871" spans="1:5" hidden="1" x14ac:dyDescent="0.25">
      <c r="A2871" s="406"/>
      <c r="B2871" t="e">
        <v>#N/A</v>
      </c>
      <c r="C2871" t="e">
        <v>#N/A</v>
      </c>
      <c r="D2871" t="e">
        <v>#N/A</v>
      </c>
      <c r="E2871" t="e">
        <v>#N/A</v>
      </c>
    </row>
    <row r="2872" spans="1:5" hidden="1" x14ac:dyDescent="0.25">
      <c r="A2872" s="406"/>
      <c r="B2872" t="e">
        <v>#N/A</v>
      </c>
      <c r="C2872" t="e">
        <v>#N/A</v>
      </c>
      <c r="D2872" t="e">
        <v>#N/A</v>
      </c>
      <c r="E2872" t="e">
        <v>#N/A</v>
      </c>
    </row>
    <row r="2873" spans="1:5" hidden="1" x14ac:dyDescent="0.25">
      <c r="A2873" s="406"/>
      <c r="B2873" t="e">
        <v>#N/A</v>
      </c>
      <c r="C2873" t="e">
        <v>#N/A</v>
      </c>
      <c r="D2873" t="e">
        <v>#N/A</v>
      </c>
      <c r="E2873" t="e">
        <v>#N/A</v>
      </c>
    </row>
    <row r="2874" spans="1:5" hidden="1" x14ac:dyDescent="0.25">
      <c r="A2874" s="406"/>
      <c r="B2874" t="e">
        <v>#N/A</v>
      </c>
      <c r="C2874" t="e">
        <v>#N/A</v>
      </c>
      <c r="D2874" t="e">
        <v>#N/A</v>
      </c>
      <c r="E2874" t="e">
        <v>#N/A</v>
      </c>
    </row>
    <row r="2875" spans="1:5" hidden="1" x14ac:dyDescent="0.25">
      <c r="A2875" s="406"/>
      <c r="B2875" t="e">
        <v>#N/A</v>
      </c>
      <c r="C2875" t="e">
        <v>#N/A</v>
      </c>
      <c r="D2875" t="e">
        <v>#N/A</v>
      </c>
      <c r="E2875" t="e">
        <v>#N/A</v>
      </c>
    </row>
    <row r="2876" spans="1:5" hidden="1" x14ac:dyDescent="0.25">
      <c r="A2876" s="406"/>
      <c r="B2876" t="e">
        <v>#N/A</v>
      </c>
      <c r="C2876" t="e">
        <v>#N/A</v>
      </c>
      <c r="D2876" t="e">
        <v>#N/A</v>
      </c>
      <c r="E2876" t="e">
        <v>#N/A</v>
      </c>
    </row>
    <row r="2877" spans="1:5" hidden="1" x14ac:dyDescent="0.25">
      <c r="A2877" s="406"/>
      <c r="B2877" t="e">
        <v>#N/A</v>
      </c>
      <c r="C2877" t="e">
        <v>#N/A</v>
      </c>
      <c r="D2877" t="e">
        <v>#N/A</v>
      </c>
      <c r="E2877" t="e">
        <v>#N/A</v>
      </c>
    </row>
    <row r="2878" spans="1:5" hidden="1" x14ac:dyDescent="0.25">
      <c r="A2878" s="406"/>
      <c r="B2878" t="e">
        <v>#N/A</v>
      </c>
      <c r="C2878" t="e">
        <v>#N/A</v>
      </c>
      <c r="D2878" t="e">
        <v>#N/A</v>
      </c>
      <c r="E2878" t="e">
        <v>#N/A</v>
      </c>
    </row>
    <row r="2879" spans="1:5" hidden="1" x14ac:dyDescent="0.25">
      <c r="A2879" s="406"/>
      <c r="B2879" t="e">
        <v>#N/A</v>
      </c>
      <c r="C2879" t="e">
        <v>#N/A</v>
      </c>
      <c r="D2879" t="e">
        <v>#N/A</v>
      </c>
      <c r="E2879" t="e">
        <v>#N/A</v>
      </c>
    </row>
    <row r="2880" spans="1:5" hidden="1" x14ac:dyDescent="0.25">
      <c r="A2880" s="406"/>
      <c r="B2880" t="e">
        <v>#N/A</v>
      </c>
      <c r="C2880" t="e">
        <v>#N/A</v>
      </c>
      <c r="D2880" t="e">
        <v>#N/A</v>
      </c>
      <c r="E2880" t="e">
        <v>#N/A</v>
      </c>
    </row>
    <row r="2881" spans="1:5" hidden="1" x14ac:dyDescent="0.25">
      <c r="A2881" s="406"/>
      <c r="B2881" t="e">
        <v>#N/A</v>
      </c>
      <c r="C2881" t="e">
        <v>#N/A</v>
      </c>
      <c r="D2881" t="e">
        <v>#N/A</v>
      </c>
      <c r="E2881" t="e">
        <v>#N/A</v>
      </c>
    </row>
    <row r="2882" spans="1:5" hidden="1" x14ac:dyDescent="0.25">
      <c r="A2882" s="406"/>
      <c r="B2882" t="e">
        <v>#N/A</v>
      </c>
      <c r="C2882" t="e">
        <v>#N/A</v>
      </c>
      <c r="D2882" t="e">
        <v>#N/A</v>
      </c>
      <c r="E2882" t="e">
        <v>#N/A</v>
      </c>
    </row>
    <row r="2883" spans="1:5" hidden="1" x14ac:dyDescent="0.25">
      <c r="A2883" s="406"/>
      <c r="B2883" t="e">
        <v>#N/A</v>
      </c>
      <c r="C2883" t="e">
        <v>#N/A</v>
      </c>
      <c r="D2883" t="e">
        <v>#N/A</v>
      </c>
      <c r="E2883" t="e">
        <v>#N/A</v>
      </c>
    </row>
    <row r="2884" spans="1:5" hidden="1" x14ac:dyDescent="0.25">
      <c r="A2884" s="406"/>
      <c r="B2884" t="e">
        <v>#N/A</v>
      </c>
      <c r="C2884" t="e">
        <v>#N/A</v>
      </c>
      <c r="D2884" t="e">
        <v>#N/A</v>
      </c>
      <c r="E2884" t="e">
        <v>#N/A</v>
      </c>
    </row>
    <row r="2885" spans="1:5" hidden="1" x14ac:dyDescent="0.25">
      <c r="A2885" s="406"/>
      <c r="B2885" t="e">
        <v>#N/A</v>
      </c>
      <c r="C2885" t="e">
        <v>#N/A</v>
      </c>
      <c r="D2885" t="e">
        <v>#N/A</v>
      </c>
      <c r="E2885" t="e">
        <v>#N/A</v>
      </c>
    </row>
    <row r="2886" spans="1:5" hidden="1" x14ac:dyDescent="0.25">
      <c r="A2886" s="406"/>
      <c r="B2886" t="e">
        <v>#N/A</v>
      </c>
      <c r="C2886" t="e">
        <v>#N/A</v>
      </c>
      <c r="D2886" t="e">
        <v>#N/A</v>
      </c>
      <c r="E2886" t="e">
        <v>#N/A</v>
      </c>
    </row>
    <row r="2887" spans="1:5" hidden="1" x14ac:dyDescent="0.25">
      <c r="A2887" s="406"/>
      <c r="B2887" t="e">
        <v>#N/A</v>
      </c>
      <c r="C2887" t="e">
        <v>#N/A</v>
      </c>
      <c r="D2887" t="e">
        <v>#N/A</v>
      </c>
      <c r="E2887" t="e">
        <v>#N/A</v>
      </c>
    </row>
    <row r="2888" spans="1:5" hidden="1" x14ac:dyDescent="0.25">
      <c r="A2888" s="406"/>
      <c r="B2888" t="e">
        <v>#N/A</v>
      </c>
      <c r="C2888" t="e">
        <v>#N/A</v>
      </c>
      <c r="D2888" t="e">
        <v>#N/A</v>
      </c>
      <c r="E2888" t="e">
        <v>#N/A</v>
      </c>
    </row>
    <row r="2889" spans="1:5" hidden="1" x14ac:dyDescent="0.25">
      <c r="A2889" s="406"/>
      <c r="B2889" t="e">
        <v>#N/A</v>
      </c>
      <c r="C2889" t="e">
        <v>#N/A</v>
      </c>
      <c r="D2889" t="e">
        <v>#N/A</v>
      </c>
      <c r="E2889" t="e">
        <v>#N/A</v>
      </c>
    </row>
    <row r="2890" spans="1:5" hidden="1" x14ac:dyDescent="0.25">
      <c r="A2890" s="406"/>
      <c r="B2890" t="e">
        <v>#N/A</v>
      </c>
      <c r="C2890" t="e">
        <v>#N/A</v>
      </c>
      <c r="D2890" t="e">
        <v>#N/A</v>
      </c>
      <c r="E2890" t="e">
        <v>#N/A</v>
      </c>
    </row>
    <row r="2891" spans="1:5" hidden="1" x14ac:dyDescent="0.25">
      <c r="A2891" s="406"/>
      <c r="B2891" t="e">
        <v>#N/A</v>
      </c>
      <c r="C2891" t="e">
        <v>#N/A</v>
      </c>
      <c r="D2891" t="e">
        <v>#N/A</v>
      </c>
      <c r="E2891" t="e">
        <v>#N/A</v>
      </c>
    </row>
    <row r="2892" spans="1:5" hidden="1" x14ac:dyDescent="0.25">
      <c r="A2892" s="406"/>
      <c r="B2892" t="e">
        <v>#N/A</v>
      </c>
      <c r="C2892" t="e">
        <v>#N/A</v>
      </c>
      <c r="D2892" t="e">
        <v>#N/A</v>
      </c>
      <c r="E2892" t="e">
        <v>#N/A</v>
      </c>
    </row>
    <row r="2893" spans="1:5" hidden="1" x14ac:dyDescent="0.25">
      <c r="A2893" s="406"/>
      <c r="B2893" t="e">
        <v>#N/A</v>
      </c>
      <c r="C2893" t="e">
        <v>#N/A</v>
      </c>
      <c r="D2893" t="e">
        <v>#N/A</v>
      </c>
      <c r="E2893" t="e">
        <v>#N/A</v>
      </c>
    </row>
    <row r="2894" spans="1:5" hidden="1" x14ac:dyDescent="0.25">
      <c r="A2894" s="406"/>
      <c r="B2894" t="e">
        <v>#N/A</v>
      </c>
      <c r="C2894" t="e">
        <v>#N/A</v>
      </c>
      <c r="D2894" t="e">
        <v>#N/A</v>
      </c>
      <c r="E2894" t="e">
        <v>#N/A</v>
      </c>
    </row>
    <row r="2895" spans="1:5" hidden="1" x14ac:dyDescent="0.25">
      <c r="A2895" s="406"/>
      <c r="B2895" t="e">
        <v>#N/A</v>
      </c>
      <c r="C2895" t="e">
        <v>#N/A</v>
      </c>
      <c r="D2895" t="e">
        <v>#N/A</v>
      </c>
      <c r="E2895" t="e">
        <v>#N/A</v>
      </c>
    </row>
    <row r="2896" spans="1:5" hidden="1" x14ac:dyDescent="0.25">
      <c r="A2896" s="406"/>
      <c r="B2896" t="e">
        <v>#N/A</v>
      </c>
      <c r="C2896" t="e">
        <v>#N/A</v>
      </c>
      <c r="D2896" t="e">
        <v>#N/A</v>
      </c>
      <c r="E2896" t="e">
        <v>#N/A</v>
      </c>
    </row>
    <row r="2897" spans="1:5" hidden="1" x14ac:dyDescent="0.25">
      <c r="A2897" s="406"/>
      <c r="B2897" t="e">
        <v>#N/A</v>
      </c>
      <c r="C2897" t="e">
        <v>#N/A</v>
      </c>
      <c r="D2897" t="e">
        <v>#N/A</v>
      </c>
      <c r="E2897" t="e">
        <v>#N/A</v>
      </c>
    </row>
    <row r="2898" spans="1:5" hidden="1" x14ac:dyDescent="0.25">
      <c r="A2898" s="406"/>
      <c r="B2898" t="e">
        <v>#N/A</v>
      </c>
      <c r="C2898" t="e">
        <v>#N/A</v>
      </c>
      <c r="D2898" t="e">
        <v>#N/A</v>
      </c>
      <c r="E2898" t="e">
        <v>#N/A</v>
      </c>
    </row>
    <row r="2899" spans="1:5" hidden="1" x14ac:dyDescent="0.25">
      <c r="A2899" s="406"/>
      <c r="B2899" t="e">
        <v>#N/A</v>
      </c>
      <c r="C2899" t="e">
        <v>#N/A</v>
      </c>
      <c r="D2899" t="e">
        <v>#N/A</v>
      </c>
      <c r="E2899" t="e">
        <v>#N/A</v>
      </c>
    </row>
    <row r="2900" spans="1:5" hidden="1" x14ac:dyDescent="0.25">
      <c r="A2900" s="406"/>
      <c r="B2900" t="e">
        <v>#N/A</v>
      </c>
      <c r="C2900" t="e">
        <v>#N/A</v>
      </c>
      <c r="D2900" t="e">
        <v>#N/A</v>
      </c>
      <c r="E2900" t="e">
        <v>#N/A</v>
      </c>
    </row>
    <row r="2901" spans="1:5" hidden="1" x14ac:dyDescent="0.25">
      <c r="A2901" s="406"/>
      <c r="B2901" t="e">
        <v>#N/A</v>
      </c>
      <c r="C2901" t="e">
        <v>#N/A</v>
      </c>
      <c r="D2901" t="e">
        <v>#N/A</v>
      </c>
      <c r="E2901" t="e">
        <v>#N/A</v>
      </c>
    </row>
    <row r="2902" spans="1:5" hidden="1" x14ac:dyDescent="0.25">
      <c r="A2902" s="406"/>
      <c r="B2902" t="e">
        <v>#N/A</v>
      </c>
      <c r="C2902" t="e">
        <v>#N/A</v>
      </c>
      <c r="D2902" t="e">
        <v>#N/A</v>
      </c>
      <c r="E2902" t="e">
        <v>#N/A</v>
      </c>
    </row>
    <row r="2903" spans="1:5" hidden="1" x14ac:dyDescent="0.25">
      <c r="A2903" s="406"/>
      <c r="B2903" t="e">
        <v>#N/A</v>
      </c>
      <c r="C2903" t="e">
        <v>#N/A</v>
      </c>
      <c r="D2903" t="e">
        <v>#N/A</v>
      </c>
      <c r="E2903" t="e">
        <v>#N/A</v>
      </c>
    </row>
    <row r="2904" spans="1:5" hidden="1" x14ac:dyDescent="0.25">
      <c r="A2904" s="406"/>
      <c r="B2904" t="e">
        <v>#N/A</v>
      </c>
      <c r="C2904" t="e">
        <v>#N/A</v>
      </c>
      <c r="D2904" t="e">
        <v>#N/A</v>
      </c>
      <c r="E2904" t="e">
        <v>#N/A</v>
      </c>
    </row>
    <row r="2905" spans="1:5" hidden="1" x14ac:dyDescent="0.25">
      <c r="A2905" s="406"/>
      <c r="B2905" t="e">
        <v>#N/A</v>
      </c>
      <c r="C2905" t="e">
        <v>#N/A</v>
      </c>
      <c r="D2905" t="e">
        <v>#N/A</v>
      </c>
      <c r="E2905" t="e">
        <v>#N/A</v>
      </c>
    </row>
    <row r="2906" spans="1:5" hidden="1" x14ac:dyDescent="0.25">
      <c r="A2906" s="406"/>
      <c r="B2906" t="e">
        <v>#N/A</v>
      </c>
      <c r="C2906" t="e">
        <v>#N/A</v>
      </c>
      <c r="D2906" t="e">
        <v>#N/A</v>
      </c>
      <c r="E2906" t="e">
        <v>#N/A</v>
      </c>
    </row>
    <row r="2907" spans="1:5" hidden="1" x14ac:dyDescent="0.25">
      <c r="A2907" s="406"/>
      <c r="B2907" t="e">
        <v>#N/A</v>
      </c>
      <c r="C2907" t="e">
        <v>#N/A</v>
      </c>
      <c r="D2907" t="e">
        <v>#N/A</v>
      </c>
      <c r="E2907" t="e">
        <v>#N/A</v>
      </c>
    </row>
    <row r="2908" spans="1:5" hidden="1" x14ac:dyDescent="0.25">
      <c r="A2908" s="406"/>
      <c r="B2908" t="e">
        <v>#N/A</v>
      </c>
      <c r="C2908" t="e">
        <v>#N/A</v>
      </c>
      <c r="D2908" t="e">
        <v>#N/A</v>
      </c>
      <c r="E2908" t="e">
        <v>#N/A</v>
      </c>
    </row>
    <row r="2909" spans="1:5" hidden="1" x14ac:dyDescent="0.25">
      <c r="A2909" s="406"/>
      <c r="B2909" t="e">
        <v>#N/A</v>
      </c>
      <c r="C2909" t="e">
        <v>#N/A</v>
      </c>
      <c r="D2909" t="e">
        <v>#N/A</v>
      </c>
      <c r="E2909" t="e">
        <v>#N/A</v>
      </c>
    </row>
    <row r="2910" spans="1:5" hidden="1" x14ac:dyDescent="0.25">
      <c r="A2910" s="406"/>
      <c r="B2910" t="e">
        <v>#N/A</v>
      </c>
      <c r="C2910" t="e">
        <v>#N/A</v>
      </c>
      <c r="D2910" t="e">
        <v>#N/A</v>
      </c>
      <c r="E2910" t="e">
        <v>#N/A</v>
      </c>
    </row>
    <row r="2911" spans="1:5" hidden="1" x14ac:dyDescent="0.25">
      <c r="A2911" s="406"/>
      <c r="B2911" t="e">
        <v>#N/A</v>
      </c>
      <c r="C2911" t="e">
        <v>#N/A</v>
      </c>
      <c r="D2911" t="e">
        <v>#N/A</v>
      </c>
      <c r="E2911" t="e">
        <v>#N/A</v>
      </c>
    </row>
    <row r="2912" spans="1:5" hidden="1" x14ac:dyDescent="0.25">
      <c r="A2912" s="406"/>
      <c r="B2912" t="e">
        <v>#N/A</v>
      </c>
      <c r="C2912" t="e">
        <v>#N/A</v>
      </c>
      <c r="D2912" t="e">
        <v>#N/A</v>
      </c>
      <c r="E2912" t="e">
        <v>#N/A</v>
      </c>
    </row>
    <row r="2913" spans="1:5" hidden="1" x14ac:dyDescent="0.25">
      <c r="A2913" s="406"/>
      <c r="B2913" t="e">
        <v>#N/A</v>
      </c>
      <c r="C2913" t="e">
        <v>#N/A</v>
      </c>
      <c r="D2913" t="e">
        <v>#N/A</v>
      </c>
      <c r="E2913" t="e">
        <v>#N/A</v>
      </c>
    </row>
    <row r="2914" spans="1:5" hidden="1" x14ac:dyDescent="0.25">
      <c r="A2914" s="406"/>
      <c r="B2914" t="e">
        <v>#N/A</v>
      </c>
      <c r="C2914" t="e">
        <v>#N/A</v>
      </c>
      <c r="D2914" t="e">
        <v>#N/A</v>
      </c>
      <c r="E2914" t="e">
        <v>#N/A</v>
      </c>
    </row>
    <row r="2915" spans="1:5" hidden="1" x14ac:dyDescent="0.25">
      <c r="A2915" s="406"/>
      <c r="B2915" t="e">
        <v>#N/A</v>
      </c>
      <c r="C2915" t="e">
        <v>#N/A</v>
      </c>
      <c r="D2915" t="e">
        <v>#N/A</v>
      </c>
      <c r="E2915" t="e">
        <v>#N/A</v>
      </c>
    </row>
    <row r="2916" spans="1:5" hidden="1" x14ac:dyDescent="0.25">
      <c r="A2916" s="406"/>
      <c r="B2916" t="e">
        <v>#N/A</v>
      </c>
      <c r="C2916" t="e">
        <v>#N/A</v>
      </c>
      <c r="D2916" t="e">
        <v>#N/A</v>
      </c>
      <c r="E2916" t="e">
        <v>#N/A</v>
      </c>
    </row>
    <row r="2917" spans="1:5" hidden="1" x14ac:dyDescent="0.25">
      <c r="A2917" s="406"/>
      <c r="B2917" t="e">
        <v>#N/A</v>
      </c>
      <c r="C2917" t="e">
        <v>#N/A</v>
      </c>
      <c r="D2917" t="e">
        <v>#N/A</v>
      </c>
      <c r="E2917" t="e">
        <v>#N/A</v>
      </c>
    </row>
    <row r="2918" spans="1:5" hidden="1" x14ac:dyDescent="0.25">
      <c r="A2918" s="406"/>
      <c r="B2918" t="e">
        <v>#N/A</v>
      </c>
      <c r="C2918" t="e">
        <v>#N/A</v>
      </c>
      <c r="D2918" t="e">
        <v>#N/A</v>
      </c>
      <c r="E2918" t="e">
        <v>#N/A</v>
      </c>
    </row>
    <row r="2919" spans="1:5" hidden="1" x14ac:dyDescent="0.25">
      <c r="A2919" s="406"/>
      <c r="B2919" t="e">
        <v>#N/A</v>
      </c>
      <c r="C2919" t="e">
        <v>#N/A</v>
      </c>
      <c r="D2919" t="e">
        <v>#N/A</v>
      </c>
      <c r="E2919" t="e">
        <v>#N/A</v>
      </c>
    </row>
    <row r="2920" spans="1:5" hidden="1" x14ac:dyDescent="0.25">
      <c r="A2920" s="406"/>
      <c r="B2920" t="e">
        <v>#N/A</v>
      </c>
      <c r="C2920" t="e">
        <v>#N/A</v>
      </c>
      <c r="D2920" t="e">
        <v>#N/A</v>
      </c>
      <c r="E2920" t="e">
        <v>#N/A</v>
      </c>
    </row>
    <row r="2921" spans="1:5" hidden="1" x14ac:dyDescent="0.25">
      <c r="A2921" s="406"/>
      <c r="B2921" t="e">
        <v>#N/A</v>
      </c>
      <c r="C2921" t="e">
        <v>#N/A</v>
      </c>
      <c r="D2921" t="e">
        <v>#N/A</v>
      </c>
      <c r="E2921" t="e">
        <v>#N/A</v>
      </c>
    </row>
    <row r="2922" spans="1:5" hidden="1" x14ac:dyDescent="0.25">
      <c r="A2922" s="406"/>
      <c r="B2922" t="e">
        <v>#N/A</v>
      </c>
      <c r="C2922" t="e">
        <v>#N/A</v>
      </c>
      <c r="D2922" t="e">
        <v>#N/A</v>
      </c>
      <c r="E2922" t="e">
        <v>#N/A</v>
      </c>
    </row>
    <row r="2923" spans="1:5" hidden="1" x14ac:dyDescent="0.25">
      <c r="A2923" s="406"/>
      <c r="B2923" t="e">
        <v>#N/A</v>
      </c>
      <c r="C2923" t="e">
        <v>#N/A</v>
      </c>
      <c r="D2923" t="e">
        <v>#N/A</v>
      </c>
      <c r="E2923" t="e">
        <v>#N/A</v>
      </c>
    </row>
    <row r="2924" spans="1:5" hidden="1" x14ac:dyDescent="0.25">
      <c r="A2924" s="406"/>
      <c r="B2924" t="e">
        <v>#N/A</v>
      </c>
      <c r="C2924" t="e">
        <v>#N/A</v>
      </c>
      <c r="D2924" t="e">
        <v>#N/A</v>
      </c>
      <c r="E2924" t="e">
        <v>#N/A</v>
      </c>
    </row>
    <row r="2925" spans="1:5" hidden="1" x14ac:dyDescent="0.25">
      <c r="A2925" s="406"/>
      <c r="B2925" t="e">
        <v>#N/A</v>
      </c>
      <c r="C2925" t="e">
        <v>#N/A</v>
      </c>
      <c r="D2925" t="e">
        <v>#N/A</v>
      </c>
      <c r="E2925" t="e">
        <v>#N/A</v>
      </c>
    </row>
    <row r="2926" spans="1:5" hidden="1" x14ac:dyDescent="0.25">
      <c r="A2926" s="406"/>
      <c r="B2926" t="e">
        <v>#N/A</v>
      </c>
      <c r="C2926" t="e">
        <v>#N/A</v>
      </c>
      <c r="D2926" t="e">
        <v>#N/A</v>
      </c>
      <c r="E2926" t="e">
        <v>#N/A</v>
      </c>
    </row>
    <row r="2927" spans="1:5" hidden="1" x14ac:dyDescent="0.25">
      <c r="A2927" s="406"/>
      <c r="B2927" t="e">
        <v>#N/A</v>
      </c>
      <c r="C2927" t="e">
        <v>#N/A</v>
      </c>
      <c r="D2927" t="e">
        <v>#N/A</v>
      </c>
      <c r="E2927" t="e">
        <v>#N/A</v>
      </c>
    </row>
    <row r="2928" spans="1:5" hidden="1" x14ac:dyDescent="0.25">
      <c r="A2928" s="406"/>
      <c r="B2928" t="e">
        <v>#N/A</v>
      </c>
      <c r="C2928" t="e">
        <v>#N/A</v>
      </c>
      <c r="D2928" t="e">
        <v>#N/A</v>
      </c>
      <c r="E2928" t="e">
        <v>#N/A</v>
      </c>
    </row>
    <row r="2929" spans="1:5" hidden="1" x14ac:dyDescent="0.25">
      <c r="A2929" s="406"/>
      <c r="B2929" t="e">
        <v>#N/A</v>
      </c>
      <c r="C2929" t="e">
        <v>#N/A</v>
      </c>
      <c r="D2929" t="e">
        <v>#N/A</v>
      </c>
      <c r="E2929" t="e">
        <v>#N/A</v>
      </c>
    </row>
    <row r="2930" spans="1:5" hidden="1" x14ac:dyDescent="0.25">
      <c r="A2930" s="406"/>
      <c r="B2930" t="e">
        <v>#N/A</v>
      </c>
      <c r="C2930" t="e">
        <v>#N/A</v>
      </c>
      <c r="D2930" t="e">
        <v>#N/A</v>
      </c>
      <c r="E2930" t="e">
        <v>#N/A</v>
      </c>
    </row>
    <row r="2931" spans="1:5" hidden="1" x14ac:dyDescent="0.25">
      <c r="A2931" s="406"/>
      <c r="B2931" t="e">
        <v>#N/A</v>
      </c>
      <c r="C2931" t="e">
        <v>#N/A</v>
      </c>
      <c r="D2931" t="e">
        <v>#N/A</v>
      </c>
      <c r="E2931" t="e">
        <v>#N/A</v>
      </c>
    </row>
    <row r="2932" spans="1:5" hidden="1" x14ac:dyDescent="0.25">
      <c r="A2932" s="406"/>
      <c r="B2932" t="e">
        <v>#N/A</v>
      </c>
      <c r="C2932" t="e">
        <v>#N/A</v>
      </c>
      <c r="D2932" t="e">
        <v>#N/A</v>
      </c>
      <c r="E2932" t="e">
        <v>#N/A</v>
      </c>
    </row>
    <row r="2933" spans="1:5" hidden="1" x14ac:dyDescent="0.25">
      <c r="A2933" s="406"/>
      <c r="B2933" t="e">
        <v>#N/A</v>
      </c>
      <c r="C2933" t="e">
        <v>#N/A</v>
      </c>
      <c r="D2933" t="e">
        <v>#N/A</v>
      </c>
      <c r="E2933" t="e">
        <v>#N/A</v>
      </c>
    </row>
    <row r="2934" spans="1:5" hidden="1" x14ac:dyDescent="0.25">
      <c r="A2934" s="406"/>
      <c r="B2934" t="e">
        <v>#N/A</v>
      </c>
      <c r="C2934" t="e">
        <v>#N/A</v>
      </c>
      <c r="D2934" t="e">
        <v>#N/A</v>
      </c>
      <c r="E2934" t="e">
        <v>#N/A</v>
      </c>
    </row>
    <row r="2935" spans="1:5" hidden="1" x14ac:dyDescent="0.25">
      <c r="A2935" s="406"/>
      <c r="B2935" t="e">
        <v>#N/A</v>
      </c>
      <c r="C2935" t="e">
        <v>#N/A</v>
      </c>
      <c r="D2935" t="e">
        <v>#N/A</v>
      </c>
      <c r="E2935" t="e">
        <v>#N/A</v>
      </c>
    </row>
    <row r="2936" spans="1:5" hidden="1" x14ac:dyDescent="0.25">
      <c r="A2936" s="406"/>
      <c r="B2936" t="e">
        <v>#N/A</v>
      </c>
      <c r="C2936" t="e">
        <v>#N/A</v>
      </c>
      <c r="D2936" t="e">
        <v>#N/A</v>
      </c>
      <c r="E2936" t="e">
        <v>#N/A</v>
      </c>
    </row>
    <row r="2937" spans="1:5" hidden="1" x14ac:dyDescent="0.25">
      <c r="A2937" s="406"/>
      <c r="B2937" t="e">
        <v>#N/A</v>
      </c>
      <c r="C2937" t="e">
        <v>#N/A</v>
      </c>
      <c r="D2937" t="e">
        <v>#N/A</v>
      </c>
      <c r="E2937" t="e">
        <v>#N/A</v>
      </c>
    </row>
    <row r="2938" spans="1:5" hidden="1" x14ac:dyDescent="0.25">
      <c r="A2938" s="406"/>
      <c r="B2938" t="e">
        <v>#N/A</v>
      </c>
      <c r="C2938" t="e">
        <v>#N/A</v>
      </c>
      <c r="D2938" t="e">
        <v>#N/A</v>
      </c>
      <c r="E2938" t="e">
        <v>#N/A</v>
      </c>
    </row>
    <row r="2939" spans="1:5" hidden="1" x14ac:dyDescent="0.25">
      <c r="A2939" s="406"/>
      <c r="B2939" t="e">
        <v>#N/A</v>
      </c>
      <c r="C2939" t="e">
        <v>#N/A</v>
      </c>
      <c r="D2939" t="e">
        <v>#N/A</v>
      </c>
      <c r="E2939" t="e">
        <v>#N/A</v>
      </c>
    </row>
    <row r="2940" spans="1:5" hidden="1" x14ac:dyDescent="0.25">
      <c r="A2940" s="406"/>
      <c r="B2940" t="e">
        <v>#N/A</v>
      </c>
      <c r="C2940" t="e">
        <v>#N/A</v>
      </c>
      <c r="D2940" t="e">
        <v>#N/A</v>
      </c>
      <c r="E2940" t="e">
        <v>#N/A</v>
      </c>
    </row>
    <row r="2941" spans="1:5" hidden="1" x14ac:dyDescent="0.25">
      <c r="A2941" s="406"/>
      <c r="B2941" t="e">
        <v>#N/A</v>
      </c>
      <c r="C2941" t="e">
        <v>#N/A</v>
      </c>
      <c r="D2941" t="e">
        <v>#N/A</v>
      </c>
      <c r="E2941" t="e">
        <v>#N/A</v>
      </c>
    </row>
    <row r="2942" spans="1:5" hidden="1" x14ac:dyDescent="0.25">
      <c r="A2942" s="406"/>
      <c r="B2942" t="e">
        <v>#N/A</v>
      </c>
      <c r="C2942" t="e">
        <v>#N/A</v>
      </c>
      <c r="D2942" t="e">
        <v>#N/A</v>
      </c>
      <c r="E2942" t="e">
        <v>#N/A</v>
      </c>
    </row>
    <row r="2943" spans="1:5" hidden="1" x14ac:dyDescent="0.25">
      <c r="A2943" s="406"/>
      <c r="B2943" t="e">
        <v>#N/A</v>
      </c>
      <c r="C2943" t="e">
        <v>#N/A</v>
      </c>
      <c r="D2943" t="e">
        <v>#N/A</v>
      </c>
      <c r="E2943" t="e">
        <v>#N/A</v>
      </c>
    </row>
    <row r="2944" spans="1:5" hidden="1" x14ac:dyDescent="0.25">
      <c r="A2944" s="406"/>
      <c r="B2944" t="e">
        <v>#N/A</v>
      </c>
      <c r="C2944" t="e">
        <v>#N/A</v>
      </c>
      <c r="D2944" t="e">
        <v>#N/A</v>
      </c>
      <c r="E2944" t="e">
        <v>#N/A</v>
      </c>
    </row>
    <row r="2945" spans="1:5" hidden="1" x14ac:dyDescent="0.25">
      <c r="A2945" s="406"/>
      <c r="B2945" t="e">
        <v>#N/A</v>
      </c>
      <c r="C2945" t="e">
        <v>#N/A</v>
      </c>
      <c r="D2945" t="e">
        <v>#N/A</v>
      </c>
      <c r="E2945" t="e">
        <v>#N/A</v>
      </c>
    </row>
    <row r="2946" spans="1:5" hidden="1" x14ac:dyDescent="0.25">
      <c r="A2946" s="406"/>
      <c r="B2946" t="e">
        <v>#N/A</v>
      </c>
      <c r="C2946" t="e">
        <v>#N/A</v>
      </c>
      <c r="D2946" t="e">
        <v>#N/A</v>
      </c>
      <c r="E2946" t="e">
        <v>#N/A</v>
      </c>
    </row>
    <row r="2947" spans="1:5" hidden="1" x14ac:dyDescent="0.25">
      <c r="A2947" s="406"/>
      <c r="B2947" t="e">
        <v>#N/A</v>
      </c>
      <c r="C2947" t="e">
        <v>#N/A</v>
      </c>
      <c r="D2947" t="e">
        <v>#N/A</v>
      </c>
      <c r="E2947" t="e">
        <v>#N/A</v>
      </c>
    </row>
    <row r="2948" spans="1:5" hidden="1" x14ac:dyDescent="0.25">
      <c r="A2948" s="406"/>
      <c r="B2948" t="e">
        <v>#N/A</v>
      </c>
      <c r="C2948" t="e">
        <v>#N/A</v>
      </c>
      <c r="D2948" t="e">
        <v>#N/A</v>
      </c>
      <c r="E2948" t="e">
        <v>#N/A</v>
      </c>
    </row>
    <row r="2949" spans="1:5" hidden="1" x14ac:dyDescent="0.25">
      <c r="A2949" s="406"/>
      <c r="B2949" t="e">
        <v>#N/A</v>
      </c>
      <c r="C2949" t="e">
        <v>#N/A</v>
      </c>
      <c r="D2949" t="e">
        <v>#N/A</v>
      </c>
      <c r="E2949" t="e">
        <v>#N/A</v>
      </c>
    </row>
    <row r="2950" spans="1:5" hidden="1" x14ac:dyDescent="0.25">
      <c r="A2950" s="406"/>
      <c r="B2950" t="e">
        <v>#N/A</v>
      </c>
      <c r="C2950" t="e">
        <v>#N/A</v>
      </c>
      <c r="D2950" t="e">
        <v>#N/A</v>
      </c>
      <c r="E2950" t="e">
        <v>#N/A</v>
      </c>
    </row>
    <row r="2951" spans="1:5" hidden="1" x14ac:dyDescent="0.25">
      <c r="A2951" s="406"/>
      <c r="B2951" t="e">
        <v>#N/A</v>
      </c>
      <c r="C2951" t="e">
        <v>#N/A</v>
      </c>
      <c r="D2951" t="e">
        <v>#N/A</v>
      </c>
      <c r="E2951" t="e">
        <v>#N/A</v>
      </c>
    </row>
    <row r="2952" spans="1:5" hidden="1" x14ac:dyDescent="0.25">
      <c r="A2952" s="406"/>
      <c r="B2952" t="e">
        <v>#N/A</v>
      </c>
      <c r="C2952" t="e">
        <v>#N/A</v>
      </c>
      <c r="D2952" t="e">
        <v>#N/A</v>
      </c>
      <c r="E2952" t="e">
        <v>#N/A</v>
      </c>
    </row>
    <row r="2953" spans="1:5" hidden="1" x14ac:dyDescent="0.25">
      <c r="A2953" s="406"/>
      <c r="B2953" t="e">
        <v>#N/A</v>
      </c>
      <c r="C2953" t="e">
        <v>#N/A</v>
      </c>
      <c r="D2953" t="e">
        <v>#N/A</v>
      </c>
      <c r="E2953" t="e">
        <v>#N/A</v>
      </c>
    </row>
    <row r="2954" spans="1:5" hidden="1" x14ac:dyDescent="0.25">
      <c r="A2954" s="406"/>
      <c r="B2954" t="e">
        <v>#N/A</v>
      </c>
      <c r="C2954" t="e">
        <v>#N/A</v>
      </c>
      <c r="D2954" t="e">
        <v>#N/A</v>
      </c>
      <c r="E2954" t="e">
        <v>#N/A</v>
      </c>
    </row>
    <row r="2955" spans="1:5" hidden="1" x14ac:dyDescent="0.25">
      <c r="A2955" s="406"/>
      <c r="B2955" t="e">
        <v>#N/A</v>
      </c>
      <c r="C2955" t="e">
        <v>#N/A</v>
      </c>
      <c r="D2955" t="e">
        <v>#N/A</v>
      </c>
      <c r="E2955" t="e">
        <v>#N/A</v>
      </c>
    </row>
    <row r="2956" spans="1:5" hidden="1" x14ac:dyDescent="0.25">
      <c r="A2956" s="406"/>
      <c r="B2956" t="e">
        <v>#N/A</v>
      </c>
      <c r="C2956" t="e">
        <v>#N/A</v>
      </c>
      <c r="D2956" t="e">
        <v>#N/A</v>
      </c>
      <c r="E2956" t="e">
        <v>#N/A</v>
      </c>
    </row>
    <row r="2957" spans="1:5" hidden="1" x14ac:dyDescent="0.25">
      <c r="A2957" s="406"/>
      <c r="B2957" t="e">
        <v>#N/A</v>
      </c>
      <c r="C2957" t="e">
        <v>#N/A</v>
      </c>
      <c r="D2957" t="e">
        <v>#N/A</v>
      </c>
      <c r="E2957" t="e">
        <v>#N/A</v>
      </c>
    </row>
    <row r="2958" spans="1:5" hidden="1" x14ac:dyDescent="0.25">
      <c r="A2958" s="406"/>
      <c r="B2958" t="e">
        <v>#N/A</v>
      </c>
      <c r="C2958" t="e">
        <v>#N/A</v>
      </c>
      <c r="D2958" t="e">
        <v>#N/A</v>
      </c>
      <c r="E2958" t="e">
        <v>#N/A</v>
      </c>
    </row>
    <row r="2959" spans="1:5" hidden="1" x14ac:dyDescent="0.25">
      <c r="A2959" s="406"/>
      <c r="B2959" t="e">
        <v>#N/A</v>
      </c>
      <c r="C2959" t="e">
        <v>#N/A</v>
      </c>
      <c r="D2959" t="e">
        <v>#N/A</v>
      </c>
      <c r="E2959" t="e">
        <v>#N/A</v>
      </c>
    </row>
    <row r="2960" spans="1:5" hidden="1" x14ac:dyDescent="0.25">
      <c r="A2960" s="406"/>
      <c r="B2960" t="e">
        <v>#N/A</v>
      </c>
      <c r="C2960" t="e">
        <v>#N/A</v>
      </c>
      <c r="D2960" t="e">
        <v>#N/A</v>
      </c>
      <c r="E2960" t="e">
        <v>#N/A</v>
      </c>
    </row>
    <row r="2961" spans="1:5" hidden="1" x14ac:dyDescent="0.25">
      <c r="A2961" s="406"/>
      <c r="B2961" t="e">
        <v>#N/A</v>
      </c>
      <c r="C2961" t="e">
        <v>#N/A</v>
      </c>
      <c r="D2961" t="e">
        <v>#N/A</v>
      </c>
      <c r="E2961" t="e">
        <v>#N/A</v>
      </c>
    </row>
    <row r="2962" spans="1:5" hidden="1" x14ac:dyDescent="0.25">
      <c r="A2962" s="406"/>
      <c r="B2962" t="e">
        <v>#N/A</v>
      </c>
      <c r="C2962" t="e">
        <v>#N/A</v>
      </c>
      <c r="D2962" t="e">
        <v>#N/A</v>
      </c>
      <c r="E2962" t="e">
        <v>#N/A</v>
      </c>
    </row>
    <row r="2963" spans="1:5" hidden="1" x14ac:dyDescent="0.25">
      <c r="A2963" s="406"/>
      <c r="B2963" t="e">
        <v>#N/A</v>
      </c>
      <c r="C2963" t="e">
        <v>#N/A</v>
      </c>
      <c r="D2963" t="e">
        <v>#N/A</v>
      </c>
      <c r="E2963" t="e">
        <v>#N/A</v>
      </c>
    </row>
    <row r="2964" spans="1:5" hidden="1" x14ac:dyDescent="0.25">
      <c r="A2964" s="406"/>
      <c r="B2964" t="e">
        <v>#N/A</v>
      </c>
      <c r="C2964" t="e">
        <v>#N/A</v>
      </c>
      <c r="D2964" t="e">
        <v>#N/A</v>
      </c>
      <c r="E2964" t="e">
        <v>#N/A</v>
      </c>
    </row>
    <row r="2965" spans="1:5" hidden="1" x14ac:dyDescent="0.25">
      <c r="A2965" s="406"/>
      <c r="B2965" t="e">
        <v>#N/A</v>
      </c>
      <c r="C2965" t="e">
        <v>#N/A</v>
      </c>
      <c r="D2965" t="e">
        <v>#N/A</v>
      </c>
      <c r="E2965" t="e">
        <v>#N/A</v>
      </c>
    </row>
    <row r="2966" spans="1:5" hidden="1" x14ac:dyDescent="0.25">
      <c r="A2966" s="406"/>
      <c r="B2966" t="e">
        <v>#N/A</v>
      </c>
      <c r="C2966" t="e">
        <v>#N/A</v>
      </c>
      <c r="D2966" t="e">
        <v>#N/A</v>
      </c>
      <c r="E2966" t="e">
        <v>#N/A</v>
      </c>
    </row>
    <row r="2967" spans="1:5" hidden="1" x14ac:dyDescent="0.25">
      <c r="A2967" s="406"/>
      <c r="B2967" t="e">
        <v>#N/A</v>
      </c>
      <c r="C2967" t="e">
        <v>#N/A</v>
      </c>
      <c r="D2967" t="e">
        <v>#N/A</v>
      </c>
      <c r="E2967" t="e">
        <v>#N/A</v>
      </c>
    </row>
    <row r="2968" spans="1:5" hidden="1" x14ac:dyDescent="0.25">
      <c r="A2968" s="406"/>
      <c r="B2968" t="e">
        <v>#N/A</v>
      </c>
      <c r="C2968" t="e">
        <v>#N/A</v>
      </c>
      <c r="D2968" t="e">
        <v>#N/A</v>
      </c>
      <c r="E2968" t="e">
        <v>#N/A</v>
      </c>
    </row>
    <row r="2969" spans="1:5" hidden="1" x14ac:dyDescent="0.25">
      <c r="A2969" s="406"/>
      <c r="B2969" t="e">
        <v>#N/A</v>
      </c>
      <c r="C2969" t="e">
        <v>#N/A</v>
      </c>
      <c r="D2969" t="e">
        <v>#N/A</v>
      </c>
      <c r="E2969" t="e">
        <v>#N/A</v>
      </c>
    </row>
    <row r="2970" spans="1:5" hidden="1" x14ac:dyDescent="0.25">
      <c r="A2970" s="406"/>
      <c r="B2970" t="e">
        <v>#N/A</v>
      </c>
      <c r="C2970" t="e">
        <v>#N/A</v>
      </c>
      <c r="D2970" t="e">
        <v>#N/A</v>
      </c>
      <c r="E2970" t="e">
        <v>#N/A</v>
      </c>
    </row>
    <row r="2971" spans="1:5" hidden="1" x14ac:dyDescent="0.25">
      <c r="A2971" s="406"/>
      <c r="B2971" t="e">
        <v>#N/A</v>
      </c>
      <c r="C2971" t="e">
        <v>#N/A</v>
      </c>
      <c r="D2971" t="e">
        <v>#N/A</v>
      </c>
      <c r="E2971" t="e">
        <v>#N/A</v>
      </c>
    </row>
    <row r="2972" spans="1:5" hidden="1" x14ac:dyDescent="0.25">
      <c r="A2972" s="406"/>
      <c r="B2972" t="e">
        <v>#N/A</v>
      </c>
      <c r="C2972" t="e">
        <v>#N/A</v>
      </c>
      <c r="D2972" t="e">
        <v>#N/A</v>
      </c>
      <c r="E2972" t="e">
        <v>#N/A</v>
      </c>
    </row>
    <row r="2973" spans="1:5" hidden="1" x14ac:dyDescent="0.25">
      <c r="A2973" s="406"/>
      <c r="B2973" t="e">
        <v>#N/A</v>
      </c>
      <c r="C2973" t="e">
        <v>#N/A</v>
      </c>
      <c r="D2973" t="e">
        <v>#N/A</v>
      </c>
      <c r="E2973" t="e">
        <v>#N/A</v>
      </c>
    </row>
    <row r="2974" spans="1:5" hidden="1" x14ac:dyDescent="0.25">
      <c r="A2974" s="406"/>
      <c r="B2974" t="e">
        <v>#N/A</v>
      </c>
      <c r="C2974" t="e">
        <v>#N/A</v>
      </c>
      <c r="D2974" t="e">
        <v>#N/A</v>
      </c>
      <c r="E2974" t="e">
        <v>#N/A</v>
      </c>
    </row>
    <row r="2975" spans="1:5" hidden="1" x14ac:dyDescent="0.25">
      <c r="A2975" s="406"/>
      <c r="B2975" t="e">
        <v>#N/A</v>
      </c>
      <c r="C2975" t="e">
        <v>#N/A</v>
      </c>
      <c r="D2975" t="e">
        <v>#N/A</v>
      </c>
      <c r="E2975" t="e">
        <v>#N/A</v>
      </c>
    </row>
    <row r="2976" spans="1:5" hidden="1" x14ac:dyDescent="0.25">
      <c r="A2976" s="406"/>
      <c r="B2976" t="e">
        <v>#N/A</v>
      </c>
      <c r="C2976" t="e">
        <v>#N/A</v>
      </c>
      <c r="D2976" t="e">
        <v>#N/A</v>
      </c>
      <c r="E2976" t="e">
        <v>#N/A</v>
      </c>
    </row>
    <row r="2977" spans="1:5" hidden="1" x14ac:dyDescent="0.25">
      <c r="A2977" s="406"/>
      <c r="B2977" t="e">
        <v>#N/A</v>
      </c>
      <c r="C2977" t="e">
        <v>#N/A</v>
      </c>
      <c r="D2977" t="e">
        <v>#N/A</v>
      </c>
      <c r="E2977" t="e">
        <v>#N/A</v>
      </c>
    </row>
    <row r="2978" spans="1:5" hidden="1" x14ac:dyDescent="0.25">
      <c r="A2978" s="406"/>
      <c r="B2978" t="e">
        <v>#N/A</v>
      </c>
      <c r="C2978" t="e">
        <v>#N/A</v>
      </c>
      <c r="D2978" t="e">
        <v>#N/A</v>
      </c>
      <c r="E2978" t="e">
        <v>#N/A</v>
      </c>
    </row>
    <row r="2979" spans="1:5" hidden="1" x14ac:dyDescent="0.25">
      <c r="A2979" s="406"/>
      <c r="B2979" t="e">
        <v>#N/A</v>
      </c>
      <c r="C2979" t="e">
        <v>#N/A</v>
      </c>
      <c r="D2979" t="e">
        <v>#N/A</v>
      </c>
      <c r="E2979" t="e">
        <v>#N/A</v>
      </c>
    </row>
    <row r="2980" spans="1:5" hidden="1" x14ac:dyDescent="0.25">
      <c r="A2980" s="406"/>
      <c r="B2980" t="e">
        <v>#N/A</v>
      </c>
      <c r="C2980" t="e">
        <v>#N/A</v>
      </c>
      <c r="D2980" t="e">
        <v>#N/A</v>
      </c>
      <c r="E2980" t="e">
        <v>#N/A</v>
      </c>
    </row>
    <row r="2981" spans="1:5" hidden="1" x14ac:dyDescent="0.25">
      <c r="A2981" s="406"/>
      <c r="B2981" t="e">
        <v>#N/A</v>
      </c>
      <c r="C2981" t="e">
        <v>#N/A</v>
      </c>
      <c r="D2981" t="e">
        <v>#N/A</v>
      </c>
      <c r="E2981" t="e">
        <v>#N/A</v>
      </c>
    </row>
    <row r="2982" spans="1:5" hidden="1" x14ac:dyDescent="0.25">
      <c r="A2982" s="406"/>
      <c r="B2982" t="e">
        <v>#N/A</v>
      </c>
      <c r="C2982" t="e">
        <v>#N/A</v>
      </c>
      <c r="D2982" t="e">
        <v>#N/A</v>
      </c>
      <c r="E2982" t="e">
        <v>#N/A</v>
      </c>
    </row>
    <row r="2983" spans="1:5" hidden="1" x14ac:dyDescent="0.25">
      <c r="A2983" s="406"/>
      <c r="B2983" t="e">
        <v>#N/A</v>
      </c>
      <c r="C2983" t="e">
        <v>#N/A</v>
      </c>
      <c r="D2983" t="e">
        <v>#N/A</v>
      </c>
      <c r="E2983" t="e">
        <v>#N/A</v>
      </c>
    </row>
    <row r="2984" spans="1:5" hidden="1" x14ac:dyDescent="0.25">
      <c r="A2984" s="406"/>
      <c r="B2984" t="e">
        <v>#N/A</v>
      </c>
      <c r="C2984" t="e">
        <v>#N/A</v>
      </c>
      <c r="D2984" t="e">
        <v>#N/A</v>
      </c>
      <c r="E2984" t="e">
        <v>#N/A</v>
      </c>
    </row>
    <row r="2985" spans="1:5" hidden="1" x14ac:dyDescent="0.25">
      <c r="A2985" s="406"/>
      <c r="B2985" t="e">
        <v>#N/A</v>
      </c>
      <c r="C2985" t="e">
        <v>#N/A</v>
      </c>
      <c r="D2985" t="e">
        <v>#N/A</v>
      </c>
      <c r="E2985" t="e">
        <v>#N/A</v>
      </c>
    </row>
    <row r="2986" spans="1:5" hidden="1" x14ac:dyDescent="0.25">
      <c r="A2986" s="406"/>
      <c r="B2986" t="e">
        <v>#N/A</v>
      </c>
      <c r="C2986" t="e">
        <v>#N/A</v>
      </c>
      <c r="D2986" t="e">
        <v>#N/A</v>
      </c>
      <c r="E2986" t="e">
        <v>#N/A</v>
      </c>
    </row>
    <row r="2987" spans="1:5" hidden="1" x14ac:dyDescent="0.25">
      <c r="A2987" s="406"/>
      <c r="B2987" t="e">
        <v>#N/A</v>
      </c>
      <c r="C2987" t="e">
        <v>#N/A</v>
      </c>
      <c r="D2987" t="e">
        <v>#N/A</v>
      </c>
      <c r="E2987" t="e">
        <v>#N/A</v>
      </c>
    </row>
    <row r="2988" spans="1:5" hidden="1" x14ac:dyDescent="0.25">
      <c r="A2988" s="406"/>
      <c r="B2988" t="e">
        <v>#N/A</v>
      </c>
      <c r="C2988" t="e">
        <v>#N/A</v>
      </c>
      <c r="D2988" t="e">
        <v>#N/A</v>
      </c>
      <c r="E2988" t="e">
        <v>#N/A</v>
      </c>
    </row>
    <row r="2989" spans="1:5" hidden="1" x14ac:dyDescent="0.25">
      <c r="A2989" s="406"/>
      <c r="B2989" t="e">
        <v>#N/A</v>
      </c>
      <c r="C2989" t="e">
        <v>#N/A</v>
      </c>
      <c r="D2989" t="e">
        <v>#N/A</v>
      </c>
      <c r="E2989" t="e">
        <v>#N/A</v>
      </c>
    </row>
    <row r="2990" spans="1:5" hidden="1" x14ac:dyDescent="0.25">
      <c r="A2990" s="406"/>
      <c r="B2990" t="e">
        <v>#N/A</v>
      </c>
      <c r="C2990" t="e">
        <v>#N/A</v>
      </c>
      <c r="D2990" t="e">
        <v>#N/A</v>
      </c>
      <c r="E2990" t="e">
        <v>#N/A</v>
      </c>
    </row>
    <row r="2991" spans="1:5" hidden="1" x14ac:dyDescent="0.25">
      <c r="A2991" s="406"/>
      <c r="B2991" t="e">
        <v>#N/A</v>
      </c>
      <c r="C2991" t="e">
        <v>#N/A</v>
      </c>
      <c r="D2991" t="e">
        <v>#N/A</v>
      </c>
      <c r="E2991" t="e">
        <v>#N/A</v>
      </c>
    </row>
    <row r="2992" spans="1:5" hidden="1" x14ac:dyDescent="0.25">
      <c r="A2992" s="406"/>
      <c r="B2992" t="e">
        <v>#N/A</v>
      </c>
      <c r="C2992" t="e">
        <v>#N/A</v>
      </c>
      <c r="D2992" t="e">
        <v>#N/A</v>
      </c>
      <c r="E2992" t="e">
        <v>#N/A</v>
      </c>
    </row>
    <row r="2993" spans="1:5" hidden="1" x14ac:dyDescent="0.25">
      <c r="A2993" s="406"/>
      <c r="B2993" t="e">
        <v>#N/A</v>
      </c>
      <c r="C2993" t="e">
        <v>#N/A</v>
      </c>
      <c r="D2993" t="e">
        <v>#N/A</v>
      </c>
      <c r="E2993" t="e">
        <v>#N/A</v>
      </c>
    </row>
    <row r="2994" spans="1:5" hidden="1" x14ac:dyDescent="0.25">
      <c r="A2994" s="406"/>
      <c r="B2994" t="e">
        <v>#N/A</v>
      </c>
      <c r="C2994" t="e">
        <v>#N/A</v>
      </c>
      <c r="D2994" t="e">
        <v>#N/A</v>
      </c>
      <c r="E2994" t="e">
        <v>#N/A</v>
      </c>
    </row>
    <row r="2995" spans="1:5" hidden="1" x14ac:dyDescent="0.25">
      <c r="A2995" s="406"/>
      <c r="B2995" t="e">
        <v>#N/A</v>
      </c>
      <c r="C2995" t="e">
        <v>#N/A</v>
      </c>
      <c r="D2995" t="e">
        <v>#N/A</v>
      </c>
      <c r="E2995" t="e">
        <v>#N/A</v>
      </c>
    </row>
    <row r="2996" spans="1:5" hidden="1" x14ac:dyDescent="0.25">
      <c r="A2996" s="406"/>
      <c r="B2996" t="e">
        <v>#N/A</v>
      </c>
      <c r="C2996" t="e">
        <v>#N/A</v>
      </c>
      <c r="D2996" t="e">
        <v>#N/A</v>
      </c>
      <c r="E2996" t="e">
        <v>#N/A</v>
      </c>
    </row>
    <row r="2997" spans="1:5" hidden="1" x14ac:dyDescent="0.25">
      <c r="A2997" s="406"/>
      <c r="B2997" t="e">
        <v>#N/A</v>
      </c>
      <c r="C2997" t="e">
        <v>#N/A</v>
      </c>
      <c r="D2997" t="e">
        <v>#N/A</v>
      </c>
      <c r="E2997" t="e">
        <v>#N/A</v>
      </c>
    </row>
    <row r="2998" spans="1:5" hidden="1" x14ac:dyDescent="0.25">
      <c r="A2998" s="406"/>
      <c r="B2998" t="e">
        <v>#N/A</v>
      </c>
      <c r="C2998" t="e">
        <v>#N/A</v>
      </c>
      <c r="D2998" t="e">
        <v>#N/A</v>
      </c>
      <c r="E2998" t="e">
        <v>#N/A</v>
      </c>
    </row>
    <row r="2999" spans="1:5" hidden="1" x14ac:dyDescent="0.25">
      <c r="A2999" s="406"/>
      <c r="B2999" t="e">
        <v>#N/A</v>
      </c>
      <c r="C2999" t="e">
        <v>#N/A</v>
      </c>
      <c r="D2999" t="e">
        <v>#N/A</v>
      </c>
      <c r="E2999" t="e">
        <v>#N/A</v>
      </c>
    </row>
    <row r="3000" spans="1:5" hidden="1" x14ac:dyDescent="0.25">
      <c r="A3000" s="406"/>
      <c r="B3000" t="e">
        <v>#N/A</v>
      </c>
      <c r="C3000" t="e">
        <v>#N/A</v>
      </c>
      <c r="D3000" t="e">
        <v>#N/A</v>
      </c>
      <c r="E3000" t="e">
        <v>#N/A</v>
      </c>
    </row>
    <row r="3001" spans="1:5" hidden="1" x14ac:dyDescent="0.25">
      <c r="A3001" s="406"/>
      <c r="B3001" t="e">
        <v>#N/A</v>
      </c>
      <c r="C3001" t="e">
        <v>#N/A</v>
      </c>
      <c r="D3001" t="e">
        <v>#N/A</v>
      </c>
      <c r="E3001" t="e">
        <v>#N/A</v>
      </c>
    </row>
    <row r="3002" spans="1:5" hidden="1" x14ac:dyDescent="0.25">
      <c r="A3002" s="406"/>
      <c r="B3002" t="e">
        <v>#N/A</v>
      </c>
      <c r="C3002" t="e">
        <v>#N/A</v>
      </c>
      <c r="D3002" t="e">
        <v>#N/A</v>
      </c>
      <c r="E3002" t="e">
        <v>#N/A</v>
      </c>
    </row>
    <row r="3003" spans="1:5" hidden="1" x14ac:dyDescent="0.25">
      <c r="A3003" s="406"/>
      <c r="B3003" t="e">
        <v>#N/A</v>
      </c>
      <c r="C3003" t="e">
        <v>#N/A</v>
      </c>
      <c r="D3003" t="e">
        <v>#N/A</v>
      </c>
      <c r="E3003" t="e">
        <v>#N/A</v>
      </c>
    </row>
    <row r="3004" spans="1:5" hidden="1" x14ac:dyDescent="0.25">
      <c r="A3004" s="406"/>
      <c r="B3004" t="e">
        <v>#N/A</v>
      </c>
      <c r="C3004" t="e">
        <v>#N/A</v>
      </c>
      <c r="D3004" t="e">
        <v>#N/A</v>
      </c>
      <c r="E3004" t="e">
        <v>#N/A</v>
      </c>
    </row>
    <row r="3005" spans="1:5" hidden="1" x14ac:dyDescent="0.25">
      <c r="A3005" s="406"/>
      <c r="B3005" t="e">
        <v>#N/A</v>
      </c>
      <c r="C3005" t="e">
        <v>#N/A</v>
      </c>
      <c r="D3005" t="e">
        <v>#N/A</v>
      </c>
      <c r="E3005" t="e">
        <v>#N/A</v>
      </c>
    </row>
    <row r="3006" spans="1:5" hidden="1" x14ac:dyDescent="0.25">
      <c r="A3006" s="406"/>
      <c r="B3006" t="e">
        <v>#N/A</v>
      </c>
      <c r="C3006" t="e">
        <v>#N/A</v>
      </c>
      <c r="D3006" t="e">
        <v>#N/A</v>
      </c>
      <c r="E3006" t="e">
        <v>#N/A</v>
      </c>
    </row>
    <row r="3007" spans="1:5" hidden="1" x14ac:dyDescent="0.25">
      <c r="A3007" s="406"/>
      <c r="B3007" t="e">
        <v>#N/A</v>
      </c>
      <c r="C3007" t="e">
        <v>#N/A</v>
      </c>
      <c r="D3007" t="e">
        <v>#N/A</v>
      </c>
      <c r="E3007" t="e">
        <v>#N/A</v>
      </c>
    </row>
    <row r="3008" spans="1:5" hidden="1" x14ac:dyDescent="0.25">
      <c r="A3008" s="406"/>
      <c r="B3008" t="e">
        <v>#N/A</v>
      </c>
      <c r="C3008" t="e">
        <v>#N/A</v>
      </c>
      <c r="D3008" t="e">
        <v>#N/A</v>
      </c>
      <c r="E3008" t="e">
        <v>#N/A</v>
      </c>
    </row>
    <row r="3009" spans="1:5" hidden="1" x14ac:dyDescent="0.25">
      <c r="A3009" s="406"/>
      <c r="B3009" t="e">
        <v>#N/A</v>
      </c>
      <c r="C3009" t="e">
        <v>#N/A</v>
      </c>
      <c r="D3009" t="e">
        <v>#N/A</v>
      </c>
      <c r="E3009" t="e">
        <v>#N/A</v>
      </c>
    </row>
    <row r="3010" spans="1:5" hidden="1" x14ac:dyDescent="0.25">
      <c r="A3010" s="406"/>
      <c r="B3010" t="e">
        <v>#N/A</v>
      </c>
      <c r="C3010" t="e">
        <v>#N/A</v>
      </c>
      <c r="D3010" t="e">
        <v>#N/A</v>
      </c>
      <c r="E3010" t="e">
        <v>#N/A</v>
      </c>
    </row>
    <row r="3011" spans="1:5" hidden="1" x14ac:dyDescent="0.25">
      <c r="A3011" s="406"/>
      <c r="B3011" t="e">
        <v>#N/A</v>
      </c>
      <c r="C3011" t="e">
        <v>#N/A</v>
      </c>
      <c r="D3011" t="e">
        <v>#N/A</v>
      </c>
      <c r="E3011" t="e">
        <v>#N/A</v>
      </c>
    </row>
    <row r="3012" spans="1:5" hidden="1" x14ac:dyDescent="0.25">
      <c r="A3012" s="406"/>
      <c r="B3012" t="e">
        <v>#N/A</v>
      </c>
      <c r="C3012" t="e">
        <v>#N/A</v>
      </c>
      <c r="D3012" t="e">
        <v>#N/A</v>
      </c>
      <c r="E3012" t="e">
        <v>#N/A</v>
      </c>
    </row>
    <row r="3013" spans="1:5" hidden="1" x14ac:dyDescent="0.25">
      <c r="A3013" s="406"/>
      <c r="B3013" t="e">
        <v>#N/A</v>
      </c>
      <c r="C3013" t="e">
        <v>#N/A</v>
      </c>
      <c r="D3013" t="e">
        <v>#N/A</v>
      </c>
      <c r="E3013" t="e">
        <v>#N/A</v>
      </c>
    </row>
    <row r="3014" spans="1:5" hidden="1" x14ac:dyDescent="0.25">
      <c r="A3014" s="406"/>
      <c r="B3014" t="e">
        <v>#N/A</v>
      </c>
      <c r="C3014" t="e">
        <v>#N/A</v>
      </c>
      <c r="D3014" t="e">
        <v>#N/A</v>
      </c>
      <c r="E3014" t="e">
        <v>#N/A</v>
      </c>
    </row>
    <row r="3015" spans="1:5" hidden="1" x14ac:dyDescent="0.25">
      <c r="A3015" s="406"/>
      <c r="B3015" t="e">
        <v>#N/A</v>
      </c>
      <c r="C3015" t="e">
        <v>#N/A</v>
      </c>
      <c r="D3015" t="e">
        <v>#N/A</v>
      </c>
      <c r="E3015" t="e">
        <v>#N/A</v>
      </c>
    </row>
    <row r="3016" spans="1:5" hidden="1" x14ac:dyDescent="0.25">
      <c r="A3016" s="406"/>
      <c r="B3016" t="e">
        <v>#N/A</v>
      </c>
      <c r="C3016" t="e">
        <v>#N/A</v>
      </c>
      <c r="D3016" t="e">
        <v>#N/A</v>
      </c>
      <c r="E3016" t="e">
        <v>#N/A</v>
      </c>
    </row>
    <row r="3017" spans="1:5" hidden="1" x14ac:dyDescent="0.25">
      <c r="A3017" s="406"/>
      <c r="B3017" t="e">
        <v>#N/A</v>
      </c>
      <c r="C3017" t="e">
        <v>#N/A</v>
      </c>
      <c r="D3017" t="e">
        <v>#N/A</v>
      </c>
      <c r="E3017" t="e">
        <v>#N/A</v>
      </c>
    </row>
    <row r="3018" spans="1:5" hidden="1" x14ac:dyDescent="0.25">
      <c r="A3018" s="406"/>
      <c r="B3018" t="e">
        <v>#N/A</v>
      </c>
      <c r="C3018" t="e">
        <v>#N/A</v>
      </c>
      <c r="D3018" t="e">
        <v>#N/A</v>
      </c>
      <c r="E3018" t="e">
        <v>#N/A</v>
      </c>
    </row>
    <row r="3019" spans="1:5" hidden="1" x14ac:dyDescent="0.25">
      <c r="A3019" s="406"/>
      <c r="B3019" t="e">
        <v>#N/A</v>
      </c>
      <c r="C3019" t="e">
        <v>#N/A</v>
      </c>
      <c r="D3019" t="e">
        <v>#N/A</v>
      </c>
      <c r="E3019" t="e">
        <v>#N/A</v>
      </c>
    </row>
    <row r="3020" spans="1:5" hidden="1" x14ac:dyDescent="0.25">
      <c r="A3020" s="406"/>
      <c r="B3020" t="e">
        <v>#N/A</v>
      </c>
      <c r="C3020" t="e">
        <v>#N/A</v>
      </c>
      <c r="D3020" t="e">
        <v>#N/A</v>
      </c>
      <c r="E3020" t="e">
        <v>#N/A</v>
      </c>
    </row>
    <row r="3021" spans="1:5" hidden="1" x14ac:dyDescent="0.25">
      <c r="A3021" s="406"/>
      <c r="B3021" t="e">
        <v>#N/A</v>
      </c>
      <c r="C3021" t="e">
        <v>#N/A</v>
      </c>
      <c r="D3021" t="e">
        <v>#N/A</v>
      </c>
      <c r="E3021" t="e">
        <v>#N/A</v>
      </c>
    </row>
    <row r="3022" spans="1:5" hidden="1" x14ac:dyDescent="0.25">
      <c r="A3022" s="406"/>
      <c r="B3022" t="e">
        <v>#N/A</v>
      </c>
      <c r="C3022" t="e">
        <v>#N/A</v>
      </c>
      <c r="D3022" t="e">
        <v>#N/A</v>
      </c>
      <c r="E3022" t="e">
        <v>#N/A</v>
      </c>
    </row>
    <row r="3023" spans="1:5" hidden="1" x14ac:dyDescent="0.25">
      <c r="A3023" s="406"/>
      <c r="B3023" t="e">
        <v>#N/A</v>
      </c>
      <c r="C3023" t="e">
        <v>#N/A</v>
      </c>
      <c r="D3023" t="e">
        <v>#N/A</v>
      </c>
      <c r="E3023" t="e">
        <v>#N/A</v>
      </c>
    </row>
    <row r="3024" spans="1:5" hidden="1" x14ac:dyDescent="0.25">
      <c r="A3024" s="406"/>
      <c r="B3024" t="e">
        <v>#N/A</v>
      </c>
      <c r="C3024" t="e">
        <v>#N/A</v>
      </c>
      <c r="D3024" t="e">
        <v>#N/A</v>
      </c>
      <c r="E3024" t="e">
        <v>#N/A</v>
      </c>
    </row>
    <row r="3025" spans="1:5" hidden="1" x14ac:dyDescent="0.25">
      <c r="A3025" s="406"/>
      <c r="B3025" t="e">
        <v>#N/A</v>
      </c>
      <c r="C3025" t="e">
        <v>#N/A</v>
      </c>
      <c r="D3025" t="e">
        <v>#N/A</v>
      </c>
      <c r="E3025" t="e">
        <v>#N/A</v>
      </c>
    </row>
    <row r="3026" spans="1:5" hidden="1" x14ac:dyDescent="0.25">
      <c r="A3026" s="406"/>
      <c r="B3026" t="e">
        <v>#N/A</v>
      </c>
      <c r="C3026" t="e">
        <v>#N/A</v>
      </c>
      <c r="D3026" t="e">
        <v>#N/A</v>
      </c>
      <c r="E3026" t="e">
        <v>#N/A</v>
      </c>
    </row>
    <row r="3027" spans="1:5" hidden="1" x14ac:dyDescent="0.25">
      <c r="A3027" s="406"/>
      <c r="B3027" t="e">
        <v>#N/A</v>
      </c>
      <c r="C3027" t="e">
        <v>#N/A</v>
      </c>
      <c r="D3027" t="e">
        <v>#N/A</v>
      </c>
      <c r="E3027" t="e">
        <v>#N/A</v>
      </c>
    </row>
    <row r="3028" spans="1:5" hidden="1" x14ac:dyDescent="0.25">
      <c r="A3028" s="406"/>
      <c r="B3028" t="e">
        <v>#N/A</v>
      </c>
      <c r="C3028" t="e">
        <v>#N/A</v>
      </c>
      <c r="D3028" t="e">
        <v>#N/A</v>
      </c>
      <c r="E3028" t="e">
        <v>#N/A</v>
      </c>
    </row>
    <row r="3029" spans="1:5" hidden="1" x14ac:dyDescent="0.25">
      <c r="A3029" s="406"/>
      <c r="B3029" t="e">
        <v>#N/A</v>
      </c>
      <c r="C3029" t="e">
        <v>#N/A</v>
      </c>
      <c r="D3029" t="e">
        <v>#N/A</v>
      </c>
      <c r="E3029" t="e">
        <v>#N/A</v>
      </c>
    </row>
    <row r="3030" spans="1:5" hidden="1" x14ac:dyDescent="0.25">
      <c r="A3030" s="406"/>
      <c r="B3030" t="e">
        <v>#N/A</v>
      </c>
      <c r="C3030" t="e">
        <v>#N/A</v>
      </c>
      <c r="D3030" t="e">
        <v>#N/A</v>
      </c>
      <c r="E3030" t="e">
        <v>#N/A</v>
      </c>
    </row>
    <row r="3031" spans="1:5" hidden="1" x14ac:dyDescent="0.25">
      <c r="A3031" s="406"/>
      <c r="B3031" t="e">
        <v>#N/A</v>
      </c>
      <c r="C3031" t="e">
        <v>#N/A</v>
      </c>
      <c r="D3031" t="e">
        <v>#N/A</v>
      </c>
      <c r="E3031" t="e">
        <v>#N/A</v>
      </c>
    </row>
    <row r="3032" spans="1:5" hidden="1" x14ac:dyDescent="0.25">
      <c r="A3032" s="406"/>
      <c r="B3032" t="e">
        <v>#N/A</v>
      </c>
      <c r="C3032" t="e">
        <v>#N/A</v>
      </c>
      <c r="D3032" t="e">
        <v>#N/A</v>
      </c>
      <c r="E3032" t="e">
        <v>#N/A</v>
      </c>
    </row>
    <row r="3033" spans="1:5" hidden="1" x14ac:dyDescent="0.25">
      <c r="A3033" s="406"/>
      <c r="B3033" t="e">
        <v>#N/A</v>
      </c>
      <c r="C3033" t="e">
        <v>#N/A</v>
      </c>
      <c r="D3033" t="e">
        <v>#N/A</v>
      </c>
      <c r="E3033" t="e">
        <v>#N/A</v>
      </c>
    </row>
    <row r="3034" spans="1:5" hidden="1" x14ac:dyDescent="0.25">
      <c r="A3034" s="406"/>
      <c r="B3034" t="e">
        <v>#N/A</v>
      </c>
      <c r="C3034" t="e">
        <v>#N/A</v>
      </c>
      <c r="D3034" t="e">
        <v>#N/A</v>
      </c>
      <c r="E3034" t="e">
        <v>#N/A</v>
      </c>
    </row>
    <row r="3035" spans="1:5" hidden="1" x14ac:dyDescent="0.25">
      <c r="A3035" s="406"/>
      <c r="B3035" t="e">
        <v>#N/A</v>
      </c>
      <c r="C3035" t="e">
        <v>#N/A</v>
      </c>
      <c r="D3035" t="e">
        <v>#N/A</v>
      </c>
      <c r="E3035" t="e">
        <v>#N/A</v>
      </c>
    </row>
    <row r="3036" spans="1:5" hidden="1" x14ac:dyDescent="0.25">
      <c r="A3036" s="406"/>
      <c r="B3036" t="e">
        <v>#N/A</v>
      </c>
      <c r="C3036" t="e">
        <v>#N/A</v>
      </c>
      <c r="D3036" t="e">
        <v>#N/A</v>
      </c>
      <c r="E3036" t="e">
        <v>#N/A</v>
      </c>
    </row>
    <row r="3037" spans="1:5" hidden="1" x14ac:dyDescent="0.25">
      <c r="A3037" s="406"/>
      <c r="B3037" t="e">
        <v>#N/A</v>
      </c>
      <c r="C3037" t="e">
        <v>#N/A</v>
      </c>
      <c r="D3037" t="e">
        <v>#N/A</v>
      </c>
      <c r="E3037" t="e">
        <v>#N/A</v>
      </c>
    </row>
    <row r="3038" spans="1:5" hidden="1" x14ac:dyDescent="0.25">
      <c r="A3038" s="406"/>
      <c r="B3038" t="e">
        <v>#N/A</v>
      </c>
      <c r="C3038" t="e">
        <v>#N/A</v>
      </c>
      <c r="D3038" t="e">
        <v>#N/A</v>
      </c>
      <c r="E3038" t="e">
        <v>#N/A</v>
      </c>
    </row>
    <row r="3039" spans="1:5" hidden="1" x14ac:dyDescent="0.25">
      <c r="A3039" s="406"/>
      <c r="B3039" t="e">
        <v>#N/A</v>
      </c>
      <c r="C3039" t="e">
        <v>#N/A</v>
      </c>
      <c r="D3039" t="e">
        <v>#N/A</v>
      </c>
      <c r="E3039" t="e">
        <v>#N/A</v>
      </c>
    </row>
    <row r="3040" spans="1:5" hidden="1" x14ac:dyDescent="0.25">
      <c r="A3040" s="406"/>
      <c r="B3040" t="e">
        <v>#N/A</v>
      </c>
      <c r="C3040" t="e">
        <v>#N/A</v>
      </c>
      <c r="D3040" t="e">
        <v>#N/A</v>
      </c>
      <c r="E3040" t="e">
        <v>#N/A</v>
      </c>
    </row>
    <row r="3041" spans="1:5" hidden="1" x14ac:dyDescent="0.25">
      <c r="A3041" s="406"/>
      <c r="B3041" t="e">
        <v>#N/A</v>
      </c>
      <c r="C3041" t="e">
        <v>#N/A</v>
      </c>
      <c r="D3041" t="e">
        <v>#N/A</v>
      </c>
      <c r="E3041" t="e">
        <v>#N/A</v>
      </c>
    </row>
    <row r="3042" spans="1:5" hidden="1" x14ac:dyDescent="0.25">
      <c r="A3042" s="406"/>
      <c r="B3042" t="e">
        <v>#N/A</v>
      </c>
      <c r="C3042" t="e">
        <v>#N/A</v>
      </c>
      <c r="D3042" t="e">
        <v>#N/A</v>
      </c>
      <c r="E3042" t="e">
        <v>#N/A</v>
      </c>
    </row>
    <row r="3043" spans="1:5" hidden="1" x14ac:dyDescent="0.25">
      <c r="A3043" s="406"/>
      <c r="B3043" t="e">
        <v>#N/A</v>
      </c>
      <c r="C3043" t="e">
        <v>#N/A</v>
      </c>
      <c r="D3043" t="e">
        <v>#N/A</v>
      </c>
      <c r="E3043" t="e">
        <v>#N/A</v>
      </c>
    </row>
    <row r="3044" spans="1:5" hidden="1" x14ac:dyDescent="0.25">
      <c r="A3044" s="406"/>
      <c r="B3044" t="e">
        <v>#N/A</v>
      </c>
      <c r="C3044" t="e">
        <v>#N/A</v>
      </c>
      <c r="D3044" t="e">
        <v>#N/A</v>
      </c>
      <c r="E3044" t="e">
        <v>#N/A</v>
      </c>
    </row>
    <row r="3045" spans="1:5" hidden="1" x14ac:dyDescent="0.25">
      <c r="A3045" s="406"/>
      <c r="B3045" t="e">
        <v>#N/A</v>
      </c>
      <c r="C3045" t="e">
        <v>#N/A</v>
      </c>
      <c r="D3045" t="e">
        <v>#N/A</v>
      </c>
      <c r="E3045" t="e">
        <v>#N/A</v>
      </c>
    </row>
    <row r="3046" spans="1:5" hidden="1" x14ac:dyDescent="0.25">
      <c r="A3046" s="406"/>
      <c r="B3046" t="e">
        <v>#N/A</v>
      </c>
      <c r="C3046" t="e">
        <v>#N/A</v>
      </c>
      <c r="D3046" t="e">
        <v>#N/A</v>
      </c>
      <c r="E3046" t="e">
        <v>#N/A</v>
      </c>
    </row>
    <row r="3047" spans="1:5" hidden="1" x14ac:dyDescent="0.25">
      <c r="A3047" s="406"/>
      <c r="B3047" t="e">
        <v>#N/A</v>
      </c>
      <c r="C3047" t="e">
        <v>#N/A</v>
      </c>
      <c r="D3047" t="e">
        <v>#N/A</v>
      </c>
      <c r="E3047" t="e">
        <v>#N/A</v>
      </c>
    </row>
    <row r="3048" spans="1:5" hidden="1" x14ac:dyDescent="0.25">
      <c r="A3048" s="406"/>
      <c r="B3048" t="e">
        <v>#N/A</v>
      </c>
      <c r="C3048" t="e">
        <v>#N/A</v>
      </c>
      <c r="D3048" t="e">
        <v>#N/A</v>
      </c>
      <c r="E3048" t="e">
        <v>#N/A</v>
      </c>
    </row>
    <row r="3049" spans="1:5" hidden="1" x14ac:dyDescent="0.25">
      <c r="A3049" s="406"/>
      <c r="B3049" t="e">
        <v>#N/A</v>
      </c>
      <c r="C3049" t="e">
        <v>#N/A</v>
      </c>
      <c r="D3049" t="e">
        <v>#N/A</v>
      </c>
      <c r="E3049" t="e">
        <v>#N/A</v>
      </c>
    </row>
    <row r="3050" spans="1:5" hidden="1" x14ac:dyDescent="0.25">
      <c r="A3050" s="406"/>
      <c r="B3050" t="e">
        <v>#N/A</v>
      </c>
      <c r="C3050" t="e">
        <v>#N/A</v>
      </c>
      <c r="D3050" t="e">
        <v>#N/A</v>
      </c>
      <c r="E3050" t="e">
        <v>#N/A</v>
      </c>
    </row>
    <row r="3051" spans="1:5" hidden="1" x14ac:dyDescent="0.25">
      <c r="A3051" s="406"/>
      <c r="B3051" t="e">
        <v>#N/A</v>
      </c>
      <c r="C3051" t="e">
        <v>#N/A</v>
      </c>
      <c r="D3051" t="e">
        <v>#N/A</v>
      </c>
      <c r="E3051" t="e">
        <v>#N/A</v>
      </c>
    </row>
    <row r="3052" spans="1:5" hidden="1" x14ac:dyDescent="0.25">
      <c r="A3052" s="406"/>
      <c r="B3052" t="e">
        <v>#N/A</v>
      </c>
      <c r="C3052" t="e">
        <v>#N/A</v>
      </c>
      <c r="D3052" t="e">
        <v>#N/A</v>
      </c>
      <c r="E3052" t="e">
        <v>#N/A</v>
      </c>
    </row>
    <row r="3053" spans="1:5" hidden="1" x14ac:dyDescent="0.25">
      <c r="A3053" s="406"/>
      <c r="B3053" t="e">
        <v>#N/A</v>
      </c>
      <c r="C3053" t="e">
        <v>#N/A</v>
      </c>
      <c r="D3053" t="e">
        <v>#N/A</v>
      </c>
      <c r="E3053" t="e">
        <v>#N/A</v>
      </c>
    </row>
    <row r="3054" spans="1:5" hidden="1" x14ac:dyDescent="0.25">
      <c r="A3054" s="406"/>
      <c r="B3054" t="e">
        <v>#N/A</v>
      </c>
      <c r="C3054" t="e">
        <v>#N/A</v>
      </c>
      <c r="D3054" t="e">
        <v>#N/A</v>
      </c>
      <c r="E3054" t="e">
        <v>#N/A</v>
      </c>
    </row>
    <row r="3055" spans="1:5" hidden="1" x14ac:dyDescent="0.25">
      <c r="A3055" s="406"/>
      <c r="B3055" t="e">
        <v>#N/A</v>
      </c>
      <c r="C3055" t="e">
        <v>#N/A</v>
      </c>
      <c r="D3055" t="e">
        <v>#N/A</v>
      </c>
      <c r="E3055" t="e">
        <v>#N/A</v>
      </c>
    </row>
    <row r="3056" spans="1:5" hidden="1" x14ac:dyDescent="0.25">
      <c r="A3056" s="406"/>
      <c r="B3056" t="e">
        <v>#N/A</v>
      </c>
      <c r="C3056" t="e">
        <v>#N/A</v>
      </c>
      <c r="D3056" t="e">
        <v>#N/A</v>
      </c>
      <c r="E3056" t="e">
        <v>#N/A</v>
      </c>
    </row>
    <row r="3057" spans="1:5" hidden="1" x14ac:dyDescent="0.25">
      <c r="A3057" s="406"/>
      <c r="B3057" t="e">
        <v>#N/A</v>
      </c>
      <c r="C3057" t="e">
        <v>#N/A</v>
      </c>
      <c r="D3057" t="e">
        <v>#N/A</v>
      </c>
      <c r="E3057" t="e">
        <v>#N/A</v>
      </c>
    </row>
    <row r="3058" spans="1:5" hidden="1" x14ac:dyDescent="0.25">
      <c r="A3058" s="406"/>
      <c r="B3058" t="e">
        <v>#N/A</v>
      </c>
      <c r="C3058" t="e">
        <v>#N/A</v>
      </c>
      <c r="D3058" t="e">
        <v>#N/A</v>
      </c>
      <c r="E3058" t="e">
        <v>#N/A</v>
      </c>
    </row>
    <row r="3059" spans="1:5" hidden="1" x14ac:dyDescent="0.25">
      <c r="A3059" s="406"/>
      <c r="B3059" t="e">
        <v>#N/A</v>
      </c>
      <c r="C3059" t="e">
        <v>#N/A</v>
      </c>
      <c r="D3059" t="e">
        <v>#N/A</v>
      </c>
      <c r="E3059" t="e">
        <v>#N/A</v>
      </c>
    </row>
    <row r="3060" spans="1:5" hidden="1" x14ac:dyDescent="0.25">
      <c r="A3060" s="406"/>
      <c r="B3060" t="e">
        <v>#N/A</v>
      </c>
      <c r="C3060" t="e">
        <v>#N/A</v>
      </c>
      <c r="D3060" t="e">
        <v>#N/A</v>
      </c>
      <c r="E3060" t="e">
        <v>#N/A</v>
      </c>
    </row>
    <row r="3061" spans="1:5" hidden="1" x14ac:dyDescent="0.25">
      <c r="A3061" s="406"/>
      <c r="B3061" t="e">
        <v>#N/A</v>
      </c>
      <c r="C3061" t="e">
        <v>#N/A</v>
      </c>
      <c r="D3061" t="e">
        <v>#N/A</v>
      </c>
      <c r="E3061" t="e">
        <v>#N/A</v>
      </c>
    </row>
    <row r="3062" spans="1:5" hidden="1" x14ac:dyDescent="0.25">
      <c r="A3062" s="406"/>
      <c r="B3062" t="e">
        <v>#N/A</v>
      </c>
      <c r="C3062" t="e">
        <v>#N/A</v>
      </c>
      <c r="D3062" t="e">
        <v>#N/A</v>
      </c>
      <c r="E3062" t="e">
        <v>#N/A</v>
      </c>
    </row>
    <row r="3063" spans="1:5" hidden="1" x14ac:dyDescent="0.25">
      <c r="A3063" s="406"/>
      <c r="B3063" t="e">
        <v>#N/A</v>
      </c>
      <c r="C3063" t="e">
        <v>#N/A</v>
      </c>
      <c r="D3063" t="e">
        <v>#N/A</v>
      </c>
      <c r="E3063" t="e">
        <v>#N/A</v>
      </c>
    </row>
    <row r="3064" spans="1:5" hidden="1" x14ac:dyDescent="0.25">
      <c r="A3064" s="406"/>
      <c r="B3064" t="e">
        <v>#N/A</v>
      </c>
      <c r="C3064" t="e">
        <v>#N/A</v>
      </c>
      <c r="D3064" t="e">
        <v>#N/A</v>
      </c>
      <c r="E3064" t="e">
        <v>#N/A</v>
      </c>
    </row>
    <row r="3065" spans="1:5" hidden="1" x14ac:dyDescent="0.25">
      <c r="A3065" s="406"/>
      <c r="B3065" t="e">
        <v>#N/A</v>
      </c>
      <c r="C3065" t="e">
        <v>#N/A</v>
      </c>
      <c r="D3065" t="e">
        <v>#N/A</v>
      </c>
      <c r="E3065" t="e">
        <v>#N/A</v>
      </c>
    </row>
    <row r="3066" spans="1:5" hidden="1" x14ac:dyDescent="0.25">
      <c r="A3066" s="406"/>
      <c r="B3066" t="e">
        <v>#N/A</v>
      </c>
      <c r="C3066" t="e">
        <v>#N/A</v>
      </c>
      <c r="D3066" t="e">
        <v>#N/A</v>
      </c>
      <c r="E3066" t="e">
        <v>#N/A</v>
      </c>
    </row>
    <row r="3067" spans="1:5" hidden="1" x14ac:dyDescent="0.25">
      <c r="A3067" s="406"/>
      <c r="B3067" t="e">
        <v>#N/A</v>
      </c>
      <c r="C3067" t="e">
        <v>#N/A</v>
      </c>
      <c r="D3067" t="e">
        <v>#N/A</v>
      </c>
      <c r="E3067" t="e">
        <v>#N/A</v>
      </c>
    </row>
    <row r="3068" spans="1:5" hidden="1" x14ac:dyDescent="0.25">
      <c r="A3068" s="406"/>
      <c r="B3068" t="e">
        <v>#N/A</v>
      </c>
      <c r="C3068" t="e">
        <v>#N/A</v>
      </c>
      <c r="D3068" t="e">
        <v>#N/A</v>
      </c>
      <c r="E3068" t="e">
        <v>#N/A</v>
      </c>
    </row>
    <row r="3069" spans="1:5" hidden="1" x14ac:dyDescent="0.25">
      <c r="A3069" s="406"/>
      <c r="B3069" t="e">
        <v>#N/A</v>
      </c>
      <c r="C3069" t="e">
        <v>#N/A</v>
      </c>
      <c r="D3069" t="e">
        <v>#N/A</v>
      </c>
      <c r="E3069" t="e">
        <v>#N/A</v>
      </c>
    </row>
    <row r="3070" spans="1:5" hidden="1" x14ac:dyDescent="0.25">
      <c r="A3070" s="406"/>
      <c r="B3070" t="e">
        <v>#N/A</v>
      </c>
      <c r="C3070" t="e">
        <v>#N/A</v>
      </c>
      <c r="D3070" t="e">
        <v>#N/A</v>
      </c>
      <c r="E3070" t="e">
        <v>#N/A</v>
      </c>
    </row>
    <row r="3071" spans="1:5" hidden="1" x14ac:dyDescent="0.25">
      <c r="A3071" s="406"/>
      <c r="B3071" t="e">
        <v>#N/A</v>
      </c>
      <c r="C3071" t="e">
        <v>#N/A</v>
      </c>
      <c r="D3071" t="e">
        <v>#N/A</v>
      </c>
      <c r="E3071" t="e">
        <v>#N/A</v>
      </c>
    </row>
    <row r="3072" spans="1:5" hidden="1" x14ac:dyDescent="0.25">
      <c r="A3072" s="406"/>
      <c r="B3072" t="e">
        <v>#N/A</v>
      </c>
      <c r="C3072" t="e">
        <v>#N/A</v>
      </c>
      <c r="D3072" t="e">
        <v>#N/A</v>
      </c>
      <c r="E3072" t="e">
        <v>#N/A</v>
      </c>
    </row>
    <row r="3073" spans="1:5" hidden="1" x14ac:dyDescent="0.25">
      <c r="A3073" s="406"/>
      <c r="B3073" t="e">
        <v>#N/A</v>
      </c>
      <c r="C3073" t="e">
        <v>#N/A</v>
      </c>
      <c r="D3073" t="e">
        <v>#N/A</v>
      </c>
      <c r="E3073" t="e">
        <v>#N/A</v>
      </c>
    </row>
    <row r="3074" spans="1:5" hidden="1" x14ac:dyDescent="0.25">
      <c r="A3074" s="406"/>
      <c r="B3074" t="e">
        <v>#N/A</v>
      </c>
      <c r="C3074" t="e">
        <v>#N/A</v>
      </c>
      <c r="D3074" t="e">
        <v>#N/A</v>
      </c>
      <c r="E3074" t="e">
        <v>#N/A</v>
      </c>
    </row>
    <row r="3075" spans="1:5" hidden="1" x14ac:dyDescent="0.25">
      <c r="A3075" s="406"/>
      <c r="B3075" t="e">
        <v>#N/A</v>
      </c>
      <c r="C3075" t="e">
        <v>#N/A</v>
      </c>
      <c r="D3075" t="e">
        <v>#N/A</v>
      </c>
      <c r="E3075" t="e">
        <v>#N/A</v>
      </c>
    </row>
    <row r="3076" spans="1:5" hidden="1" x14ac:dyDescent="0.25">
      <c r="A3076" s="406"/>
      <c r="B3076" t="e">
        <v>#N/A</v>
      </c>
      <c r="C3076" t="e">
        <v>#N/A</v>
      </c>
      <c r="D3076" t="e">
        <v>#N/A</v>
      </c>
      <c r="E3076" t="e">
        <v>#N/A</v>
      </c>
    </row>
    <row r="3077" spans="1:5" hidden="1" x14ac:dyDescent="0.25">
      <c r="A3077" s="406"/>
      <c r="B3077" t="e">
        <v>#N/A</v>
      </c>
      <c r="C3077" t="e">
        <v>#N/A</v>
      </c>
      <c r="D3077" t="e">
        <v>#N/A</v>
      </c>
      <c r="E3077" t="e">
        <v>#N/A</v>
      </c>
    </row>
    <row r="3078" spans="1:5" hidden="1" x14ac:dyDescent="0.25">
      <c r="A3078" s="406"/>
      <c r="B3078" t="e">
        <v>#N/A</v>
      </c>
      <c r="C3078" t="e">
        <v>#N/A</v>
      </c>
      <c r="D3078" t="e">
        <v>#N/A</v>
      </c>
      <c r="E3078" t="e">
        <v>#N/A</v>
      </c>
    </row>
    <row r="3079" spans="1:5" hidden="1" x14ac:dyDescent="0.25">
      <c r="A3079" s="406"/>
      <c r="B3079" t="e">
        <v>#N/A</v>
      </c>
      <c r="C3079" t="e">
        <v>#N/A</v>
      </c>
      <c r="D3079" t="e">
        <v>#N/A</v>
      </c>
      <c r="E3079" t="e">
        <v>#N/A</v>
      </c>
    </row>
    <row r="3080" spans="1:5" hidden="1" x14ac:dyDescent="0.25">
      <c r="A3080" s="406"/>
      <c r="B3080" t="e">
        <v>#N/A</v>
      </c>
      <c r="C3080" t="e">
        <v>#N/A</v>
      </c>
      <c r="D3080" t="e">
        <v>#N/A</v>
      </c>
      <c r="E3080" t="e">
        <v>#N/A</v>
      </c>
    </row>
    <row r="3081" spans="1:5" hidden="1" x14ac:dyDescent="0.25">
      <c r="A3081" s="406"/>
      <c r="B3081" t="e">
        <v>#N/A</v>
      </c>
      <c r="C3081" t="e">
        <v>#N/A</v>
      </c>
      <c r="D3081" t="e">
        <v>#N/A</v>
      </c>
      <c r="E3081" t="e">
        <v>#N/A</v>
      </c>
    </row>
    <row r="3082" spans="1:5" hidden="1" x14ac:dyDescent="0.25">
      <c r="A3082" s="406"/>
      <c r="B3082" t="e">
        <v>#N/A</v>
      </c>
      <c r="C3082" t="e">
        <v>#N/A</v>
      </c>
      <c r="D3082" t="e">
        <v>#N/A</v>
      </c>
      <c r="E3082" t="e">
        <v>#N/A</v>
      </c>
    </row>
    <row r="3083" spans="1:5" hidden="1" x14ac:dyDescent="0.25">
      <c r="A3083" s="406"/>
      <c r="B3083" t="e">
        <v>#N/A</v>
      </c>
      <c r="C3083" t="e">
        <v>#N/A</v>
      </c>
      <c r="D3083" t="e">
        <v>#N/A</v>
      </c>
      <c r="E3083" t="e">
        <v>#N/A</v>
      </c>
    </row>
    <row r="3084" spans="1:5" hidden="1" x14ac:dyDescent="0.25">
      <c r="A3084" s="406"/>
      <c r="B3084" t="e">
        <v>#N/A</v>
      </c>
      <c r="C3084" t="e">
        <v>#N/A</v>
      </c>
      <c r="D3084" t="e">
        <v>#N/A</v>
      </c>
      <c r="E3084" t="e">
        <v>#N/A</v>
      </c>
    </row>
    <row r="3085" spans="1:5" hidden="1" x14ac:dyDescent="0.25">
      <c r="A3085" s="406"/>
      <c r="B3085" t="e">
        <v>#N/A</v>
      </c>
      <c r="C3085" t="e">
        <v>#N/A</v>
      </c>
      <c r="D3085" t="e">
        <v>#N/A</v>
      </c>
      <c r="E3085" t="e">
        <v>#N/A</v>
      </c>
    </row>
    <row r="3086" spans="1:5" hidden="1" x14ac:dyDescent="0.25">
      <c r="A3086" s="406"/>
      <c r="B3086" t="e">
        <v>#N/A</v>
      </c>
      <c r="C3086" t="e">
        <v>#N/A</v>
      </c>
      <c r="D3086" t="e">
        <v>#N/A</v>
      </c>
      <c r="E3086" t="e">
        <v>#N/A</v>
      </c>
    </row>
    <row r="3087" spans="1:5" hidden="1" x14ac:dyDescent="0.25">
      <c r="A3087" s="406"/>
      <c r="B3087" t="e">
        <v>#N/A</v>
      </c>
      <c r="C3087" t="e">
        <v>#N/A</v>
      </c>
      <c r="D3087" t="e">
        <v>#N/A</v>
      </c>
      <c r="E3087" t="e">
        <v>#N/A</v>
      </c>
    </row>
    <row r="3088" spans="1:5" hidden="1" x14ac:dyDescent="0.25">
      <c r="A3088" s="406"/>
      <c r="B3088" t="e">
        <v>#N/A</v>
      </c>
      <c r="C3088" t="e">
        <v>#N/A</v>
      </c>
      <c r="D3088" t="e">
        <v>#N/A</v>
      </c>
      <c r="E3088" t="e">
        <v>#N/A</v>
      </c>
    </row>
    <row r="3089" spans="1:5" hidden="1" x14ac:dyDescent="0.25">
      <c r="A3089" s="406"/>
      <c r="B3089" t="e">
        <v>#N/A</v>
      </c>
      <c r="C3089" t="e">
        <v>#N/A</v>
      </c>
      <c r="D3089" t="e">
        <v>#N/A</v>
      </c>
      <c r="E3089" t="e">
        <v>#N/A</v>
      </c>
    </row>
    <row r="3090" spans="1:5" hidden="1" x14ac:dyDescent="0.25">
      <c r="A3090" s="406"/>
      <c r="B3090" t="e">
        <v>#N/A</v>
      </c>
      <c r="C3090" t="e">
        <v>#N/A</v>
      </c>
      <c r="D3090" t="e">
        <v>#N/A</v>
      </c>
      <c r="E3090" t="e">
        <v>#N/A</v>
      </c>
    </row>
    <row r="3091" spans="1:5" hidden="1" x14ac:dyDescent="0.25">
      <c r="A3091" s="406"/>
      <c r="B3091" t="e">
        <v>#N/A</v>
      </c>
      <c r="C3091" t="e">
        <v>#N/A</v>
      </c>
      <c r="D3091" t="e">
        <v>#N/A</v>
      </c>
      <c r="E3091" t="e">
        <v>#N/A</v>
      </c>
    </row>
    <row r="3092" spans="1:5" hidden="1" x14ac:dyDescent="0.25">
      <c r="A3092" s="406"/>
      <c r="B3092" t="e">
        <v>#N/A</v>
      </c>
      <c r="C3092" t="e">
        <v>#N/A</v>
      </c>
      <c r="D3092" t="e">
        <v>#N/A</v>
      </c>
      <c r="E3092" t="e">
        <v>#N/A</v>
      </c>
    </row>
    <row r="3093" spans="1:5" hidden="1" x14ac:dyDescent="0.25">
      <c r="A3093" s="406"/>
      <c r="B3093" t="e">
        <v>#N/A</v>
      </c>
      <c r="C3093" t="e">
        <v>#N/A</v>
      </c>
      <c r="D3093" t="e">
        <v>#N/A</v>
      </c>
      <c r="E3093" t="e">
        <v>#N/A</v>
      </c>
    </row>
    <row r="3094" spans="1:5" hidden="1" x14ac:dyDescent="0.25">
      <c r="A3094" s="406"/>
      <c r="B3094" t="e">
        <v>#N/A</v>
      </c>
      <c r="C3094" t="e">
        <v>#N/A</v>
      </c>
      <c r="D3094" t="e">
        <v>#N/A</v>
      </c>
      <c r="E3094" t="e">
        <v>#N/A</v>
      </c>
    </row>
    <row r="3095" spans="1:5" hidden="1" x14ac:dyDescent="0.25">
      <c r="A3095" s="406"/>
      <c r="B3095" t="e">
        <v>#N/A</v>
      </c>
      <c r="C3095" t="e">
        <v>#N/A</v>
      </c>
      <c r="D3095" t="e">
        <v>#N/A</v>
      </c>
      <c r="E3095" t="e">
        <v>#N/A</v>
      </c>
    </row>
    <row r="3096" spans="1:5" hidden="1" x14ac:dyDescent="0.25">
      <c r="A3096" s="406"/>
      <c r="B3096" t="e">
        <v>#N/A</v>
      </c>
      <c r="C3096" t="e">
        <v>#N/A</v>
      </c>
      <c r="D3096" t="e">
        <v>#N/A</v>
      </c>
      <c r="E3096" t="e">
        <v>#N/A</v>
      </c>
    </row>
    <row r="3097" spans="1:5" hidden="1" x14ac:dyDescent="0.25">
      <c r="A3097" s="406"/>
      <c r="B3097" t="e">
        <v>#N/A</v>
      </c>
      <c r="C3097" t="e">
        <v>#N/A</v>
      </c>
      <c r="D3097" t="e">
        <v>#N/A</v>
      </c>
      <c r="E3097" t="e">
        <v>#N/A</v>
      </c>
    </row>
    <row r="3098" spans="1:5" hidden="1" x14ac:dyDescent="0.25">
      <c r="A3098" s="406"/>
      <c r="B3098" t="e">
        <v>#N/A</v>
      </c>
      <c r="C3098" t="e">
        <v>#N/A</v>
      </c>
      <c r="D3098" t="e">
        <v>#N/A</v>
      </c>
      <c r="E3098" t="e">
        <v>#N/A</v>
      </c>
    </row>
    <row r="3099" spans="1:5" hidden="1" x14ac:dyDescent="0.25">
      <c r="A3099" s="406"/>
      <c r="B3099" t="e">
        <v>#N/A</v>
      </c>
      <c r="C3099" t="e">
        <v>#N/A</v>
      </c>
      <c r="D3099" t="e">
        <v>#N/A</v>
      </c>
      <c r="E3099" t="e">
        <v>#N/A</v>
      </c>
    </row>
    <row r="3100" spans="1:5" hidden="1" x14ac:dyDescent="0.25">
      <c r="A3100" s="406"/>
      <c r="B3100" t="e">
        <v>#N/A</v>
      </c>
      <c r="C3100" t="e">
        <v>#N/A</v>
      </c>
      <c r="D3100" t="e">
        <v>#N/A</v>
      </c>
      <c r="E3100" t="e">
        <v>#N/A</v>
      </c>
    </row>
    <row r="3101" spans="1:5" hidden="1" x14ac:dyDescent="0.25">
      <c r="A3101" s="406"/>
      <c r="B3101" t="e">
        <v>#N/A</v>
      </c>
      <c r="C3101" t="e">
        <v>#N/A</v>
      </c>
      <c r="D3101" t="e">
        <v>#N/A</v>
      </c>
      <c r="E3101" t="e">
        <v>#N/A</v>
      </c>
    </row>
    <row r="3102" spans="1:5" hidden="1" x14ac:dyDescent="0.25">
      <c r="A3102" s="406"/>
      <c r="B3102" t="e">
        <v>#N/A</v>
      </c>
      <c r="C3102" t="e">
        <v>#N/A</v>
      </c>
      <c r="D3102" t="e">
        <v>#N/A</v>
      </c>
      <c r="E3102" t="e">
        <v>#N/A</v>
      </c>
    </row>
    <row r="3103" spans="1:5" hidden="1" x14ac:dyDescent="0.25">
      <c r="A3103" s="406"/>
      <c r="B3103" t="e">
        <v>#N/A</v>
      </c>
      <c r="C3103" t="e">
        <v>#N/A</v>
      </c>
      <c r="D3103" t="e">
        <v>#N/A</v>
      </c>
      <c r="E3103" t="e">
        <v>#N/A</v>
      </c>
    </row>
    <row r="3104" spans="1:5" hidden="1" x14ac:dyDescent="0.25">
      <c r="A3104" s="406"/>
      <c r="B3104" t="e">
        <v>#N/A</v>
      </c>
      <c r="C3104" t="e">
        <v>#N/A</v>
      </c>
      <c r="D3104" t="e">
        <v>#N/A</v>
      </c>
      <c r="E3104" t="e">
        <v>#N/A</v>
      </c>
    </row>
    <row r="3105" spans="1:5" hidden="1" x14ac:dyDescent="0.25">
      <c r="A3105" s="406"/>
      <c r="B3105" t="e">
        <v>#N/A</v>
      </c>
      <c r="C3105" t="e">
        <v>#N/A</v>
      </c>
      <c r="D3105" t="e">
        <v>#N/A</v>
      </c>
      <c r="E3105" t="e">
        <v>#N/A</v>
      </c>
    </row>
    <row r="3106" spans="1:5" hidden="1" x14ac:dyDescent="0.25">
      <c r="A3106" s="406"/>
      <c r="B3106" t="e">
        <v>#N/A</v>
      </c>
      <c r="C3106" t="e">
        <v>#N/A</v>
      </c>
      <c r="D3106" t="e">
        <v>#N/A</v>
      </c>
      <c r="E3106" t="e">
        <v>#N/A</v>
      </c>
    </row>
    <row r="3107" spans="1:5" hidden="1" x14ac:dyDescent="0.25">
      <c r="A3107" s="406"/>
      <c r="B3107" t="e">
        <v>#N/A</v>
      </c>
      <c r="C3107" t="e">
        <v>#N/A</v>
      </c>
      <c r="D3107" t="e">
        <v>#N/A</v>
      </c>
      <c r="E3107" t="e">
        <v>#N/A</v>
      </c>
    </row>
    <row r="3108" spans="1:5" hidden="1" x14ac:dyDescent="0.25">
      <c r="A3108" s="406"/>
      <c r="B3108" t="e">
        <v>#N/A</v>
      </c>
      <c r="C3108" t="e">
        <v>#N/A</v>
      </c>
      <c r="D3108" t="e">
        <v>#N/A</v>
      </c>
      <c r="E3108" t="e">
        <v>#N/A</v>
      </c>
    </row>
    <row r="3109" spans="1:5" hidden="1" x14ac:dyDescent="0.25">
      <c r="A3109" s="406"/>
      <c r="B3109" t="e">
        <v>#N/A</v>
      </c>
      <c r="C3109" t="e">
        <v>#N/A</v>
      </c>
      <c r="D3109" t="e">
        <v>#N/A</v>
      </c>
      <c r="E3109" t="e">
        <v>#N/A</v>
      </c>
    </row>
    <row r="3110" spans="1:5" hidden="1" x14ac:dyDescent="0.25">
      <c r="A3110" s="406"/>
      <c r="B3110" t="e">
        <v>#N/A</v>
      </c>
      <c r="C3110" t="e">
        <v>#N/A</v>
      </c>
      <c r="D3110" t="e">
        <v>#N/A</v>
      </c>
      <c r="E3110" t="e">
        <v>#N/A</v>
      </c>
    </row>
    <row r="3111" spans="1:5" hidden="1" x14ac:dyDescent="0.25">
      <c r="A3111" s="406"/>
      <c r="B3111" t="e">
        <v>#N/A</v>
      </c>
      <c r="C3111" t="e">
        <v>#N/A</v>
      </c>
      <c r="D3111" t="e">
        <v>#N/A</v>
      </c>
      <c r="E3111" t="e">
        <v>#N/A</v>
      </c>
    </row>
    <row r="3112" spans="1:5" hidden="1" x14ac:dyDescent="0.25">
      <c r="A3112" s="406"/>
      <c r="B3112" t="e">
        <v>#N/A</v>
      </c>
      <c r="C3112" t="e">
        <v>#N/A</v>
      </c>
      <c r="D3112" t="e">
        <v>#N/A</v>
      </c>
      <c r="E3112" t="e">
        <v>#N/A</v>
      </c>
    </row>
    <row r="3113" spans="1:5" hidden="1" x14ac:dyDescent="0.25">
      <c r="A3113" s="406"/>
      <c r="B3113" t="e">
        <v>#N/A</v>
      </c>
      <c r="C3113" t="e">
        <v>#N/A</v>
      </c>
      <c r="D3113" t="e">
        <v>#N/A</v>
      </c>
      <c r="E3113" t="e">
        <v>#N/A</v>
      </c>
    </row>
    <row r="3114" spans="1:5" hidden="1" x14ac:dyDescent="0.25">
      <c r="A3114" s="406"/>
      <c r="B3114" t="e">
        <v>#N/A</v>
      </c>
      <c r="C3114" t="e">
        <v>#N/A</v>
      </c>
      <c r="D3114" t="e">
        <v>#N/A</v>
      </c>
      <c r="E3114" t="e">
        <v>#N/A</v>
      </c>
    </row>
    <row r="3115" spans="1:5" hidden="1" x14ac:dyDescent="0.25">
      <c r="A3115" s="406"/>
      <c r="B3115" t="e">
        <v>#N/A</v>
      </c>
      <c r="C3115" t="e">
        <v>#N/A</v>
      </c>
      <c r="D3115" t="e">
        <v>#N/A</v>
      </c>
      <c r="E3115" t="e">
        <v>#N/A</v>
      </c>
    </row>
    <row r="3116" spans="1:5" hidden="1" x14ac:dyDescent="0.25">
      <c r="A3116" s="406"/>
      <c r="B3116" t="e">
        <v>#N/A</v>
      </c>
      <c r="C3116" t="e">
        <v>#N/A</v>
      </c>
      <c r="D3116" t="e">
        <v>#N/A</v>
      </c>
      <c r="E3116" t="e">
        <v>#N/A</v>
      </c>
    </row>
    <row r="3117" spans="1:5" hidden="1" x14ac:dyDescent="0.25">
      <c r="A3117" s="406"/>
      <c r="B3117" t="e">
        <v>#N/A</v>
      </c>
      <c r="C3117" t="e">
        <v>#N/A</v>
      </c>
      <c r="D3117" t="e">
        <v>#N/A</v>
      </c>
      <c r="E3117" t="e">
        <v>#N/A</v>
      </c>
    </row>
    <row r="3118" spans="1:5" hidden="1" x14ac:dyDescent="0.25">
      <c r="A3118" s="406"/>
      <c r="B3118" t="e">
        <v>#N/A</v>
      </c>
      <c r="C3118" t="e">
        <v>#N/A</v>
      </c>
      <c r="D3118" t="e">
        <v>#N/A</v>
      </c>
      <c r="E3118" t="e">
        <v>#N/A</v>
      </c>
    </row>
    <row r="3119" spans="1:5" hidden="1" x14ac:dyDescent="0.25">
      <c r="A3119" s="406"/>
      <c r="B3119" t="e">
        <v>#N/A</v>
      </c>
      <c r="C3119" t="e">
        <v>#N/A</v>
      </c>
      <c r="D3119" t="e">
        <v>#N/A</v>
      </c>
      <c r="E3119" t="e">
        <v>#N/A</v>
      </c>
    </row>
    <row r="3120" spans="1:5" hidden="1" x14ac:dyDescent="0.25">
      <c r="A3120" s="406"/>
      <c r="B3120" t="e">
        <v>#N/A</v>
      </c>
      <c r="C3120" t="e">
        <v>#N/A</v>
      </c>
      <c r="D3120" t="e">
        <v>#N/A</v>
      </c>
      <c r="E3120" t="e">
        <v>#N/A</v>
      </c>
    </row>
    <row r="3121" spans="1:5" hidden="1" x14ac:dyDescent="0.25">
      <c r="A3121" s="406"/>
      <c r="B3121" t="e">
        <v>#N/A</v>
      </c>
      <c r="C3121" t="e">
        <v>#N/A</v>
      </c>
      <c r="D3121" t="e">
        <v>#N/A</v>
      </c>
      <c r="E3121" t="e">
        <v>#N/A</v>
      </c>
    </row>
    <row r="3122" spans="1:5" hidden="1" x14ac:dyDescent="0.25">
      <c r="A3122" s="406"/>
      <c r="B3122" t="e">
        <v>#N/A</v>
      </c>
      <c r="C3122" t="e">
        <v>#N/A</v>
      </c>
      <c r="D3122" t="e">
        <v>#N/A</v>
      </c>
      <c r="E3122" t="e">
        <v>#N/A</v>
      </c>
    </row>
    <row r="3123" spans="1:5" hidden="1" x14ac:dyDescent="0.25">
      <c r="A3123" s="406"/>
      <c r="B3123" t="e">
        <v>#N/A</v>
      </c>
      <c r="C3123" t="e">
        <v>#N/A</v>
      </c>
      <c r="D3123" t="e">
        <v>#N/A</v>
      </c>
      <c r="E3123" t="e">
        <v>#N/A</v>
      </c>
    </row>
    <row r="3124" spans="1:5" hidden="1" x14ac:dyDescent="0.25">
      <c r="A3124" s="406"/>
      <c r="B3124" t="e">
        <v>#N/A</v>
      </c>
      <c r="C3124" t="e">
        <v>#N/A</v>
      </c>
      <c r="D3124" t="e">
        <v>#N/A</v>
      </c>
      <c r="E3124" t="e">
        <v>#N/A</v>
      </c>
    </row>
    <row r="3125" spans="1:5" hidden="1" x14ac:dyDescent="0.25">
      <c r="A3125" s="406"/>
      <c r="B3125" t="e">
        <v>#N/A</v>
      </c>
      <c r="C3125" t="e">
        <v>#N/A</v>
      </c>
      <c r="D3125" t="e">
        <v>#N/A</v>
      </c>
      <c r="E3125" t="e">
        <v>#N/A</v>
      </c>
    </row>
    <row r="3126" spans="1:5" hidden="1" x14ac:dyDescent="0.25">
      <c r="A3126" s="406"/>
      <c r="B3126" t="e">
        <v>#N/A</v>
      </c>
      <c r="C3126" t="e">
        <v>#N/A</v>
      </c>
      <c r="D3126" t="e">
        <v>#N/A</v>
      </c>
      <c r="E3126" t="e">
        <v>#N/A</v>
      </c>
    </row>
    <row r="3127" spans="1:5" hidden="1" x14ac:dyDescent="0.25">
      <c r="A3127" s="406"/>
      <c r="B3127" t="e">
        <v>#N/A</v>
      </c>
      <c r="C3127" t="e">
        <v>#N/A</v>
      </c>
      <c r="D3127" t="e">
        <v>#N/A</v>
      </c>
      <c r="E3127" t="e">
        <v>#N/A</v>
      </c>
    </row>
    <row r="3128" spans="1:5" hidden="1" x14ac:dyDescent="0.25">
      <c r="A3128" s="406"/>
      <c r="B3128" t="e">
        <v>#N/A</v>
      </c>
      <c r="C3128" t="e">
        <v>#N/A</v>
      </c>
      <c r="D3128" t="e">
        <v>#N/A</v>
      </c>
      <c r="E3128" t="e">
        <v>#N/A</v>
      </c>
    </row>
    <row r="3129" spans="1:5" hidden="1" x14ac:dyDescent="0.25">
      <c r="A3129" s="406"/>
      <c r="B3129" t="e">
        <v>#N/A</v>
      </c>
      <c r="C3129" t="e">
        <v>#N/A</v>
      </c>
      <c r="D3129" t="e">
        <v>#N/A</v>
      </c>
      <c r="E3129" t="e">
        <v>#N/A</v>
      </c>
    </row>
    <row r="3130" spans="1:5" hidden="1" x14ac:dyDescent="0.25">
      <c r="A3130" s="406"/>
      <c r="B3130" t="e">
        <v>#N/A</v>
      </c>
      <c r="C3130" t="e">
        <v>#N/A</v>
      </c>
      <c r="D3130" t="e">
        <v>#N/A</v>
      </c>
      <c r="E3130" t="e">
        <v>#N/A</v>
      </c>
    </row>
    <row r="3131" spans="1:5" hidden="1" x14ac:dyDescent="0.25">
      <c r="A3131" s="406"/>
      <c r="B3131" t="e">
        <v>#N/A</v>
      </c>
      <c r="C3131" t="e">
        <v>#N/A</v>
      </c>
      <c r="D3131" t="e">
        <v>#N/A</v>
      </c>
      <c r="E3131" t="e">
        <v>#N/A</v>
      </c>
    </row>
    <row r="3132" spans="1:5" hidden="1" x14ac:dyDescent="0.25">
      <c r="A3132" s="406"/>
      <c r="B3132" t="e">
        <v>#N/A</v>
      </c>
      <c r="C3132" t="e">
        <v>#N/A</v>
      </c>
      <c r="D3132" t="e">
        <v>#N/A</v>
      </c>
      <c r="E3132" t="e">
        <v>#N/A</v>
      </c>
    </row>
    <row r="3133" spans="1:5" hidden="1" x14ac:dyDescent="0.25">
      <c r="A3133" s="406"/>
      <c r="B3133" t="e">
        <v>#N/A</v>
      </c>
      <c r="C3133" t="e">
        <v>#N/A</v>
      </c>
      <c r="D3133" t="e">
        <v>#N/A</v>
      </c>
      <c r="E3133" t="e">
        <v>#N/A</v>
      </c>
    </row>
    <row r="3134" spans="1:5" hidden="1" x14ac:dyDescent="0.25">
      <c r="A3134" s="406"/>
      <c r="B3134" t="e">
        <v>#N/A</v>
      </c>
      <c r="C3134" t="e">
        <v>#N/A</v>
      </c>
      <c r="D3134" t="e">
        <v>#N/A</v>
      </c>
      <c r="E3134" t="e">
        <v>#N/A</v>
      </c>
    </row>
    <row r="3135" spans="1:5" hidden="1" x14ac:dyDescent="0.25">
      <c r="A3135" s="406"/>
      <c r="B3135" t="e">
        <v>#N/A</v>
      </c>
      <c r="C3135" t="e">
        <v>#N/A</v>
      </c>
      <c r="D3135" t="e">
        <v>#N/A</v>
      </c>
      <c r="E3135" t="e">
        <v>#N/A</v>
      </c>
    </row>
    <row r="3136" spans="1:5" hidden="1" x14ac:dyDescent="0.25">
      <c r="A3136" s="406"/>
      <c r="B3136" t="e">
        <v>#N/A</v>
      </c>
      <c r="C3136" t="e">
        <v>#N/A</v>
      </c>
      <c r="D3136" t="e">
        <v>#N/A</v>
      </c>
      <c r="E3136" t="e">
        <v>#N/A</v>
      </c>
    </row>
    <row r="3137" spans="1:5" hidden="1" x14ac:dyDescent="0.25">
      <c r="A3137" s="406"/>
      <c r="B3137" t="e">
        <v>#N/A</v>
      </c>
      <c r="C3137" t="e">
        <v>#N/A</v>
      </c>
      <c r="D3137" t="e">
        <v>#N/A</v>
      </c>
      <c r="E3137" t="e">
        <v>#N/A</v>
      </c>
    </row>
    <row r="3138" spans="1:5" hidden="1" x14ac:dyDescent="0.25">
      <c r="A3138" s="406"/>
      <c r="B3138" t="e">
        <v>#N/A</v>
      </c>
      <c r="C3138" t="e">
        <v>#N/A</v>
      </c>
      <c r="D3138" t="e">
        <v>#N/A</v>
      </c>
      <c r="E3138" t="e">
        <v>#N/A</v>
      </c>
    </row>
    <row r="3139" spans="1:5" hidden="1" x14ac:dyDescent="0.25">
      <c r="A3139" s="406"/>
      <c r="B3139" t="e">
        <v>#N/A</v>
      </c>
      <c r="C3139" t="e">
        <v>#N/A</v>
      </c>
      <c r="D3139" t="e">
        <v>#N/A</v>
      </c>
      <c r="E3139" t="e">
        <v>#N/A</v>
      </c>
    </row>
    <row r="3140" spans="1:5" hidden="1" x14ac:dyDescent="0.25">
      <c r="A3140" s="406"/>
      <c r="B3140" t="e">
        <v>#N/A</v>
      </c>
      <c r="C3140" t="e">
        <v>#N/A</v>
      </c>
      <c r="D3140" t="e">
        <v>#N/A</v>
      </c>
      <c r="E3140" t="e">
        <v>#N/A</v>
      </c>
    </row>
    <row r="3141" spans="1:5" hidden="1" x14ac:dyDescent="0.25">
      <c r="A3141" s="406"/>
      <c r="B3141" t="e">
        <v>#N/A</v>
      </c>
      <c r="C3141" t="e">
        <v>#N/A</v>
      </c>
      <c r="D3141" t="e">
        <v>#N/A</v>
      </c>
      <c r="E3141" t="e">
        <v>#N/A</v>
      </c>
    </row>
    <row r="3142" spans="1:5" hidden="1" x14ac:dyDescent="0.25">
      <c r="A3142" s="406"/>
      <c r="B3142" t="e">
        <v>#N/A</v>
      </c>
      <c r="C3142" t="e">
        <v>#N/A</v>
      </c>
      <c r="D3142" t="e">
        <v>#N/A</v>
      </c>
      <c r="E3142" t="e">
        <v>#N/A</v>
      </c>
    </row>
    <row r="3143" spans="1:5" hidden="1" x14ac:dyDescent="0.25">
      <c r="A3143" s="406"/>
      <c r="B3143" t="e">
        <v>#N/A</v>
      </c>
      <c r="C3143" t="e">
        <v>#N/A</v>
      </c>
      <c r="D3143" t="e">
        <v>#N/A</v>
      </c>
      <c r="E3143" t="e">
        <v>#N/A</v>
      </c>
    </row>
    <row r="3144" spans="1:5" hidden="1" x14ac:dyDescent="0.25">
      <c r="A3144" s="406"/>
      <c r="B3144" t="e">
        <v>#N/A</v>
      </c>
      <c r="C3144" t="e">
        <v>#N/A</v>
      </c>
      <c r="D3144" t="e">
        <v>#N/A</v>
      </c>
      <c r="E3144" t="e">
        <v>#N/A</v>
      </c>
    </row>
    <row r="3145" spans="1:5" hidden="1" x14ac:dyDescent="0.25">
      <c r="A3145" s="406"/>
      <c r="B3145" t="e">
        <v>#N/A</v>
      </c>
      <c r="C3145" t="e">
        <v>#N/A</v>
      </c>
      <c r="D3145" t="e">
        <v>#N/A</v>
      </c>
      <c r="E3145" t="e">
        <v>#N/A</v>
      </c>
    </row>
    <row r="3146" spans="1:5" hidden="1" x14ac:dyDescent="0.25">
      <c r="A3146" s="406"/>
      <c r="B3146" t="e">
        <v>#N/A</v>
      </c>
      <c r="C3146" t="e">
        <v>#N/A</v>
      </c>
      <c r="D3146" t="e">
        <v>#N/A</v>
      </c>
      <c r="E3146" t="e">
        <v>#N/A</v>
      </c>
    </row>
    <row r="3147" spans="1:5" hidden="1" x14ac:dyDescent="0.25">
      <c r="A3147" s="406"/>
      <c r="B3147" t="e">
        <v>#N/A</v>
      </c>
      <c r="C3147" t="e">
        <v>#N/A</v>
      </c>
      <c r="D3147" t="e">
        <v>#N/A</v>
      </c>
      <c r="E3147" t="e">
        <v>#N/A</v>
      </c>
    </row>
    <row r="3148" spans="1:5" hidden="1" x14ac:dyDescent="0.25">
      <c r="A3148" s="406"/>
      <c r="B3148" t="e">
        <v>#N/A</v>
      </c>
      <c r="C3148" t="e">
        <v>#N/A</v>
      </c>
      <c r="D3148" t="e">
        <v>#N/A</v>
      </c>
      <c r="E3148" t="e">
        <v>#N/A</v>
      </c>
    </row>
    <row r="3149" spans="1:5" hidden="1" x14ac:dyDescent="0.25">
      <c r="A3149" s="406"/>
      <c r="B3149" t="e">
        <v>#N/A</v>
      </c>
      <c r="C3149" t="e">
        <v>#N/A</v>
      </c>
      <c r="D3149" t="e">
        <v>#N/A</v>
      </c>
      <c r="E3149" t="e">
        <v>#N/A</v>
      </c>
    </row>
    <row r="3150" spans="1:5" hidden="1" x14ac:dyDescent="0.25">
      <c r="A3150" s="406"/>
      <c r="B3150" t="e">
        <v>#N/A</v>
      </c>
      <c r="C3150" t="e">
        <v>#N/A</v>
      </c>
      <c r="D3150" t="e">
        <v>#N/A</v>
      </c>
      <c r="E3150" t="e">
        <v>#N/A</v>
      </c>
    </row>
    <row r="3151" spans="1:5" hidden="1" x14ac:dyDescent="0.25">
      <c r="A3151" s="406"/>
      <c r="B3151" t="e">
        <v>#N/A</v>
      </c>
      <c r="C3151" t="e">
        <v>#N/A</v>
      </c>
      <c r="D3151" t="e">
        <v>#N/A</v>
      </c>
      <c r="E3151" t="e">
        <v>#N/A</v>
      </c>
    </row>
    <row r="3152" spans="1:5" hidden="1" x14ac:dyDescent="0.25">
      <c r="A3152" s="406"/>
      <c r="B3152" t="e">
        <v>#N/A</v>
      </c>
      <c r="C3152" t="e">
        <v>#N/A</v>
      </c>
      <c r="D3152" t="e">
        <v>#N/A</v>
      </c>
      <c r="E3152" t="e">
        <v>#N/A</v>
      </c>
    </row>
    <row r="3153" spans="1:5" hidden="1" x14ac:dyDescent="0.25">
      <c r="A3153" s="406"/>
      <c r="B3153" t="e">
        <v>#N/A</v>
      </c>
      <c r="C3153" t="e">
        <v>#N/A</v>
      </c>
      <c r="D3153" t="e">
        <v>#N/A</v>
      </c>
      <c r="E3153" t="e">
        <v>#N/A</v>
      </c>
    </row>
    <row r="3154" spans="1:5" hidden="1" x14ac:dyDescent="0.25">
      <c r="A3154" s="406"/>
      <c r="B3154" t="e">
        <v>#N/A</v>
      </c>
      <c r="C3154" t="e">
        <v>#N/A</v>
      </c>
      <c r="D3154" t="e">
        <v>#N/A</v>
      </c>
      <c r="E3154" t="e">
        <v>#N/A</v>
      </c>
    </row>
    <row r="3155" spans="1:5" hidden="1" x14ac:dyDescent="0.25">
      <c r="A3155" s="406"/>
      <c r="B3155" t="e">
        <v>#N/A</v>
      </c>
      <c r="C3155" t="e">
        <v>#N/A</v>
      </c>
      <c r="D3155" t="e">
        <v>#N/A</v>
      </c>
      <c r="E3155" t="e">
        <v>#N/A</v>
      </c>
    </row>
    <row r="3156" spans="1:5" hidden="1" x14ac:dyDescent="0.25">
      <c r="A3156" s="406"/>
      <c r="B3156" t="e">
        <v>#N/A</v>
      </c>
      <c r="C3156" t="e">
        <v>#N/A</v>
      </c>
      <c r="D3156" t="e">
        <v>#N/A</v>
      </c>
      <c r="E3156" t="e">
        <v>#N/A</v>
      </c>
    </row>
    <row r="3157" spans="1:5" hidden="1" x14ac:dyDescent="0.25">
      <c r="A3157" s="406"/>
      <c r="B3157" t="e">
        <v>#N/A</v>
      </c>
      <c r="C3157" t="e">
        <v>#N/A</v>
      </c>
      <c r="D3157" t="e">
        <v>#N/A</v>
      </c>
      <c r="E3157" t="e">
        <v>#N/A</v>
      </c>
    </row>
    <row r="3158" spans="1:5" hidden="1" x14ac:dyDescent="0.25">
      <c r="A3158" s="406"/>
      <c r="B3158" t="e">
        <v>#N/A</v>
      </c>
      <c r="C3158" t="e">
        <v>#N/A</v>
      </c>
      <c r="D3158" t="e">
        <v>#N/A</v>
      </c>
      <c r="E3158" t="e">
        <v>#N/A</v>
      </c>
    </row>
    <row r="3159" spans="1:5" hidden="1" x14ac:dyDescent="0.25">
      <c r="A3159" s="406"/>
      <c r="B3159" t="e">
        <v>#N/A</v>
      </c>
      <c r="C3159" t="e">
        <v>#N/A</v>
      </c>
      <c r="D3159" t="e">
        <v>#N/A</v>
      </c>
      <c r="E3159" t="e">
        <v>#N/A</v>
      </c>
    </row>
    <row r="3160" spans="1:5" hidden="1" x14ac:dyDescent="0.25">
      <c r="A3160" s="406"/>
      <c r="B3160" t="e">
        <v>#N/A</v>
      </c>
      <c r="C3160" t="e">
        <v>#N/A</v>
      </c>
      <c r="D3160" t="e">
        <v>#N/A</v>
      </c>
      <c r="E3160" t="e">
        <v>#N/A</v>
      </c>
    </row>
    <row r="3161" spans="1:5" hidden="1" x14ac:dyDescent="0.25">
      <c r="A3161" s="406"/>
      <c r="B3161" t="e">
        <v>#N/A</v>
      </c>
      <c r="C3161" t="e">
        <v>#N/A</v>
      </c>
      <c r="D3161" t="e">
        <v>#N/A</v>
      </c>
      <c r="E3161" t="e">
        <v>#N/A</v>
      </c>
    </row>
    <row r="3162" spans="1:5" hidden="1" x14ac:dyDescent="0.25">
      <c r="A3162" s="406"/>
      <c r="B3162" t="e">
        <v>#N/A</v>
      </c>
      <c r="C3162" t="e">
        <v>#N/A</v>
      </c>
      <c r="D3162" t="e">
        <v>#N/A</v>
      </c>
      <c r="E3162" t="e">
        <v>#N/A</v>
      </c>
    </row>
    <row r="3163" spans="1:5" hidden="1" x14ac:dyDescent="0.25">
      <c r="A3163" s="406"/>
      <c r="B3163" t="e">
        <v>#N/A</v>
      </c>
      <c r="C3163" t="e">
        <v>#N/A</v>
      </c>
      <c r="D3163" t="e">
        <v>#N/A</v>
      </c>
      <c r="E3163" t="e">
        <v>#N/A</v>
      </c>
    </row>
    <row r="3164" spans="1:5" hidden="1" x14ac:dyDescent="0.25">
      <c r="A3164" s="406"/>
      <c r="B3164" t="e">
        <v>#N/A</v>
      </c>
      <c r="C3164" t="e">
        <v>#N/A</v>
      </c>
      <c r="D3164" t="e">
        <v>#N/A</v>
      </c>
      <c r="E3164" t="e">
        <v>#N/A</v>
      </c>
    </row>
    <row r="3165" spans="1:5" hidden="1" x14ac:dyDescent="0.25">
      <c r="A3165" s="406"/>
      <c r="B3165" t="e">
        <v>#N/A</v>
      </c>
      <c r="C3165" t="e">
        <v>#N/A</v>
      </c>
      <c r="D3165" t="e">
        <v>#N/A</v>
      </c>
      <c r="E3165" t="e">
        <v>#N/A</v>
      </c>
    </row>
    <row r="3166" spans="1:5" hidden="1" x14ac:dyDescent="0.25">
      <c r="A3166" s="406"/>
      <c r="B3166" t="e">
        <v>#N/A</v>
      </c>
      <c r="C3166" t="e">
        <v>#N/A</v>
      </c>
      <c r="D3166" t="e">
        <v>#N/A</v>
      </c>
      <c r="E3166" t="e">
        <v>#N/A</v>
      </c>
    </row>
    <row r="3167" spans="1:5" hidden="1" x14ac:dyDescent="0.25">
      <c r="A3167" s="406"/>
      <c r="B3167" t="e">
        <v>#N/A</v>
      </c>
      <c r="C3167" t="e">
        <v>#N/A</v>
      </c>
      <c r="D3167" t="e">
        <v>#N/A</v>
      </c>
      <c r="E3167" t="e">
        <v>#N/A</v>
      </c>
    </row>
    <row r="3168" spans="1:5" hidden="1" x14ac:dyDescent="0.25">
      <c r="A3168" s="406"/>
      <c r="B3168" t="e">
        <v>#N/A</v>
      </c>
      <c r="C3168" t="e">
        <v>#N/A</v>
      </c>
      <c r="D3168" t="e">
        <v>#N/A</v>
      </c>
      <c r="E3168" t="e">
        <v>#N/A</v>
      </c>
    </row>
    <row r="3169" spans="1:5" hidden="1" x14ac:dyDescent="0.25">
      <c r="A3169" s="406"/>
      <c r="B3169" t="e">
        <v>#N/A</v>
      </c>
      <c r="C3169" t="e">
        <v>#N/A</v>
      </c>
      <c r="D3169" t="e">
        <v>#N/A</v>
      </c>
      <c r="E3169" t="e">
        <v>#N/A</v>
      </c>
    </row>
    <row r="3170" spans="1:5" hidden="1" x14ac:dyDescent="0.25">
      <c r="A3170" s="406"/>
      <c r="B3170" t="e">
        <v>#N/A</v>
      </c>
      <c r="C3170" t="e">
        <v>#N/A</v>
      </c>
      <c r="D3170" t="e">
        <v>#N/A</v>
      </c>
      <c r="E3170" t="e">
        <v>#N/A</v>
      </c>
    </row>
    <row r="3171" spans="1:5" hidden="1" x14ac:dyDescent="0.25">
      <c r="A3171" s="406"/>
      <c r="B3171" t="e">
        <v>#N/A</v>
      </c>
      <c r="C3171" t="e">
        <v>#N/A</v>
      </c>
      <c r="D3171" t="e">
        <v>#N/A</v>
      </c>
      <c r="E3171" t="e">
        <v>#N/A</v>
      </c>
    </row>
    <row r="3172" spans="1:5" hidden="1" x14ac:dyDescent="0.25">
      <c r="A3172" s="406"/>
      <c r="B3172" t="e">
        <v>#N/A</v>
      </c>
      <c r="C3172" t="e">
        <v>#N/A</v>
      </c>
      <c r="D3172" t="e">
        <v>#N/A</v>
      </c>
      <c r="E3172" t="e">
        <v>#N/A</v>
      </c>
    </row>
    <row r="3173" spans="1:5" hidden="1" x14ac:dyDescent="0.25">
      <c r="A3173" s="406"/>
      <c r="B3173" t="e">
        <v>#N/A</v>
      </c>
      <c r="C3173" t="e">
        <v>#N/A</v>
      </c>
      <c r="D3173" t="e">
        <v>#N/A</v>
      </c>
      <c r="E3173" t="e">
        <v>#N/A</v>
      </c>
    </row>
    <row r="3174" spans="1:5" hidden="1" x14ac:dyDescent="0.25">
      <c r="A3174" s="406"/>
      <c r="B3174" t="e">
        <v>#N/A</v>
      </c>
      <c r="C3174" t="e">
        <v>#N/A</v>
      </c>
      <c r="D3174" t="e">
        <v>#N/A</v>
      </c>
      <c r="E3174" t="e">
        <v>#N/A</v>
      </c>
    </row>
    <row r="3175" spans="1:5" hidden="1" x14ac:dyDescent="0.25">
      <c r="A3175" s="406"/>
      <c r="B3175" t="e">
        <v>#N/A</v>
      </c>
      <c r="C3175" t="e">
        <v>#N/A</v>
      </c>
      <c r="D3175" t="e">
        <v>#N/A</v>
      </c>
      <c r="E3175" t="e">
        <v>#N/A</v>
      </c>
    </row>
    <row r="3176" spans="1:5" hidden="1" x14ac:dyDescent="0.25">
      <c r="A3176" s="406"/>
      <c r="B3176" t="e">
        <v>#N/A</v>
      </c>
      <c r="C3176" t="e">
        <v>#N/A</v>
      </c>
      <c r="D3176" t="e">
        <v>#N/A</v>
      </c>
      <c r="E3176" t="e">
        <v>#N/A</v>
      </c>
    </row>
    <row r="3177" spans="1:5" hidden="1" x14ac:dyDescent="0.25">
      <c r="A3177" s="406"/>
      <c r="B3177" t="e">
        <v>#N/A</v>
      </c>
      <c r="C3177" t="e">
        <v>#N/A</v>
      </c>
      <c r="D3177" t="e">
        <v>#N/A</v>
      </c>
      <c r="E3177" t="e">
        <v>#N/A</v>
      </c>
    </row>
    <row r="3178" spans="1:5" hidden="1" x14ac:dyDescent="0.25">
      <c r="A3178" s="406"/>
      <c r="B3178" t="e">
        <v>#N/A</v>
      </c>
      <c r="C3178" t="e">
        <v>#N/A</v>
      </c>
      <c r="D3178" t="e">
        <v>#N/A</v>
      </c>
      <c r="E3178" t="e">
        <v>#N/A</v>
      </c>
    </row>
    <row r="3179" spans="1:5" hidden="1" x14ac:dyDescent="0.25">
      <c r="A3179" s="406"/>
      <c r="B3179" t="e">
        <v>#N/A</v>
      </c>
      <c r="C3179" t="e">
        <v>#N/A</v>
      </c>
      <c r="D3179" t="e">
        <v>#N/A</v>
      </c>
      <c r="E3179" t="e">
        <v>#N/A</v>
      </c>
    </row>
    <row r="3180" spans="1:5" hidden="1" x14ac:dyDescent="0.25">
      <c r="A3180" s="406"/>
      <c r="B3180" t="e">
        <v>#N/A</v>
      </c>
      <c r="C3180" t="e">
        <v>#N/A</v>
      </c>
      <c r="D3180" t="e">
        <v>#N/A</v>
      </c>
      <c r="E3180" t="e">
        <v>#N/A</v>
      </c>
    </row>
    <row r="3181" spans="1:5" hidden="1" x14ac:dyDescent="0.25">
      <c r="A3181" s="406"/>
      <c r="B3181" t="e">
        <v>#N/A</v>
      </c>
      <c r="C3181" t="e">
        <v>#N/A</v>
      </c>
      <c r="D3181" t="e">
        <v>#N/A</v>
      </c>
      <c r="E3181" t="e">
        <v>#N/A</v>
      </c>
    </row>
    <row r="3182" spans="1:5" hidden="1" x14ac:dyDescent="0.25">
      <c r="A3182" s="406"/>
      <c r="B3182" t="e">
        <v>#N/A</v>
      </c>
      <c r="C3182" t="e">
        <v>#N/A</v>
      </c>
      <c r="D3182" t="e">
        <v>#N/A</v>
      </c>
      <c r="E3182" t="e">
        <v>#N/A</v>
      </c>
    </row>
    <row r="3183" spans="1:5" hidden="1" x14ac:dyDescent="0.25">
      <c r="A3183" s="406"/>
      <c r="B3183" t="e">
        <v>#N/A</v>
      </c>
      <c r="C3183" t="e">
        <v>#N/A</v>
      </c>
      <c r="D3183" t="e">
        <v>#N/A</v>
      </c>
      <c r="E3183" t="e">
        <v>#N/A</v>
      </c>
    </row>
    <row r="3184" spans="1:5" hidden="1" x14ac:dyDescent="0.25">
      <c r="A3184" s="406"/>
      <c r="B3184" t="e">
        <v>#N/A</v>
      </c>
      <c r="C3184" t="e">
        <v>#N/A</v>
      </c>
      <c r="D3184" t="e">
        <v>#N/A</v>
      </c>
      <c r="E3184" t="e">
        <v>#N/A</v>
      </c>
    </row>
    <row r="3185" spans="1:5" hidden="1" x14ac:dyDescent="0.25">
      <c r="A3185" s="406"/>
      <c r="B3185" t="e">
        <v>#N/A</v>
      </c>
      <c r="C3185" t="e">
        <v>#N/A</v>
      </c>
      <c r="D3185" t="e">
        <v>#N/A</v>
      </c>
      <c r="E3185" t="e">
        <v>#N/A</v>
      </c>
    </row>
    <row r="3186" spans="1:5" hidden="1" x14ac:dyDescent="0.25">
      <c r="A3186" s="406"/>
      <c r="B3186" t="e">
        <v>#N/A</v>
      </c>
      <c r="C3186" t="e">
        <v>#N/A</v>
      </c>
      <c r="D3186" t="e">
        <v>#N/A</v>
      </c>
      <c r="E3186" t="e">
        <v>#N/A</v>
      </c>
    </row>
    <row r="3187" spans="1:5" hidden="1" x14ac:dyDescent="0.25">
      <c r="A3187" s="406"/>
      <c r="B3187" t="e">
        <v>#N/A</v>
      </c>
      <c r="C3187" t="e">
        <v>#N/A</v>
      </c>
      <c r="D3187" t="e">
        <v>#N/A</v>
      </c>
      <c r="E3187" t="e">
        <v>#N/A</v>
      </c>
    </row>
    <row r="3188" spans="1:5" hidden="1" x14ac:dyDescent="0.25">
      <c r="A3188" s="406"/>
      <c r="B3188" t="e">
        <v>#N/A</v>
      </c>
      <c r="C3188" t="e">
        <v>#N/A</v>
      </c>
      <c r="D3188" t="e">
        <v>#N/A</v>
      </c>
      <c r="E3188" t="e">
        <v>#N/A</v>
      </c>
    </row>
    <row r="3189" spans="1:5" hidden="1" x14ac:dyDescent="0.25">
      <c r="A3189" s="406"/>
      <c r="B3189" t="e">
        <v>#N/A</v>
      </c>
      <c r="C3189" t="e">
        <v>#N/A</v>
      </c>
      <c r="D3189" t="e">
        <v>#N/A</v>
      </c>
      <c r="E3189" t="e">
        <v>#N/A</v>
      </c>
    </row>
    <row r="3190" spans="1:5" hidden="1" x14ac:dyDescent="0.25">
      <c r="A3190" s="406"/>
      <c r="B3190" t="e">
        <v>#N/A</v>
      </c>
      <c r="C3190" t="e">
        <v>#N/A</v>
      </c>
      <c r="D3190" t="e">
        <v>#N/A</v>
      </c>
      <c r="E3190" t="e">
        <v>#N/A</v>
      </c>
    </row>
    <row r="3191" spans="1:5" hidden="1" x14ac:dyDescent="0.25">
      <c r="A3191" s="406"/>
      <c r="B3191" t="e">
        <v>#N/A</v>
      </c>
      <c r="C3191" t="e">
        <v>#N/A</v>
      </c>
      <c r="D3191" t="e">
        <v>#N/A</v>
      </c>
      <c r="E3191" t="e">
        <v>#N/A</v>
      </c>
    </row>
    <row r="3192" spans="1:5" hidden="1" x14ac:dyDescent="0.25">
      <c r="A3192" s="406"/>
      <c r="B3192" t="e">
        <v>#N/A</v>
      </c>
      <c r="C3192" t="e">
        <v>#N/A</v>
      </c>
      <c r="D3192" t="e">
        <v>#N/A</v>
      </c>
      <c r="E3192" t="e">
        <v>#N/A</v>
      </c>
    </row>
    <row r="3193" spans="1:5" hidden="1" x14ac:dyDescent="0.25">
      <c r="A3193" s="406"/>
      <c r="B3193" t="e">
        <v>#N/A</v>
      </c>
      <c r="C3193" t="e">
        <v>#N/A</v>
      </c>
      <c r="D3193" t="e">
        <v>#N/A</v>
      </c>
      <c r="E3193" t="e">
        <v>#N/A</v>
      </c>
    </row>
    <row r="3194" spans="1:5" hidden="1" x14ac:dyDescent="0.25">
      <c r="A3194" s="406"/>
      <c r="B3194" t="e">
        <v>#N/A</v>
      </c>
      <c r="C3194" t="e">
        <v>#N/A</v>
      </c>
      <c r="D3194" t="e">
        <v>#N/A</v>
      </c>
      <c r="E3194" t="e">
        <v>#N/A</v>
      </c>
    </row>
    <row r="3195" spans="1:5" hidden="1" x14ac:dyDescent="0.25">
      <c r="A3195" s="406"/>
      <c r="B3195" t="e">
        <v>#N/A</v>
      </c>
      <c r="C3195" t="e">
        <v>#N/A</v>
      </c>
      <c r="D3195" t="e">
        <v>#N/A</v>
      </c>
      <c r="E3195" t="e">
        <v>#N/A</v>
      </c>
    </row>
    <row r="3196" spans="1:5" hidden="1" x14ac:dyDescent="0.25">
      <c r="A3196" s="406"/>
      <c r="B3196" t="e">
        <v>#N/A</v>
      </c>
      <c r="C3196" t="e">
        <v>#N/A</v>
      </c>
      <c r="D3196" t="e">
        <v>#N/A</v>
      </c>
      <c r="E3196" t="e">
        <v>#N/A</v>
      </c>
    </row>
    <row r="3197" spans="1:5" hidden="1" x14ac:dyDescent="0.25">
      <c r="A3197" s="406"/>
      <c r="B3197" t="e">
        <v>#N/A</v>
      </c>
      <c r="C3197" t="e">
        <v>#N/A</v>
      </c>
      <c r="D3197" t="e">
        <v>#N/A</v>
      </c>
      <c r="E3197" t="e">
        <v>#N/A</v>
      </c>
    </row>
    <row r="3198" spans="1:5" hidden="1" x14ac:dyDescent="0.25">
      <c r="A3198" s="406"/>
      <c r="B3198" t="e">
        <v>#N/A</v>
      </c>
      <c r="C3198" t="e">
        <v>#N/A</v>
      </c>
      <c r="D3198" t="e">
        <v>#N/A</v>
      </c>
      <c r="E3198" t="e">
        <v>#N/A</v>
      </c>
    </row>
    <row r="3199" spans="1:5" hidden="1" x14ac:dyDescent="0.25">
      <c r="A3199" s="406"/>
      <c r="B3199" t="e">
        <v>#N/A</v>
      </c>
      <c r="C3199" t="e">
        <v>#N/A</v>
      </c>
      <c r="D3199" t="e">
        <v>#N/A</v>
      </c>
      <c r="E3199" t="e">
        <v>#N/A</v>
      </c>
    </row>
    <row r="3200" spans="1:5" hidden="1" x14ac:dyDescent="0.25">
      <c r="A3200" s="406"/>
      <c r="B3200" t="e">
        <v>#N/A</v>
      </c>
      <c r="C3200" t="e">
        <v>#N/A</v>
      </c>
      <c r="D3200" t="e">
        <v>#N/A</v>
      </c>
      <c r="E3200" t="e">
        <v>#N/A</v>
      </c>
    </row>
    <row r="3201" spans="1:5" hidden="1" x14ac:dyDescent="0.25">
      <c r="A3201" s="406"/>
      <c r="B3201" t="e">
        <v>#N/A</v>
      </c>
      <c r="C3201" t="e">
        <v>#N/A</v>
      </c>
      <c r="D3201" t="e">
        <v>#N/A</v>
      </c>
      <c r="E3201" t="e">
        <v>#N/A</v>
      </c>
    </row>
    <row r="3202" spans="1:5" hidden="1" x14ac:dyDescent="0.25">
      <c r="A3202" s="406"/>
      <c r="B3202" t="e">
        <v>#N/A</v>
      </c>
      <c r="C3202" t="e">
        <v>#N/A</v>
      </c>
      <c r="D3202" t="e">
        <v>#N/A</v>
      </c>
      <c r="E3202" t="e">
        <v>#N/A</v>
      </c>
    </row>
    <row r="3203" spans="1:5" hidden="1" x14ac:dyDescent="0.25">
      <c r="A3203" s="406"/>
      <c r="B3203" t="e">
        <v>#N/A</v>
      </c>
      <c r="C3203" t="e">
        <v>#N/A</v>
      </c>
      <c r="D3203" t="e">
        <v>#N/A</v>
      </c>
      <c r="E3203" t="e">
        <v>#N/A</v>
      </c>
    </row>
    <row r="3204" spans="1:5" hidden="1" x14ac:dyDescent="0.25">
      <c r="A3204" s="406"/>
      <c r="B3204" t="e">
        <v>#N/A</v>
      </c>
      <c r="C3204" t="e">
        <v>#N/A</v>
      </c>
      <c r="D3204" t="e">
        <v>#N/A</v>
      </c>
      <c r="E3204" t="e">
        <v>#N/A</v>
      </c>
    </row>
    <row r="3205" spans="1:5" hidden="1" x14ac:dyDescent="0.25">
      <c r="A3205" s="406"/>
      <c r="B3205" t="e">
        <v>#N/A</v>
      </c>
      <c r="C3205" t="e">
        <v>#N/A</v>
      </c>
      <c r="D3205" t="e">
        <v>#N/A</v>
      </c>
      <c r="E3205" t="e">
        <v>#N/A</v>
      </c>
    </row>
    <row r="3206" spans="1:5" hidden="1" x14ac:dyDescent="0.25">
      <c r="A3206" s="406"/>
      <c r="B3206" t="e">
        <v>#N/A</v>
      </c>
      <c r="C3206" t="e">
        <v>#N/A</v>
      </c>
      <c r="D3206" t="e">
        <v>#N/A</v>
      </c>
      <c r="E3206" t="e">
        <v>#N/A</v>
      </c>
    </row>
    <row r="3207" spans="1:5" hidden="1" x14ac:dyDescent="0.25">
      <c r="A3207" s="406"/>
      <c r="B3207" t="e">
        <v>#N/A</v>
      </c>
      <c r="C3207" t="e">
        <v>#N/A</v>
      </c>
      <c r="D3207" t="e">
        <v>#N/A</v>
      </c>
      <c r="E3207" t="e">
        <v>#N/A</v>
      </c>
    </row>
    <row r="3208" spans="1:5" hidden="1" x14ac:dyDescent="0.25">
      <c r="A3208" s="406"/>
      <c r="B3208" t="e">
        <v>#N/A</v>
      </c>
      <c r="C3208" t="e">
        <v>#N/A</v>
      </c>
      <c r="D3208" t="e">
        <v>#N/A</v>
      </c>
      <c r="E3208" t="e">
        <v>#N/A</v>
      </c>
    </row>
    <row r="3209" spans="1:5" hidden="1" x14ac:dyDescent="0.25">
      <c r="A3209" s="406"/>
      <c r="B3209" t="e">
        <v>#N/A</v>
      </c>
      <c r="C3209" t="e">
        <v>#N/A</v>
      </c>
      <c r="D3209" t="e">
        <v>#N/A</v>
      </c>
      <c r="E3209" t="e">
        <v>#N/A</v>
      </c>
    </row>
    <row r="3210" spans="1:5" hidden="1" x14ac:dyDescent="0.25">
      <c r="A3210" s="406"/>
      <c r="B3210" t="e">
        <v>#N/A</v>
      </c>
      <c r="C3210" t="e">
        <v>#N/A</v>
      </c>
      <c r="D3210" t="e">
        <v>#N/A</v>
      </c>
      <c r="E3210" t="e">
        <v>#N/A</v>
      </c>
    </row>
    <row r="3211" spans="1:5" hidden="1" x14ac:dyDescent="0.25">
      <c r="A3211" s="406"/>
      <c r="B3211" t="e">
        <v>#N/A</v>
      </c>
      <c r="C3211" t="e">
        <v>#N/A</v>
      </c>
      <c r="D3211" t="e">
        <v>#N/A</v>
      </c>
      <c r="E3211" t="e">
        <v>#N/A</v>
      </c>
    </row>
    <row r="3212" spans="1:5" hidden="1" x14ac:dyDescent="0.25">
      <c r="A3212" s="406"/>
      <c r="B3212" t="e">
        <v>#N/A</v>
      </c>
      <c r="C3212" t="e">
        <v>#N/A</v>
      </c>
      <c r="D3212" t="e">
        <v>#N/A</v>
      </c>
      <c r="E3212" t="e">
        <v>#N/A</v>
      </c>
    </row>
    <row r="3213" spans="1:5" hidden="1" x14ac:dyDescent="0.25">
      <c r="A3213" s="406"/>
      <c r="B3213" t="e">
        <v>#N/A</v>
      </c>
      <c r="C3213" t="e">
        <v>#N/A</v>
      </c>
      <c r="D3213" t="e">
        <v>#N/A</v>
      </c>
      <c r="E3213" t="e">
        <v>#N/A</v>
      </c>
    </row>
    <row r="3214" spans="1:5" hidden="1" x14ac:dyDescent="0.25">
      <c r="A3214" s="406"/>
      <c r="B3214" t="e">
        <v>#N/A</v>
      </c>
      <c r="C3214" t="e">
        <v>#N/A</v>
      </c>
      <c r="D3214" t="e">
        <v>#N/A</v>
      </c>
      <c r="E3214" t="e">
        <v>#N/A</v>
      </c>
    </row>
    <row r="3215" spans="1:5" hidden="1" x14ac:dyDescent="0.25">
      <c r="A3215" s="406"/>
      <c r="B3215" t="e">
        <v>#N/A</v>
      </c>
      <c r="C3215" t="e">
        <v>#N/A</v>
      </c>
      <c r="D3215" t="e">
        <v>#N/A</v>
      </c>
      <c r="E3215" t="e">
        <v>#N/A</v>
      </c>
    </row>
    <row r="3216" spans="1:5" hidden="1" x14ac:dyDescent="0.25">
      <c r="A3216" s="406"/>
      <c r="B3216" t="e">
        <v>#N/A</v>
      </c>
      <c r="C3216" t="e">
        <v>#N/A</v>
      </c>
      <c r="D3216" t="e">
        <v>#N/A</v>
      </c>
      <c r="E3216" t="e">
        <v>#N/A</v>
      </c>
    </row>
    <row r="3217" spans="1:1" x14ac:dyDescent="0.25">
      <c r="A3217" s="406"/>
    </row>
    <row r="3218" spans="1:1" x14ac:dyDescent="0.25">
      <c r="A3218" s="406"/>
    </row>
    <row r="3219" spans="1:1" x14ac:dyDescent="0.25">
      <c r="A3219" s="406"/>
    </row>
    <row r="3220" spans="1:1" x14ac:dyDescent="0.25">
      <c r="A3220" s="406"/>
    </row>
    <row r="3221" spans="1:1" x14ac:dyDescent="0.25">
      <c r="A3221" s="406"/>
    </row>
    <row r="3222" spans="1:1" x14ac:dyDescent="0.25">
      <c r="A3222" s="406"/>
    </row>
    <row r="3223" spans="1:1" x14ac:dyDescent="0.25">
      <c r="A3223" s="406"/>
    </row>
    <row r="3224" spans="1:1" x14ac:dyDescent="0.25">
      <c r="A3224" s="406"/>
    </row>
    <row r="3225" spans="1:1" x14ac:dyDescent="0.25">
      <c r="A3225" s="406"/>
    </row>
    <row r="3226" spans="1:1" x14ac:dyDescent="0.25">
      <c r="A3226" s="406"/>
    </row>
    <row r="3227" spans="1:1" x14ac:dyDescent="0.25">
      <c r="A3227" s="406"/>
    </row>
    <row r="3228" spans="1:1" x14ac:dyDescent="0.25">
      <c r="A3228" s="406"/>
    </row>
    <row r="3229" spans="1:1" x14ac:dyDescent="0.25">
      <c r="A3229" s="406"/>
    </row>
    <row r="3230" spans="1:1" x14ac:dyDescent="0.25">
      <c r="A3230" s="406"/>
    </row>
    <row r="3231" spans="1:1" x14ac:dyDescent="0.25">
      <c r="A3231" s="406"/>
    </row>
    <row r="3232" spans="1:1" x14ac:dyDescent="0.25">
      <c r="A3232" s="406"/>
    </row>
    <row r="3233" spans="1:1" x14ac:dyDescent="0.25">
      <c r="A3233" s="406"/>
    </row>
    <row r="3234" spans="1:1" x14ac:dyDescent="0.25">
      <c r="A3234" s="406"/>
    </row>
    <row r="3235" spans="1:1" x14ac:dyDescent="0.25">
      <c r="A3235" s="406"/>
    </row>
    <row r="3236" spans="1:1" x14ac:dyDescent="0.25">
      <c r="A3236" s="406"/>
    </row>
    <row r="3237" spans="1:1" x14ac:dyDescent="0.25">
      <c r="A3237" s="406"/>
    </row>
    <row r="3238" spans="1:1" x14ac:dyDescent="0.25">
      <c r="A3238" s="406"/>
    </row>
    <row r="3239" spans="1:1" x14ac:dyDescent="0.25">
      <c r="A3239" s="406"/>
    </row>
    <row r="3240" spans="1:1" x14ac:dyDescent="0.25">
      <c r="A3240" s="406"/>
    </row>
    <row r="3241" spans="1:1" x14ac:dyDescent="0.25">
      <c r="A3241" s="406"/>
    </row>
    <row r="3242" spans="1:1" x14ac:dyDescent="0.25">
      <c r="A3242" s="406"/>
    </row>
    <row r="3243" spans="1:1" x14ac:dyDescent="0.25">
      <c r="A3243" s="406"/>
    </row>
    <row r="3244" spans="1:1" x14ac:dyDescent="0.25">
      <c r="A3244" s="406"/>
    </row>
    <row r="3245" spans="1:1" x14ac:dyDescent="0.25">
      <c r="A3245" s="406"/>
    </row>
    <row r="3246" spans="1:1" x14ac:dyDescent="0.25">
      <c r="A3246" s="406"/>
    </row>
    <row r="3247" spans="1:1" x14ac:dyDescent="0.25">
      <c r="A3247" s="406"/>
    </row>
    <row r="3248" spans="1:1" x14ac:dyDescent="0.25">
      <c r="A3248" s="406"/>
    </row>
    <row r="3249" spans="1:1" x14ac:dyDescent="0.25">
      <c r="A3249" s="406"/>
    </row>
    <row r="3250" spans="1:1" x14ac:dyDescent="0.25">
      <c r="A3250" s="406"/>
    </row>
    <row r="3251" spans="1:1" x14ac:dyDescent="0.25">
      <c r="A3251" s="406"/>
    </row>
    <row r="3252" spans="1:1" x14ac:dyDescent="0.25">
      <c r="A3252" s="406"/>
    </row>
    <row r="3253" spans="1:1" x14ac:dyDescent="0.25">
      <c r="A3253" s="406"/>
    </row>
    <row r="3254" spans="1:1" x14ac:dyDescent="0.25">
      <c r="A3254" s="406"/>
    </row>
    <row r="3255" spans="1:1" x14ac:dyDescent="0.25">
      <c r="A3255" s="406"/>
    </row>
    <row r="3256" spans="1:1" x14ac:dyDescent="0.25">
      <c r="A3256" s="406"/>
    </row>
    <row r="3257" spans="1:1" x14ac:dyDescent="0.25">
      <c r="A3257" s="406"/>
    </row>
    <row r="3258" spans="1:1" x14ac:dyDescent="0.25">
      <c r="A3258" s="406"/>
    </row>
    <row r="3259" spans="1:1" x14ac:dyDescent="0.25">
      <c r="A3259" s="406"/>
    </row>
    <row r="3260" spans="1:1" x14ac:dyDescent="0.25">
      <c r="A3260" s="406"/>
    </row>
    <row r="3261" spans="1:1" x14ac:dyDescent="0.25">
      <c r="A3261" s="406"/>
    </row>
    <row r="3262" spans="1:1" x14ac:dyDescent="0.25">
      <c r="A3262" s="406"/>
    </row>
    <row r="3263" spans="1:1" x14ac:dyDescent="0.25">
      <c r="A3263" s="406"/>
    </row>
    <row r="3264" spans="1:1" x14ac:dyDescent="0.25">
      <c r="A3264" s="406"/>
    </row>
    <row r="3265" spans="1:1" x14ac:dyDescent="0.25">
      <c r="A3265" s="406"/>
    </row>
    <row r="3266" spans="1:1" x14ac:dyDescent="0.25">
      <c r="A3266" s="406"/>
    </row>
    <row r="3267" spans="1:1" x14ac:dyDescent="0.25">
      <c r="A3267" s="406"/>
    </row>
    <row r="3268" spans="1:1" x14ac:dyDescent="0.25">
      <c r="A3268" s="406"/>
    </row>
    <row r="3269" spans="1:1" x14ac:dyDescent="0.25">
      <c r="A3269" s="406"/>
    </row>
    <row r="3270" spans="1:1" x14ac:dyDescent="0.25">
      <c r="A3270" s="406"/>
    </row>
    <row r="3271" spans="1:1" x14ac:dyDescent="0.25">
      <c r="A3271" s="406"/>
    </row>
    <row r="3272" spans="1:1" x14ac:dyDescent="0.25">
      <c r="A3272" s="406"/>
    </row>
    <row r="3273" spans="1:1" x14ac:dyDescent="0.25">
      <c r="A3273" s="406"/>
    </row>
    <row r="3274" spans="1:1" x14ac:dyDescent="0.25">
      <c r="A3274" s="406"/>
    </row>
    <row r="3275" spans="1:1" x14ac:dyDescent="0.25">
      <c r="A3275" s="406"/>
    </row>
    <row r="3276" spans="1:1" x14ac:dyDescent="0.25">
      <c r="A3276" s="406"/>
    </row>
    <row r="3277" spans="1:1" x14ac:dyDescent="0.25">
      <c r="A3277" s="406"/>
    </row>
    <row r="3278" spans="1:1" x14ac:dyDescent="0.25">
      <c r="A3278" s="406"/>
    </row>
    <row r="3279" spans="1:1" x14ac:dyDescent="0.25">
      <c r="A3279" s="406"/>
    </row>
    <row r="3280" spans="1:1" x14ac:dyDescent="0.25">
      <c r="A3280" s="406"/>
    </row>
    <row r="3281" spans="1:1" x14ac:dyDescent="0.25">
      <c r="A3281" s="406"/>
    </row>
    <row r="3282" spans="1:1" x14ac:dyDescent="0.25">
      <c r="A3282" s="406"/>
    </row>
    <row r="3283" spans="1:1" x14ac:dyDescent="0.25">
      <c r="A3283" s="406"/>
    </row>
    <row r="3284" spans="1:1" x14ac:dyDescent="0.25">
      <c r="A3284" s="406"/>
    </row>
    <row r="3285" spans="1:1" x14ac:dyDescent="0.25">
      <c r="A3285" s="406"/>
    </row>
    <row r="3286" spans="1:1" x14ac:dyDescent="0.25">
      <c r="A3286" s="406"/>
    </row>
    <row r="3287" spans="1:1" x14ac:dyDescent="0.25">
      <c r="A3287" s="406"/>
    </row>
    <row r="3288" spans="1:1" x14ac:dyDescent="0.25">
      <c r="A3288" s="406"/>
    </row>
    <row r="3289" spans="1:1" x14ac:dyDescent="0.25">
      <c r="A3289" s="406"/>
    </row>
    <row r="3290" spans="1:1" x14ac:dyDescent="0.25">
      <c r="A3290" s="406"/>
    </row>
    <row r="3291" spans="1:1" x14ac:dyDescent="0.25">
      <c r="A3291" s="406"/>
    </row>
  </sheetData>
  <autoFilter ref="A12:P3216">
    <filterColumn colId="2">
      <filters>
        <filter val="ВЛ 6 кВ ПС Молодежная, ф.3РП-ЖДИ яч.49"/>
      </filters>
    </filterColumn>
    <filterColumn colId="3">
      <filters>
        <filter val="Центральный РЭС"/>
      </filters>
    </filterColumn>
  </autoFilter>
  <conditionalFormatting sqref="A592:A593">
    <cfRule type="duplicateValues" dxfId="22" priority="21"/>
  </conditionalFormatting>
  <conditionalFormatting sqref="A592:A595">
    <cfRule type="duplicateValues" dxfId="21" priority="22"/>
  </conditionalFormatting>
  <conditionalFormatting sqref="A594:A595">
    <cfRule type="duplicateValues" dxfId="20" priority="23"/>
  </conditionalFormatting>
  <conditionalFormatting sqref="A631:A632">
    <cfRule type="duplicateValues" dxfId="19" priority="18"/>
  </conditionalFormatting>
  <conditionalFormatting sqref="A631:A634">
    <cfRule type="duplicateValues" dxfId="18" priority="19"/>
  </conditionalFormatting>
  <conditionalFormatting sqref="A633:A634">
    <cfRule type="duplicateValues" dxfId="17" priority="20"/>
  </conditionalFormatting>
  <conditionalFormatting sqref="A675:A758">
    <cfRule type="duplicateValues" dxfId="16" priority="17"/>
  </conditionalFormatting>
  <conditionalFormatting sqref="A760:A819">
    <cfRule type="duplicateValues" dxfId="15" priority="16"/>
  </conditionalFormatting>
  <conditionalFormatting sqref="A914:A915">
    <cfRule type="duplicateValues" dxfId="14" priority="12"/>
  </conditionalFormatting>
  <conditionalFormatting sqref="A913">
    <cfRule type="duplicateValues" dxfId="13" priority="13"/>
  </conditionalFormatting>
  <conditionalFormatting sqref="A913">
    <cfRule type="duplicateValues" dxfId="12" priority="14"/>
  </conditionalFormatting>
  <conditionalFormatting sqref="A865:A912">
    <cfRule type="duplicateValues" dxfId="11" priority="15"/>
  </conditionalFormatting>
  <conditionalFormatting sqref="A917:A970">
    <cfRule type="duplicateValues" dxfId="10" priority="10"/>
    <cfRule type="duplicateValues" dxfId="9" priority="11"/>
  </conditionalFormatting>
  <conditionalFormatting sqref="A850:A851">
    <cfRule type="duplicateValues" dxfId="8" priority="7"/>
  </conditionalFormatting>
  <conditionalFormatting sqref="A850:A852">
    <cfRule type="duplicateValues" dxfId="7" priority="8"/>
  </conditionalFormatting>
  <conditionalFormatting sqref="A852">
    <cfRule type="duplicateValues" dxfId="6" priority="9"/>
  </conditionalFormatting>
  <conditionalFormatting sqref="A853">
    <cfRule type="duplicateValues" dxfId="5" priority="5"/>
  </conditionalFormatting>
  <conditionalFormatting sqref="A853">
    <cfRule type="duplicateValues" dxfId="4" priority="6"/>
  </conditionalFormatting>
  <conditionalFormatting sqref="A13:A36">
    <cfRule type="duplicateValues" dxfId="3" priority="4"/>
  </conditionalFormatting>
  <conditionalFormatting sqref="A162:A179 A181:A286">
    <cfRule type="duplicateValues" dxfId="2" priority="3"/>
  </conditionalFormatting>
  <conditionalFormatting sqref="A288:A318">
    <cfRule type="duplicateValues" dxfId="1" priority="2"/>
  </conditionalFormatting>
  <conditionalFormatting sqref="A18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Юр. лица</vt:lpstr>
      <vt:lpstr>ФЛ добавлено</vt:lpstr>
      <vt:lpstr>ФЛ удалено</vt:lpstr>
      <vt:lpstr>ФЛ согласовано</vt:lpstr>
      <vt:lpstr>ФЛ</vt:lpstr>
      <vt:lpstr>ЮЛ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Денис В. Борщов</cp:lastModifiedBy>
  <cp:lastPrinted>2020-12-27T23:17:19Z</cp:lastPrinted>
  <dcterms:created xsi:type="dcterms:W3CDTF">2006-12-14T04:56:53Z</dcterms:created>
  <dcterms:modified xsi:type="dcterms:W3CDTF">2021-03-01T02:51:19Z</dcterms:modified>
</cp:coreProperties>
</file>