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9" i="1" l="1"/>
  <c r="A10" i="1"/>
  <c r="A11" i="1"/>
  <c r="A12" i="1" s="1"/>
  <c r="A13" i="1" s="1"/>
  <c r="A14" i="1" s="1"/>
  <c r="A15" i="1" s="1"/>
  <c r="A16" i="1" s="1"/>
  <c r="A17" i="1" s="1"/>
  <c r="A18" i="1" s="1"/>
  <c r="A19" i="1" s="1"/>
  <c r="A20" i="1" s="1"/>
  <c r="A21" i="1" s="1"/>
  <c r="A22" i="1" s="1"/>
  <c r="A23" i="1" s="1"/>
  <c r="A24" i="1" s="1"/>
  <c r="A25" i="1" s="1"/>
  <c r="A26" i="1" s="1"/>
  <c r="A7" i="1" l="1"/>
  <c r="A8" i="1" s="1"/>
</calcChain>
</file>

<file path=xl/sharedStrings.xml><?xml version="1.0" encoding="utf-8"?>
<sst xmlns="http://schemas.openxmlformats.org/spreadsheetml/2006/main" count="165" uniqueCount="82">
  <si>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</si>
  <si>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</si>
  <si>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</si>
  <si>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</si>
  <si>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</si>
  <si>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</si>
  <si>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</si>
  <si>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</si>
  <si>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</si>
  <si>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</si>
  <si>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</si>
  <si>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</si>
  <si>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</si>
  <si>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</si>
  <si>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г. Гусиноозерск</t>
  </si>
  <si>
    <t>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</si>
  <si>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ВЛ-110кВ ГОК-126</t>
  </si>
  <si>
    <t>Замена изоляции на оп № 6, 17.</t>
  </si>
  <si>
    <t>6 микрорайон д.8,9,10,14,15А,15Б,11,13,18,17,19,24,26,27,29,21,22,25, ул. Степная, Байкальская, Афганская, Загустайская, Тухумская, Вишневая, пер. Яблоневый, детский сад №11, пекарня, 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 6 микрорайон д. 7,12,16А,16Б,20, СОШ №5. ул. 8-Марта-50-66; 55-79, Серова-58-86, Строительная-24-66; 19-57, Калинина, Спортивная, Горького, Первомайская, Пушкина, Лермонтова, Заозерная, Ленина 7, 7а;  9,11,12,  ул. Октябрьская 1-8, 8/1, 10, 12А, Куйбышева, Первомайская, пер.Колхозный, ул. Пушкина1,3, 5,7,9, Ленина 22, Почтовая 2-8, К-Маркса 3-7, 6-16, 19; 23; 27,21,25, Свердлова,  Комсомольская 1-7, 9,11,13,15, 15а,  пер. Школьный  2,4,6.</t>
  </si>
  <si>
    <t>кратковременно, на время переключений         05-00 - 09-00          19-00 - 24-00</t>
  </si>
  <si>
    <t>ВЛ-0,4 кВ ф.1 от ТП-5-НС-2</t>
  </si>
  <si>
    <t>плановая ( для замены оп.№ 13/1/1)</t>
  </si>
  <si>
    <t>с.Новоселенгинск</t>
  </si>
  <si>
    <t>ул.Подгорная, Лебедева, Ленина, Горького, Торсон</t>
  </si>
  <si>
    <t>ВЛ-6 кВ ф. Тухум 1 от ПС-110 кВ Тухум</t>
  </si>
  <si>
    <t>неплановая (переход на ремонтную схему для работ на ВЛ-110 кВ ГОК-126 по замене изоляции на опоре №6,17); плановая по проверки РЗА 1Т</t>
  </si>
  <si>
    <t>ВЛ-6 кВ ф. Тухум-2 от ПС-110 кВ Тухум</t>
  </si>
  <si>
    <t>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t>
  </si>
  <si>
    <t>ВЛ-6 кВ ф. Орхон  от ПС-110 кВ Тухум</t>
  </si>
  <si>
    <t>Разрез Загустайский</t>
  </si>
  <si>
    <t>ВЛ-6 кВ ф. ПЭН-1 от  ПС-110 кВ Гусиноозерская</t>
  </si>
  <si>
    <t>6 микрорайон д. 7,12,16А,16Б,20, СОШ №5</t>
  </si>
  <si>
    <t>ВЛ-6 кВ ф. Шахта-2 от  ПС-110 кВ Гусиноозерская</t>
  </si>
  <si>
    <t>Для восстановления нормальной схемы</t>
  </si>
  <si>
    <t>ВЛ-6 кВ ф. ГРЭС-2 от ПС-110 кВ Гусиноозерская</t>
  </si>
  <si>
    <t>плановая ( для проверки РЗА)</t>
  </si>
  <si>
    <t>г.Гусиноозерск</t>
  </si>
  <si>
    <t xml:space="preserve">СБО (объект горводоканала), КНС (объект горводоканала), ВЭМ, автобаза, столярный цех, электромонтажная организация "Разряд", ИК-1 "Зона",  Востокэнергомонтаж, теплицы, ООО Евробетон. </t>
  </si>
  <si>
    <t>ВЛ-6 кВ ф.ПЭН-1 от ПС-110 кВ Гусиноозерская</t>
  </si>
  <si>
    <t>ВЛ-10 кВ ф.Н-3 от ПС-35 кВ Ноехон</t>
  </si>
  <si>
    <t>с.Ноехон</t>
  </si>
  <si>
    <t>ул. Школьная, Коммунистическая, Солнечная, Советская, Новая, Ленина, Комсомольская, Октябрьская, детский сад, школа.</t>
  </si>
  <si>
    <t>ВЛ-0,4 кВ ф1 от ТП-5-НС-2</t>
  </si>
  <si>
    <t>плановая (для монтажа контура заземления на оп.№5,13/2, 13/1/1)</t>
  </si>
  <si>
    <t>ВЛ-0,4 кВ ф.3 от ТП-5-НС-2</t>
  </si>
  <si>
    <t>плановая ( для замены опор №12,16)</t>
  </si>
  <si>
    <t>Подгорная, Ленина, Фрунзе, Мельникова</t>
  </si>
  <si>
    <t>ВЛ-6 кВ ф.ПЭН-2 от ПС-110 кВ Гусиноозерская</t>
  </si>
  <si>
    <t>Спорткомплекс, Полиция, магазин Замок, киоск Хлебушек.</t>
  </si>
  <si>
    <t>ВЛ-6 кВ ф.Шахта-7</t>
  </si>
  <si>
    <t>ул.Садовая, Водная, Гражданская, Северная, Бестужева, Оцимика, Володарского, Рабочая, Шахтинская,  Плеханова, Почтовая, Ленина 3а, Школьная 21,31-36, 27, Копровая, Пионерская, Гражданская, Локомотивная, Восточная, Разрезная, 1-ая Угольная</t>
  </si>
  <si>
    <t>ВЛ-6 кВ ф. ТЭЦ-2</t>
  </si>
  <si>
    <t>Тепловые сети, ЮЭС, Плазменная, пилорама ИП Сутурин</t>
  </si>
  <si>
    <t>ВЛ-10кВ ф.Г-4 Новоселенгинск</t>
  </si>
  <si>
    <t>плановая (для переключений по созданию ремонтной схемы)</t>
  </si>
  <si>
    <t>ул. Надежды, Проезжая, Юбилейная, Шоссейная, пер. Проезжий, пос. Тухум, кафе Лотос, Вечный зов, шиномонтаж, заправка, оптовая база Титан, Крепаль, Океан, пос. Кедровый кв. 8, ретранслятор, пос.Восточный, пос Солнечный, пос Кедровый, дачи Каменный карьер, сотовая вышка Мегафон, автомойка Картер, газовая АЗС, магазин Хозяин, автовокзал, стадион "Шахтер", ДЮСШ</t>
  </si>
  <si>
    <t>ВЛ-10кВ ф.НС-5</t>
  </si>
  <si>
    <t>плановая (для ремонтных работ на ПС Новоселенгинск)</t>
  </si>
  <si>
    <t>с.Бургастай</t>
  </si>
  <si>
    <t xml:space="preserve"> Дацан, у. Бургастай  ул. Пристаньская, местность ДРСУ, Саган Жалга.</t>
  </si>
  <si>
    <t>ВЛ-10кВ ф.НС-2</t>
  </si>
  <si>
    <t>с. Новоселенгинск</t>
  </si>
  <si>
    <t xml:space="preserve">Маг. Валентина, ИП Эрдынеева,Администрация,Школа-интернат,Ср.школа,Российская телевизионная и радиовещательная сеть,Райпо,Дет/сад «Колосок»,Почта,Сельхозпродукты,ДК, музей
Кондитерский цех, пекарня,Метеостанция,Магазин,Ветлаборатория,Больница,Сбербанк
Буркопсоюз проходная,Лесхоз ул.Банзарова, Горького, Ульянова, Комсомольская, Мельникова, Лебедева, Торсон, Подгорная, Почтовая, Фрунзе, Куйбышева, Бестужева, Гагарина, Мирная, кв Молодёжный.
</t>
  </si>
  <si>
    <t>ТПг-4-17</t>
  </si>
  <si>
    <t>Плановая ( тех.обслуж.ТВК)</t>
  </si>
  <si>
    <t>п.Солнечный, п.Кедровый 5 кв-л.</t>
  </si>
  <si>
    <t>ВЛ-6 кВ ф.ГРЭС-1 от ПС-110 кВ Гусиноозерская</t>
  </si>
  <si>
    <t>СБО, к/х Берилл</t>
  </si>
  <si>
    <t>ВЛ-6 кВ ф.СПМК от ПС-110 кВ Гусиноозерская</t>
  </si>
  <si>
    <t xml:space="preserve">ул.Дорожная, Нагорная, Геологическая, Гражданская, Шахтинская, Горная, Плеханова, Некрасова, Рабочая, Пионерская, Володарского, Бестужева, 1-ая Угольная, Овражная, Центральная, Ушакова, Рыбацкая Тельмана, Ломоносова, Мичурина, Урицкого, Набережная, Южная, Пржевальского, Ранжурова, Ватутина, Дзержинского, Солнечная, Чехова, Гвардейская, </t>
  </si>
  <si>
    <t xml:space="preserve"> 10-00 - 18-00</t>
  </si>
  <si>
    <t>00:00 - 02:00</t>
  </si>
  <si>
    <t>6 микрорайон д.8,9,10,14,15А,15Б,11,13,18,17,19,24,26,27,29,21,22,25, ул. Степная, Байкальская, Афганская, Загустайская, Тухумская, Вишневая, пер. Яблоневый, детский сад №11, пекарняПос. Восточный, Солнечный, Треугольник, ул. Веселая, Бол. Овражная, Мал. Овражная, Осиновая, Высокая, Лесная, Магистральная,  2-мкр д№ 8,9,11,2,3,4,6,8,182,3,4,5. д/с № 11,16,13, Ленина 28, Комсомольская 25, Ключевская 19,25,29,27,31,33,20,28,30, Энергетиков 28,30. маг. Светофор, Мегадом, Титан, Сбербанк.</t>
  </si>
  <si>
    <t>плановая ( для замены опор №9,10,13,17,31,30,№ 18/15)</t>
  </si>
  <si>
    <t>05,06,07.04.2022</t>
  </si>
  <si>
    <t>04,05.04.2022</t>
  </si>
  <si>
    <t xml:space="preserve"> 13-00 - 17-00</t>
  </si>
  <si>
    <t xml:space="preserve"> 08-00 - 12-00</t>
  </si>
  <si>
    <t xml:space="preserve"> 08-00 - 18-00</t>
  </si>
  <si>
    <t xml:space="preserve"> 05-00 - 06-00    21-00 - 22-00</t>
  </si>
  <si>
    <t xml:space="preserve"> 05-00 - 06-00      21-00 - 22-00     10-00 - 18-00</t>
  </si>
  <si>
    <t>Информация о планируемых отключениях в сетях ПО ЮЭС по Селенгинскому району в период с 04  по 08 апреля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</si>
</sst>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2" borderId="5"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showWhiteSpace="0" zoomScale="75" zoomScaleNormal="75" zoomScaleSheetLayoutView="75" zoomScalePageLayoutView="70" workbookViewId="0">
      <selection activeCell="I17" sqref="I17"/>
    </sheetView>
  </sheetViews>
  <sheetFormatPr defaultRowHeight="15" x14ac:dyDescent="0.25"/>
  <cols>
    <col min="1" max="1" width="5.85546875" customWidth="1"/>
    <col min="2" max="2" width="27" style="1" customWidth="1"/>
    <col min="3" max="3" width="26.42578125" style="21" customWidth="1"/>
    <col min="4" max="4" width="25.8554687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22" t="s">
        <v>81</v>
      </c>
      <c r="C2" s="22"/>
      <c r="D2" s="22"/>
      <c r="E2" s="22"/>
      <c r="F2" s="22"/>
      <c r="G2" s="22"/>
      <c r="H2" s="22"/>
      <c r="I2" s="22"/>
    </row>
    <row r="4" spans="1:9" ht="36" customHeight="1" x14ac:dyDescent="0.25">
      <c r="A4" s="23" t="s">
        <v>0</v>
      </c>
      <c r="B4" s="23" t="s">
        <v>1</v>
      </c>
      <c r="C4" s="23" t="s">
        <v>2</v>
      </c>
      <c r="D4" s="23" t="s">
        <v>3</v>
      </c>
      <c r="E4" s="23" t="s">
        <v>4</v>
      </c>
      <c r="F4" s="23"/>
      <c r="G4" s="23" t="s">
        <v>5</v>
      </c>
      <c r="H4" s="23"/>
      <c r="I4" s="23"/>
    </row>
    <row r="5" spans="1:9" ht="56.25" x14ac:dyDescent="0.25">
      <c r="A5" s="24"/>
      <c r="B5" s="24"/>
      <c r="C5" s="24"/>
      <c r="D5" s="24"/>
      <c r="E5" s="3" t="s">
        <v>6</v>
      </c>
      <c r="F5" s="3" t="s">
        <v>7</v>
      </c>
      <c r="G5" s="3" t="s">
        <v>8</v>
      </c>
      <c r="H5" s="3" t="s">
        <v>9</v>
      </c>
      <c r="I5" s="4" t="s">
        <v>10</v>
      </c>
    </row>
    <row r="6" spans="1:9" ht="262.5" x14ac:dyDescent="0.25">
      <c r="A6" s="6">
        <v>1</v>
      </c>
      <c r="B6" s="5" t="s">
        <v>12</v>
      </c>
      <c r="C6" s="15" t="s">
        <v>16</v>
      </c>
      <c r="D6" s="15" t="s">
        <v>17</v>
      </c>
      <c r="E6" s="16">
        <v>44290</v>
      </c>
      <c r="F6" s="15" t="s">
        <v>19</v>
      </c>
      <c r="G6" s="5" t="s">
        <v>13</v>
      </c>
      <c r="H6" s="15" t="s">
        <v>14</v>
      </c>
      <c r="I6" s="17" t="s">
        <v>18</v>
      </c>
    </row>
    <row r="7" spans="1:9" ht="37.5" x14ac:dyDescent="0.25">
      <c r="A7" s="8">
        <f>A6+1</f>
        <v>2</v>
      </c>
      <c r="B7" s="5" t="s">
        <v>12</v>
      </c>
      <c r="C7" s="5" t="s">
        <v>20</v>
      </c>
      <c r="D7" s="7" t="s">
        <v>21</v>
      </c>
      <c r="E7" s="10">
        <v>44655</v>
      </c>
      <c r="F7" s="5" t="s">
        <v>70</v>
      </c>
      <c r="G7" s="5" t="s">
        <v>13</v>
      </c>
      <c r="H7" s="9" t="s">
        <v>22</v>
      </c>
      <c r="I7" s="18" t="s">
        <v>23</v>
      </c>
    </row>
    <row r="8" spans="1:9" ht="150" x14ac:dyDescent="0.25">
      <c r="A8" s="8">
        <f t="shared" ref="A8:A26" si="0">A7+1</f>
        <v>3</v>
      </c>
      <c r="B8" s="5" t="s">
        <v>12</v>
      </c>
      <c r="C8" s="5" t="s">
        <v>24</v>
      </c>
      <c r="D8" s="7" t="s">
        <v>25</v>
      </c>
      <c r="E8" s="10" t="s">
        <v>75</v>
      </c>
      <c r="F8" s="5" t="s">
        <v>71</v>
      </c>
      <c r="G8" s="5" t="s">
        <v>13</v>
      </c>
      <c r="H8" s="9" t="s">
        <v>14</v>
      </c>
      <c r="I8" s="13" t="s">
        <v>72</v>
      </c>
    </row>
    <row r="9" spans="1:9" ht="150" x14ac:dyDescent="0.25">
      <c r="A9" s="14">
        <f t="shared" si="0"/>
        <v>4</v>
      </c>
      <c r="B9" s="5" t="s">
        <v>12</v>
      </c>
      <c r="C9" s="5" t="s">
        <v>28</v>
      </c>
      <c r="D9" s="7" t="s">
        <v>25</v>
      </c>
      <c r="E9" s="10" t="s">
        <v>75</v>
      </c>
      <c r="F9" s="5" t="s">
        <v>71</v>
      </c>
      <c r="G9" s="5" t="s">
        <v>13</v>
      </c>
      <c r="H9" s="9" t="s">
        <v>14</v>
      </c>
      <c r="I9" s="13" t="s">
        <v>29</v>
      </c>
    </row>
    <row r="10" spans="1:9" ht="150" x14ac:dyDescent="0.25">
      <c r="A10" s="14">
        <f t="shared" si="0"/>
        <v>5</v>
      </c>
      <c r="B10" s="5" t="s">
        <v>12</v>
      </c>
      <c r="C10" s="5" t="s">
        <v>30</v>
      </c>
      <c r="D10" s="7" t="s">
        <v>25</v>
      </c>
      <c r="E10" s="10" t="s">
        <v>75</v>
      </c>
      <c r="F10" s="5" t="s">
        <v>71</v>
      </c>
      <c r="G10" s="5" t="s">
        <v>13</v>
      </c>
      <c r="H10" s="9" t="s">
        <v>14</v>
      </c>
      <c r="I10" s="13" t="s">
        <v>31</v>
      </c>
    </row>
    <row r="11" spans="1:9" ht="150" x14ac:dyDescent="0.25">
      <c r="A11" s="14">
        <f t="shared" si="0"/>
        <v>6</v>
      </c>
      <c r="B11" s="5" t="s">
        <v>12</v>
      </c>
      <c r="C11" s="5" t="s">
        <v>32</v>
      </c>
      <c r="D11" s="7" t="s">
        <v>25</v>
      </c>
      <c r="E11" s="10" t="s">
        <v>75</v>
      </c>
      <c r="F11" s="5" t="s">
        <v>71</v>
      </c>
      <c r="G11" s="5" t="s">
        <v>13</v>
      </c>
      <c r="H11" s="9" t="s">
        <v>14</v>
      </c>
      <c r="I11" s="13" t="s">
        <v>15</v>
      </c>
    </row>
    <row r="12" spans="1:9" ht="93.75" x14ac:dyDescent="0.25">
      <c r="A12" s="14">
        <f t="shared" si="0"/>
        <v>7</v>
      </c>
      <c r="B12" s="5" t="s">
        <v>12</v>
      </c>
      <c r="C12" s="5" t="s">
        <v>26</v>
      </c>
      <c r="D12" s="7" t="s">
        <v>33</v>
      </c>
      <c r="E12" s="10">
        <v>44656</v>
      </c>
      <c r="F12" s="5" t="s">
        <v>71</v>
      </c>
      <c r="G12" s="5" t="s">
        <v>13</v>
      </c>
      <c r="H12" s="9" t="s">
        <v>14</v>
      </c>
      <c r="I12" s="13" t="s">
        <v>27</v>
      </c>
    </row>
    <row r="13" spans="1:9" ht="56.25" x14ac:dyDescent="0.25">
      <c r="A13" s="14">
        <f t="shared" si="0"/>
        <v>8</v>
      </c>
      <c r="B13" s="5" t="s">
        <v>12</v>
      </c>
      <c r="C13" s="7" t="s">
        <v>34</v>
      </c>
      <c r="D13" s="7" t="s">
        <v>35</v>
      </c>
      <c r="E13" s="10">
        <v>44656</v>
      </c>
      <c r="F13" s="5" t="s">
        <v>76</v>
      </c>
      <c r="G13" s="5" t="s">
        <v>13</v>
      </c>
      <c r="H13" s="9" t="s">
        <v>36</v>
      </c>
      <c r="I13" s="19" t="s">
        <v>37</v>
      </c>
    </row>
    <row r="14" spans="1:9" ht="56.25" x14ac:dyDescent="0.25">
      <c r="A14" s="14">
        <f t="shared" si="0"/>
        <v>9</v>
      </c>
      <c r="B14" s="5" t="s">
        <v>12</v>
      </c>
      <c r="C14" s="7" t="s">
        <v>38</v>
      </c>
      <c r="D14" s="7" t="s">
        <v>35</v>
      </c>
      <c r="E14" s="10">
        <v>44656</v>
      </c>
      <c r="F14" s="5" t="s">
        <v>77</v>
      </c>
      <c r="G14" s="5" t="s">
        <v>13</v>
      </c>
      <c r="H14" s="9" t="s">
        <v>36</v>
      </c>
      <c r="I14" s="11" t="s">
        <v>31</v>
      </c>
    </row>
    <row r="15" spans="1:9" ht="75" x14ac:dyDescent="0.25">
      <c r="A15" s="14">
        <f t="shared" si="0"/>
        <v>10</v>
      </c>
      <c r="B15" s="5" t="s">
        <v>12</v>
      </c>
      <c r="C15" s="7" t="s">
        <v>39</v>
      </c>
      <c r="D15" s="7" t="s">
        <v>73</v>
      </c>
      <c r="E15" s="10" t="s">
        <v>74</v>
      </c>
      <c r="F15" s="5" t="s">
        <v>70</v>
      </c>
      <c r="G15" s="5" t="s">
        <v>13</v>
      </c>
      <c r="H15" s="9" t="s">
        <v>40</v>
      </c>
      <c r="I15" s="19" t="s">
        <v>41</v>
      </c>
    </row>
    <row r="16" spans="1:9" ht="75" x14ac:dyDescent="0.25">
      <c r="A16" s="14">
        <f t="shared" si="0"/>
        <v>11</v>
      </c>
      <c r="B16" s="5" t="s">
        <v>12</v>
      </c>
      <c r="C16" s="7" t="s">
        <v>42</v>
      </c>
      <c r="D16" s="7" t="s">
        <v>43</v>
      </c>
      <c r="E16" s="10">
        <v>44656</v>
      </c>
      <c r="F16" s="5" t="s">
        <v>70</v>
      </c>
      <c r="G16" s="5" t="s">
        <v>13</v>
      </c>
      <c r="H16" s="7" t="s">
        <v>22</v>
      </c>
      <c r="I16" s="13" t="s">
        <v>23</v>
      </c>
    </row>
    <row r="17" spans="1:9" ht="56.25" x14ac:dyDescent="0.25">
      <c r="A17" s="14">
        <f t="shared" si="0"/>
        <v>12</v>
      </c>
      <c r="B17" s="5" t="s">
        <v>12</v>
      </c>
      <c r="C17" s="7" t="s">
        <v>44</v>
      </c>
      <c r="D17" s="7" t="s">
        <v>45</v>
      </c>
      <c r="E17" s="10">
        <v>44656</v>
      </c>
      <c r="F17" s="5" t="s">
        <v>70</v>
      </c>
      <c r="G17" s="5" t="s">
        <v>13</v>
      </c>
      <c r="H17" s="7" t="s">
        <v>22</v>
      </c>
      <c r="I17" s="11" t="s">
        <v>46</v>
      </c>
    </row>
    <row r="18" spans="1:9" ht="56.25" x14ac:dyDescent="0.25">
      <c r="A18" s="14">
        <f t="shared" si="0"/>
        <v>13</v>
      </c>
      <c r="B18" s="5" t="s">
        <v>12</v>
      </c>
      <c r="C18" s="7" t="s">
        <v>47</v>
      </c>
      <c r="D18" s="7" t="s">
        <v>35</v>
      </c>
      <c r="E18" s="10">
        <v>44657</v>
      </c>
      <c r="F18" s="5" t="s">
        <v>78</v>
      </c>
      <c r="G18" s="5" t="s">
        <v>13</v>
      </c>
      <c r="H18" s="9" t="s">
        <v>36</v>
      </c>
      <c r="I18" s="11" t="s">
        <v>48</v>
      </c>
    </row>
    <row r="19" spans="1:9" ht="75" x14ac:dyDescent="0.25">
      <c r="A19" s="14">
        <f t="shared" si="0"/>
        <v>14</v>
      </c>
      <c r="B19" s="5" t="s">
        <v>12</v>
      </c>
      <c r="C19" s="7" t="s">
        <v>49</v>
      </c>
      <c r="D19" s="7" t="s">
        <v>35</v>
      </c>
      <c r="E19" s="10">
        <v>44658</v>
      </c>
      <c r="F19" s="5" t="s">
        <v>77</v>
      </c>
      <c r="G19" s="5" t="s">
        <v>13</v>
      </c>
      <c r="H19" s="9" t="s">
        <v>36</v>
      </c>
      <c r="I19" s="19" t="s">
        <v>50</v>
      </c>
    </row>
    <row r="20" spans="1:9" ht="37.5" x14ac:dyDescent="0.25">
      <c r="A20" s="14">
        <f t="shared" si="0"/>
        <v>15</v>
      </c>
      <c r="B20" s="5" t="s">
        <v>12</v>
      </c>
      <c r="C20" s="7" t="s">
        <v>51</v>
      </c>
      <c r="D20" s="7" t="s">
        <v>35</v>
      </c>
      <c r="E20" s="10">
        <v>44658</v>
      </c>
      <c r="F20" s="5" t="s">
        <v>76</v>
      </c>
      <c r="G20" s="5" t="s">
        <v>13</v>
      </c>
      <c r="H20" s="9" t="s">
        <v>36</v>
      </c>
      <c r="I20" s="11" t="s">
        <v>52</v>
      </c>
    </row>
    <row r="21" spans="1:9" ht="112.5" x14ac:dyDescent="0.25">
      <c r="A21" s="14">
        <f t="shared" si="0"/>
        <v>16</v>
      </c>
      <c r="B21" s="5" t="s">
        <v>12</v>
      </c>
      <c r="C21" s="7" t="s">
        <v>53</v>
      </c>
      <c r="D21" s="7" t="s">
        <v>54</v>
      </c>
      <c r="E21" s="10">
        <v>44658</v>
      </c>
      <c r="F21" s="5" t="s">
        <v>79</v>
      </c>
      <c r="G21" s="5" t="s">
        <v>13</v>
      </c>
      <c r="H21" s="7" t="s">
        <v>14</v>
      </c>
      <c r="I21" s="19" t="s">
        <v>55</v>
      </c>
    </row>
    <row r="22" spans="1:9" ht="75" x14ac:dyDescent="0.25">
      <c r="A22" s="14">
        <f t="shared" si="0"/>
        <v>17</v>
      </c>
      <c r="B22" s="5" t="s">
        <v>12</v>
      </c>
      <c r="C22" s="7" t="s">
        <v>56</v>
      </c>
      <c r="D22" s="7" t="s">
        <v>57</v>
      </c>
      <c r="E22" s="10">
        <v>44658</v>
      </c>
      <c r="F22" s="5" t="s">
        <v>80</v>
      </c>
      <c r="G22" s="5" t="s">
        <v>13</v>
      </c>
      <c r="H22" s="12" t="s">
        <v>58</v>
      </c>
      <c r="I22" s="19" t="s">
        <v>59</v>
      </c>
    </row>
    <row r="23" spans="1:9" ht="168.75" x14ac:dyDescent="0.25">
      <c r="A23" s="14">
        <f t="shared" si="0"/>
        <v>18</v>
      </c>
      <c r="B23" s="5" t="s">
        <v>12</v>
      </c>
      <c r="C23" s="7" t="s">
        <v>60</v>
      </c>
      <c r="D23" s="7" t="s">
        <v>57</v>
      </c>
      <c r="E23" s="10">
        <v>44658</v>
      </c>
      <c r="F23" s="5" t="s">
        <v>70</v>
      </c>
      <c r="G23" s="5" t="s">
        <v>13</v>
      </c>
      <c r="H23" s="12" t="s">
        <v>61</v>
      </c>
      <c r="I23" s="11" t="s">
        <v>62</v>
      </c>
    </row>
    <row r="24" spans="1:9" ht="37.5" x14ac:dyDescent="0.25">
      <c r="A24" s="14">
        <f t="shared" si="0"/>
        <v>19</v>
      </c>
      <c r="B24" s="5" t="s">
        <v>12</v>
      </c>
      <c r="C24" s="7" t="s">
        <v>63</v>
      </c>
      <c r="D24" s="7" t="s">
        <v>64</v>
      </c>
      <c r="E24" s="10">
        <v>44659</v>
      </c>
      <c r="F24" s="5" t="s">
        <v>70</v>
      </c>
      <c r="G24" s="5" t="s">
        <v>13</v>
      </c>
      <c r="H24" s="12" t="s">
        <v>14</v>
      </c>
      <c r="I24" s="20" t="s">
        <v>65</v>
      </c>
    </row>
    <row r="25" spans="1:9" ht="56.25" x14ac:dyDescent="0.25">
      <c r="A25" s="14">
        <f t="shared" si="0"/>
        <v>20</v>
      </c>
      <c r="B25" s="5" t="s">
        <v>12</v>
      </c>
      <c r="C25" s="7" t="s">
        <v>66</v>
      </c>
      <c r="D25" s="7" t="s">
        <v>35</v>
      </c>
      <c r="E25" s="10">
        <v>44659</v>
      </c>
      <c r="F25" s="5" t="s">
        <v>77</v>
      </c>
      <c r="G25" s="5" t="s">
        <v>13</v>
      </c>
      <c r="H25" s="9" t="s">
        <v>36</v>
      </c>
      <c r="I25" s="19" t="s">
        <v>67</v>
      </c>
    </row>
    <row r="26" spans="1:9" ht="112.5" x14ac:dyDescent="0.25">
      <c r="A26" s="14">
        <f t="shared" si="0"/>
        <v>21</v>
      </c>
      <c r="B26" s="5" t="s">
        <v>12</v>
      </c>
      <c r="C26" s="7" t="s">
        <v>68</v>
      </c>
      <c r="D26" s="7" t="s">
        <v>35</v>
      </c>
      <c r="E26" s="10">
        <v>44659</v>
      </c>
      <c r="F26" s="5" t="s">
        <v>70</v>
      </c>
      <c r="G26" s="5" t="s">
        <v>13</v>
      </c>
      <c r="H26" s="9" t="s">
        <v>36</v>
      </c>
      <c r="I26" s="19" t="s">
        <v>69</v>
      </c>
    </row>
  </sheetData>
  <mergeCells count="7">
    <mergeCell ref="B2:I2"/>
    <mergeCell ref="G4:I4"/>
    <mergeCell ref="A4:A5"/>
    <mergeCell ref="B4:B5"/>
    <mergeCell ref="C4:C5"/>
    <mergeCell ref="D4:D5"/>
    <mergeCell ref="E4:F4"/>
  </mergeCells>
  <conditionalFormatting sqref="I14">
    <cfRule type="duplicateValues" dxfId="4" priority="4"/>
  </conditionalFormatting>
  <conditionalFormatting sqref="I16">
    <cfRule type="duplicateValues" dxfId="3" priority="3"/>
  </conditionalFormatting>
  <conditionalFormatting sqref="I7:I11">
    <cfRule type="duplicateValues" dxfId="2" priority="6"/>
  </conditionalFormatting>
  <conditionalFormatting sqref="I12">
    <cfRule type="duplicateValues" dxfId="1" priority="18"/>
  </conditionalFormatting>
  <conditionalFormatting sqref="C7:C26">
    <cfRule type="duplicateValues" dxfId="0" priority="19"/>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2022-03-29T01:06:10Z</dcterms:modified>
</cp:coreProperties>
</file>