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1805" windowHeight="9735"/>
  </bookViews>
  <sheets>
    <sheet name="Лист1" sheetId="1" r:id="rId1"/>
    <sheet name="Лист2" sheetId="2" r:id="rId2"/>
    <sheet name="Лист3" sheetId="3" r:id="rId3"/>
  </sheets>
  <calcPr calcId="162913" refMode="R1C1"/>
</workbook>
</file>

<file path=xl/calcChain.xml><?xml version="1.0" encoding="utf-8"?>
<calcChain xmlns="http://schemas.openxmlformats.org/spreadsheetml/2006/main">
  <c r="A7" i="1" l="1"/>
  <c r="B15" i="1" l="1"/>
  <c r="B11" i="1" l="1"/>
  <c r="B12" i="1"/>
  <c r="B13" i="1"/>
  <c r="B14" i="1"/>
  <c r="B10" i="1" l="1"/>
  <c r="B9" i="1" l="1"/>
  <c r="B8" i="1" l="1"/>
  <c r="B7" i="1" l="1"/>
  <c r="A8" i="1" l="1"/>
  <c r="A9" i="1" s="1"/>
  <c r="A10" i="1" s="1"/>
  <c r="A11" i="1" s="1"/>
  <c r="A12" i="1" s="1"/>
  <c r="A13" i="1" s="1"/>
  <c r="A14" i="1" s="1"/>
  <c r="A15" i="1" s="1"/>
  <c r="B6" i="1" l="1"/>
</calcChain>
</file>

<file path=xl/sharedStrings.xml><?xml version="1.0" encoding="utf-8"?>
<sst xmlns="http://schemas.openxmlformats.org/spreadsheetml/2006/main" count="74" uniqueCount="53">
  <si>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</si>
  <si>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</si>
  <si>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</si>
  <si>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</si>
  <si>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</si>
  <si>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</si>
  <si>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</si>
  <si>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</si>
  <si>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</si>
  <si>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</si>
  <si>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</si>
  <si>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</si>
  <si>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Советский, Октябрьский , Железнодорожный районы г. Улан-Удэ</t>
  </si>
  <si>
    <t>г.Улан-Удэ</t>
  </si>
  <si>
    <t>Советский район</t>
  </si>
  <si>
    <t>Железнодорожный район</t>
  </si>
  <si>
    <t>Октябрьский район</t>
  </si>
  <si>
    <t xml:space="preserve"> 09-00 - 17-00</t>
  </si>
  <si>
    <t>для технического обслуживания</t>
  </si>
  <si>
    <t xml:space="preserve"> 09-00 - 18-00</t>
  </si>
  <si>
    <t xml:space="preserve"> 13-00 - 17-00 </t>
  </si>
  <si>
    <t xml:space="preserve"> для установки опор в охранной зоне (Иволгинский РЭС)</t>
  </si>
  <si>
    <t xml:space="preserve"> п. Аэропорт ул. Еловая, 1-20, ул. Листвяная, 1-23, ул. Кокуйская, 1-30, ул. Торейская, 9-17, ул. Папанина, 1-76, ул. Стартовая, 1-69, ул. Аэрофлотская, 1-47, ул.Портовская 1-43.</t>
  </si>
  <si>
    <t>ТП-893</t>
  </si>
  <si>
    <t xml:space="preserve"> для ремонта ВН-ф.12 РП-26</t>
  </si>
  <si>
    <t xml:space="preserve"> ул.105 квартал 20-26.  </t>
  </si>
  <si>
    <t>РУ-0,4кВ от ТП-1321</t>
  </si>
  <si>
    <t>для ввода и подключения КЛ</t>
  </si>
  <si>
    <t>ООО МСК "Байкал", ул. Бабушкина 37.</t>
  </si>
  <si>
    <t xml:space="preserve">ТП-565 </t>
  </si>
  <si>
    <t>для замены подтраверсника 6 кВ</t>
  </si>
  <si>
    <t xml:space="preserve"> Штаб ГО и ЧП по ул. Геологическая 7, Школа № 20 по ул. Геологическая 9, Школа интернат № 3 по ул. Геологическая 5, Городская детская больница  №1 по ул. Загородная 56. </t>
  </si>
  <si>
    <t>ТП-103 РУ-0,4 кВ Р.8</t>
  </si>
  <si>
    <t>для подрезки ДКР</t>
  </si>
  <si>
    <t xml:space="preserve">Ул. Буйко 27а (Д/С №143"Золотая рыбка"), ул. Буйко 25 (ГБОУ "Специальная (коррекционная) общеобразовательная школа№3"), ул. Буйко 29 (школа№64), ул. Чаадаева 2-17, ул. Иванова 1-9, ул. Комсомольская 36, 39.  </t>
  </si>
  <si>
    <t xml:space="preserve">ТП-121 РУ-0,4 кВ </t>
  </si>
  <si>
    <t xml:space="preserve">Ул. Октябрьская 13-17, Детсад №139 по ул. Комсомольская 20, ул. Комсомольская 18, 24, 27 блок1. </t>
  </si>
  <si>
    <t>для сборки шлейфов КЛ</t>
  </si>
  <si>
    <t>Ул. Подстанционная, ул. Пригородная, ул. Урожайная, ул. Курская, ул. Кабанская 12-14, пер. Кабанский, ул. Толстихина, ул. Соловьиная, ул. Красночикойская, ул. Карельская, ул. Донская, ул. Полевая, ул. Блюхера, СНТ Сибиряк, ул. Кемеровская, ул. Грачевская, пер. Малый, ул. Иволгинская, ул. Новая, пер. Грачевский, пер. Иволгинский, пер. Новый, ООО «Сото», пер. Кемеровский, ул. Заречная, ул. Новосибирская, ул. Голубичная, ул. Далахайская, ул. Измайловская, ул. Независимая, дачи Профсоюзник, сад Урожай.</t>
  </si>
  <si>
    <t>для разборки, заборки шлейфов</t>
  </si>
  <si>
    <t xml:space="preserve">Ул. Лебедева 22-113, ул. Тулаева 63-119, ул. Талецкая 1-15, ул. Безымянная 1-15, ул. Таежная 54-113, база Сельстройкомплект, ПГСК №252, АЗС по ул. Ключевская 20, База ВСГУТУ, Сад «Энергетик», СТ «Удинский», СНТ «Вишня-2». </t>
  </si>
  <si>
    <t>ф.3 РП-22 ТП-31,39</t>
  </si>
  <si>
    <t>для замены траверсы</t>
  </si>
  <si>
    <t xml:space="preserve"> ул. Подлесная 1-165,141А,31Б,37Б,39Б,41Б,49Б,33В,40В, ул. Курганская 1-35,  ул. Спортивная 1-12, ул. Сибирская 1-44, ул. проезд Подлесный 1-24,   ул. Калужская 1-17, ул. пер. Спортивный 10 водоналивная будка МУП Водоканал.  </t>
  </si>
  <si>
    <t>РУ-10/0,4 кВ ТП-392</t>
  </si>
  <si>
    <t>для прокладки доп. Перемычки</t>
  </si>
  <si>
    <t xml:space="preserve"> п. Поселье, ул. Советская 30-84, ул. Флотская 12-61, ул. Новая 52-84.</t>
  </si>
  <si>
    <t>Информация о планируемых отключениях в сетях ПО ГЭС, ЦЭС в период с 11  по 15 декабря 2023 года</t>
  </si>
  <si>
    <t xml:space="preserve">  09-00 - 18-00</t>
  </si>
  <si>
    <t xml:space="preserve"> 09-00 - 19-00</t>
  </si>
  <si>
    <t>ВЛ-10 кВ ф.1 ПС Гурульба</t>
  </si>
  <si>
    <t xml:space="preserve">ВЛ-10кВ ф.8 ПС БВС </t>
  </si>
  <si>
    <t>ВЛ-6кВ ф.15 ПС Мясокомбинат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</si>
</sst>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4"/>
      <name val="Times New Roman"/>
      <family val="1"/>
      <charset val="204"/>
    </font>
    <font>
      <sz val="11"/>
      <color theme="1"/>
      <name val="Times New Roman"/>
      <family val="1"/>
      <charset val="204"/>
    </font>
    <font>
      <sz val="14"/>
      <color theme="1"/>
      <name val="Times New Roman"/>
      <family val="1"/>
      <charset val="204"/>
    </font>
    <font>
      <sz val="14"/>
      <color theme="1"/>
      <name val="Calibri"/>
      <family val="2"/>
      <scheme val="minor"/>
    </font>
    <font>
      <sz val="14"/>
      <name val="Calibri"/>
      <family val="2"/>
      <scheme val="minor"/>
    </font>
    <font>
      <b/>
      <sz val="16"/>
      <color theme="1"/>
      <name val="Times New Roman"/>
      <family val="1"/>
      <charset val="204"/>
    </font>
    <font>
      <sz val="10"/>
      <name val="Arial Cyr"/>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7" fillId="0" borderId="0"/>
  </cellStyleXfs>
  <cellXfs count="27">
    <xf numFmtId="0" fontId="0" fillId="0" borderId="0" xfId="0"/>
    <xf numFmtId="0" fontId="2" fillId="0" borderId="0" xfId="0" applyFont="1" applyFill="1"/>
    <xf numFmtId="0" fontId="0" fillId="0" borderId="0" xfId="0" applyFill="1"/>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0" xfId="0" applyFont="1" applyFill="1" applyAlignment="1">
      <alignment wrapText="1"/>
    </xf>
    <xf numFmtId="0" fontId="3" fillId="0" borderId="1" xfId="0" applyFont="1" applyFill="1" applyBorder="1" applyAlignment="1">
      <alignment horizontal="center" vertical="center" wrapText="1"/>
    </xf>
    <xf numFmtId="0" fontId="3" fillId="0" borderId="0" xfId="0" applyFont="1" applyFill="1"/>
    <xf numFmtId="0" fontId="3" fillId="2" borderId="0" xfId="0" applyFont="1" applyFill="1" applyAlignment="1">
      <alignment vertical="top"/>
    </xf>
    <xf numFmtId="0" fontId="3" fillId="2" borderId="0" xfId="0" applyFont="1" applyFill="1" applyAlignment="1"/>
    <xf numFmtId="0" fontId="3" fillId="2" borderId="1" xfId="0" applyFont="1" applyFill="1" applyBorder="1" applyAlignment="1">
      <alignment horizontal="center" vertical="center" wrapText="1"/>
    </xf>
    <xf numFmtId="0" fontId="4" fillId="0" borderId="0" xfId="0" applyFont="1" applyFill="1"/>
    <xf numFmtId="0" fontId="3" fillId="0" borderId="1" xfId="0" applyFont="1" applyBorder="1" applyAlignment="1">
      <alignment horizontal="left" vertical="center" wrapText="1"/>
    </xf>
    <xf numFmtId="0" fontId="3" fillId="0" borderId="1" xfId="0" applyFont="1" applyFill="1" applyBorder="1" applyAlignment="1">
      <alignment horizontal="center"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6" fillId="0" borderId="0" xfId="0" applyFont="1" applyFill="1" applyAlignment="1">
      <alignment horizontal="center"/>
    </xf>
    <xf numFmtId="0" fontId="3" fillId="0" borderId="1" xfId="0" applyFont="1" applyFill="1" applyBorder="1" applyAlignment="1">
      <alignment horizontal="center" vertical="center" wrapText="1"/>
    </xf>
    <xf numFmtId="0" fontId="6" fillId="0" borderId="2" xfId="0" applyFont="1" applyFill="1" applyBorder="1" applyAlignment="1">
      <alignment horizontal="center" vertical="center"/>
    </xf>
  </cellXfs>
  <cellStyles count="2">
    <cellStyle name="Обычный" xfId="0" builtinId="0"/>
    <cellStyle name="Обычный 3" xfId="1"/>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tabSelected="1" topLeftCell="A10" zoomScale="65" zoomScaleNormal="65" zoomScaleSheetLayoutView="75" zoomScalePageLayoutView="75" workbookViewId="0">
      <selection activeCell="A16" sqref="A16:XFD19"/>
    </sheetView>
  </sheetViews>
  <sheetFormatPr defaultRowHeight="18.75" x14ac:dyDescent="0.3"/>
  <cols>
    <col min="1" max="1" width="5.85546875" style="2" customWidth="1"/>
    <col min="2" max="2" width="32.28515625" style="1" customWidth="1"/>
    <col min="3" max="3" width="37.85546875" style="14" customWidth="1"/>
    <col min="4" max="4" width="31" style="15" customWidth="1"/>
    <col min="5" max="5" width="27.7109375" style="1" customWidth="1"/>
    <col min="6" max="6" width="21" style="7" customWidth="1"/>
    <col min="7" max="7" width="24.5703125" style="7" customWidth="1"/>
    <col min="8" max="8" width="26.28515625" style="7" customWidth="1"/>
    <col min="9" max="9" width="91.28515625" style="9" customWidth="1"/>
    <col min="10" max="10" width="16.7109375" style="2" customWidth="1"/>
    <col min="11" max="16384" width="9.140625" style="2"/>
  </cols>
  <sheetData>
    <row r="1" spans="1:9" ht="21" customHeight="1" x14ac:dyDescent="0.3">
      <c r="I1" s="8" t="s">
        <v>11</v>
      </c>
    </row>
    <row r="2" spans="1:9" ht="20.25" x14ac:dyDescent="0.3">
      <c r="B2" s="24" t="s">
        <v>47</v>
      </c>
      <c r="C2" s="24"/>
      <c r="D2" s="24"/>
      <c r="E2" s="24"/>
      <c r="F2" s="24"/>
      <c r="G2" s="24"/>
      <c r="H2" s="24"/>
      <c r="I2" s="24"/>
    </row>
    <row r="3" spans="1:9" ht="39.75" customHeight="1" x14ac:dyDescent="0.3">
      <c r="E3" s="26" t="s">
        <v>12</v>
      </c>
      <c r="F3" s="26"/>
      <c r="G3" s="26"/>
      <c r="H3" s="26"/>
    </row>
    <row r="4" spans="1:9" ht="36" customHeight="1" x14ac:dyDescent="0.25">
      <c r="A4" s="25" t="s">
        <v>0</v>
      </c>
      <c r="B4" s="25" t="s">
        <v>1</v>
      </c>
      <c r="C4" s="25" t="s">
        <v>2</v>
      </c>
      <c r="D4" s="25" t="s">
        <v>3</v>
      </c>
      <c r="E4" s="25" t="s">
        <v>4</v>
      </c>
      <c r="F4" s="25"/>
      <c r="G4" s="25" t="s">
        <v>5</v>
      </c>
      <c r="H4" s="25"/>
      <c r="I4" s="25"/>
    </row>
    <row r="5" spans="1:9" ht="56.25" x14ac:dyDescent="0.25">
      <c r="A5" s="25"/>
      <c r="B5" s="25"/>
      <c r="C5" s="25"/>
      <c r="D5" s="25"/>
      <c r="E5" s="3" t="s">
        <v>6</v>
      </c>
      <c r="F5" s="6" t="s">
        <v>7</v>
      </c>
      <c r="G5" s="17" t="s">
        <v>8</v>
      </c>
      <c r="H5" s="6" t="s">
        <v>9</v>
      </c>
      <c r="I5" s="10" t="s">
        <v>10</v>
      </c>
    </row>
    <row r="6" spans="1:9" s="5" customFormat="1" ht="53.25" customHeight="1" x14ac:dyDescent="0.3">
      <c r="A6" s="4">
        <v>1</v>
      </c>
      <c r="B6" s="13" t="str">
        <f t="shared" ref="B6" si="0">IF(G6="Октябрьский район","ПО ГЭС, Октябрьский РЭС",IF(G6="Советский район","ПО ГЭС, Советский РЭС",IF(G6="Железнодорожный район","ПО ГЭС, Железнодорожный РЭС")))</f>
        <v>ПО ГЭС, Советский РЭС</v>
      </c>
      <c r="C6" s="23" t="s">
        <v>50</v>
      </c>
      <c r="D6" s="23" t="s">
        <v>21</v>
      </c>
      <c r="E6" s="16">
        <v>45271</v>
      </c>
      <c r="F6" s="23" t="s">
        <v>19</v>
      </c>
      <c r="G6" s="10" t="s">
        <v>14</v>
      </c>
      <c r="H6" s="20" t="s">
        <v>13</v>
      </c>
      <c r="I6" s="12" t="s">
        <v>22</v>
      </c>
    </row>
    <row r="7" spans="1:9" s="11" customFormat="1" ht="52.5" customHeight="1" x14ac:dyDescent="0.3">
      <c r="A7" s="13">
        <f>A6+1</f>
        <v>2</v>
      </c>
      <c r="B7" s="13" t="str">
        <f t="shared" ref="B7:B15" si="1">IF(G7="Октябрьский район","ПО ГЭС, Октябрьский РЭС",IF(G7="Советский район","ПО ГЭС, Советский РЭС",IF(G7="Железнодорожный район","ПО ГЭС, Железнодорожный РЭС")))</f>
        <v>ПО ГЭС, Октябрьский РЭС</v>
      </c>
      <c r="C7" s="23" t="s">
        <v>23</v>
      </c>
      <c r="D7" s="23" t="s">
        <v>24</v>
      </c>
      <c r="E7" s="16">
        <v>45271</v>
      </c>
      <c r="F7" s="23" t="s">
        <v>17</v>
      </c>
      <c r="G7" s="10" t="s">
        <v>16</v>
      </c>
      <c r="H7" s="20" t="s">
        <v>13</v>
      </c>
      <c r="I7" s="12" t="s">
        <v>25</v>
      </c>
    </row>
    <row r="8" spans="1:9" ht="117.75" customHeight="1" x14ac:dyDescent="0.25">
      <c r="A8" s="18">
        <f t="shared" ref="A8:A15" si="2">A7+1</f>
        <v>3</v>
      </c>
      <c r="B8" s="4" t="str">
        <f t="shared" si="1"/>
        <v>ПО ГЭС, Октябрьский РЭС</v>
      </c>
      <c r="C8" s="23" t="s">
        <v>26</v>
      </c>
      <c r="D8" s="23" t="s">
        <v>27</v>
      </c>
      <c r="E8" s="16">
        <v>45271</v>
      </c>
      <c r="F8" s="23" t="s">
        <v>19</v>
      </c>
      <c r="G8" s="10" t="s">
        <v>16</v>
      </c>
      <c r="H8" s="20" t="s">
        <v>13</v>
      </c>
      <c r="I8" s="12" t="s">
        <v>28</v>
      </c>
    </row>
    <row r="9" spans="1:9" ht="71.25" customHeight="1" x14ac:dyDescent="0.25">
      <c r="A9" s="18">
        <f t="shared" si="2"/>
        <v>4</v>
      </c>
      <c r="B9" s="4" t="str">
        <f t="shared" si="1"/>
        <v>ПО ГЭС, Октябрьский РЭС</v>
      </c>
      <c r="C9" s="23" t="s">
        <v>29</v>
      </c>
      <c r="D9" s="23" t="s">
        <v>30</v>
      </c>
      <c r="E9" s="16">
        <v>45271</v>
      </c>
      <c r="F9" s="23" t="s">
        <v>17</v>
      </c>
      <c r="G9" s="10" t="s">
        <v>16</v>
      </c>
      <c r="H9" s="20" t="s">
        <v>13</v>
      </c>
      <c r="I9" s="12" t="s">
        <v>31</v>
      </c>
    </row>
    <row r="10" spans="1:9" ht="75" x14ac:dyDescent="0.25">
      <c r="A10" s="19">
        <f t="shared" si="2"/>
        <v>5</v>
      </c>
      <c r="B10" s="4" t="str">
        <f t="shared" si="1"/>
        <v>ПО ГЭС, Железнодорожный РЭС</v>
      </c>
      <c r="C10" s="23" t="s">
        <v>32</v>
      </c>
      <c r="D10" s="23" t="s">
        <v>33</v>
      </c>
      <c r="E10" s="16">
        <v>45271</v>
      </c>
      <c r="F10" s="23" t="s">
        <v>17</v>
      </c>
      <c r="G10" s="10" t="s">
        <v>15</v>
      </c>
      <c r="H10" s="20" t="s">
        <v>13</v>
      </c>
      <c r="I10" s="12" t="s">
        <v>34</v>
      </c>
    </row>
    <row r="11" spans="1:9" ht="60.75" customHeight="1" x14ac:dyDescent="0.25">
      <c r="A11" s="21">
        <f t="shared" si="2"/>
        <v>6</v>
      </c>
      <c r="B11" s="4" t="str">
        <f t="shared" si="1"/>
        <v>ПО ГЭС, Железнодорожный РЭС</v>
      </c>
      <c r="C11" s="23" t="s">
        <v>35</v>
      </c>
      <c r="D11" s="23" t="s">
        <v>18</v>
      </c>
      <c r="E11" s="16">
        <v>45271</v>
      </c>
      <c r="F11" s="23" t="s">
        <v>20</v>
      </c>
      <c r="G11" s="10" t="s">
        <v>15</v>
      </c>
      <c r="H11" s="20" t="s">
        <v>13</v>
      </c>
      <c r="I11" s="12" t="s">
        <v>36</v>
      </c>
    </row>
    <row r="12" spans="1:9" ht="74.25" customHeight="1" x14ac:dyDescent="0.25">
      <c r="A12" s="21">
        <f t="shared" si="2"/>
        <v>7</v>
      </c>
      <c r="B12" s="4" t="str">
        <f t="shared" si="1"/>
        <v>ПО ГЭС, Советский РЭС</v>
      </c>
      <c r="C12" s="23" t="s">
        <v>51</v>
      </c>
      <c r="D12" s="23" t="s">
        <v>37</v>
      </c>
      <c r="E12" s="16">
        <v>45271</v>
      </c>
      <c r="F12" s="23" t="s">
        <v>48</v>
      </c>
      <c r="G12" s="10" t="s">
        <v>14</v>
      </c>
      <c r="H12" s="20" t="s">
        <v>13</v>
      </c>
      <c r="I12" s="12" t="s">
        <v>38</v>
      </c>
    </row>
    <row r="13" spans="1:9" ht="85.5" customHeight="1" x14ac:dyDescent="0.25">
      <c r="A13" s="21">
        <f t="shared" si="2"/>
        <v>8</v>
      </c>
      <c r="B13" s="4" t="str">
        <f t="shared" si="1"/>
        <v>ПО ГЭС, Октябрьский РЭС</v>
      </c>
      <c r="C13" s="23" t="s">
        <v>52</v>
      </c>
      <c r="D13" s="23" t="s">
        <v>39</v>
      </c>
      <c r="E13" s="16">
        <v>45272</v>
      </c>
      <c r="F13" s="23" t="s">
        <v>49</v>
      </c>
      <c r="G13" s="10" t="s">
        <v>16</v>
      </c>
      <c r="H13" s="20" t="s">
        <v>13</v>
      </c>
      <c r="I13" s="12" t="s">
        <v>40</v>
      </c>
    </row>
    <row r="14" spans="1:9" ht="75" x14ac:dyDescent="0.25">
      <c r="A14" s="21">
        <f t="shared" si="2"/>
        <v>9</v>
      </c>
      <c r="B14" s="4" t="str">
        <f t="shared" si="1"/>
        <v>ПО ГЭС, Железнодорожный РЭС</v>
      </c>
      <c r="C14" s="23" t="s">
        <v>41</v>
      </c>
      <c r="D14" s="23" t="s">
        <v>42</v>
      </c>
      <c r="E14" s="16">
        <v>45272</v>
      </c>
      <c r="F14" s="23" t="s">
        <v>17</v>
      </c>
      <c r="G14" s="10" t="s">
        <v>15</v>
      </c>
      <c r="H14" s="20" t="s">
        <v>13</v>
      </c>
      <c r="I14" s="12" t="s">
        <v>43</v>
      </c>
    </row>
    <row r="15" spans="1:9" ht="37.5" x14ac:dyDescent="0.25">
      <c r="A15" s="22">
        <f t="shared" si="2"/>
        <v>10</v>
      </c>
      <c r="B15" s="4" t="str">
        <f t="shared" si="1"/>
        <v>ПО ГЭС, Советский РЭС</v>
      </c>
      <c r="C15" s="23" t="s">
        <v>44</v>
      </c>
      <c r="D15" s="23" t="s">
        <v>45</v>
      </c>
      <c r="E15" s="16">
        <v>45272</v>
      </c>
      <c r="F15" s="23" t="s">
        <v>17</v>
      </c>
      <c r="G15" s="10" t="s">
        <v>14</v>
      </c>
      <c r="H15" s="20" t="s">
        <v>13</v>
      </c>
      <c r="I15" s="12" t="s">
        <v>46</v>
      </c>
    </row>
  </sheetData>
  <mergeCells count="8">
    <mergeCell ref="B2:I2"/>
    <mergeCell ref="G4:I4"/>
    <mergeCell ref="A4:A5"/>
    <mergeCell ref="B4:B5"/>
    <mergeCell ref="C4:C5"/>
    <mergeCell ref="D4:D5"/>
    <mergeCell ref="E4:F4"/>
    <mergeCell ref="E3:H3"/>
  </mergeCells>
  <conditionalFormatting sqref="C6:C7">
    <cfRule type="duplicateValues" dxfId="9" priority="37"/>
  </conditionalFormatting>
  <conditionalFormatting sqref="C6:C9">
    <cfRule type="duplicateValues" dxfId="8" priority="75"/>
  </conditionalFormatting>
  <conditionalFormatting sqref="C6:C8">
    <cfRule type="duplicateValues" dxfId="7" priority="201"/>
  </conditionalFormatting>
  <conditionalFormatting sqref="C6">
    <cfRule type="duplicateValues" dxfId="6" priority="225"/>
  </conditionalFormatting>
  <conditionalFormatting sqref="C6:C14">
    <cfRule type="duplicateValues" dxfId="5" priority="232"/>
    <cfRule type="duplicateValues" dxfId="4" priority="233"/>
  </conditionalFormatting>
  <conditionalFormatting sqref="C6:C14">
    <cfRule type="duplicateValues" dxfId="3" priority="236"/>
  </conditionalFormatting>
  <conditionalFormatting sqref="C6:C15">
    <cfRule type="duplicateValues" dxfId="2" priority="240"/>
    <cfRule type="duplicateValues" dxfId="1" priority="241"/>
  </conditionalFormatting>
  <conditionalFormatting sqref="C6:C15">
    <cfRule type="duplicateValues" dxfId="0" priority="242"/>
  </conditionalFormatting>
  <pageMargins left="0.7"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2023-12-05T07:00:14Z</dcterms:modified>
</cp:coreProperties>
</file>